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对账!$A$1:$K$617</definedName>
  </definedNames>
  <calcPr calcId="144525"/>
</workbook>
</file>

<file path=xl/sharedStrings.xml><?xml version="1.0" encoding="utf-8"?>
<sst xmlns="http://schemas.openxmlformats.org/spreadsheetml/2006/main" count="26036" uniqueCount="5232">
  <si>
    <t>去哪儿网酒店预付对账单</t>
  </si>
  <si>
    <t>供应商名称：</t>
  </si>
  <si>
    <t>龙卷风</t>
  </si>
  <si>
    <t>结算周期：</t>
  </si>
  <si>
    <t>2021-03-05至2021-03-06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</si>
  <si>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</si>
  <si>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</si>
  <si>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</si>
  <si>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</si>
  <si>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</si>
  <si>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</si>
  <si>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</si>
  <si>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</si>
  <si>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</si>
  <si>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</si>
  <si>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</si>
  <si>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</si>
  <si>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</si>
  <si>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</si>
  <si>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</si>
  <si>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¥156,409.00</t>
  </si>
  <si>
    <t>¥20,577.00</t>
  </si>
  <si>
    <t>-¥1,956.00</t>
  </si>
  <si>
    <t>¥133,876.00</t>
  </si>
  <si>
    <t>分类信息</t>
  </si>
  <si>
    <t>业务类型</t>
  </si>
  <si>
    <t>酒店预付（点击查看明细）</t>
  </si>
  <si>
    <t>¥135,832.00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</si>
  <si>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</si>
  <si>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</si>
  <si>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</si>
  <si>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</si>
  <si>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</si>
  <si>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</si>
  <si>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</si>
  <si>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</si>
  <si>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</si>
  <si>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</si>
  <si>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</si>
  <si>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</si>
  <si>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</si>
  <si>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</si>
  <si>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</si>
  <si>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</si>
  <si>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</si>
  <si>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</si>
  <si>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</si>
  <si>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</si>
  <si>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</si>
  <si>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</si>
  <si>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</si>
  <si>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</si>
  <si>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</si>
  <si>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</si>
  <si>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</si>
  <si>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</si>
  <si>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</si>
  <si>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</si>
  <si>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</si>
  <si>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</si>
  <si>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</si>
  <si>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</si>
  <si>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</si>
  <si>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</si>
  <si>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</si>
  <si>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</si>
  <si>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</si>
  <si>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</si>
  <si>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</si>
  <si>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</si>
  <si>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</si>
  <si>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102558685629</t>
  </si>
  <si>
    <t>酒店预付</t>
  </si>
  <si>
    <t>否</t>
  </si>
  <si>
    <t>普通</t>
  </si>
  <si>
    <t>298207255</t>
  </si>
  <si>
    <t>广州欢乐颂住宿</t>
  </si>
  <si>
    <t>1616855</t>
  </si>
  <si>
    <t>陈启贤</t>
  </si>
  <si>
    <t>2021-03-01</t>
  </si>
  <si>
    <t>2021-03-05</t>
  </si>
  <si>
    <t>¥320.00</t>
  </si>
  <si>
    <t>¥44.00</t>
  </si>
  <si>
    <t>¥276.00</t>
  </si>
  <si>
    <t>单人房</t>
  </si>
  <si>
    <t>WEBSITE</t>
  </si>
  <si>
    <t>102553919830</t>
  </si>
  <si>
    <t>268947512</t>
  </si>
  <si>
    <t>上海中航虹桥机场泊悦酒店</t>
  </si>
  <si>
    <t>霍然</t>
  </si>
  <si>
    <t>2021-02-24</t>
  </si>
  <si>
    <t>2021-03-03</t>
  </si>
  <si>
    <t>2021-03-06</t>
  </si>
  <si>
    <t>¥2,196.00</t>
  </si>
  <si>
    <t>¥288.00</t>
  </si>
  <si>
    <t>¥1,908.00</t>
  </si>
  <si>
    <t>豪华间</t>
  </si>
  <si>
    <t>102559256395</t>
  </si>
  <si>
    <t>298205275</t>
  </si>
  <si>
    <t>三亚那时光怀旧客栈</t>
  </si>
  <si>
    <t>孙晓杰</t>
  </si>
  <si>
    <t>2021-03-02</t>
  </si>
  <si>
    <t>¥279.00</t>
  </si>
  <si>
    <t>¥37.00</t>
  </si>
  <si>
    <t>¥242.00</t>
  </si>
  <si>
    <t>经济大床房</t>
  </si>
  <si>
    <t>102560629636</t>
  </si>
  <si>
    <t>275075559</t>
  </si>
  <si>
    <t>信阳美亚达酒店</t>
  </si>
  <si>
    <t>李长昊</t>
  </si>
  <si>
    <t>¥280.00</t>
  </si>
  <si>
    <t>¥243.00</t>
  </si>
  <si>
    <t>复式大床房</t>
  </si>
  <si>
    <t>102561606482</t>
  </si>
  <si>
    <t>297003415</t>
  </si>
  <si>
    <t>7天酒店(泉州安溪茶都店)</t>
  </si>
  <si>
    <t>郭猷生</t>
  </si>
  <si>
    <t>2021-03-04</t>
  </si>
  <si>
    <t>¥266.00</t>
  </si>
  <si>
    <t>¥36.00</t>
  </si>
  <si>
    <t>¥230.00</t>
  </si>
  <si>
    <t>自主大床房</t>
  </si>
  <si>
    <t>102561503897</t>
  </si>
  <si>
    <t>288649960</t>
  </si>
  <si>
    <t>商丘招商商务酒店</t>
  </si>
  <si>
    <t>冉月</t>
  </si>
  <si>
    <t>¥119.00</t>
  </si>
  <si>
    <t>¥16.00</t>
  </si>
  <si>
    <t>¥103.00</t>
  </si>
  <si>
    <t>特惠双床房</t>
  </si>
  <si>
    <t>102561367588</t>
  </si>
  <si>
    <t>297983929</t>
  </si>
  <si>
    <t>花界酒店(泉州万达精选店)</t>
  </si>
  <si>
    <t>黄美玲</t>
  </si>
  <si>
    <t>¥327.00</t>
  </si>
  <si>
    <t>¥43.00</t>
  </si>
  <si>
    <t>¥284.00</t>
  </si>
  <si>
    <t>约定系列</t>
  </si>
  <si>
    <t>102558339394</t>
  </si>
  <si>
    <t>266556638</t>
  </si>
  <si>
    <t>7天连锁酒店(南昌火车站地铁站店)</t>
  </si>
  <si>
    <t>熊骁跃</t>
  </si>
  <si>
    <t>¥104.00</t>
  </si>
  <si>
    <t>¥14.00</t>
  </si>
  <si>
    <t>¥90.00</t>
  </si>
  <si>
    <t>102562873476</t>
  </si>
  <si>
    <t>288764320</t>
  </si>
  <si>
    <t>杭州银帆大酒店</t>
  </si>
  <si>
    <t>李敏</t>
  </si>
  <si>
    <t>¥147.00</t>
  </si>
  <si>
    <t>¥20.00</t>
  </si>
  <si>
    <t>¥127.00</t>
  </si>
  <si>
    <t>普通标间</t>
  </si>
  <si>
    <t>102562884364</t>
  </si>
  <si>
    <t>288647575</t>
  </si>
  <si>
    <t>漯河椰海瑞景酒店</t>
  </si>
  <si>
    <t>张玉亚</t>
  </si>
  <si>
    <t>¥226.00</t>
  </si>
  <si>
    <t>¥30.00</t>
  </si>
  <si>
    <t>¥196.00</t>
  </si>
  <si>
    <t>河景大床房</t>
  </si>
  <si>
    <t>102562563829</t>
  </si>
  <si>
    <t>296760985</t>
  </si>
  <si>
    <t>浏阳莱茵茉莉假日酒店</t>
  </si>
  <si>
    <t>许若伟</t>
  </si>
  <si>
    <t>¥195.00</t>
  </si>
  <si>
    <t>¥26.00</t>
  </si>
  <si>
    <t>¥169.00</t>
  </si>
  <si>
    <t>102562393251</t>
  </si>
  <si>
    <t>293482018</t>
  </si>
  <si>
    <t>张家港雅豪风尚酒店</t>
  </si>
  <si>
    <t>张翔</t>
  </si>
  <si>
    <t>¥184.00</t>
  </si>
  <si>
    <t>¥24.00</t>
  </si>
  <si>
    <t>¥160.00</t>
  </si>
  <si>
    <t>雅致舒适大床房</t>
  </si>
  <si>
    <t>102562548244</t>
  </si>
  <si>
    <t>297989323</t>
  </si>
  <si>
    <t>茂名碧海湾酒店</t>
  </si>
  <si>
    <t>王杰</t>
  </si>
  <si>
    <t>¥133.00</t>
  </si>
  <si>
    <t>¥18.00</t>
  </si>
  <si>
    <t>¥115.00</t>
  </si>
  <si>
    <t>特惠大床房</t>
  </si>
  <si>
    <t>102562224535</t>
  </si>
  <si>
    <t>295019794</t>
  </si>
  <si>
    <t>北京百兴盛旅馆</t>
  </si>
  <si>
    <t>李壮</t>
  </si>
  <si>
    <t>¥155.00</t>
  </si>
  <si>
    <t>¥21.00</t>
  </si>
  <si>
    <t>¥134.00</t>
  </si>
  <si>
    <t>经济双床房（无窗）</t>
  </si>
  <si>
    <t>102559485200</t>
  </si>
  <si>
    <t>268934225</t>
  </si>
  <si>
    <t>六盘水月亮河假日酒店</t>
  </si>
  <si>
    <t>梁华伟</t>
  </si>
  <si>
    <t>¥484.00</t>
  </si>
  <si>
    <t>¥64.00</t>
  </si>
  <si>
    <t>¥420.00</t>
  </si>
  <si>
    <t>风情大床间</t>
  </si>
  <si>
    <t>102562174893</t>
  </si>
  <si>
    <t>298100530</t>
  </si>
  <si>
    <t>嵩县波西米亚酒店</t>
  </si>
  <si>
    <t>钱成</t>
  </si>
  <si>
    <t>¥122.00</t>
  </si>
  <si>
    <t>¥106.00</t>
  </si>
  <si>
    <t>102562826427</t>
  </si>
  <si>
    <t>297965854</t>
  </si>
  <si>
    <t>康乐宏宇商务宾馆</t>
  </si>
  <si>
    <t>马海云</t>
  </si>
  <si>
    <t>102562557437</t>
  </si>
  <si>
    <t>293485600</t>
  </si>
  <si>
    <t>池州杏花楼酒店</t>
  </si>
  <si>
    <t>顾红星|吴淑秀</t>
  </si>
  <si>
    <t>¥234.00</t>
  </si>
  <si>
    <t>¥32.00</t>
  </si>
  <si>
    <t>¥202.00</t>
  </si>
  <si>
    <t>高级大床房</t>
  </si>
  <si>
    <t>102562626767</t>
  </si>
  <si>
    <t>291212062</t>
  </si>
  <si>
    <t>屏南凯斯顿商务酒店</t>
  </si>
  <si>
    <t>何琪志</t>
  </si>
  <si>
    <t>¥157.00</t>
  </si>
  <si>
    <t>¥136.00</t>
  </si>
  <si>
    <t>普通双人间</t>
  </si>
  <si>
    <t>102562999598</t>
  </si>
  <si>
    <t>291210958</t>
  </si>
  <si>
    <t>长春爱琴湾假日酒店</t>
  </si>
  <si>
    <t>钱进</t>
  </si>
  <si>
    <t>双床房</t>
  </si>
  <si>
    <t>102562523615</t>
  </si>
  <si>
    <t>鲍都</t>
  </si>
  <si>
    <t>豪华双人间</t>
  </si>
  <si>
    <t>102562440351</t>
  </si>
  <si>
    <t>291216295</t>
  </si>
  <si>
    <t>宜尚酒店(郑州会展中心红专路店)</t>
  </si>
  <si>
    <t>王磊</t>
  </si>
  <si>
    <t>¥203.00</t>
  </si>
  <si>
    <t>¥27.00</t>
  </si>
  <si>
    <t>¥176.00</t>
  </si>
  <si>
    <t>宜馨大床房</t>
  </si>
  <si>
    <t>102562790986</t>
  </si>
  <si>
    <t>301607824</t>
  </si>
  <si>
    <t>格林联盟(上海大学祁华路地铁站店)</t>
  </si>
  <si>
    <t>许青高</t>
  </si>
  <si>
    <t>¥237.00</t>
  </si>
  <si>
    <t>¥31.00</t>
  </si>
  <si>
    <t>¥206.00</t>
  </si>
  <si>
    <t>102562573479</t>
  </si>
  <si>
    <t>293479198</t>
  </si>
  <si>
    <t>维也纳3好酒店(郑州双湖大道地铁站店)</t>
  </si>
  <si>
    <t>钟彬</t>
  </si>
  <si>
    <t>¥166.00</t>
  </si>
  <si>
    <t>¥22.00</t>
  </si>
  <si>
    <t>¥144.00</t>
  </si>
  <si>
    <t>102562474742</t>
  </si>
  <si>
    <t>288646117</t>
  </si>
  <si>
    <t>拉萨悦阳主题精品酒店</t>
  </si>
  <si>
    <t>郭梅</t>
  </si>
  <si>
    <t>¥143.00</t>
  </si>
  <si>
    <t>¥19.00</t>
  </si>
  <si>
    <t>¥124.00</t>
  </si>
  <si>
    <t>特惠房(无窗)</t>
  </si>
  <si>
    <t>102561235916</t>
  </si>
  <si>
    <t>293486032</t>
  </si>
  <si>
    <t>漳禾酒店(海口秀英港店)</t>
  </si>
  <si>
    <t>郑妚二</t>
  </si>
  <si>
    <t>标准大床房</t>
  </si>
  <si>
    <t>102561707635</t>
  </si>
  <si>
    <t>298101055</t>
  </si>
  <si>
    <t>阳光365酒店(孝感长征路店)</t>
  </si>
  <si>
    <t>徐涛</t>
  </si>
  <si>
    <t>¥296.00</t>
  </si>
  <si>
    <t>¥40.00</t>
  </si>
  <si>
    <t>¥256.00</t>
  </si>
  <si>
    <t>标准大床房a</t>
  </si>
  <si>
    <t>102562960535</t>
  </si>
  <si>
    <t>294437440</t>
  </si>
  <si>
    <t>格林豪泰(上海奉贤西渡店)</t>
  </si>
  <si>
    <t>税泽林</t>
  </si>
  <si>
    <t>¥170.00</t>
  </si>
  <si>
    <t>大床房</t>
  </si>
  <si>
    <t>102562343994</t>
  </si>
  <si>
    <t>298077925</t>
  </si>
  <si>
    <t>兰州智选酒店</t>
  </si>
  <si>
    <t>杨德忠</t>
  </si>
  <si>
    <t>精品大床房</t>
  </si>
  <si>
    <t>102562719578</t>
  </si>
  <si>
    <t>288761218</t>
  </si>
  <si>
    <t>南京乐高商务宾馆</t>
  </si>
  <si>
    <t>朱宗文</t>
  </si>
  <si>
    <t>¥153.00</t>
  </si>
  <si>
    <t>惠选大床房</t>
  </si>
  <si>
    <t>102562431553</t>
  </si>
  <si>
    <t>288755362</t>
  </si>
  <si>
    <t>杭州紫杰商务酒店</t>
  </si>
  <si>
    <t>邢丽娟</t>
  </si>
  <si>
    <t>精品标准间</t>
  </si>
  <si>
    <t>102562010234</t>
  </si>
  <si>
    <t>295019182</t>
  </si>
  <si>
    <t>东莞唯嘉斯酒店</t>
  </si>
  <si>
    <t>赵远刚</t>
  </si>
  <si>
    <t>¥17.00</t>
  </si>
  <si>
    <t>¥107.00</t>
  </si>
  <si>
    <t>标准双人房(无窗)</t>
  </si>
  <si>
    <t>102562884964</t>
  </si>
  <si>
    <t>288759547</t>
  </si>
  <si>
    <t>BEST国际公寓酒店(惠州佳兆业情侣主题店)</t>
  </si>
  <si>
    <t>欧阳冬</t>
  </si>
  <si>
    <t>BEST·城景大床房</t>
  </si>
  <si>
    <t>102562204782</t>
  </si>
  <si>
    <t>288651730</t>
  </si>
  <si>
    <t>艾客酒店(马鞍山东方城店)</t>
  </si>
  <si>
    <t>孙雨</t>
  </si>
  <si>
    <t>¥186.00</t>
  </si>
  <si>
    <t>¥25.00</t>
  </si>
  <si>
    <t>¥161.00</t>
  </si>
  <si>
    <t>高级双床房</t>
  </si>
  <si>
    <t>102562531666</t>
  </si>
  <si>
    <t>288624364</t>
  </si>
  <si>
    <t>普洱文港商务酒店</t>
  </si>
  <si>
    <t>许雪竹</t>
  </si>
  <si>
    <t>¥121.00</t>
  </si>
  <si>
    <t>¥105.00</t>
  </si>
  <si>
    <t>豪华大床房</t>
  </si>
  <si>
    <t>102562258614</t>
  </si>
  <si>
    <t>268956452</t>
  </si>
  <si>
    <t>成都星座风尚酒店(锦华店)</t>
  </si>
  <si>
    <t>李文飞</t>
  </si>
  <si>
    <t>个性房</t>
  </si>
  <si>
    <t>102562641905</t>
  </si>
  <si>
    <t>284945872</t>
  </si>
  <si>
    <t>维也纳酒店(扶绥店)</t>
  </si>
  <si>
    <t>梁大芬|邓桂红|何国昌</t>
  </si>
  <si>
    <t>¥609.00</t>
  </si>
  <si>
    <t>¥81.00</t>
  </si>
  <si>
    <t>¥528.00</t>
  </si>
  <si>
    <t>102560024456</t>
  </si>
  <si>
    <t>288632272</t>
  </si>
  <si>
    <t>西安雲裳精品酒店</t>
  </si>
  <si>
    <t>施进林</t>
  </si>
  <si>
    <t>¥504.00</t>
  </si>
  <si>
    <t>¥66.00</t>
  </si>
  <si>
    <t>¥438.00</t>
  </si>
  <si>
    <t>书院观景榻榻米</t>
  </si>
  <si>
    <t>102559008413</t>
  </si>
  <si>
    <t>268929545</t>
  </si>
  <si>
    <t>如家酒店(沈阳宜家家居铁西北二路地铁站店)</t>
  </si>
  <si>
    <t>刘博群</t>
  </si>
  <si>
    <t>¥310.00</t>
  </si>
  <si>
    <t>¥42.00</t>
  </si>
  <si>
    <t>¥268.00</t>
  </si>
  <si>
    <t>102562018515</t>
  </si>
  <si>
    <t>275070411</t>
  </si>
  <si>
    <t>南城商旅酒店(上海周浦万达广场店)</t>
  </si>
  <si>
    <t>潘亚洲</t>
  </si>
  <si>
    <t>¥138.00</t>
  </si>
  <si>
    <t>¥120.00</t>
  </si>
  <si>
    <t>102562211768</t>
  </si>
  <si>
    <t>288655984</t>
  </si>
  <si>
    <t>贵阳良家文庭花园酒店</t>
  </si>
  <si>
    <t>姚瑶</t>
  </si>
  <si>
    <t>城市景观精品大床房</t>
  </si>
  <si>
    <t>102562698244</t>
  </si>
  <si>
    <t>275061033</t>
  </si>
  <si>
    <t>诺盟国际公寓(广州淘金地铁站店)</t>
  </si>
  <si>
    <t>陈丽伊</t>
  </si>
  <si>
    <t>¥241.00</t>
  </si>
  <si>
    <t>¥209.00</t>
  </si>
  <si>
    <t>102562064092</t>
  </si>
  <si>
    <t>288656221</t>
  </si>
  <si>
    <t>武汉星辰商务宾馆</t>
  </si>
  <si>
    <t>赵柱</t>
  </si>
  <si>
    <t>102562556403</t>
  </si>
  <si>
    <t>268947848</t>
  </si>
  <si>
    <t>梅州四季华景酒店</t>
  </si>
  <si>
    <t>潘洵锋</t>
  </si>
  <si>
    <t>¥164.00</t>
  </si>
  <si>
    <t>¥142.00</t>
  </si>
  <si>
    <t>舒适大床房</t>
  </si>
  <si>
    <t>102562119565</t>
  </si>
  <si>
    <t>288766936</t>
  </si>
  <si>
    <t>速8酒店(曲靖麒麟花园店)</t>
  </si>
  <si>
    <t>柴文双</t>
  </si>
  <si>
    <t>¥148.00</t>
  </si>
  <si>
    <t>¥128.00</t>
  </si>
  <si>
    <t>商务标准间</t>
  </si>
  <si>
    <t>102562929901</t>
  </si>
  <si>
    <t>268952684</t>
  </si>
  <si>
    <t>重庆MK精品酒店</t>
  </si>
  <si>
    <t>吕金峰</t>
  </si>
  <si>
    <t>¥150.00</t>
  </si>
  <si>
    <t>¥130.00</t>
  </si>
  <si>
    <t>时尚大床房</t>
  </si>
  <si>
    <t>102561765413</t>
  </si>
  <si>
    <t>288760543</t>
  </si>
  <si>
    <t>速8酒店(北京西单佟麟阁路店)</t>
  </si>
  <si>
    <t>冯建萌</t>
  </si>
  <si>
    <t>¥207.00</t>
  </si>
  <si>
    <t>¥180.00</t>
  </si>
  <si>
    <t>102562467558</t>
  </si>
  <si>
    <t>282559972</t>
  </si>
  <si>
    <t>维也纳酒店(衡水高铁站店)</t>
  </si>
  <si>
    <t>赵春雨|崔雪梅</t>
  </si>
  <si>
    <t>¥466.00</t>
  </si>
  <si>
    <t>¥62.00</t>
  </si>
  <si>
    <t>¥404.00</t>
  </si>
  <si>
    <t>商务大床房</t>
  </si>
  <si>
    <t>102562433127</t>
  </si>
  <si>
    <t>284945791</t>
  </si>
  <si>
    <t>维也纳国际酒店(桂林阳朔西街店)</t>
  </si>
  <si>
    <t>黄国英</t>
  </si>
  <si>
    <t>¥201.00</t>
  </si>
  <si>
    <t>¥174.00</t>
  </si>
  <si>
    <t>豪华双人房</t>
  </si>
  <si>
    <t>102562950636</t>
  </si>
  <si>
    <t>297979636</t>
  </si>
  <si>
    <t>开封夏威夷商务酒店</t>
  </si>
  <si>
    <t>孙绍华|孙阁阁|李明明</t>
  </si>
  <si>
    <t>¥402.00</t>
  </si>
  <si>
    <t>¥54.00</t>
  </si>
  <si>
    <t>¥348.00</t>
  </si>
  <si>
    <t>标间</t>
  </si>
  <si>
    <t>102562143001</t>
  </si>
  <si>
    <t>282602086</t>
  </si>
  <si>
    <t>维也纳国际酒店(南通海门步行街店)</t>
  </si>
  <si>
    <t>张欣|张卫群</t>
  </si>
  <si>
    <t>¥582.00</t>
  </si>
  <si>
    <t>¥76.00</t>
  </si>
  <si>
    <t>¥506.00</t>
  </si>
  <si>
    <t>102562753379</t>
  </si>
  <si>
    <t>268933550</t>
  </si>
  <si>
    <t>杭州环岛宾馆</t>
  </si>
  <si>
    <t>张云</t>
  </si>
  <si>
    <t>¥141.00</t>
  </si>
  <si>
    <t>102562419405</t>
  </si>
  <si>
    <t>刘永胜</t>
  </si>
  <si>
    <t>102562404524</t>
  </si>
  <si>
    <t>288762586</t>
  </si>
  <si>
    <t>杭州宜君快捷酒店</t>
  </si>
  <si>
    <t>杨初益</t>
  </si>
  <si>
    <t>舒适圆床房</t>
  </si>
  <si>
    <t>102562224319</t>
  </si>
  <si>
    <t>刘翔</t>
  </si>
  <si>
    <t>¥110.00</t>
  </si>
  <si>
    <t>102562369380</t>
  </si>
  <si>
    <t>266552189</t>
  </si>
  <si>
    <t>锦江之星(合肥长江西路大蜀山地铁站店)</t>
  </si>
  <si>
    <t>陈海军|陈飞虎</t>
  </si>
  <si>
    <t>¥380.00</t>
  </si>
  <si>
    <t>¥50.00</t>
  </si>
  <si>
    <t>¥330.00</t>
  </si>
  <si>
    <t>零压双人房a</t>
  </si>
  <si>
    <t>102562221418</t>
  </si>
  <si>
    <t>291211084</t>
  </si>
  <si>
    <t>江门雍逸酒店</t>
  </si>
  <si>
    <t>李瑶飞</t>
  </si>
  <si>
    <t>¥126.00</t>
  </si>
  <si>
    <t>¥109.00</t>
  </si>
  <si>
    <t>精品经济单人房</t>
  </si>
  <si>
    <t>102562998271</t>
  </si>
  <si>
    <t>288632545</t>
  </si>
  <si>
    <t>美程精品酒店(成都大丰地铁站店)</t>
  </si>
  <si>
    <t>宋明浩</t>
  </si>
  <si>
    <t>¥159.00</t>
  </si>
  <si>
    <t>102562407497</t>
  </si>
  <si>
    <t>288660508</t>
  </si>
  <si>
    <t>遵义龙象帝王酒店</t>
  </si>
  <si>
    <t>郭老师</t>
  </si>
  <si>
    <t>¥135.00</t>
  </si>
  <si>
    <t>¥117.00</t>
  </si>
  <si>
    <t>102562627717</t>
  </si>
  <si>
    <t>289838791</t>
  </si>
  <si>
    <t>7天连锁酒店(郑州人民路地铁站大上海城店)</t>
  </si>
  <si>
    <t>田贝贝</t>
  </si>
  <si>
    <t>¥15.00</t>
  </si>
  <si>
    <t>¥95.00</t>
  </si>
  <si>
    <t>经济房</t>
  </si>
  <si>
    <t>102562641748</t>
  </si>
  <si>
    <t>278592708</t>
  </si>
  <si>
    <t>城市便捷酒店(祁阳沿江路店)</t>
  </si>
  <si>
    <t>马凯</t>
  </si>
  <si>
    <t>¥28.00</t>
  </si>
  <si>
    <t>¥181.00</t>
  </si>
  <si>
    <t>标准双床房</t>
  </si>
  <si>
    <t>102562844658</t>
  </si>
  <si>
    <t>黄志明</t>
  </si>
  <si>
    <t>102557246455</t>
  </si>
  <si>
    <t>275064237</t>
  </si>
  <si>
    <t>如驿酒店(广州沙河顶服装城店)</t>
  </si>
  <si>
    <t>张礼花</t>
  </si>
  <si>
    <t>2021-02-28</t>
  </si>
  <si>
    <t>¥520.00</t>
  </si>
  <si>
    <t>¥68.00</t>
  </si>
  <si>
    <t>¥452.00</t>
  </si>
  <si>
    <t>主题单空间(无窗)</t>
  </si>
  <si>
    <t>102560727235</t>
  </si>
  <si>
    <t>275066025</t>
  </si>
  <si>
    <t>速8酒店(北京亦庄科创九街店)</t>
  </si>
  <si>
    <t>张乃强</t>
  </si>
  <si>
    <t>102561265310</t>
  </si>
  <si>
    <t>268953380</t>
  </si>
  <si>
    <t>三亚悦澜湾绿地铂瑞酒店</t>
  </si>
  <si>
    <t>王亚男</t>
  </si>
  <si>
    <t>¥61.00</t>
  </si>
  <si>
    <t>¥405.00</t>
  </si>
  <si>
    <t>花园双床房</t>
  </si>
  <si>
    <t>102562363160</t>
  </si>
  <si>
    <t>297971107</t>
  </si>
  <si>
    <t>德阳舍汶酒店</t>
  </si>
  <si>
    <t>陈娴</t>
  </si>
  <si>
    <t>¥219.00</t>
  </si>
  <si>
    <t>¥193.00</t>
  </si>
  <si>
    <t>精致大床房</t>
  </si>
  <si>
    <t>102558858219</t>
  </si>
  <si>
    <t>294440275</t>
  </si>
  <si>
    <t>格林豪泰智选酒店(合肥火车站地铁站店胜利广场店)</t>
  </si>
  <si>
    <t>肖伟嘉</t>
  </si>
  <si>
    <t>¥173.00</t>
  </si>
  <si>
    <t>¥23.00</t>
  </si>
  <si>
    <t>102562043749</t>
  </si>
  <si>
    <t>288654250</t>
  </si>
  <si>
    <t>石家庄汇金商务酒店</t>
  </si>
  <si>
    <t>关勇军</t>
  </si>
  <si>
    <t>优选大床房</t>
  </si>
  <si>
    <t>102562686022</t>
  </si>
  <si>
    <t>301610347</t>
  </si>
  <si>
    <t>希岸酒店(沂水新汽车站店)</t>
  </si>
  <si>
    <t>叶晓克</t>
  </si>
  <si>
    <t>希岸高级大床房</t>
  </si>
  <si>
    <t>102562517665</t>
  </si>
  <si>
    <t>275071590</t>
  </si>
  <si>
    <t>深圳大利来酒店观澜店</t>
  </si>
  <si>
    <t>蒲文林</t>
  </si>
  <si>
    <t>¥205.00</t>
  </si>
  <si>
    <t>¥178.00</t>
  </si>
  <si>
    <t>尊雅大床房</t>
  </si>
  <si>
    <t>102562924846</t>
  </si>
  <si>
    <t>288635350</t>
  </si>
  <si>
    <t>遂宁联福假日酒店</t>
  </si>
  <si>
    <t>王梅</t>
  </si>
  <si>
    <t>情侣间</t>
  </si>
  <si>
    <t>102562320361</t>
  </si>
  <si>
    <t>298214266</t>
  </si>
  <si>
    <t>奥因斯公寓(广州南站敏捷店)</t>
  </si>
  <si>
    <t>李帅|付永德</t>
  </si>
  <si>
    <t>¥382.00</t>
  </si>
  <si>
    <t>¥332.00</t>
  </si>
  <si>
    <t>精品房</t>
  </si>
  <si>
    <t>102562922445</t>
  </si>
  <si>
    <t>291218140</t>
  </si>
  <si>
    <t>洛阳凯立德酒店</t>
  </si>
  <si>
    <t>郑朝生</t>
  </si>
  <si>
    <t>¥165.00</t>
  </si>
  <si>
    <t>豪华标间</t>
  </si>
  <si>
    <t>102562342165</t>
  </si>
  <si>
    <t>268924955</t>
  </si>
  <si>
    <t>寓米精品公寓(广州东山口地铁站店)</t>
  </si>
  <si>
    <t>淡喆</t>
  </si>
  <si>
    <t>¥267.00</t>
  </si>
  <si>
    <t>¥35.00</t>
  </si>
  <si>
    <t>¥232.00</t>
  </si>
  <si>
    <t>商务城景大床房</t>
  </si>
  <si>
    <t>102562948849</t>
  </si>
  <si>
    <t>288627310</t>
  </si>
  <si>
    <t>呼和浩特合家快捷宾馆</t>
  </si>
  <si>
    <t>张家宁</t>
  </si>
  <si>
    <t>¥86.00</t>
  </si>
  <si>
    <t>¥12.00</t>
  </si>
  <si>
    <t>¥74.00</t>
  </si>
  <si>
    <t>特惠房</t>
  </si>
  <si>
    <t>102562548800</t>
  </si>
  <si>
    <t>297981850</t>
  </si>
  <si>
    <t>天津恰恰主题快捷宾馆</t>
  </si>
  <si>
    <t>李威</t>
  </si>
  <si>
    <t>主题大床房</t>
  </si>
  <si>
    <t>102562467897</t>
  </si>
  <si>
    <t>288649414</t>
  </si>
  <si>
    <t>武汉惠誉嘉逸酒店</t>
  </si>
  <si>
    <t>钱海涛</t>
  </si>
  <si>
    <t>¥172.00</t>
  </si>
  <si>
    <t>¥149.00</t>
  </si>
  <si>
    <t>豪华大床间</t>
  </si>
  <si>
    <t>102562042964</t>
  </si>
  <si>
    <t>288623782</t>
  </si>
  <si>
    <t>上海优乐居民宿</t>
  </si>
  <si>
    <t>杜森</t>
  </si>
  <si>
    <t>维尼熊主题大床房</t>
  </si>
  <si>
    <t>102562913796</t>
  </si>
  <si>
    <t>288754489</t>
  </si>
  <si>
    <t>开远滇南大酒店</t>
  </si>
  <si>
    <t>孙安琴</t>
  </si>
  <si>
    <t>¥151.00</t>
  </si>
  <si>
    <t>102562599643</t>
  </si>
  <si>
    <t>298093084</t>
  </si>
  <si>
    <t>深圳英伦时代公寓</t>
  </si>
  <si>
    <t>陈风勇</t>
  </si>
  <si>
    <t>102562272679</t>
  </si>
  <si>
    <t>275069145</t>
  </si>
  <si>
    <t>速8酒店(鸟巢奥体中心地铁站)</t>
  </si>
  <si>
    <t>邹伟财</t>
  </si>
  <si>
    <t>特惠双床间(无窗)</t>
  </si>
  <si>
    <t>102562891711</t>
  </si>
  <si>
    <t>277400158</t>
  </si>
  <si>
    <t>喆啡酒店(淄博火车站店)</t>
  </si>
  <si>
    <t>宋立国</t>
  </si>
  <si>
    <t>¥239.00</t>
  </si>
  <si>
    <t>啡凡双床房</t>
  </si>
  <si>
    <t>102562295761</t>
  </si>
  <si>
    <t>288752197</t>
  </si>
  <si>
    <t>武夷山蓝天酒店</t>
  </si>
  <si>
    <t>刘瑶</t>
  </si>
  <si>
    <t>102562263079</t>
  </si>
  <si>
    <t>266549699</t>
  </si>
  <si>
    <t>厦门国际会议中心酒店</t>
  </si>
  <si>
    <t>翁井</t>
  </si>
  <si>
    <t>¥474.00</t>
  </si>
  <si>
    <t>¥412.00</t>
  </si>
  <si>
    <t>高级CBD景观双床房</t>
  </si>
  <si>
    <t>102562005577</t>
  </si>
  <si>
    <t>288654778</t>
  </si>
  <si>
    <t>贵阳博辉酒店</t>
  </si>
  <si>
    <t>张飞</t>
  </si>
  <si>
    <t>博远情趣浪漫圆床房</t>
  </si>
  <si>
    <t>102562157032</t>
  </si>
  <si>
    <t>295812730</t>
  </si>
  <si>
    <t>昆明魅丽酒店</t>
  </si>
  <si>
    <t>张玉磊</t>
  </si>
  <si>
    <t>102562637321</t>
  </si>
  <si>
    <t>295816114</t>
  </si>
  <si>
    <t>昆明万恒酒店</t>
  </si>
  <si>
    <t>朱开福</t>
  </si>
  <si>
    <t>102562841594</t>
  </si>
  <si>
    <t>284945287</t>
  </si>
  <si>
    <t>维也纳酒店(梧州苍海湖店)</t>
  </si>
  <si>
    <t>杨汉基</t>
  </si>
  <si>
    <t>¥291.00</t>
  </si>
  <si>
    <t>¥38.00</t>
  </si>
  <si>
    <t>¥253.00</t>
  </si>
  <si>
    <t>102562179724</t>
  </si>
  <si>
    <t>278592486</t>
  </si>
  <si>
    <t>城市便捷酒店(贵阳高铁北站店)</t>
  </si>
  <si>
    <t>蒙忠弢</t>
  </si>
  <si>
    <t>¥154.00</t>
  </si>
  <si>
    <t>精选大床房</t>
  </si>
  <si>
    <t>102560747120</t>
  </si>
  <si>
    <t>268924202</t>
  </si>
  <si>
    <t>维也纳国际酒店(上海浦东机场自贸区店)</t>
  </si>
  <si>
    <t>白颖</t>
  </si>
  <si>
    <t>102560277698</t>
  </si>
  <si>
    <t>297990280</t>
  </si>
  <si>
    <t>镇江吉源宾馆</t>
  </si>
  <si>
    <t>时红帅</t>
  </si>
  <si>
    <t>102560093877</t>
  </si>
  <si>
    <t>295815352</t>
  </si>
  <si>
    <t>云樾兰亭连锁酒店(昆明南屏步行街店)</t>
  </si>
  <si>
    <t>赛荣</t>
  </si>
  <si>
    <t>¥194.00</t>
  </si>
  <si>
    <t>¥168.00</t>
  </si>
  <si>
    <t>雅居惠选大床房</t>
  </si>
  <si>
    <t>102560736377</t>
  </si>
  <si>
    <t>293484967</t>
  </si>
  <si>
    <t>都匀帕丁顿酒店</t>
  </si>
  <si>
    <t>李璇</t>
  </si>
  <si>
    <t>¥616.00</t>
  </si>
  <si>
    <t>¥82.00</t>
  </si>
  <si>
    <t>¥534.00</t>
  </si>
  <si>
    <t>102559148162</t>
  </si>
  <si>
    <t>298209406</t>
  </si>
  <si>
    <t>临邑万力大酒店</t>
  </si>
  <si>
    <t>吴晗</t>
  </si>
  <si>
    <t>¥101.00</t>
  </si>
  <si>
    <t>普通大床房</t>
  </si>
  <si>
    <t>102562705179</t>
  </si>
  <si>
    <t>275068539</t>
  </si>
  <si>
    <t>速8酒店(上海松江车墩影视城南姚路店)</t>
  </si>
  <si>
    <t>张波</t>
  </si>
  <si>
    <t>¥113.00</t>
  </si>
  <si>
    <t>102562793353</t>
  </si>
  <si>
    <t>295811284</t>
  </si>
  <si>
    <t>爱之旅公寓酒店(西安地铁二号线北客站店)</t>
  </si>
  <si>
    <t>黄建军</t>
  </si>
  <si>
    <t>¥91.00</t>
  </si>
  <si>
    <t>唯美净馨情侣房(独卫)</t>
  </si>
  <si>
    <t>102562610371</t>
  </si>
  <si>
    <t>298087720</t>
  </si>
  <si>
    <t>西双版纳雨林神话风情酒店</t>
  </si>
  <si>
    <t>李胜</t>
  </si>
  <si>
    <t>豪雅双人房</t>
  </si>
  <si>
    <t>102562705199</t>
  </si>
  <si>
    <t>288646156</t>
  </si>
  <si>
    <t>乐山汉尊大酒店</t>
  </si>
  <si>
    <t>李东</t>
  </si>
  <si>
    <t>102561453123</t>
  </si>
  <si>
    <t>298077691</t>
  </si>
  <si>
    <t>永州锦绣江南大酒店</t>
  </si>
  <si>
    <t>余婉潇</t>
  </si>
  <si>
    <t>标准双人间</t>
  </si>
  <si>
    <t>102561520176</t>
  </si>
  <si>
    <t>李昊峰</t>
  </si>
  <si>
    <t>¥191.00</t>
  </si>
  <si>
    <t>102562687022</t>
  </si>
  <si>
    <t>298075819</t>
  </si>
  <si>
    <t>杭州枉山民宿</t>
  </si>
  <si>
    <t>蒋朝晖</t>
  </si>
  <si>
    <t>102562019421</t>
  </si>
  <si>
    <t>286758754</t>
  </si>
  <si>
    <t>格林豪泰(曹县青菏路店)</t>
  </si>
  <si>
    <t>程木珂</t>
  </si>
  <si>
    <t>¥183.00</t>
  </si>
  <si>
    <t>商务双床房</t>
  </si>
  <si>
    <t>102562426767</t>
  </si>
  <si>
    <t>曹廷廷|冉青华</t>
  </si>
  <si>
    <t>¥300.00</t>
  </si>
  <si>
    <t>¥260.00</t>
  </si>
  <si>
    <t>102562318655</t>
  </si>
  <si>
    <t>268953068</t>
  </si>
  <si>
    <t>凯里亚德酒店(南京虹桥中心店)</t>
  </si>
  <si>
    <t>杨领</t>
  </si>
  <si>
    <t>¥400.00</t>
  </si>
  <si>
    <t>¥53.00</t>
  </si>
  <si>
    <t>¥347.00</t>
  </si>
  <si>
    <t>荣享大床房</t>
  </si>
  <si>
    <t>102562111779</t>
  </si>
  <si>
    <t>任中东</t>
  </si>
  <si>
    <t>102562067075</t>
  </si>
  <si>
    <t>297974230</t>
  </si>
  <si>
    <t>鑫地酒店(郑州中原万达店)</t>
  </si>
  <si>
    <t>林美阳</t>
  </si>
  <si>
    <t>豪华单间</t>
  </si>
  <si>
    <t>102562306799</t>
  </si>
  <si>
    <t>288626689</t>
  </si>
  <si>
    <t>速8酒店(苏州园区博览中心唯新路店)</t>
  </si>
  <si>
    <t>沈凯健</t>
  </si>
  <si>
    <t>1.8米大床房</t>
  </si>
  <si>
    <t>102562374191</t>
  </si>
  <si>
    <t>291211729</t>
  </si>
  <si>
    <t>玉环美心爱情酒店</t>
  </si>
  <si>
    <t>张宏亮</t>
  </si>
  <si>
    <t>¥116.00</t>
  </si>
  <si>
    <t>豪华标准房</t>
  </si>
  <si>
    <t>102562912674</t>
  </si>
  <si>
    <t>298207780</t>
  </si>
  <si>
    <t>龙岩居佳酒店</t>
  </si>
  <si>
    <t>刘泰昊</t>
  </si>
  <si>
    <t>¥118.00</t>
  </si>
  <si>
    <t>温馨双人房</t>
  </si>
  <si>
    <t>102562228638</t>
  </si>
  <si>
    <t>298077409</t>
  </si>
  <si>
    <t>郑州贰拾壹间精品酒店</t>
  </si>
  <si>
    <t>任芳</t>
  </si>
  <si>
    <t>¥211.00</t>
  </si>
  <si>
    <t>特惠大床房(无窗)</t>
  </si>
  <si>
    <t>102562685594</t>
  </si>
  <si>
    <t>298208371</t>
  </si>
  <si>
    <t>揭阳雅斯尼商务酒店</t>
  </si>
  <si>
    <t>杨海亭</t>
  </si>
  <si>
    <t>标准单人房</t>
  </si>
  <si>
    <t>102562686666</t>
  </si>
  <si>
    <t>296997397</t>
  </si>
  <si>
    <t>锦江之星(南京新街口朝天宫西街店)</t>
  </si>
  <si>
    <t>朱璐</t>
  </si>
  <si>
    <t>标准房B</t>
  </si>
  <si>
    <t>102562812949</t>
  </si>
  <si>
    <t>288632143</t>
  </si>
  <si>
    <t>佛山安蓝精品酒店</t>
  </si>
  <si>
    <t>王华南</t>
  </si>
  <si>
    <t>经济大床房(无窗)</t>
  </si>
  <si>
    <t>102562626984</t>
  </si>
  <si>
    <t>266545298</t>
  </si>
  <si>
    <t>7天连锁酒店(成都省体育馆地铁站店)</t>
  </si>
  <si>
    <t>姜永宁</t>
  </si>
  <si>
    <t>102562006179</t>
  </si>
  <si>
    <t>288662815</t>
  </si>
  <si>
    <t>海口禧迎门酒店</t>
  </si>
  <si>
    <t>崔林</t>
  </si>
  <si>
    <t>102562209964</t>
  </si>
  <si>
    <t>268933931</t>
  </si>
  <si>
    <t>柏曼酒店(桂林象山公园会展店)</t>
  </si>
  <si>
    <t>李文凤</t>
  </si>
  <si>
    <t>¥123.00</t>
  </si>
  <si>
    <t>102562165679</t>
  </si>
  <si>
    <t>284946055</t>
  </si>
  <si>
    <t>维也纳酒店(惠州园洲店)</t>
  </si>
  <si>
    <t>蔡烨|张芳松</t>
  </si>
  <si>
    <t>¥544.00</t>
  </si>
  <si>
    <t>¥72.00</t>
  </si>
  <si>
    <t>¥472.00</t>
  </si>
  <si>
    <t>豪华双床客房</t>
  </si>
  <si>
    <t>102562603094</t>
  </si>
  <si>
    <t>293479390</t>
  </si>
  <si>
    <t>都匀西苑假日酒店</t>
  </si>
  <si>
    <t>胡敏</t>
  </si>
  <si>
    <t>102562497943</t>
  </si>
  <si>
    <t>282601819</t>
  </si>
  <si>
    <t>维也纳酒店(歙县徽州古城店)</t>
  </si>
  <si>
    <t>刘双玲</t>
  </si>
  <si>
    <t>¥214.00</t>
  </si>
  <si>
    <t>商务山景大床房</t>
  </si>
  <si>
    <t>102562227799</t>
  </si>
  <si>
    <t>277400334</t>
  </si>
  <si>
    <t>城市便捷酒店(南宁长堽店)</t>
  </si>
  <si>
    <t>仇健宇</t>
  </si>
  <si>
    <t>102551014077</t>
  </si>
  <si>
    <t>288662797</t>
  </si>
  <si>
    <t>遵义雅希酒店</t>
  </si>
  <si>
    <t>陈映博</t>
  </si>
  <si>
    <t>2021-02-22</t>
  </si>
  <si>
    <t>¥272.00</t>
  </si>
  <si>
    <t>¥236.00</t>
  </si>
  <si>
    <t>102553253114</t>
  </si>
  <si>
    <t>275060919</t>
  </si>
  <si>
    <t>如家派柏·云酒店(广州从化街北高速路口店)</t>
  </si>
  <si>
    <t>扶瑶</t>
  </si>
  <si>
    <t>102558831095</t>
  </si>
  <si>
    <t>298077580</t>
  </si>
  <si>
    <t>衡阳紫蔷薇宾馆</t>
  </si>
  <si>
    <t>杨志高</t>
  </si>
  <si>
    <t>¥11.00</t>
  </si>
  <si>
    <t>¥71.00</t>
  </si>
  <si>
    <t>舒适单人间</t>
  </si>
  <si>
    <t>102558775889</t>
  </si>
  <si>
    <t>275067642</t>
  </si>
  <si>
    <t>吉泰精品酒店(上海国和路店)</t>
  </si>
  <si>
    <t>潘晓琪</t>
  </si>
  <si>
    <t>¥462.00</t>
  </si>
  <si>
    <t>102559461556</t>
  </si>
  <si>
    <t>295810618</t>
  </si>
  <si>
    <t>新海天花园酒店(海口美兰机场店)</t>
  </si>
  <si>
    <t>程彬彬</t>
  </si>
  <si>
    <t>¥92.00</t>
  </si>
  <si>
    <t>¥80.00</t>
  </si>
  <si>
    <t>幸运大床房</t>
  </si>
  <si>
    <t>102560024448</t>
  </si>
  <si>
    <t>284944954</t>
  </si>
  <si>
    <t>维也纳酒店(于都火车站店)</t>
  </si>
  <si>
    <t>潘康至</t>
  </si>
  <si>
    <t>¥675.00</t>
  </si>
  <si>
    <t>¥585.00</t>
  </si>
  <si>
    <t>102560076404</t>
  </si>
  <si>
    <t>298579123</t>
  </si>
  <si>
    <t>珠海金立洲酒店(拱北口岸轻轨总站店)</t>
  </si>
  <si>
    <t>周飞</t>
  </si>
  <si>
    <t>¥33.00</t>
  </si>
  <si>
    <t>¥204.00</t>
  </si>
  <si>
    <t>标准双床房(无窗)</t>
  </si>
  <si>
    <t>102560453933</t>
  </si>
  <si>
    <t>284945416</t>
  </si>
  <si>
    <t>维也纳酒店(西宁胜利路店)</t>
  </si>
  <si>
    <t>陆杰林</t>
  </si>
  <si>
    <t>¥525.00</t>
  </si>
  <si>
    <t>¥69.00</t>
  </si>
  <si>
    <t>¥456.00</t>
  </si>
  <si>
    <t>102560849200</t>
  </si>
  <si>
    <t>275063190</t>
  </si>
  <si>
    <t>喆啡酒店(昆明云南大学翠湖店)</t>
  </si>
  <si>
    <t>钟智萍|胡添华</t>
  </si>
  <si>
    <t>¥1,116.00</t>
  </si>
  <si>
    <t>¥968.00</t>
  </si>
  <si>
    <t>102560731142</t>
  </si>
  <si>
    <t>298076605</t>
  </si>
  <si>
    <t>铜陵瑞庭商务酒店</t>
  </si>
  <si>
    <t>郝敏</t>
  </si>
  <si>
    <t>102561747483</t>
  </si>
  <si>
    <t>268951247</t>
  </si>
  <si>
    <t>如家酒店·neo(广州天河天平架地铁站店)</t>
  </si>
  <si>
    <t>徐雷</t>
  </si>
  <si>
    <t>¥448.00</t>
  </si>
  <si>
    <t>¥60.00</t>
  </si>
  <si>
    <t>¥388.00</t>
  </si>
  <si>
    <t>全新双床房B(无窗)</t>
  </si>
  <si>
    <t>102562027670</t>
  </si>
  <si>
    <t>闫启超</t>
  </si>
  <si>
    <t>经济双床房(无窗)</t>
  </si>
  <si>
    <t>102562680856</t>
  </si>
  <si>
    <t>268929917</t>
  </si>
  <si>
    <t>重庆江北国际机场宾馆</t>
  </si>
  <si>
    <t>郑岳|郑江林</t>
  </si>
  <si>
    <t>¥278.00</t>
  </si>
  <si>
    <t>102562014324</t>
  </si>
  <si>
    <t>294441409</t>
  </si>
  <si>
    <t>格林豪泰(枣庄山亭贵诚购物中心店)</t>
  </si>
  <si>
    <t>彭方</t>
  </si>
  <si>
    <t>家庭房</t>
  </si>
  <si>
    <t>102562190577</t>
  </si>
  <si>
    <t>288640012</t>
  </si>
  <si>
    <t>临汾鼓楼宾馆</t>
  </si>
  <si>
    <t>刘喜伟</t>
  </si>
  <si>
    <t>102561266855</t>
  </si>
  <si>
    <t>297983893</t>
  </si>
  <si>
    <t>M主题精品酒店(安阳万达店)</t>
  </si>
  <si>
    <t>张亮</t>
  </si>
  <si>
    <t>浓情蜜意</t>
  </si>
  <si>
    <t>102561360693</t>
  </si>
  <si>
    <t>297988444</t>
  </si>
  <si>
    <t>鑫源家禾酒店式公寓(营口万达店)</t>
  </si>
  <si>
    <t>李亚霖</t>
  </si>
  <si>
    <t>欧式大床房</t>
  </si>
  <si>
    <t>102555711373</t>
  </si>
  <si>
    <t>275351613</t>
  </si>
  <si>
    <t>麗枫酒店(广州番禺汉溪长隆大石地铁站店)</t>
  </si>
  <si>
    <t>杨健</t>
  </si>
  <si>
    <t>2021-02-26</t>
  </si>
  <si>
    <t>¥1,350.00</t>
  </si>
  <si>
    <t>¥177.00</t>
  </si>
  <si>
    <t>¥1,173.00</t>
  </si>
  <si>
    <t>景观大床房</t>
  </si>
  <si>
    <t>102562888281</t>
  </si>
  <si>
    <t>291214879</t>
  </si>
  <si>
    <t>千岛湖奥得酒店</t>
  </si>
  <si>
    <t>郭李祥|李爱凤</t>
  </si>
  <si>
    <t>102562277197</t>
  </si>
  <si>
    <t>268933880</t>
  </si>
  <si>
    <t>广州从化锦廷商务酒店</t>
  </si>
  <si>
    <t>程书建|郭峰</t>
  </si>
  <si>
    <t>¥460.00</t>
  </si>
  <si>
    <t>精品双床房</t>
  </si>
  <si>
    <t>102562071967</t>
  </si>
  <si>
    <t>288644878</t>
  </si>
  <si>
    <t>六盘水南海云天酒店</t>
  </si>
  <si>
    <t>张曦彤</t>
  </si>
  <si>
    <t>优品双床房</t>
  </si>
  <si>
    <t>102562450997</t>
  </si>
  <si>
    <t>288623989</t>
  </si>
  <si>
    <t>阿克苏豪庭商务酒店</t>
  </si>
  <si>
    <t>赵文学</t>
  </si>
  <si>
    <t>豪华单人间</t>
  </si>
  <si>
    <t>102562212201</t>
  </si>
  <si>
    <t>268954016</t>
  </si>
  <si>
    <t>麗枫酒店(厦门会展中心观音山地铁站店)</t>
  </si>
  <si>
    <t>傅晨</t>
  </si>
  <si>
    <t>¥257.00</t>
  </si>
  <si>
    <t>¥34.00</t>
  </si>
  <si>
    <t>¥223.00</t>
  </si>
  <si>
    <t>雅致大床房</t>
  </si>
  <si>
    <t>102562970069</t>
  </si>
  <si>
    <t>297001261</t>
  </si>
  <si>
    <t>7天优品(莱阳市政府店)</t>
  </si>
  <si>
    <t>李宾</t>
  </si>
  <si>
    <t>¥167.00</t>
  </si>
  <si>
    <t>¥145.00</t>
  </si>
  <si>
    <t>舒享大床房</t>
  </si>
  <si>
    <t>102562444005</t>
  </si>
  <si>
    <t>268951820</t>
  </si>
  <si>
    <t>杭州碧海云天宾馆</t>
  </si>
  <si>
    <t>王东</t>
  </si>
  <si>
    <t>102562339015</t>
  </si>
  <si>
    <t>297982375</t>
  </si>
  <si>
    <t>合江天怡酒店</t>
  </si>
  <si>
    <t>向林</t>
  </si>
  <si>
    <t>102562565699</t>
  </si>
  <si>
    <t>297001519</t>
  </si>
  <si>
    <t>希岸酒店(郑州中原福塔七里河地铁站店)</t>
  </si>
  <si>
    <t>王树礼</t>
  </si>
  <si>
    <t>¥271.00</t>
  </si>
  <si>
    <t>¥235.00</t>
  </si>
  <si>
    <t>希岸高级双床房</t>
  </si>
  <si>
    <t>102562574782</t>
  </si>
  <si>
    <t>周安东</t>
  </si>
  <si>
    <t>102562904864</t>
  </si>
  <si>
    <t>266553014</t>
  </si>
  <si>
    <t>锦江之星(岳阳火车站店)</t>
  </si>
  <si>
    <t>刘大明</t>
  </si>
  <si>
    <t>标准房b</t>
  </si>
  <si>
    <t>102562798521</t>
  </si>
  <si>
    <t>301607878</t>
  </si>
  <si>
    <t>格林豪泰快捷酒店(常州横林顺通路店)</t>
  </si>
  <si>
    <t>彭辉挺</t>
  </si>
  <si>
    <t>商务大床房,均压床</t>
  </si>
  <si>
    <t>102562544149</t>
  </si>
  <si>
    <t>288746275</t>
  </si>
  <si>
    <t>锦江之星品尚酒店(宁波杭州湾大众产业园店)</t>
  </si>
  <si>
    <t>刘祖君</t>
  </si>
  <si>
    <t>¥240.00</t>
  </si>
  <si>
    <t>¥208.00</t>
  </si>
  <si>
    <t>商务标准房C</t>
  </si>
  <si>
    <t>102558882894</t>
  </si>
  <si>
    <t>288644893</t>
  </si>
  <si>
    <t>牡丹江香榭丽舍精品酒店</t>
  </si>
  <si>
    <t>邢启达</t>
  </si>
  <si>
    <t>102559280098</t>
  </si>
  <si>
    <t>275059302</t>
  </si>
  <si>
    <t>7天连锁酒店(深圳宝安店)</t>
  </si>
  <si>
    <t>吴彩华</t>
  </si>
  <si>
    <t>¥664.00</t>
  </si>
  <si>
    <t>¥88.00</t>
  </si>
  <si>
    <t>¥576.00</t>
  </si>
  <si>
    <t>102557149040</t>
  </si>
  <si>
    <t>295818196</t>
  </si>
  <si>
    <t>成都璟悦酒店</t>
  </si>
  <si>
    <t>王熙杰</t>
  </si>
  <si>
    <t>¥408.00</t>
  </si>
  <si>
    <t>¥354.00</t>
  </si>
  <si>
    <t>豪华大床间A</t>
  </si>
  <si>
    <t>102560968681</t>
  </si>
  <si>
    <t>268932680</t>
  </si>
  <si>
    <t>品翰酒店(重庆西站店)</t>
  </si>
  <si>
    <t>张敬炆</t>
  </si>
  <si>
    <t>¥396.00</t>
  </si>
  <si>
    <t>¥52.00</t>
  </si>
  <si>
    <t>¥344.00</t>
  </si>
  <si>
    <t>星空大床房</t>
  </si>
  <si>
    <t>102560851920</t>
  </si>
  <si>
    <t>268942556</t>
  </si>
  <si>
    <t>南宁武鸣大酒店</t>
  </si>
  <si>
    <t>陆美忠</t>
  </si>
  <si>
    <t>¥477.00</t>
  </si>
  <si>
    <t>¥63.00</t>
  </si>
  <si>
    <t>¥414.00</t>
  </si>
  <si>
    <t>豪华单人房</t>
  </si>
  <si>
    <t>102560322302</t>
  </si>
  <si>
    <t>297703138</t>
  </si>
  <si>
    <t>武汉天成旅馆</t>
  </si>
  <si>
    <t>李潇</t>
  </si>
  <si>
    <t>¥429.00</t>
  </si>
  <si>
    <t>¥57.00</t>
  </si>
  <si>
    <t>¥372.00</t>
  </si>
  <si>
    <t>标准间</t>
  </si>
  <si>
    <t>102561196935</t>
  </si>
  <si>
    <t>277286232</t>
  </si>
  <si>
    <t>锦江之星(宁波天一广场江厦桥地铁站店)</t>
  </si>
  <si>
    <t>路文鹏</t>
  </si>
  <si>
    <t>¥131.00</t>
  </si>
  <si>
    <t>商务客房, 无窗 (c )</t>
  </si>
  <si>
    <t>102554268838</t>
  </si>
  <si>
    <t>288752221</t>
  </si>
  <si>
    <t>坤逸精品酒店(兰州火车站店)</t>
  </si>
  <si>
    <t>严梓恩</t>
  </si>
  <si>
    <t>2021-02-25</t>
  </si>
  <si>
    <t>¥171.00</t>
  </si>
  <si>
    <t>102561337610</t>
  </si>
  <si>
    <t>295816522</t>
  </si>
  <si>
    <t>河源恒基大酒店</t>
  </si>
  <si>
    <t>韦思媛</t>
  </si>
  <si>
    <t>¥312.00</t>
  </si>
  <si>
    <t>¥270.00</t>
  </si>
  <si>
    <t>温馨大床房</t>
  </si>
  <si>
    <t>102562370472</t>
  </si>
  <si>
    <t>288635677</t>
  </si>
  <si>
    <t>邯郸假日宾馆</t>
  </si>
  <si>
    <t>刘家银</t>
  </si>
  <si>
    <t>¥111.00</t>
  </si>
  <si>
    <t>商务大床间</t>
  </si>
  <si>
    <t>102562832316</t>
  </si>
  <si>
    <t>郭志飞</t>
  </si>
  <si>
    <t>102562608008</t>
  </si>
  <si>
    <t>293478532</t>
  </si>
  <si>
    <t>银座佳驿精宿酒店(新泰银河路客运总站店)</t>
  </si>
  <si>
    <t>刘海培</t>
  </si>
  <si>
    <t>标准惠选大床房</t>
  </si>
  <si>
    <t>102561198913</t>
  </si>
  <si>
    <t>288753046</t>
  </si>
  <si>
    <t>景洪温馨家园客栈</t>
  </si>
  <si>
    <t>张世鸿</t>
  </si>
  <si>
    <t>阳台大床房</t>
  </si>
  <si>
    <t>102562548419</t>
  </si>
  <si>
    <t>288762463</t>
  </si>
  <si>
    <t>旺角时尚酒店(镇雄南大街店)</t>
  </si>
  <si>
    <t>沈玉巧</t>
  </si>
  <si>
    <t>浪漫情侣房</t>
  </si>
  <si>
    <t>102562923880</t>
  </si>
  <si>
    <t>268925465</t>
  </si>
  <si>
    <t>钦州品尚便捷酒店</t>
  </si>
  <si>
    <t>谢建和</t>
  </si>
  <si>
    <t>¥83.00</t>
  </si>
  <si>
    <t>¥3.00</t>
  </si>
  <si>
    <t>单人大床房</t>
  </si>
  <si>
    <t>102562592286</t>
  </si>
  <si>
    <t>288634393</t>
  </si>
  <si>
    <t>回禾泊悦轻奢酒店(天柱县汽车站店)</t>
  </si>
  <si>
    <t>杨顺鹏</t>
  </si>
  <si>
    <t>轻奢舒适大床房</t>
  </si>
  <si>
    <t>102562380621</t>
  </si>
  <si>
    <t>285928888</t>
  </si>
  <si>
    <t>格林豪泰(天长天康大道店)</t>
  </si>
  <si>
    <t>张国玉</t>
  </si>
  <si>
    <t>102562285704</t>
  </si>
  <si>
    <t>293480287</t>
  </si>
  <si>
    <t>阳西冠华生态酒店</t>
  </si>
  <si>
    <t>杨程</t>
  </si>
  <si>
    <t>标准双人房</t>
  </si>
  <si>
    <t>102562597748</t>
  </si>
  <si>
    <t>298212607</t>
  </si>
  <si>
    <t>上海舒豪旅馆</t>
  </si>
  <si>
    <t>王泽龙</t>
  </si>
  <si>
    <t>102562947761</t>
  </si>
  <si>
    <t>293480683</t>
  </si>
  <si>
    <t>常州华腾大酒店</t>
  </si>
  <si>
    <t>黄忠宇</t>
  </si>
  <si>
    <t>¥129.00</t>
  </si>
  <si>
    <t>单人间</t>
  </si>
  <si>
    <t>102562374728</t>
  </si>
  <si>
    <t>298100050</t>
  </si>
  <si>
    <t>喜瑞都精选酒店(沈阳奥体中心地铁站店)</t>
  </si>
  <si>
    <t>周福春</t>
  </si>
  <si>
    <t>精品豪华双床房</t>
  </si>
  <si>
    <t>102562229314</t>
  </si>
  <si>
    <t>297705991</t>
  </si>
  <si>
    <t>广州凯成宾馆</t>
  </si>
  <si>
    <t>雷俊磊</t>
  </si>
  <si>
    <t>102562105039</t>
  </si>
  <si>
    <t>297001603</t>
  </si>
  <si>
    <t>麗枫酒店(昆明长水机场店)</t>
  </si>
  <si>
    <t>邓丽|樊越</t>
  </si>
  <si>
    <t>¥500.00</t>
  </si>
  <si>
    <t>102559517398</t>
  </si>
  <si>
    <t>297963493</t>
  </si>
  <si>
    <t>骏怡连锁酒店(海宁佳源广场店)</t>
  </si>
  <si>
    <t>刘嘉敏</t>
  </si>
  <si>
    <t>102558893634</t>
  </si>
  <si>
    <t>284947048</t>
  </si>
  <si>
    <t>维也纳国际酒店(珠海情侣中路海滨店)</t>
  </si>
  <si>
    <t>赵婉祯</t>
  </si>
  <si>
    <t>102562407117</t>
  </si>
  <si>
    <t>294442162</t>
  </si>
  <si>
    <t>格林豪泰智选酒店(榆树客运总站店)</t>
  </si>
  <si>
    <t>刘建波</t>
  </si>
  <si>
    <t>102555659853</t>
  </si>
  <si>
    <t>谢文雅</t>
  </si>
  <si>
    <t>¥175.00</t>
  </si>
  <si>
    <t>102562391107</t>
  </si>
  <si>
    <t>288757255</t>
  </si>
  <si>
    <t>重庆鼎之星酒店</t>
  </si>
  <si>
    <t>袁亚民</t>
  </si>
  <si>
    <t>102562325967</t>
  </si>
  <si>
    <t>293480362</t>
  </si>
  <si>
    <t>凯悦精品酒店(商丘万达广场店)</t>
  </si>
  <si>
    <t>何益</t>
  </si>
  <si>
    <t>102562995465</t>
  </si>
  <si>
    <t>268950314</t>
  </si>
  <si>
    <t>锦江都城酒店(江阴澄江万达广场店)</t>
  </si>
  <si>
    <t>许星慧</t>
  </si>
  <si>
    <t>¥290.00</t>
  </si>
  <si>
    <t>¥252.00</t>
  </si>
  <si>
    <t>精致商务房</t>
  </si>
  <si>
    <t>102562965771</t>
  </si>
  <si>
    <t>297962473</t>
  </si>
  <si>
    <t>清沐连锁酒店(泰州东风路大学城店)</t>
  </si>
  <si>
    <t>刘贺明</t>
  </si>
  <si>
    <t>圆床房</t>
  </si>
  <si>
    <t>102561270156</t>
  </si>
  <si>
    <t>298094416</t>
  </si>
  <si>
    <t>速8酒店(南京中山陵景区西店)</t>
  </si>
  <si>
    <t>王有权</t>
  </si>
  <si>
    <t>102562960694</t>
  </si>
  <si>
    <t>288749485</t>
  </si>
  <si>
    <t>武汉城市精品酒店</t>
  </si>
  <si>
    <t>张岩宁</t>
  </si>
  <si>
    <t>102562641696</t>
  </si>
  <si>
    <t>288633037</t>
  </si>
  <si>
    <t>大理古城榆钱客栈</t>
  </si>
  <si>
    <t>梁伟</t>
  </si>
  <si>
    <t>简约大床房</t>
  </si>
  <si>
    <t>102562068241</t>
  </si>
  <si>
    <t>266554814</t>
  </si>
  <si>
    <t>锦江之星(南通开发区中央路店)</t>
  </si>
  <si>
    <t>陈春杰</t>
  </si>
  <si>
    <t>¥156.00</t>
  </si>
  <si>
    <t>商务客房 (b)</t>
  </si>
  <si>
    <t>102562557581</t>
  </si>
  <si>
    <t>288753022</t>
  </si>
  <si>
    <t>翔云山水酒店(长沙桂花公园地铁站店)</t>
  </si>
  <si>
    <t>周慧成</t>
  </si>
  <si>
    <t>¥152.00</t>
  </si>
  <si>
    <t>雅致智能大床房</t>
  </si>
  <si>
    <t>102562246104</t>
  </si>
  <si>
    <t>268929641</t>
  </si>
  <si>
    <t>维也纳国际酒店(武汉天河机场盘龙城宋家岗地铁站店)</t>
  </si>
  <si>
    <t>罗建平</t>
  </si>
  <si>
    <t>102561842431</t>
  </si>
  <si>
    <t>288623743</t>
  </si>
  <si>
    <t>麗枫酒店(佛山西站狮山大学城店)</t>
  </si>
  <si>
    <t>刘伟|孟超|张华建</t>
  </si>
  <si>
    <t>¥1,011.00</t>
  </si>
  <si>
    <t>¥888.00</t>
  </si>
  <si>
    <t>102561883568</t>
  </si>
  <si>
    <t>鲍泽一</t>
  </si>
  <si>
    <t>102551329796</t>
  </si>
  <si>
    <t>296759284</t>
  </si>
  <si>
    <t>贵阳盛博酒店</t>
  </si>
  <si>
    <t>王应珍</t>
  </si>
  <si>
    <t>时尚精致房</t>
  </si>
  <si>
    <t>102562900134</t>
  </si>
  <si>
    <t>282709177</t>
  </si>
  <si>
    <t>格林豪泰酒店(兰州榆中店)</t>
  </si>
  <si>
    <t>杨璐</t>
  </si>
  <si>
    <t>¥189.00</t>
  </si>
  <si>
    <t>特色大床房</t>
  </si>
  <si>
    <t>102561150899</t>
  </si>
  <si>
    <t>288656227</t>
  </si>
  <si>
    <t>绍兴富临门商务酒店</t>
  </si>
  <si>
    <t>赵天鑫</t>
  </si>
  <si>
    <t>市景大床房</t>
  </si>
  <si>
    <t>102561271807</t>
  </si>
  <si>
    <t>271512737</t>
  </si>
  <si>
    <t>北京宇海酒店</t>
  </si>
  <si>
    <t>荆鹏</t>
  </si>
  <si>
    <t>102562521187</t>
  </si>
  <si>
    <t>288747781</t>
  </si>
  <si>
    <t>兰考金港假日酒店</t>
  </si>
  <si>
    <t>王学芳</t>
  </si>
  <si>
    <t>舒适标间</t>
  </si>
  <si>
    <t>102562797198</t>
  </si>
  <si>
    <t>275070630</t>
  </si>
  <si>
    <t>深圳龙百汇酒店</t>
  </si>
  <si>
    <t>钱玉莉</t>
  </si>
  <si>
    <t>102562813432</t>
  </si>
  <si>
    <t>268942379</t>
  </si>
  <si>
    <t>西安温莱酒店</t>
  </si>
  <si>
    <t>员晓萌</t>
  </si>
  <si>
    <t>大床房(无窗)</t>
  </si>
  <si>
    <t>102561660583</t>
  </si>
  <si>
    <t>288653356</t>
  </si>
  <si>
    <t>沐江南酒店(南京新街口莫愁湖店)</t>
  </si>
  <si>
    <t>钱宇舰</t>
  </si>
  <si>
    <t>102562459037</t>
  </si>
  <si>
    <t>291214939</t>
  </si>
  <si>
    <t>中山丽濠湾酒店</t>
  </si>
  <si>
    <t>李展标</t>
  </si>
  <si>
    <t>102562876381</t>
  </si>
  <si>
    <t>298573918</t>
  </si>
  <si>
    <t>广州名士·美景公寓酒店</t>
  </si>
  <si>
    <t>全晓军</t>
  </si>
  <si>
    <t>102562057002</t>
  </si>
  <si>
    <t>宋照宇</t>
  </si>
  <si>
    <t>102562059976</t>
  </si>
  <si>
    <t>288647815</t>
  </si>
  <si>
    <t>全州博宇大酒店</t>
  </si>
  <si>
    <t>廖志斌</t>
  </si>
  <si>
    <t>102561866507</t>
  </si>
  <si>
    <t>298080334</t>
  </si>
  <si>
    <t>云居假日酒店公寓(长沙五一广场店)</t>
  </si>
  <si>
    <t>杨紫薇</t>
  </si>
  <si>
    <t>102562823650</t>
  </si>
  <si>
    <t>297986482</t>
  </si>
  <si>
    <t>都市118(曲阜迎宾大街三孔店)</t>
  </si>
  <si>
    <t>武营</t>
  </si>
  <si>
    <t>三人间</t>
  </si>
  <si>
    <t>102562082997</t>
  </si>
  <si>
    <t>288772090</t>
  </si>
  <si>
    <t>成都贝鲁铭酒店</t>
  </si>
  <si>
    <t>鲁思|文婷</t>
  </si>
  <si>
    <t>¥454.00</t>
  </si>
  <si>
    <t>¥394.00</t>
  </si>
  <si>
    <t>商务标间</t>
  </si>
  <si>
    <t>102562209201</t>
  </si>
  <si>
    <t>298074385</t>
  </si>
  <si>
    <t>咸阳天都客栈</t>
  </si>
  <si>
    <t>陈博</t>
  </si>
  <si>
    <t>¥84.00</t>
  </si>
  <si>
    <t>¥73.00</t>
  </si>
  <si>
    <t>特惠商务大床房</t>
  </si>
  <si>
    <t>102562545159</t>
  </si>
  <si>
    <t>266554745</t>
  </si>
  <si>
    <t>麗枫酒店(无锡太湖大道店)</t>
  </si>
  <si>
    <t>卢建桥</t>
  </si>
  <si>
    <t>¥440.00</t>
  </si>
  <si>
    <t>豪华套房</t>
  </si>
  <si>
    <t>102562551364</t>
  </si>
  <si>
    <t>288755476</t>
  </si>
  <si>
    <t>重庆华府酒店</t>
  </si>
  <si>
    <t>黄志勇</t>
  </si>
  <si>
    <t>102562465037</t>
  </si>
  <si>
    <t>268932791</t>
  </si>
  <si>
    <t>如家酒店(贵阳次南门妇幼保健院河滨公园店)</t>
  </si>
  <si>
    <t>苟体兰|熊志杰</t>
  </si>
  <si>
    <t>¥254.00</t>
  </si>
  <si>
    <t>¥220.00</t>
  </si>
  <si>
    <t>大床房B</t>
  </si>
  <si>
    <t>102562739990</t>
  </si>
  <si>
    <t>蒋雨龙</t>
  </si>
  <si>
    <t>102562986983</t>
  </si>
  <si>
    <t>291214279</t>
  </si>
  <si>
    <t>摩玛水晶酒店(咸阳人民路店)</t>
  </si>
  <si>
    <t>周鑫</t>
  </si>
  <si>
    <t>温馨E房</t>
  </si>
  <si>
    <t>102558599807</t>
  </si>
  <si>
    <t>297987463</t>
  </si>
  <si>
    <t>闽侯嘉源商务酒店</t>
  </si>
  <si>
    <t>张柏浩</t>
  </si>
  <si>
    <t>¥304.00</t>
  </si>
  <si>
    <t>¥264.00</t>
  </si>
  <si>
    <t>102561346559</t>
  </si>
  <si>
    <t>297968458</t>
  </si>
  <si>
    <t>美林酒店(东阳银泰城店)</t>
  </si>
  <si>
    <t>李海超</t>
  </si>
  <si>
    <t>¥244.00</t>
  </si>
  <si>
    <t>¥212.00</t>
  </si>
  <si>
    <t>温馨小单间</t>
  </si>
  <si>
    <t>102560103635</t>
  </si>
  <si>
    <t>288624556</t>
  </si>
  <si>
    <t>花阑酒店(玉溪红塔大道店)</t>
  </si>
  <si>
    <t>陈柱</t>
  </si>
  <si>
    <t>¥422.00</t>
  </si>
  <si>
    <t>¥56.00</t>
  </si>
  <si>
    <t>¥366.00</t>
  </si>
  <si>
    <t>102561086144</t>
  </si>
  <si>
    <t>298576498</t>
  </si>
  <si>
    <t>东莞迎朋商务酒店</t>
  </si>
  <si>
    <t>田锐华</t>
  </si>
  <si>
    <t>¥125.00</t>
  </si>
  <si>
    <t>102554417026</t>
  </si>
  <si>
    <t>277285521</t>
  </si>
  <si>
    <t>格林豪泰商务酒店(揭阳汽车总站榕华大道店)</t>
  </si>
  <si>
    <t>周仪</t>
  </si>
  <si>
    <t>¥182.00</t>
  </si>
  <si>
    <t>¥158.00</t>
  </si>
  <si>
    <t>102562042798</t>
  </si>
  <si>
    <t>294445552</t>
  </si>
  <si>
    <t>青皮树酒店(海口高铁东站椰海大道店)</t>
  </si>
  <si>
    <t>张旺</t>
  </si>
  <si>
    <t>102562539846</t>
  </si>
  <si>
    <t>288661777</t>
  </si>
  <si>
    <t>郴州亚丁精品酒店</t>
  </si>
  <si>
    <t>邓铛</t>
  </si>
  <si>
    <t>尊品大床房</t>
  </si>
  <si>
    <t>102562559615</t>
  </si>
  <si>
    <t>梁亚贝</t>
  </si>
  <si>
    <t>102562675594</t>
  </si>
  <si>
    <t>298208458</t>
  </si>
  <si>
    <t>广州锦城商务酒店</t>
  </si>
  <si>
    <t>李文威</t>
  </si>
  <si>
    <t>102562505858</t>
  </si>
  <si>
    <t>266544485</t>
  </si>
  <si>
    <t>西安富力希尔顿酒店</t>
  </si>
  <si>
    <t>楼海林</t>
  </si>
  <si>
    <t>¥618.00</t>
  </si>
  <si>
    <t>¥537.00</t>
  </si>
  <si>
    <t>双人房</t>
  </si>
  <si>
    <t>102562930200</t>
  </si>
  <si>
    <t>史仲源</t>
  </si>
  <si>
    <t>¥217.00</t>
  </si>
  <si>
    <t>¥29.00</t>
  </si>
  <si>
    <t>¥188.00</t>
  </si>
  <si>
    <t>102562586140</t>
  </si>
  <si>
    <t>298090729</t>
  </si>
  <si>
    <t>深圳福来登酒店</t>
  </si>
  <si>
    <t>冯东海</t>
  </si>
  <si>
    <t>至臻精选大床房</t>
  </si>
  <si>
    <t>102562257926</t>
  </si>
  <si>
    <t>285928837</t>
  </si>
  <si>
    <t>广州珠影艺术酒店</t>
  </si>
  <si>
    <t>颜榆花</t>
  </si>
  <si>
    <t>¥273.00</t>
  </si>
  <si>
    <t>雅致古典大床房</t>
  </si>
  <si>
    <t>102561997117</t>
  </si>
  <si>
    <t>297002206</t>
  </si>
  <si>
    <t>凯里亚德酒店(广州中铁隧道局总部店)</t>
  </si>
  <si>
    <t>因子</t>
  </si>
  <si>
    <t>¥41.00</t>
  </si>
  <si>
    <t>¥269.00</t>
  </si>
  <si>
    <t>优享双床房</t>
  </si>
  <si>
    <t>102561346912</t>
  </si>
  <si>
    <t>288747145</t>
  </si>
  <si>
    <t>成都虹帆商务酒店</t>
  </si>
  <si>
    <t>申春梅</t>
  </si>
  <si>
    <t>102562244138</t>
  </si>
  <si>
    <t>297982891</t>
  </si>
  <si>
    <t>都市118连锁酒店(博野公园店)</t>
  </si>
  <si>
    <t>陈修友|王伟|张永涛</t>
  </si>
  <si>
    <t>¥363.00</t>
  </si>
  <si>
    <t>¥48.00</t>
  </si>
  <si>
    <t>¥315.00</t>
  </si>
  <si>
    <t>舒适双床房</t>
  </si>
  <si>
    <t>102562460594</t>
  </si>
  <si>
    <t>275073768</t>
  </si>
  <si>
    <t>上海舒菊客房</t>
  </si>
  <si>
    <t>余世明</t>
  </si>
  <si>
    <t>1.5米大床房</t>
  </si>
  <si>
    <t>102562347251</t>
  </si>
  <si>
    <t>李宁</t>
  </si>
  <si>
    <t>精致大床房(无窗)</t>
  </si>
  <si>
    <t>102562831304</t>
  </si>
  <si>
    <t>284945266</t>
  </si>
  <si>
    <t>维也纳国际酒店(贵阳世纪金源购物中心店)</t>
  </si>
  <si>
    <t>陈斧松</t>
  </si>
  <si>
    <t>¥262.00</t>
  </si>
  <si>
    <t>¥227.00</t>
  </si>
  <si>
    <t>102562797811</t>
  </si>
  <si>
    <t>288638074</t>
  </si>
  <si>
    <t>玉溪米蕥文化艺术酒店</t>
  </si>
  <si>
    <t>李绍菊</t>
  </si>
  <si>
    <t>雅致豪华房</t>
  </si>
  <si>
    <t>102562806594</t>
  </si>
  <si>
    <t>288768130</t>
  </si>
  <si>
    <t>广州京泉酒店</t>
  </si>
  <si>
    <t>陈旭杰|余柳清</t>
  </si>
  <si>
    <t>¥46.00</t>
  </si>
  <si>
    <t>¥302.00</t>
  </si>
  <si>
    <t>102562998015</t>
  </si>
  <si>
    <t>288626020</t>
  </si>
  <si>
    <t>营口晟鼎裕龙阁商务酒店一部</t>
  </si>
  <si>
    <t>李青竹</t>
  </si>
  <si>
    <t>¥197.00</t>
  </si>
  <si>
    <t>102562794885</t>
  </si>
  <si>
    <t>294442810</t>
  </si>
  <si>
    <t>红万里商务酒店(海口金牛岭公园店)</t>
  </si>
  <si>
    <t>李季南</t>
  </si>
  <si>
    <t>¥102.00</t>
  </si>
  <si>
    <t>心享惬意大床房</t>
  </si>
  <si>
    <t>102562747894</t>
  </si>
  <si>
    <t>298573570</t>
  </si>
  <si>
    <t>广州圣沣大酒店梅花园地铁站店</t>
  </si>
  <si>
    <t>石瑞|胡红燕</t>
  </si>
  <si>
    <t>¥250.00</t>
  </si>
  <si>
    <t>102562241223</t>
  </si>
  <si>
    <t>288661699</t>
  </si>
  <si>
    <t>肇庆嘉湖励盈酒店(七星岩牌坊店)</t>
  </si>
  <si>
    <t>滕一兵</t>
  </si>
  <si>
    <t>102562417655</t>
  </si>
  <si>
    <t>298092064</t>
  </si>
  <si>
    <t>南靖昌榕宾馆</t>
  </si>
  <si>
    <t>钟海桥</t>
  </si>
  <si>
    <t>102562342326</t>
  </si>
  <si>
    <t>南汉江</t>
  </si>
  <si>
    <t>102562213511</t>
  </si>
  <si>
    <t>285927748</t>
  </si>
  <si>
    <t>格林豪泰(六安磨子潭路店)</t>
  </si>
  <si>
    <t>徐怀兵</t>
  </si>
  <si>
    <t>大床房,1.8m床</t>
  </si>
  <si>
    <t>102562138325</t>
  </si>
  <si>
    <t>268949381</t>
  </si>
  <si>
    <t>非繁城品酒店(北京大兴机场草桥地铁站店)</t>
  </si>
  <si>
    <t>刘永涛</t>
  </si>
  <si>
    <t>102562461384</t>
  </si>
  <si>
    <t>298583047</t>
  </si>
  <si>
    <t>佛山维德酒店</t>
  </si>
  <si>
    <t>曾平平</t>
  </si>
  <si>
    <t>102562905291</t>
  </si>
  <si>
    <t>275071992</t>
  </si>
  <si>
    <t>和家宾馆(北京安贞医院店)</t>
  </si>
  <si>
    <t>武亚天</t>
  </si>
  <si>
    <t>102562396104</t>
  </si>
  <si>
    <t>284947120</t>
  </si>
  <si>
    <t>维也纳酒店(东莞中堂群英路店)</t>
  </si>
  <si>
    <t>周煌斌</t>
  </si>
  <si>
    <t>¥303.00</t>
  </si>
  <si>
    <t>¥263.00</t>
  </si>
  <si>
    <t>102562090401</t>
  </si>
  <si>
    <t>284945881</t>
  </si>
  <si>
    <t>维也纳酒店(靖西中山公园店)</t>
  </si>
  <si>
    <t>刘东浩</t>
  </si>
  <si>
    <t>豪华双床房</t>
  </si>
  <si>
    <t>102562424910</t>
  </si>
  <si>
    <t>282396157</t>
  </si>
  <si>
    <t>尚客优精选酒店(江门新会华侨大厦步行街店)</t>
  </si>
  <si>
    <t>赖卫华</t>
  </si>
  <si>
    <t>¥137.00</t>
  </si>
  <si>
    <t>风情圆床房</t>
  </si>
  <si>
    <t>102562416137</t>
  </si>
  <si>
    <t>282601966</t>
  </si>
  <si>
    <t>维也纳酒店(启东吕四港店)</t>
  </si>
  <si>
    <t>李春华</t>
  </si>
  <si>
    <t>¥350.00</t>
  </si>
  <si>
    <t>102562599089</t>
  </si>
  <si>
    <t>297000736</t>
  </si>
  <si>
    <t>希岸·轻雅酒店(肇庆怀集步行街客运站店)</t>
  </si>
  <si>
    <t>利先乐</t>
  </si>
  <si>
    <t>希岸豪华双床房</t>
  </si>
  <si>
    <t>102561462482</t>
  </si>
  <si>
    <t>266558528</t>
  </si>
  <si>
    <t>锦江之星(上海南翔店)</t>
  </si>
  <si>
    <t>怀文林</t>
  </si>
  <si>
    <t>¥210.00</t>
  </si>
  <si>
    <t>102562081878</t>
  </si>
  <si>
    <t>王长海</t>
  </si>
  <si>
    <t>102562506175</t>
  </si>
  <si>
    <t>266556365</t>
  </si>
  <si>
    <t>麗枫酒店(深圳石岩汽车站店)</t>
  </si>
  <si>
    <t>杨平</t>
  </si>
  <si>
    <t>¥337.00</t>
  </si>
  <si>
    <t>¥293.00</t>
  </si>
  <si>
    <t>102562430458</t>
  </si>
  <si>
    <t>288627319</t>
  </si>
  <si>
    <t>中山万都会酒店</t>
  </si>
  <si>
    <t>邹庆燕</t>
  </si>
  <si>
    <t>¥93.00</t>
  </si>
  <si>
    <t>102562072739</t>
  </si>
  <si>
    <t>294438691</t>
  </si>
  <si>
    <t>格林豪泰智选酒店(兰州市西客站兰州中心智选酒店)</t>
  </si>
  <si>
    <t>雍燕</t>
  </si>
  <si>
    <t>¥258.00</t>
  </si>
  <si>
    <t>¥224.00</t>
  </si>
  <si>
    <t>102562241997</t>
  </si>
  <si>
    <t>268927271</t>
  </si>
  <si>
    <t>杭州澳都大酒店</t>
  </si>
  <si>
    <t>朱方田</t>
  </si>
  <si>
    <t>¥199.00</t>
  </si>
  <si>
    <t>102562861495</t>
  </si>
  <si>
    <t>291212725</t>
  </si>
  <si>
    <t>广东大峡谷丽宫果园度假酒店</t>
  </si>
  <si>
    <t>马杰雯</t>
  </si>
  <si>
    <t>¥146.00</t>
  </si>
  <si>
    <t>罐头榻榻米房</t>
  </si>
  <si>
    <t>102562106190</t>
  </si>
  <si>
    <t>288769882</t>
  </si>
  <si>
    <t>十堰众生宾馆</t>
  </si>
  <si>
    <t>周波</t>
  </si>
  <si>
    <t>特惠标间</t>
  </si>
  <si>
    <t>102562570625</t>
  </si>
  <si>
    <t>266550485</t>
  </si>
  <si>
    <t>北京昆仑饭店</t>
  </si>
  <si>
    <t>周达</t>
  </si>
  <si>
    <t>¥1,814.00</t>
  </si>
  <si>
    <t>¥1,577.00</t>
  </si>
  <si>
    <t>昆仑会豪华房</t>
  </si>
  <si>
    <t>102562220969</t>
  </si>
  <si>
    <t>李欣华</t>
  </si>
  <si>
    <t>102562339149</t>
  </si>
  <si>
    <t>282602005</t>
  </si>
  <si>
    <t>维也纳酒店(苏州渭塘珍珠湖店)</t>
  </si>
  <si>
    <t>张方峰</t>
  </si>
  <si>
    <t>¥340.00</t>
  </si>
  <si>
    <t>¥45.00</t>
  </si>
  <si>
    <t>¥295.00</t>
  </si>
  <si>
    <t>湖景大床房</t>
  </si>
  <si>
    <t>102562254179</t>
  </si>
  <si>
    <t>297001774</t>
  </si>
  <si>
    <t>希岸酒店(唐山北站店)</t>
  </si>
  <si>
    <t>薛志磊</t>
  </si>
  <si>
    <t>希岸商务大床房</t>
  </si>
  <si>
    <t>102562616876</t>
  </si>
  <si>
    <t>林浪涛</t>
  </si>
  <si>
    <t>102561741057</t>
  </si>
  <si>
    <t>286758373</t>
  </si>
  <si>
    <t>格林豪泰智选酒店(砀山高铁新区店)</t>
  </si>
  <si>
    <t>廖世国</t>
  </si>
  <si>
    <t>102562013402</t>
  </si>
  <si>
    <t>268948517</t>
  </si>
  <si>
    <t>速8酒店(厦门同安同集北路店)</t>
  </si>
  <si>
    <t>陈劲松|何红祥</t>
  </si>
  <si>
    <t>¥306.00</t>
  </si>
  <si>
    <t>标准双床经济房</t>
  </si>
  <si>
    <t>102562212619</t>
  </si>
  <si>
    <t>275064711</t>
  </si>
  <si>
    <t>榴莲精品酒店(深圳宝安中心店)</t>
  </si>
  <si>
    <t>聂丰云</t>
  </si>
  <si>
    <t>¥228.00</t>
  </si>
  <si>
    <t>¥198.00</t>
  </si>
  <si>
    <t>主题圆床房</t>
  </si>
  <si>
    <t>102562559082</t>
  </si>
  <si>
    <t>288754447</t>
  </si>
  <si>
    <t>岐山新纪元酒店</t>
  </si>
  <si>
    <t>陈富春</t>
  </si>
  <si>
    <t>102554556114</t>
  </si>
  <si>
    <t>277399872</t>
  </si>
  <si>
    <t>格林豪泰(北京昌平沙河地铁站店)</t>
  </si>
  <si>
    <t>郝贵松</t>
  </si>
  <si>
    <t>¥1,926.00</t>
  </si>
  <si>
    <t>¥1,670.00</t>
  </si>
  <si>
    <t>102554817315</t>
  </si>
  <si>
    <t>268938770</t>
  </si>
  <si>
    <t>如家酒店(广州琶洲广州塔赤岗地铁站店)</t>
  </si>
  <si>
    <t>郑电各</t>
  </si>
  <si>
    <t>¥1,233.00</t>
  </si>
  <si>
    <t>¥162.00</t>
  </si>
  <si>
    <t>¥1,071.00</t>
  </si>
  <si>
    <t>102558183313</t>
  </si>
  <si>
    <t>268925672</t>
  </si>
  <si>
    <t>维也纳国际酒店(西安高新科技路地铁站店)</t>
  </si>
  <si>
    <t>梁峰</t>
  </si>
  <si>
    <t>雅致双床房</t>
  </si>
  <si>
    <t>102552452333</t>
  </si>
  <si>
    <t>293482891</t>
  </si>
  <si>
    <t>重庆静泊渝光电竞酒店</t>
  </si>
  <si>
    <t>钟健</t>
  </si>
  <si>
    <t>2021-02-23</t>
  </si>
  <si>
    <t>¥1,735.00</t>
  </si>
  <si>
    <t>¥229.00</t>
  </si>
  <si>
    <t>¥1,506.00</t>
  </si>
  <si>
    <t>子苓·天幕全景电竞大床房[CPUi510代+2060显卡＋16g+罗技键鼠]</t>
  </si>
  <si>
    <t>102557418511</t>
  </si>
  <si>
    <t>李逍山</t>
  </si>
  <si>
    <t>102560217597</t>
  </si>
  <si>
    <t>张晓军</t>
  </si>
  <si>
    <t>¥444.00</t>
  </si>
  <si>
    <t>¥58.00</t>
  </si>
  <si>
    <t>¥386.00</t>
  </si>
  <si>
    <t>102560956038</t>
  </si>
  <si>
    <t>275071395</t>
  </si>
  <si>
    <t>尖微空间艺术酒店(上海大学店)</t>
  </si>
  <si>
    <t>夏洋洋</t>
  </si>
  <si>
    <t>¥216.00</t>
  </si>
  <si>
    <t>¥187.00</t>
  </si>
  <si>
    <t>仲甫·大床房</t>
  </si>
  <si>
    <t>102560956829</t>
  </si>
  <si>
    <t>285962200</t>
  </si>
  <si>
    <t>青岛银河假日酒店</t>
  </si>
  <si>
    <t>李茉晨</t>
  </si>
  <si>
    <t>102559583792</t>
  </si>
  <si>
    <t>297983161</t>
  </si>
  <si>
    <t>哈尔滨禧源宾馆</t>
  </si>
  <si>
    <t>李志明</t>
  </si>
  <si>
    <t>102561487160</t>
  </si>
  <si>
    <t>294437314</t>
  </si>
  <si>
    <t>格林豪泰智选酒店(北京朝阳区豆各庄天达路店)</t>
  </si>
  <si>
    <t>白戈</t>
  </si>
  <si>
    <t>¥406.00</t>
  </si>
  <si>
    <t>¥352.00</t>
  </si>
  <si>
    <t>零压大床房(明窗)</t>
  </si>
  <si>
    <t>102559126252</t>
  </si>
  <si>
    <t>298098457</t>
  </si>
  <si>
    <t>呼和浩特万达嘉华公寓酒店</t>
  </si>
  <si>
    <t>杜安然</t>
  </si>
  <si>
    <t>¥163.00</t>
  </si>
  <si>
    <t>美式乡村主题房</t>
  </si>
  <si>
    <t>102561994527</t>
  </si>
  <si>
    <t>288658570</t>
  </si>
  <si>
    <t>铁岭铁源大酒店</t>
  </si>
  <si>
    <t>孟娟</t>
  </si>
  <si>
    <t>102561315656</t>
  </si>
  <si>
    <t>297972208</t>
  </si>
  <si>
    <t>M.S美宿洲际酒店(合肥宝业东城广场店)</t>
  </si>
  <si>
    <t>章梦凡</t>
  </si>
  <si>
    <t>露台电影大床房</t>
  </si>
  <si>
    <t>102560770738</t>
  </si>
  <si>
    <t>301612690</t>
  </si>
  <si>
    <t>希岸Deluxe酒店(南昌青山路口地铁站店)</t>
  </si>
  <si>
    <t>范俊杰</t>
  </si>
  <si>
    <t>Deluxe商务大床房</t>
  </si>
  <si>
    <t>102560127577</t>
  </si>
  <si>
    <t>294202891</t>
  </si>
  <si>
    <t>索性酒店(大同御东新区永和路店)</t>
  </si>
  <si>
    <t>李征宇</t>
  </si>
  <si>
    <t>¥65.00</t>
  </si>
  <si>
    <t>¥108.00</t>
  </si>
  <si>
    <t>102557731988</t>
  </si>
  <si>
    <t>296734933</t>
  </si>
  <si>
    <t>美年21°酒店(长沙井湾子店)</t>
  </si>
  <si>
    <t>刘熙林</t>
  </si>
  <si>
    <t>¥443.00</t>
  </si>
  <si>
    <t>¥385.00</t>
  </si>
  <si>
    <t>102562325903</t>
  </si>
  <si>
    <t>294442942</t>
  </si>
  <si>
    <t>格林豪泰智选酒店(宿州火车站万达CBD雪枫公园店)</t>
  </si>
  <si>
    <t>胡陆奇</t>
  </si>
  <si>
    <t>102561092365</t>
  </si>
  <si>
    <t>298577281</t>
  </si>
  <si>
    <t>上海子威时尚宾馆</t>
  </si>
  <si>
    <t>何振中</t>
  </si>
  <si>
    <t>浪漫恋人房</t>
  </si>
  <si>
    <t>102562075269</t>
  </si>
  <si>
    <t>297972898</t>
  </si>
  <si>
    <t>明扬国际酒店(孟津新区店)</t>
  </si>
  <si>
    <t>王茜</t>
  </si>
  <si>
    <t>102559564760</t>
  </si>
  <si>
    <t>288762370</t>
  </si>
  <si>
    <t>厦门兴圣优选旅馆</t>
  </si>
  <si>
    <t>罗兵</t>
  </si>
  <si>
    <t>102562441160</t>
  </si>
  <si>
    <t>282559660</t>
  </si>
  <si>
    <t>珠海德昌顺酒店</t>
  </si>
  <si>
    <t>刘居俊</t>
  </si>
  <si>
    <t>阳光标准间</t>
  </si>
  <si>
    <t>102562286179</t>
  </si>
  <si>
    <t>301611319</t>
  </si>
  <si>
    <t>麗枫酒店(深圳景田地铁站店)</t>
  </si>
  <si>
    <t>孙静</t>
  </si>
  <si>
    <t>¥426.00</t>
  </si>
  <si>
    <t>¥370.00</t>
  </si>
  <si>
    <t>102562005728</t>
  </si>
  <si>
    <t>284947024</t>
  </si>
  <si>
    <t>维也纳国际酒店(东莞虎门万达广场店)</t>
  </si>
  <si>
    <t>莫肖锋</t>
  </si>
  <si>
    <t>102562703359</t>
  </si>
  <si>
    <t>268945448</t>
  </si>
  <si>
    <t>锦江之星风尚(成都双流国际机场店)</t>
  </si>
  <si>
    <t>周春红</t>
  </si>
  <si>
    <t>商务标准房B</t>
  </si>
  <si>
    <t>102562947497</t>
  </si>
  <si>
    <t>289839613</t>
  </si>
  <si>
    <t>锦江之星品尚(温州高铁南站新桥店)</t>
  </si>
  <si>
    <t>张鲁荣</t>
  </si>
  <si>
    <t>商务房a</t>
  </si>
  <si>
    <t>102562167717</t>
  </si>
  <si>
    <t>268944182</t>
  </si>
  <si>
    <t>海口椰景酒店</t>
  </si>
  <si>
    <t>周贞豪</t>
  </si>
  <si>
    <t>102562936608</t>
  </si>
  <si>
    <t>268925498</t>
  </si>
  <si>
    <t>成都佛莱雅酒店</t>
  </si>
  <si>
    <t>李庆龙|张可成|蒋旺盛</t>
  </si>
  <si>
    <t>¥639.00</t>
  </si>
  <si>
    <t>¥555.00</t>
  </si>
  <si>
    <t>102562228380</t>
  </si>
  <si>
    <t>陈志军</t>
  </si>
  <si>
    <t>102562915204</t>
  </si>
  <si>
    <t>295816957</t>
  </si>
  <si>
    <t>彭州牡丹云锦公寓酒店</t>
  </si>
  <si>
    <t>谌勇</t>
  </si>
  <si>
    <t>¥132.00</t>
  </si>
  <si>
    <t>102562653799</t>
  </si>
  <si>
    <t>任华显</t>
  </si>
  <si>
    <t>102562551593</t>
  </si>
  <si>
    <t>296734660</t>
  </si>
  <si>
    <t>贵阳聚豪酒店</t>
  </si>
  <si>
    <t>杨帆</t>
  </si>
  <si>
    <t>102562050352</t>
  </si>
  <si>
    <t>288645985</t>
  </si>
  <si>
    <t>石嘴山万盛大酒店</t>
  </si>
  <si>
    <t>黄炳成</t>
  </si>
  <si>
    <t>商务单间</t>
  </si>
  <si>
    <t>102562268819</t>
  </si>
  <si>
    <t>293484442</t>
  </si>
  <si>
    <t>佳木斯佳运宾馆</t>
  </si>
  <si>
    <t>杨海月</t>
  </si>
  <si>
    <t>¥9.00</t>
  </si>
  <si>
    <t>¥59.00</t>
  </si>
  <si>
    <t>特惠超值大床房</t>
  </si>
  <si>
    <t>102562353137</t>
  </si>
  <si>
    <t>298208089</t>
  </si>
  <si>
    <t>儋州新意念精品酒店</t>
  </si>
  <si>
    <t>郑华帮</t>
  </si>
  <si>
    <t>102562856799</t>
  </si>
  <si>
    <t>288656038</t>
  </si>
  <si>
    <t>肇庆宋隆商务宾馆</t>
  </si>
  <si>
    <t>李光明</t>
  </si>
  <si>
    <t>102562116610</t>
  </si>
  <si>
    <t>284945131</t>
  </si>
  <si>
    <t>维也纳国际酒店(三亚千古情免税城店)</t>
  </si>
  <si>
    <t>文万武</t>
  </si>
  <si>
    <t>102562242583</t>
  </si>
  <si>
    <t>祝永燕</t>
  </si>
  <si>
    <t>¥213.00</t>
  </si>
  <si>
    <t>¥185.00</t>
  </si>
  <si>
    <t>102561705381</t>
  </si>
  <si>
    <t>298216975</t>
  </si>
  <si>
    <t>如家酒店(南京南站胜太西路翠屏山地铁站店)</t>
  </si>
  <si>
    <t>齐园</t>
  </si>
  <si>
    <t>¥221.00</t>
  </si>
  <si>
    <t>¥192.00</t>
  </si>
  <si>
    <t>净馨大床房</t>
  </si>
  <si>
    <t>102558661554</t>
  </si>
  <si>
    <t>298084990</t>
  </si>
  <si>
    <t>金桂恒铂金酒店(海口桂林洋大学城店)</t>
  </si>
  <si>
    <t>萨出日拉</t>
  </si>
  <si>
    <t>豪华简奢大床房</t>
  </si>
  <si>
    <t>102562249813</t>
  </si>
  <si>
    <t>蒋成修</t>
  </si>
  <si>
    <t>102557798485</t>
  </si>
  <si>
    <t>297980872</t>
  </si>
  <si>
    <t>铜仁金乐福酒店</t>
  </si>
  <si>
    <t>吴雨欣</t>
  </si>
  <si>
    <t>102558545478</t>
  </si>
  <si>
    <t>288758767</t>
  </si>
  <si>
    <t>凯里邑景假日酒店</t>
  </si>
  <si>
    <t>胡小翠</t>
  </si>
  <si>
    <t>¥336.00</t>
  </si>
  <si>
    <t>商务标准房</t>
  </si>
  <si>
    <t>102555860599</t>
  </si>
  <si>
    <t>288752119</t>
  </si>
  <si>
    <t>武夷山醉武夷观景客栈</t>
  </si>
  <si>
    <t>张晓晔</t>
  </si>
  <si>
    <t>¥742.00</t>
  </si>
  <si>
    <t>¥98.00</t>
  </si>
  <si>
    <t>¥644.00</t>
  </si>
  <si>
    <t>醉此乡山景大床房</t>
  </si>
  <si>
    <t>102559180250</t>
  </si>
  <si>
    <t>288753550</t>
  </si>
  <si>
    <t>重庆黄桷商务宾馆</t>
  </si>
  <si>
    <t>张钧皓</t>
  </si>
  <si>
    <t>标准双人间(无窗)</t>
  </si>
  <si>
    <t>102561687789</t>
  </si>
  <si>
    <t>268957175</t>
  </si>
  <si>
    <t>丽江凤凰齐飞·禅意行旅度假客栈</t>
  </si>
  <si>
    <t>樊平</t>
  </si>
  <si>
    <t>¥502.00</t>
  </si>
  <si>
    <t>¥436.00</t>
  </si>
  <si>
    <t>禅意双床房</t>
  </si>
  <si>
    <t>102558647155</t>
  </si>
  <si>
    <t>268950506</t>
  </si>
  <si>
    <t>尚客优精选酒店(青岛五四广场奥帆店)</t>
  </si>
  <si>
    <t>马甜甜</t>
  </si>
  <si>
    <t>102561628053</t>
  </si>
  <si>
    <t>¥656.00</t>
  </si>
  <si>
    <t>¥570.00</t>
  </si>
  <si>
    <t>禅意庭院双床房</t>
  </si>
  <si>
    <t>102559815009</t>
  </si>
  <si>
    <t>275075898</t>
  </si>
  <si>
    <t>如家酒店(广州江南西地铁站万国奥特莱斯店)</t>
  </si>
  <si>
    <t>宁婧</t>
  </si>
  <si>
    <t>102554655987</t>
  </si>
  <si>
    <t>295020025</t>
  </si>
  <si>
    <t>99优选酒店(北京大兴黄村观音寺店)</t>
  </si>
  <si>
    <t>王云飞</t>
  </si>
  <si>
    <t>¥78.00</t>
  </si>
  <si>
    <t>102559286345</t>
  </si>
  <si>
    <t>297967084</t>
  </si>
  <si>
    <t>仁寿罗曼主题酒店</t>
  </si>
  <si>
    <t>魏稷</t>
  </si>
  <si>
    <t>102560708312</t>
  </si>
  <si>
    <t>289837273</t>
  </si>
  <si>
    <t>锦江之星(泰州万达广场江州南路店)</t>
  </si>
  <si>
    <t>王瑞</t>
  </si>
  <si>
    <t>精选标准房A</t>
  </si>
  <si>
    <t>102559997825</t>
  </si>
  <si>
    <t>275071293</t>
  </si>
  <si>
    <t>上海上轩精品酒店</t>
  </si>
  <si>
    <t>赵田</t>
  </si>
  <si>
    <t>¥760.00</t>
  </si>
  <si>
    <t>¥100.00</t>
  </si>
  <si>
    <t>¥660.00</t>
  </si>
  <si>
    <t>102555569247</t>
  </si>
  <si>
    <t>295818244</t>
  </si>
  <si>
    <t>长沙锦和源酒店</t>
  </si>
  <si>
    <t>冯文</t>
  </si>
  <si>
    <t>¥633.00</t>
  </si>
  <si>
    <t>¥549.00</t>
  </si>
  <si>
    <t>标准单间</t>
  </si>
  <si>
    <t>102557996042</t>
  </si>
  <si>
    <t>298075138</t>
  </si>
  <si>
    <t>如家酒店(吉林火车站店)</t>
  </si>
  <si>
    <t>邓维新</t>
  </si>
  <si>
    <t>¥536.00</t>
  </si>
  <si>
    <t>¥464.00</t>
  </si>
  <si>
    <t>102562323977</t>
  </si>
  <si>
    <t>268932050</t>
  </si>
  <si>
    <t>杭州信好酒店</t>
  </si>
  <si>
    <t>赵国强</t>
  </si>
  <si>
    <t>¥190.00</t>
  </si>
  <si>
    <t>102562748686</t>
  </si>
  <si>
    <t>297710518</t>
  </si>
  <si>
    <t>武汉欢乐格林酒店</t>
  </si>
  <si>
    <t>蔡霞</t>
  </si>
  <si>
    <t>阳光大床房</t>
  </si>
  <si>
    <t>102562774348</t>
  </si>
  <si>
    <t>275072340</t>
  </si>
  <si>
    <t>如家联盟(北京岳各庄桥怡都店)</t>
  </si>
  <si>
    <t>郭锦华</t>
  </si>
  <si>
    <t>标准双床房B</t>
  </si>
  <si>
    <t>102562016334</t>
  </si>
  <si>
    <t>288634417</t>
  </si>
  <si>
    <t>TIME时间城市酒店(福州洪山桥福道店)</t>
  </si>
  <si>
    <t>姚春华</t>
  </si>
  <si>
    <t>¥298.00</t>
  </si>
  <si>
    <t>¥39.00</t>
  </si>
  <si>
    <t>¥259.00</t>
  </si>
  <si>
    <t>尊享精粹主题大床房</t>
  </si>
  <si>
    <t>102559181396</t>
  </si>
  <si>
    <t>295813183</t>
  </si>
  <si>
    <t>尚客优连锁酒店(兰州东方红广场店)</t>
  </si>
  <si>
    <t>刘志刚</t>
  </si>
  <si>
    <t>¥328.00</t>
  </si>
  <si>
    <t>102562107962</t>
  </si>
  <si>
    <t>黎敢峰</t>
  </si>
  <si>
    <t>102561661604</t>
  </si>
  <si>
    <t>266553614</t>
  </si>
  <si>
    <t>7天连锁酒店(上海西藏南路地铁站店)</t>
  </si>
  <si>
    <t>赵红芳</t>
  </si>
  <si>
    <t>新7天大床房</t>
  </si>
  <si>
    <t>102562857039</t>
  </si>
  <si>
    <t>294437770</t>
  </si>
  <si>
    <t>格林豪泰酒店(钦州大花园人民路店)</t>
  </si>
  <si>
    <t>102562296609</t>
  </si>
  <si>
    <t>286117294</t>
  </si>
  <si>
    <t>喆啡酒店(蚌埠银泰城店)</t>
  </si>
  <si>
    <t>沈橇</t>
  </si>
  <si>
    <t>102562396268</t>
  </si>
  <si>
    <t>282708511</t>
  </si>
  <si>
    <t>格林东方酒店(连云港万达广场店)</t>
  </si>
  <si>
    <t>冯杰</t>
  </si>
  <si>
    <t>102562173527</t>
  </si>
  <si>
    <t>285928234</t>
  </si>
  <si>
    <t>尚客优酒店(北京滨河店)</t>
  </si>
  <si>
    <t>杨美怡</t>
  </si>
  <si>
    <t>102562991680</t>
  </si>
  <si>
    <t>293486263</t>
  </si>
  <si>
    <t>相悦智能影院酒店(太原南中环店)</t>
  </si>
  <si>
    <t>井贤明</t>
  </si>
  <si>
    <t>舒适品质大床房</t>
  </si>
  <si>
    <t>102562770396</t>
  </si>
  <si>
    <t>程红亮</t>
  </si>
  <si>
    <t>102562526925</t>
  </si>
  <si>
    <t>268945979</t>
  </si>
  <si>
    <t>武汉豪庭宾馆</t>
  </si>
  <si>
    <t>马堃</t>
  </si>
  <si>
    <t>102561418899</t>
  </si>
  <si>
    <t>296760643</t>
  </si>
  <si>
    <t>贵阳巧寓时代公寓酒店</t>
  </si>
  <si>
    <t>蒋红江</t>
  </si>
  <si>
    <t>102562371849</t>
  </si>
  <si>
    <t>286758028</t>
  </si>
  <si>
    <t>尚客优快捷酒店(霍州滨河路店)</t>
  </si>
  <si>
    <t>刘宪聚|刘志勇</t>
  </si>
  <si>
    <t>标准房</t>
  </si>
  <si>
    <t>102561919781</t>
  </si>
  <si>
    <t>295818100</t>
  </si>
  <si>
    <t>广州市越秀区纳迪酒店</t>
  </si>
  <si>
    <t>韩童声</t>
  </si>
  <si>
    <t>¥87.00</t>
  </si>
  <si>
    <t>¥75.00</t>
  </si>
  <si>
    <t>102562501306</t>
  </si>
  <si>
    <t>彭良成</t>
  </si>
  <si>
    <t>102562892111</t>
  </si>
  <si>
    <t>王元博</t>
  </si>
  <si>
    <t>¥308.00</t>
  </si>
  <si>
    <t>102562627097</t>
  </si>
  <si>
    <t>298209520</t>
  </si>
  <si>
    <t>速8酒店(北京奥林匹克公园宝盛里店)</t>
  </si>
  <si>
    <t>周宁宁</t>
  </si>
  <si>
    <t>102562113796</t>
  </si>
  <si>
    <t>谢赫男</t>
  </si>
  <si>
    <t>智能云舒大床房</t>
  </si>
  <si>
    <t>102562824433</t>
  </si>
  <si>
    <t>张华凯</t>
  </si>
  <si>
    <t>102562827933</t>
  </si>
  <si>
    <t>李守红</t>
  </si>
  <si>
    <t>102562641327</t>
  </si>
  <si>
    <t>297000685</t>
  </si>
  <si>
    <t>麗枫酒店(北京房山大学城店)</t>
  </si>
  <si>
    <t>许麟</t>
  </si>
  <si>
    <t>¥297.00</t>
  </si>
  <si>
    <t>102562388689</t>
  </si>
  <si>
    <t>296999020</t>
  </si>
  <si>
    <t>麗枫酒店(北京亦庄开发区店)</t>
  </si>
  <si>
    <t>邢辰</t>
  </si>
  <si>
    <t>高级大床房(无窗)</t>
  </si>
  <si>
    <t>102562789193</t>
  </si>
  <si>
    <t>孙丙周</t>
  </si>
  <si>
    <t>102562711711</t>
  </si>
  <si>
    <t>297964945</t>
  </si>
  <si>
    <t>南安星河酒店</t>
  </si>
  <si>
    <t>蔡新碧</t>
  </si>
  <si>
    <t>¥97.00</t>
  </si>
  <si>
    <t>¥13.00</t>
  </si>
  <si>
    <t>精致舒适双床房</t>
  </si>
  <si>
    <t>102562526364</t>
  </si>
  <si>
    <t>288632215</t>
  </si>
  <si>
    <t>长沙同心园酒店</t>
  </si>
  <si>
    <t>强淼</t>
  </si>
  <si>
    <t>¥265.00</t>
  </si>
  <si>
    <t>高级双人间</t>
  </si>
  <si>
    <t>102562473960</t>
  </si>
  <si>
    <t>295019200</t>
  </si>
  <si>
    <t>昆明睿鑫快捷酒店</t>
  </si>
  <si>
    <t>黄天宝</t>
  </si>
  <si>
    <t>102562117407</t>
  </si>
  <si>
    <t>285960664</t>
  </si>
  <si>
    <t>速8酒店(北京北七家亚运村市场北清路店)</t>
  </si>
  <si>
    <t>刘光进|朱国超</t>
  </si>
  <si>
    <t>¥316.00</t>
  </si>
  <si>
    <t>¥274.00</t>
  </si>
  <si>
    <t>102562700674</t>
  </si>
  <si>
    <t>268927607</t>
  </si>
  <si>
    <t>昆明航船酒店</t>
  </si>
  <si>
    <t>方威</t>
  </si>
  <si>
    <t>102562620334</t>
  </si>
  <si>
    <t>288653425</t>
  </si>
  <si>
    <t>遵义东坪酒店</t>
  </si>
  <si>
    <t>王其刚</t>
  </si>
  <si>
    <t>精致双床房</t>
  </si>
  <si>
    <t>102562791604</t>
  </si>
  <si>
    <t>266554547</t>
  </si>
  <si>
    <t>青皮树酒店(上海海昌海洋公园滴水湖大学城店)</t>
  </si>
  <si>
    <t>周志庭</t>
  </si>
  <si>
    <t>102562414972</t>
  </si>
  <si>
    <t>268958741</t>
  </si>
  <si>
    <t>格林豪泰(无锡深港天地店)</t>
  </si>
  <si>
    <t>李进</t>
  </si>
  <si>
    <t>1.5m大床房</t>
  </si>
  <si>
    <t>102562637324</t>
  </si>
  <si>
    <t>297001546</t>
  </si>
  <si>
    <t>喆啡酒店(重庆梁平区政府店)</t>
  </si>
  <si>
    <t>李明亮</t>
  </si>
  <si>
    <t>¥249.00</t>
  </si>
  <si>
    <t>102562521575</t>
  </si>
  <si>
    <t>284944237</t>
  </si>
  <si>
    <t>维也纳国际酒店(温州机场滨海园区店)</t>
  </si>
  <si>
    <t>金贞阳</t>
  </si>
  <si>
    <t>102562840042</t>
  </si>
  <si>
    <t>韩永奎</t>
  </si>
  <si>
    <t>特优大床房</t>
  </si>
  <si>
    <t>102562445155</t>
  </si>
  <si>
    <t>268946882</t>
  </si>
  <si>
    <t>深圳雅园龙井酒店</t>
  </si>
  <si>
    <t>刘洋</t>
  </si>
  <si>
    <t>¥335.00</t>
  </si>
  <si>
    <t>102562682671</t>
  </si>
  <si>
    <t>278593491</t>
  </si>
  <si>
    <t>城市便捷酒店(广州北京路步行街店)</t>
  </si>
  <si>
    <t>沙利军</t>
  </si>
  <si>
    <t>102562102189</t>
  </si>
  <si>
    <t>297711847</t>
  </si>
  <si>
    <t>长沙县西雅大酒店</t>
  </si>
  <si>
    <t>102562340621</t>
  </si>
  <si>
    <t>297710164</t>
  </si>
  <si>
    <t>彭州融恒时代酒店</t>
  </si>
  <si>
    <t>杨阳</t>
  </si>
  <si>
    <t>102562298858</t>
  </si>
  <si>
    <t>288636490</t>
  </si>
  <si>
    <t>广州开源酒店</t>
  </si>
  <si>
    <t>蔡生</t>
  </si>
  <si>
    <t>102562671110</t>
  </si>
  <si>
    <t>295807480</t>
  </si>
  <si>
    <t>清沐酒店(南京万达广场东宝路店)</t>
  </si>
  <si>
    <t>陈威</t>
  </si>
  <si>
    <t>¥139.00</t>
  </si>
  <si>
    <t>双标房a</t>
  </si>
  <si>
    <t>102562682381</t>
  </si>
  <si>
    <t>275063358</t>
  </si>
  <si>
    <t>维也纳国际酒店(昆明滇池国际会展中心海伦广场店)</t>
  </si>
  <si>
    <t>宋亚鑫</t>
  </si>
  <si>
    <t>¥378.00</t>
  </si>
  <si>
    <t>102562117389</t>
  </si>
  <si>
    <t>李发强</t>
  </si>
  <si>
    <t>¥247.00</t>
  </si>
  <si>
    <t>102562018201</t>
  </si>
  <si>
    <t>288660904</t>
  </si>
  <si>
    <t>郑州梦工厂影院酒店</t>
  </si>
  <si>
    <t>王强</t>
  </si>
  <si>
    <t>¥179.00</t>
  </si>
  <si>
    <t>怡情大床房</t>
  </si>
  <si>
    <t>102562205842</t>
  </si>
  <si>
    <t>294437671</t>
  </si>
  <si>
    <t>格林豪泰(常州京沪高铁北站店)</t>
  </si>
  <si>
    <t>蒋锐波</t>
  </si>
  <si>
    <t>102562174465</t>
  </si>
  <si>
    <t>297003055</t>
  </si>
  <si>
    <t>锦江之星酒店(商丘高铁站港汇万达广场店)</t>
  </si>
  <si>
    <t>林才葵</t>
  </si>
  <si>
    <t>¥140.00</t>
  </si>
  <si>
    <t>标准房c</t>
  </si>
  <si>
    <t>102558509600</t>
  </si>
  <si>
    <t>268924436</t>
  </si>
  <si>
    <t>山水时尚酒店(广州夏园地铁站店)</t>
  </si>
  <si>
    <t>谢周静</t>
  </si>
  <si>
    <t>¥990.00</t>
  </si>
  <si>
    <t>¥860.00</t>
  </si>
  <si>
    <t>102557991157</t>
  </si>
  <si>
    <t>298079170</t>
  </si>
  <si>
    <t>广州华轩酒店</t>
  </si>
  <si>
    <t>文家亮</t>
  </si>
  <si>
    <t>102553356547</t>
  </si>
  <si>
    <t>266553008</t>
  </si>
  <si>
    <t>深圳佳兆业万豪酒店</t>
  </si>
  <si>
    <t>袁圆</t>
  </si>
  <si>
    <t>¥1,018.00</t>
  </si>
  <si>
    <t>¥885.00</t>
  </si>
  <si>
    <t>豪华园景大床房</t>
  </si>
  <si>
    <t>102561601108</t>
  </si>
  <si>
    <t>297702469</t>
  </si>
  <si>
    <t>长沙新长江宾馆</t>
  </si>
  <si>
    <t>王云杰</t>
  </si>
  <si>
    <t>¥238.00</t>
  </si>
  <si>
    <t>102547082232</t>
  </si>
  <si>
    <t>288763744</t>
  </si>
  <si>
    <t>柏曼酒店(南宁广西大学地铁站店)</t>
  </si>
  <si>
    <t>黄媛媛</t>
  </si>
  <si>
    <t>2021-02-18</t>
  </si>
  <si>
    <t>曼悦双床房</t>
  </si>
  <si>
    <t>102561904852</t>
  </si>
  <si>
    <t>298072120</t>
  </si>
  <si>
    <t>天津蓝湾壹号商务酒店</t>
  </si>
  <si>
    <t>王珣</t>
  </si>
  <si>
    <t>¥286.00</t>
  </si>
  <si>
    <t>¥248.00</t>
  </si>
  <si>
    <t>102560613340</t>
  </si>
  <si>
    <t>288647269</t>
  </si>
  <si>
    <t>西安广天怡和酒店</t>
  </si>
  <si>
    <t>姬旭东</t>
  </si>
  <si>
    <t>¥411.00</t>
  </si>
  <si>
    <t>¥357.00</t>
  </si>
  <si>
    <t>舒适标准间</t>
  </si>
  <si>
    <t>102562744854</t>
  </si>
  <si>
    <t>苟兵</t>
  </si>
  <si>
    <t>102561791518</t>
  </si>
  <si>
    <t>268959815</t>
  </si>
  <si>
    <t>银川瑾珅酒店</t>
  </si>
  <si>
    <t>芦靖</t>
  </si>
  <si>
    <t>102560926332</t>
  </si>
  <si>
    <t>282602296</t>
  </si>
  <si>
    <t>维也纳3好酒店(无锡硕放国际机场鸿山店)</t>
  </si>
  <si>
    <t>潘立</t>
  </si>
  <si>
    <t>¥524.00</t>
  </si>
  <si>
    <t>¥70.00</t>
  </si>
  <si>
    <t>102561416955</t>
  </si>
  <si>
    <t>谷楠</t>
  </si>
  <si>
    <t>温适双人房</t>
  </si>
  <si>
    <t>102560605441</t>
  </si>
  <si>
    <t>295810717</t>
  </si>
  <si>
    <t>椰利亚大酒店(海口高铁东站店)</t>
  </si>
  <si>
    <t>陈书堂</t>
  </si>
  <si>
    <t>芙洛拉大床房</t>
  </si>
  <si>
    <t>102560183276</t>
  </si>
  <si>
    <t>297986029</t>
  </si>
  <si>
    <t>嘉兴侨乡精品酒店</t>
  </si>
  <si>
    <t>杨火明</t>
  </si>
  <si>
    <t>102561101072</t>
  </si>
  <si>
    <t>许登兴</t>
  </si>
  <si>
    <t>102559900485</t>
  </si>
  <si>
    <t>268944527</t>
  </si>
  <si>
    <t>深圳雅园港口酒店</t>
  </si>
  <si>
    <t>廖成吉</t>
  </si>
  <si>
    <t>¥7.00</t>
  </si>
  <si>
    <t>102561335285</t>
  </si>
  <si>
    <t>295810426</t>
  </si>
  <si>
    <t>东莞南城艺展酒店</t>
  </si>
  <si>
    <t>王润之</t>
  </si>
  <si>
    <t>102559979229</t>
  </si>
  <si>
    <t>徐美君</t>
  </si>
  <si>
    <t>102562696419</t>
  </si>
  <si>
    <t>288656896</t>
  </si>
  <si>
    <t>日照海天大酒店</t>
  </si>
  <si>
    <t>曲宗水</t>
  </si>
  <si>
    <t>102562730029</t>
  </si>
  <si>
    <t>蒋天赐</t>
  </si>
  <si>
    <t>102562240728</t>
  </si>
  <si>
    <t>葛凌燕</t>
  </si>
  <si>
    <t>102562493566</t>
  </si>
  <si>
    <t>288657892</t>
  </si>
  <si>
    <t>重庆丽琨精品酒店</t>
  </si>
  <si>
    <t>方岩</t>
  </si>
  <si>
    <t>102553287552</t>
  </si>
  <si>
    <t>288648775</t>
  </si>
  <si>
    <t>无锡草津酒店</t>
  </si>
  <si>
    <t>戴小华</t>
  </si>
  <si>
    <t>¥515.00</t>
  </si>
  <si>
    <t>¥447.00</t>
  </si>
  <si>
    <t>行政套房</t>
  </si>
  <si>
    <t>102562375169</t>
  </si>
  <si>
    <t>288631084</t>
  </si>
  <si>
    <t>都来栖精品酒店(贵阳龙洞堡机场店)</t>
  </si>
  <si>
    <t>王江艳</t>
  </si>
  <si>
    <t>¥222.00</t>
  </si>
  <si>
    <t>102562818316</t>
  </si>
  <si>
    <t>293480557</t>
  </si>
  <si>
    <t>辉县印象常春假日酒店</t>
  </si>
  <si>
    <t>范小林</t>
  </si>
  <si>
    <t>普通标准间</t>
  </si>
  <si>
    <t>102562286042</t>
  </si>
  <si>
    <t>298575832</t>
  </si>
  <si>
    <t>湛江特呈岛望海楼渔家商务宾馆</t>
  </si>
  <si>
    <t>江咏</t>
  </si>
  <si>
    <t>102562482493</t>
  </si>
  <si>
    <t>282708997</t>
  </si>
  <si>
    <t>锦江之星(福州仓山奥体店)</t>
  </si>
  <si>
    <t>黎阳胜</t>
  </si>
  <si>
    <t>¥225.00</t>
  </si>
  <si>
    <t>商务房B</t>
  </si>
  <si>
    <t>102562844676</t>
  </si>
  <si>
    <t>297977680</t>
  </si>
  <si>
    <t>五指山红叶大酒店</t>
  </si>
  <si>
    <t>冯源|冯源|冯源</t>
  </si>
  <si>
    <t>¥492.00</t>
  </si>
  <si>
    <t>102562011234</t>
  </si>
  <si>
    <t>298584850</t>
  </si>
  <si>
    <t>中山东宇商务酒店</t>
  </si>
  <si>
    <t>李长春</t>
  </si>
  <si>
    <t>无窗精品大床房</t>
  </si>
  <si>
    <t>102562931754</t>
  </si>
  <si>
    <t>268950833</t>
  </si>
  <si>
    <t>重庆锦丽酒店</t>
  </si>
  <si>
    <t>李金蔓</t>
  </si>
  <si>
    <t>102562339037</t>
  </si>
  <si>
    <t>黄两田</t>
  </si>
  <si>
    <t>¥112.00</t>
  </si>
  <si>
    <t>标准大床房b</t>
  </si>
  <si>
    <t>102562394271</t>
  </si>
  <si>
    <t>295814395</t>
  </si>
  <si>
    <t>兰州三和商务宾馆</t>
  </si>
  <si>
    <t>许洁</t>
  </si>
  <si>
    <t>102562438993</t>
  </si>
  <si>
    <t>102562495108</t>
  </si>
  <si>
    <t>288762772</t>
  </si>
  <si>
    <t>石嘴山绿都花园大酒店</t>
  </si>
  <si>
    <t>王海涛</t>
  </si>
  <si>
    <t>102562762619</t>
  </si>
  <si>
    <t>庄盼盼</t>
  </si>
  <si>
    <t>102562019134</t>
  </si>
  <si>
    <t>295813483</t>
  </si>
  <si>
    <t>蒲江翰台酒店</t>
  </si>
  <si>
    <t>薛正良</t>
  </si>
  <si>
    <t>102562567175</t>
  </si>
  <si>
    <t>297964102</t>
  </si>
  <si>
    <t>速8酒店(建瓯瓯宁路店)</t>
  </si>
  <si>
    <t>林为衍</t>
  </si>
  <si>
    <t>102562866100</t>
  </si>
  <si>
    <t>291216502</t>
  </si>
  <si>
    <t>扬中达发宾馆</t>
  </si>
  <si>
    <t>张玲</t>
  </si>
  <si>
    <t>102562992072</t>
  </si>
  <si>
    <t>杨娜</t>
  </si>
  <si>
    <t>102562013689</t>
  </si>
  <si>
    <t>288756514</t>
  </si>
  <si>
    <t>杭州南阳大酒店</t>
  </si>
  <si>
    <t>杨新红</t>
  </si>
  <si>
    <t>102562592426</t>
  </si>
  <si>
    <t>张江林|孙杜伟</t>
  </si>
  <si>
    <t>优选双床房</t>
  </si>
  <si>
    <t>102562236682</t>
  </si>
  <si>
    <t>293485483</t>
  </si>
  <si>
    <t>铜仁净山大酒店</t>
  </si>
  <si>
    <t>欧勇</t>
  </si>
  <si>
    <t>江景雅韵大床房</t>
  </si>
  <si>
    <t>102562368781</t>
  </si>
  <si>
    <t>268955669</t>
  </si>
  <si>
    <t>沈阳饭店</t>
  </si>
  <si>
    <t>黄汉松</t>
  </si>
  <si>
    <t>大床间</t>
  </si>
  <si>
    <t>102562392883</t>
  </si>
  <si>
    <t>295812181</t>
  </si>
  <si>
    <t>昆明云漫印象酒店</t>
  </si>
  <si>
    <t>武梦寒</t>
  </si>
  <si>
    <t>芭蕉叶下</t>
  </si>
  <si>
    <t>102562738903</t>
  </si>
  <si>
    <t>288657184</t>
  </si>
  <si>
    <t>成都兰亭星雨酒店</t>
  </si>
  <si>
    <t>彭果</t>
  </si>
  <si>
    <t>102562721882</t>
  </si>
  <si>
    <t>102561672468</t>
  </si>
  <si>
    <t>朱凯旋</t>
  </si>
  <si>
    <t>标准双床房b</t>
  </si>
  <si>
    <t>102562586113</t>
  </si>
  <si>
    <t>288766372</t>
  </si>
  <si>
    <t>宁波喜居酒店</t>
  </si>
  <si>
    <t>孔维维</t>
  </si>
  <si>
    <t>102562858665</t>
  </si>
  <si>
    <t>289838767</t>
  </si>
  <si>
    <t>麗枫酒店(乐山高铁万达广场店)</t>
  </si>
  <si>
    <t>汪得红|陈家俊</t>
  </si>
  <si>
    <t>¥8.00</t>
  </si>
  <si>
    <t>102562622925</t>
  </si>
  <si>
    <t>罗来莲</t>
  </si>
  <si>
    <t>102562895152</t>
  </si>
  <si>
    <t>284944612</t>
  </si>
  <si>
    <t>维也纳酒店(岳阳高铁东站店)</t>
  </si>
  <si>
    <t>陈双永</t>
  </si>
  <si>
    <t>¥311.00</t>
  </si>
  <si>
    <t>102562787321</t>
  </si>
  <si>
    <t>294202675</t>
  </si>
  <si>
    <t>花筑·芙蓉镇芙蓉之恋锦程酒店</t>
  </si>
  <si>
    <t>黄光明</t>
  </si>
  <si>
    <t>晨曦·山景双床房</t>
  </si>
  <si>
    <t>102562823634</t>
  </si>
  <si>
    <t>298216444</t>
  </si>
  <si>
    <t>内江佳年华主题酒店</t>
  </si>
  <si>
    <t>熊宇</t>
  </si>
  <si>
    <t>102562646281</t>
  </si>
  <si>
    <t>268954958</t>
  </si>
  <si>
    <t>成都儒风明宇丽呈酒店</t>
  </si>
  <si>
    <t>张敏</t>
  </si>
  <si>
    <t>102562422579</t>
  </si>
  <si>
    <t>295023865</t>
  </si>
  <si>
    <t>陆河星河商务酒店</t>
  </si>
  <si>
    <t>朱健</t>
  </si>
  <si>
    <t>102557488622</t>
  </si>
  <si>
    <t>288745867</t>
  </si>
  <si>
    <t>蒙自海伦城市花园酒店</t>
  </si>
  <si>
    <t>计佩彤</t>
  </si>
  <si>
    <t>¥516.00</t>
  </si>
  <si>
    <t>倾心花园大床房</t>
  </si>
  <si>
    <t>102559891715</t>
  </si>
  <si>
    <t>295022941</t>
  </si>
  <si>
    <t>如家派柏·云酒店(北京国贸四惠东地铁站店)</t>
  </si>
  <si>
    <t>王虎杰</t>
  </si>
  <si>
    <t>¥573.00</t>
  </si>
  <si>
    <t>¥498.00</t>
  </si>
  <si>
    <t>大床房b(无窗)</t>
  </si>
  <si>
    <t>102558515603</t>
  </si>
  <si>
    <t>黄诗婷</t>
  </si>
  <si>
    <t>¥1,035.00</t>
  </si>
  <si>
    <t>¥900.00</t>
  </si>
  <si>
    <t>102556032422</t>
  </si>
  <si>
    <t>275066274</t>
  </si>
  <si>
    <t>如家驿居酒店(北京航天总院东高地地铁站店)</t>
  </si>
  <si>
    <t>洪黎思</t>
  </si>
  <si>
    <t>2021-02-27</t>
  </si>
  <si>
    <t>驿居高级商务房</t>
  </si>
  <si>
    <t>102558092654</t>
  </si>
  <si>
    <t>豪华园景双床房</t>
  </si>
  <si>
    <t>102558613672</t>
  </si>
  <si>
    <t>268959134</t>
  </si>
  <si>
    <t>凯里亚德酒店(上海嘉定宝龙广场店)</t>
  </si>
  <si>
    <t>高泽一</t>
  </si>
  <si>
    <t>¥1,170.00</t>
  </si>
  <si>
    <t>¥1,015.00</t>
  </si>
  <si>
    <t>荣享景观大床房</t>
  </si>
  <si>
    <t>102560854701</t>
  </si>
  <si>
    <t>268946387</t>
  </si>
  <si>
    <t>佳兆业可域精选酒店(深圳大鹏店)</t>
  </si>
  <si>
    <t>粟方</t>
  </si>
  <si>
    <t>¥1,263.00</t>
  </si>
  <si>
    <t>¥1,098.00</t>
  </si>
  <si>
    <t>102560154391</t>
  </si>
  <si>
    <t>275067210</t>
  </si>
  <si>
    <t>美程·青居酒店(北京王府井店)</t>
  </si>
  <si>
    <t>李珊</t>
  </si>
  <si>
    <t>美心大床房</t>
  </si>
  <si>
    <t>102562904811</t>
  </si>
  <si>
    <t>288754420</t>
  </si>
  <si>
    <t>天津经奥利快捷酒店</t>
  </si>
  <si>
    <t>雍兵尔</t>
  </si>
  <si>
    <t>102552878715</t>
  </si>
  <si>
    <t>275065242</t>
  </si>
  <si>
    <t>如家·neo(上海徐家汇宛平南路店)</t>
  </si>
  <si>
    <t>吴飞</t>
  </si>
  <si>
    <t>净馨双床房</t>
  </si>
  <si>
    <t>102559326631</t>
  </si>
  <si>
    <t>293486482</t>
  </si>
  <si>
    <t>长沙清橙酒店</t>
  </si>
  <si>
    <t>路杰</t>
  </si>
  <si>
    <t>¥546.00</t>
  </si>
  <si>
    <t>102560519732</t>
  </si>
  <si>
    <t>298097455</t>
  </si>
  <si>
    <t>天水丽都假日酒店</t>
  </si>
  <si>
    <t>赵小亮</t>
  </si>
  <si>
    <t>102559996743</t>
  </si>
  <si>
    <t>297968899</t>
  </si>
  <si>
    <t>和静建宇商务宾馆</t>
  </si>
  <si>
    <t>夏玉洁</t>
  </si>
  <si>
    <t>102562859228</t>
  </si>
  <si>
    <t>291209797</t>
  </si>
  <si>
    <t>123连锁酒店(惠州江北店)</t>
  </si>
  <si>
    <t>罗丽梅</t>
  </si>
  <si>
    <t>102562025890</t>
  </si>
  <si>
    <t>288626500</t>
  </si>
  <si>
    <t>遂宁莲子酒店</t>
  </si>
  <si>
    <t>杜润家</t>
  </si>
  <si>
    <t>¥114.00</t>
  </si>
  <si>
    <t>高级标间</t>
  </si>
  <si>
    <t>102562023902</t>
  </si>
  <si>
    <t>284946724</t>
  </si>
  <si>
    <t>维也纳国际酒店(佛山泌冲店)</t>
  </si>
  <si>
    <t>邓径姣</t>
  </si>
  <si>
    <t>温馨单人房</t>
  </si>
  <si>
    <t>102562990967</t>
  </si>
  <si>
    <t>288628918</t>
  </si>
  <si>
    <t>希岸·轻雅酒店(英德中心店)</t>
  </si>
  <si>
    <t>冯小玲</t>
  </si>
  <si>
    <t>¥299.00</t>
  </si>
  <si>
    <t>希岸商务双床房</t>
  </si>
  <si>
    <t>102562762525</t>
  </si>
  <si>
    <t>293478328</t>
  </si>
  <si>
    <t>苏州橙子精选酒店</t>
  </si>
  <si>
    <t>叶青</t>
  </si>
  <si>
    <t>商旅双床房</t>
  </si>
  <si>
    <t>102562351518</t>
  </si>
  <si>
    <t>288640540</t>
  </si>
  <si>
    <t>佐岸酒店(西安小寨地铁站店)</t>
  </si>
  <si>
    <t>王林</t>
  </si>
  <si>
    <t>丽致大床房</t>
  </si>
  <si>
    <t>102562641167</t>
  </si>
  <si>
    <t>268922936</t>
  </si>
  <si>
    <t>格林豪泰(常熟方塔园步行街店)</t>
  </si>
  <si>
    <t>王世聪</t>
  </si>
  <si>
    <t>1.5m特惠大床房</t>
  </si>
  <si>
    <t>102562426685</t>
  </si>
  <si>
    <t>韩广来</t>
  </si>
  <si>
    <t>102562103579</t>
  </si>
  <si>
    <t>297969913</t>
  </si>
  <si>
    <t>武义桐琴皇朝商务大酒店</t>
  </si>
  <si>
    <t>郑书乐</t>
  </si>
  <si>
    <t>102562564578</t>
  </si>
  <si>
    <t>301610524</t>
  </si>
  <si>
    <t>7天连锁酒店(泰州火车站中嘉店)</t>
  </si>
  <si>
    <t>付东华</t>
  </si>
  <si>
    <t>阳光双床房</t>
  </si>
  <si>
    <t>102562274803</t>
  </si>
  <si>
    <t>288761854</t>
  </si>
  <si>
    <t>乌拉特前旗乌拉特大酒店</t>
  </si>
  <si>
    <t>赵刚</t>
  </si>
  <si>
    <t>主楼标准间</t>
  </si>
  <si>
    <t>102562855422</t>
  </si>
  <si>
    <t>275066799</t>
  </si>
  <si>
    <t>京奇连锁酒店(北京丰益桥店)</t>
  </si>
  <si>
    <t>吕昆仑</t>
  </si>
  <si>
    <t>102562971304</t>
  </si>
  <si>
    <t>297702127</t>
  </si>
  <si>
    <t>成都小媳妇精品公寓</t>
  </si>
  <si>
    <t>侯逍</t>
  </si>
  <si>
    <t>102561735372</t>
  </si>
  <si>
    <t>284945104</t>
  </si>
  <si>
    <t>维也纳酒店(海口万达广场店)</t>
  </si>
  <si>
    <t>蒲钰涵</t>
  </si>
  <si>
    <t>¥331.00</t>
  </si>
  <si>
    <t>¥287.00</t>
  </si>
  <si>
    <t>高级景观大床房</t>
  </si>
  <si>
    <t>102562826179</t>
  </si>
  <si>
    <t>289836247</t>
  </si>
  <si>
    <t>康铂酒店(东营金融港店)</t>
  </si>
  <si>
    <t>刘传佳</t>
  </si>
  <si>
    <t>102562758089</t>
  </si>
  <si>
    <t>298572964</t>
  </si>
  <si>
    <t>汕头帅映画公寓</t>
  </si>
  <si>
    <t>林培红</t>
  </si>
  <si>
    <t>鹿野良大床房</t>
  </si>
  <si>
    <t>102562314085</t>
  </si>
  <si>
    <t>298217248</t>
  </si>
  <si>
    <t>阳山君悦酒店</t>
  </si>
  <si>
    <t>汪固兵</t>
  </si>
  <si>
    <t>102562079025</t>
  </si>
  <si>
    <t>297704575</t>
  </si>
  <si>
    <t>成都铭阳商务酒店</t>
  </si>
  <si>
    <t>王莉兰</t>
  </si>
  <si>
    <t>102562313711</t>
  </si>
  <si>
    <t>297973018</t>
  </si>
  <si>
    <t>淮安尚恩快捷宾馆</t>
  </si>
  <si>
    <t>方田|方康林</t>
  </si>
  <si>
    <t>¥294.00</t>
  </si>
  <si>
    <t>¥10.00</t>
  </si>
  <si>
    <t>三人房</t>
  </si>
  <si>
    <t>102559477272</t>
  </si>
  <si>
    <t>297709534</t>
  </si>
  <si>
    <t>贵阳鱼摆摆客栈</t>
  </si>
  <si>
    <t>管月</t>
  </si>
  <si>
    <t>天使四人景观房</t>
  </si>
  <si>
    <t>102562291199</t>
  </si>
  <si>
    <t>298217908</t>
  </si>
  <si>
    <t>易居连锁酒店(石家庄天山海世界店)</t>
  </si>
  <si>
    <t>王武辉</t>
  </si>
  <si>
    <t>¥89.00</t>
  </si>
  <si>
    <t>¥77.00</t>
  </si>
  <si>
    <t>102562575924</t>
  </si>
  <si>
    <t>266549045</t>
  </si>
  <si>
    <t>乌鲁木齐希尔顿酒店</t>
  </si>
  <si>
    <t>董亮</t>
  </si>
  <si>
    <t>¥603.00</t>
  </si>
  <si>
    <t>¥79.00</t>
  </si>
  <si>
    <t>102561591164</t>
  </si>
  <si>
    <t>288622600</t>
  </si>
  <si>
    <t>呼和浩特莫奈花园酒店</t>
  </si>
  <si>
    <t>岳鹏飞</t>
  </si>
  <si>
    <t>102562830221</t>
  </si>
  <si>
    <t>周琴</t>
  </si>
  <si>
    <t>102562331518</t>
  </si>
  <si>
    <t>李筱罕</t>
  </si>
  <si>
    <t>102562198963</t>
  </si>
  <si>
    <t>杨逢跃</t>
  </si>
  <si>
    <t>102562982254</t>
  </si>
  <si>
    <t>293485042</t>
  </si>
  <si>
    <t>沧州雅布伦酒店</t>
  </si>
  <si>
    <t>谢宏雷</t>
  </si>
  <si>
    <t>102562629939</t>
  </si>
  <si>
    <t>298583200</t>
  </si>
  <si>
    <t>广州铂睿2359公寓</t>
  </si>
  <si>
    <t>梁雪</t>
  </si>
  <si>
    <t>102562761844</t>
  </si>
  <si>
    <t>294442579</t>
  </si>
  <si>
    <t>郴州鼎和大酒店和谐楼</t>
  </si>
  <si>
    <t>童易</t>
  </si>
  <si>
    <t>悦眠雅致大床房</t>
  </si>
  <si>
    <t>102562662029</t>
  </si>
  <si>
    <t>曾俊轩</t>
  </si>
  <si>
    <t>102562047949</t>
  </si>
  <si>
    <t>288758791</t>
  </si>
  <si>
    <t>九天精品酒店(深圳松岗地铁站店)</t>
  </si>
  <si>
    <t>任俊伟</t>
  </si>
  <si>
    <t>欢乐时光大床房</t>
  </si>
  <si>
    <t>102562559997</t>
  </si>
  <si>
    <t>298087444</t>
  </si>
  <si>
    <t>深圳新宝商务酒店</t>
  </si>
  <si>
    <t>廖雄志|熊陆军</t>
  </si>
  <si>
    <t>102562920560</t>
  </si>
  <si>
    <t>275066352</t>
  </si>
  <si>
    <t>莱雅商务酒店(北京鸟巢国家会议中心店)</t>
  </si>
  <si>
    <t>高如心</t>
  </si>
  <si>
    <t>优享大床房</t>
  </si>
  <si>
    <t>102562498913</t>
  </si>
  <si>
    <t>291214606</t>
  </si>
  <si>
    <t>遵义航天酒店</t>
  </si>
  <si>
    <t>蔡宇</t>
  </si>
  <si>
    <t>静逸双床房</t>
  </si>
  <si>
    <t>102562656957</t>
  </si>
  <si>
    <t>288621565</t>
  </si>
  <si>
    <t>吕梁永瑞大厦</t>
  </si>
  <si>
    <t>张毅</t>
  </si>
  <si>
    <t>102562148087</t>
  </si>
  <si>
    <t>268949312</t>
  </si>
  <si>
    <t>广州桐园酒店</t>
  </si>
  <si>
    <t>洪亮|陈淑静</t>
  </si>
  <si>
    <t>¥764.00</t>
  </si>
  <si>
    <t>cde栋豪华别墅双床房</t>
  </si>
  <si>
    <t>102562521295</t>
  </si>
  <si>
    <t>288769627</t>
  </si>
  <si>
    <t>长宁柏庭酒店</t>
  </si>
  <si>
    <t>黄龙浩</t>
  </si>
  <si>
    <t>雅致精品大床房</t>
  </si>
  <si>
    <t>102562724120</t>
  </si>
  <si>
    <t>284945239</t>
  </si>
  <si>
    <t>维也纳酒店(贵阳北站梦想城店)</t>
  </si>
  <si>
    <t>郑文杰</t>
  </si>
  <si>
    <t>¥301.00</t>
  </si>
  <si>
    <t>¥261.00</t>
  </si>
  <si>
    <t>豪华双床</t>
  </si>
  <si>
    <t>102560597146</t>
  </si>
  <si>
    <t>298581391</t>
  </si>
  <si>
    <t>如家酒店(北京北清路永丰地铁站店)</t>
  </si>
  <si>
    <t>贺健</t>
  </si>
  <si>
    <t>¥984.00</t>
  </si>
  <si>
    <t>¥854.00</t>
  </si>
  <si>
    <t>102562099474</t>
  </si>
  <si>
    <t>268923995</t>
  </si>
  <si>
    <t>7天酒店(阳江心悦国际影城店)</t>
  </si>
  <si>
    <t>汪伟</t>
  </si>
  <si>
    <t>自主大床间</t>
  </si>
  <si>
    <t>102562494000</t>
  </si>
  <si>
    <t>275073750</t>
  </si>
  <si>
    <t>汇豪宾馆(广州西门口地铁站店)</t>
  </si>
  <si>
    <t>一人入住</t>
  </si>
  <si>
    <t>102557287912</t>
  </si>
  <si>
    <t>298098793</t>
  </si>
  <si>
    <t>合肥艾菲尔酒店</t>
  </si>
  <si>
    <t>张家豪</t>
  </si>
  <si>
    <t>迷你大床房</t>
  </si>
  <si>
    <t>102556409857</t>
  </si>
  <si>
    <t>277400254</t>
  </si>
  <si>
    <t>锦江之星(秦皇岛山海关火车站老龙头路酒店)</t>
  </si>
  <si>
    <t>张红艳</t>
  </si>
  <si>
    <t>¥595.00</t>
  </si>
  <si>
    <t>¥85.00</t>
  </si>
  <si>
    <t>¥510.00</t>
  </si>
  <si>
    <t>标准房C</t>
  </si>
  <si>
    <t>102558588675</t>
  </si>
  <si>
    <t>268926641</t>
  </si>
  <si>
    <t>泊家印象酒店(重庆南坪八公里站店)</t>
  </si>
  <si>
    <t>李虹</t>
  </si>
  <si>
    <t>¥471.00</t>
  </si>
  <si>
    <t>102560804700</t>
  </si>
  <si>
    <t>282602107</t>
  </si>
  <si>
    <t>维也纳酒店(泰州万达店)</t>
  </si>
  <si>
    <t>徐冰</t>
  </si>
  <si>
    <t>高级雅致大床房</t>
  </si>
  <si>
    <t>102557581167</t>
  </si>
  <si>
    <t>295811665</t>
  </si>
  <si>
    <t>闽侯阳光宜家商务酒店</t>
  </si>
  <si>
    <t>陈君德</t>
  </si>
  <si>
    <t>¥995.00</t>
  </si>
  <si>
    <t>¥865.00</t>
  </si>
  <si>
    <t>102561336052</t>
  </si>
  <si>
    <t>282559690</t>
  </si>
  <si>
    <t>维也纳国际酒店(天津塘沽地铁站店)</t>
  </si>
  <si>
    <t>郭洪利</t>
  </si>
  <si>
    <t>¥398.00</t>
  </si>
  <si>
    <t>¥346.00</t>
  </si>
  <si>
    <t>高级家庭三人房</t>
  </si>
  <si>
    <t>102561168128</t>
  </si>
  <si>
    <t>欧阳洁丽</t>
  </si>
  <si>
    <t>102553356642</t>
  </si>
  <si>
    <t>288751366</t>
  </si>
  <si>
    <t>三亚西岛小康别苑高端度假屋</t>
  </si>
  <si>
    <t>郑心夫</t>
  </si>
  <si>
    <t>¥49.00</t>
  </si>
  <si>
    <t>¥321.00</t>
  </si>
  <si>
    <t>景观阳台豪华大床房</t>
  </si>
  <si>
    <t>102562607108</t>
  </si>
  <si>
    <t>275066736</t>
  </si>
  <si>
    <t>海岸秀月楼酒店(深圳海岸城店)</t>
  </si>
  <si>
    <t>蒋颖颖</t>
  </si>
  <si>
    <t>标准大床房(无窗)</t>
  </si>
  <si>
    <t>102561713677</t>
  </si>
  <si>
    <t>288629701</t>
  </si>
  <si>
    <t>兰欧酒店(贵阳小河万科地铁站店)</t>
  </si>
  <si>
    <t>王兴坤</t>
  </si>
  <si>
    <t>豪华圆床房(无窗)</t>
  </si>
  <si>
    <t>102561342201</t>
  </si>
  <si>
    <t>268932425</t>
  </si>
  <si>
    <t>上海丽洲俱乐部度假村</t>
  </si>
  <si>
    <t>江金龙</t>
  </si>
  <si>
    <t>102562709640</t>
  </si>
  <si>
    <t>288652123</t>
  </si>
  <si>
    <t>湛江国泰假日酒店</t>
  </si>
  <si>
    <t>林诗琪</t>
  </si>
  <si>
    <t>102562708676</t>
  </si>
  <si>
    <t>张艳芳</t>
  </si>
  <si>
    <t>102551646033</t>
  </si>
  <si>
    <t>271514735</t>
  </si>
  <si>
    <t>阳江北洛秘境度假酒店</t>
  </si>
  <si>
    <t>黄焕仪</t>
  </si>
  <si>
    <t>¥428.00</t>
  </si>
  <si>
    <t>秘境高级海景房</t>
  </si>
  <si>
    <t>102562400657</t>
  </si>
  <si>
    <t>288760063</t>
  </si>
  <si>
    <t>淮滨淮河饭店</t>
  </si>
  <si>
    <t>张杰</t>
  </si>
  <si>
    <t>102562415476</t>
  </si>
  <si>
    <t>288762094</t>
  </si>
  <si>
    <t>特锐西湖酒店</t>
  </si>
  <si>
    <t>何贝贝</t>
  </si>
  <si>
    <t>精致三人房</t>
  </si>
  <si>
    <t>102552921141</t>
  </si>
  <si>
    <t>HUANG/XINGNI</t>
  </si>
  <si>
    <t>102562112658</t>
  </si>
  <si>
    <t>288649492</t>
  </si>
  <si>
    <t>杭州海恒大酒店</t>
  </si>
  <si>
    <t>陈应龙</t>
  </si>
  <si>
    <t>102562015347</t>
  </si>
  <si>
    <t>291217567</t>
  </si>
  <si>
    <t>乐东中州景秀度假酒店</t>
  </si>
  <si>
    <t>牟佳文</t>
  </si>
  <si>
    <t>单人标准间</t>
  </si>
  <si>
    <t>102562911994</t>
  </si>
  <si>
    <t>286117078</t>
  </si>
  <si>
    <t>IU酒店(洛阳龙门高铁站龙门石窟店)</t>
  </si>
  <si>
    <t>王悦|蔡长泽</t>
  </si>
  <si>
    <t>小U·舒适大床房</t>
  </si>
  <si>
    <t>102562878924</t>
  </si>
  <si>
    <t>297984514</t>
  </si>
  <si>
    <t>犍为喜乐宾馆</t>
  </si>
  <si>
    <t>贾庆聪|李宗花</t>
  </si>
  <si>
    <t>特惠双人间</t>
  </si>
  <si>
    <t>102562504616</t>
  </si>
  <si>
    <t>杜小伟</t>
  </si>
  <si>
    <t>102562914639</t>
  </si>
  <si>
    <t>288626350</t>
  </si>
  <si>
    <t>兰州金诚大酒店</t>
  </si>
  <si>
    <t>米维鑫</t>
  </si>
  <si>
    <t>102562017565</t>
  </si>
  <si>
    <t>288764557</t>
  </si>
  <si>
    <t>北京君昊宾馆</t>
  </si>
  <si>
    <t>王志鑫</t>
  </si>
  <si>
    <t>102562535209</t>
  </si>
  <si>
    <t>288636808</t>
  </si>
  <si>
    <t>益阳君凯商务酒店</t>
  </si>
  <si>
    <t>华剑钢</t>
  </si>
  <si>
    <t>102562629523</t>
  </si>
  <si>
    <t>301611943</t>
  </si>
  <si>
    <t>IU酒店(兰州西客站中天健广场店)</t>
  </si>
  <si>
    <t>王树杰</t>
  </si>
  <si>
    <t>¥343.00</t>
  </si>
  <si>
    <t>小U·舒适双床房</t>
  </si>
  <si>
    <t>102562110598</t>
  </si>
  <si>
    <t>297982084</t>
  </si>
  <si>
    <t>浦江蜜途精品酒店</t>
  </si>
  <si>
    <t>袁顾</t>
  </si>
  <si>
    <t>时尚标间</t>
  </si>
  <si>
    <t>102562770035</t>
  </si>
  <si>
    <t>268956035</t>
  </si>
  <si>
    <t>沈阳铁道1912饭店</t>
  </si>
  <si>
    <t>郭晓阳</t>
  </si>
  <si>
    <t>102562395689</t>
  </si>
  <si>
    <t>298082170</t>
  </si>
  <si>
    <t>汕头678公寓</t>
  </si>
  <si>
    <t>刘建恩</t>
  </si>
  <si>
    <t>102562222381</t>
  </si>
  <si>
    <t>288753202</t>
  </si>
  <si>
    <t>深圳都市驿站酒店</t>
  </si>
  <si>
    <t>袁红</t>
  </si>
  <si>
    <t>¥99.00</t>
  </si>
  <si>
    <t>102562380674</t>
  </si>
  <si>
    <t>298100095</t>
  </si>
  <si>
    <t>天津瑞豪驿馆</t>
  </si>
  <si>
    <t>潘先彬</t>
  </si>
  <si>
    <t>102562099107</t>
  </si>
  <si>
    <t>288655993</t>
  </si>
  <si>
    <t>贵阳梵泊商务酒店</t>
  </si>
  <si>
    <t>张俊</t>
  </si>
  <si>
    <t>102562644080</t>
  </si>
  <si>
    <t>295817908</t>
  </si>
  <si>
    <t>壹号精品酒店(常熟东张店)</t>
  </si>
  <si>
    <t>吴金琪</t>
  </si>
  <si>
    <t>102559586374</t>
  </si>
  <si>
    <t>297001759</t>
  </si>
  <si>
    <t>尚客优快捷酒店(徐州贾汪店)</t>
  </si>
  <si>
    <t>胡中庆</t>
  </si>
  <si>
    <t>¥364.00</t>
  </si>
  <si>
    <t>¥47.00</t>
  </si>
  <si>
    <t>¥317.00</t>
  </si>
  <si>
    <t>102558024282</t>
  </si>
  <si>
    <t>275061237</t>
  </si>
  <si>
    <t>广州畔山酒店</t>
  </si>
  <si>
    <t>薛红星</t>
  </si>
  <si>
    <t>¥482.00</t>
  </si>
  <si>
    <t>¥418.00</t>
  </si>
  <si>
    <t>102557760175</t>
  </si>
  <si>
    <t>298093705</t>
  </si>
  <si>
    <t>泉州丰顺精品酒店</t>
  </si>
  <si>
    <t>赵忠明</t>
  </si>
  <si>
    <t>¥954.00</t>
  </si>
  <si>
    <t>¥828.00</t>
  </si>
  <si>
    <t>迷你房</t>
  </si>
  <si>
    <t>102558524212</t>
  </si>
  <si>
    <t>林成新</t>
  </si>
  <si>
    <t>102557919119</t>
  </si>
  <si>
    <t>288765892</t>
  </si>
  <si>
    <t>成都同时达酒店</t>
  </si>
  <si>
    <t>喻艳</t>
  </si>
  <si>
    <t>102560249179</t>
  </si>
  <si>
    <t>268945826</t>
  </si>
  <si>
    <t>天水朗庭商务宾馆</t>
  </si>
  <si>
    <t>周军</t>
  </si>
  <si>
    <t>¥483.00</t>
  </si>
  <si>
    <t>102560231569</t>
  </si>
  <si>
    <t>295810102</t>
  </si>
  <si>
    <t>金屿酒店(深圳大运中心爱联地铁站店)</t>
  </si>
  <si>
    <t>王可习</t>
  </si>
  <si>
    <t>102562982759</t>
  </si>
  <si>
    <t>297966538</t>
  </si>
  <si>
    <t>莆田欧亚商务宾馆</t>
  </si>
  <si>
    <t>张荣明</t>
  </si>
  <si>
    <t>标准大床间</t>
  </si>
  <si>
    <t>102561240722</t>
  </si>
  <si>
    <t>289837651</t>
  </si>
  <si>
    <t>锦江之星(咸宁银泉大道店)</t>
  </si>
  <si>
    <t>谢伟</t>
  </si>
  <si>
    <t>102562435035</t>
  </si>
  <si>
    <t>288646978</t>
  </si>
  <si>
    <t>深圳栀子花开酒店</t>
  </si>
  <si>
    <t>何完成|陈伟华</t>
  </si>
  <si>
    <t>102561852390</t>
  </si>
  <si>
    <t>295811077</t>
  </si>
  <si>
    <t>邛崃司马楼商务酒店</t>
  </si>
  <si>
    <t>姜明</t>
  </si>
  <si>
    <t>舒适大床</t>
  </si>
  <si>
    <t>102562077788</t>
  </si>
  <si>
    <t>266557679</t>
  </si>
  <si>
    <t>上海外滩茂悦大酒店</t>
  </si>
  <si>
    <t>严玲</t>
  </si>
  <si>
    <t>¥1,859.00</t>
  </si>
  <si>
    <t>¥1,616.00</t>
  </si>
  <si>
    <t>嘉宾轩江景大床客房</t>
  </si>
  <si>
    <t>102562570636</t>
  </si>
  <si>
    <t>297981748</t>
  </si>
  <si>
    <t>崇左6+1精品酒店</t>
  </si>
  <si>
    <t>李豪</t>
  </si>
  <si>
    <t>102561093740</t>
  </si>
  <si>
    <t>301611175</t>
  </si>
  <si>
    <t>希岸·轻雅酒店(延安宝塔山店)</t>
  </si>
  <si>
    <t>师宗辰</t>
  </si>
  <si>
    <t>颜值LAB</t>
  </si>
  <si>
    <t>102562256710</t>
  </si>
  <si>
    <t>288638086</t>
  </si>
  <si>
    <t>福州恩泽爱筑酒店</t>
  </si>
  <si>
    <t>钟瑜</t>
  </si>
  <si>
    <t>静悦大床房A</t>
  </si>
  <si>
    <t>102562340689</t>
  </si>
  <si>
    <t>291211390</t>
  </si>
  <si>
    <t>贵阳亚多湾酒店</t>
  </si>
  <si>
    <t>杨龙</t>
  </si>
  <si>
    <t>102561177134</t>
  </si>
  <si>
    <t>288758575</t>
  </si>
  <si>
    <t>成都八贤酒店</t>
  </si>
  <si>
    <t>马国秀</t>
  </si>
  <si>
    <t>102560197317</t>
  </si>
  <si>
    <t>288647206</t>
  </si>
  <si>
    <t>锦江之星品尚(淮安河下古镇翔宇大道店)</t>
  </si>
  <si>
    <t>周彩林</t>
  </si>
  <si>
    <t>标准房a</t>
  </si>
  <si>
    <t>102562008987</t>
  </si>
  <si>
    <t>江荣跃</t>
  </si>
  <si>
    <t>102560629076</t>
  </si>
  <si>
    <t>298220908</t>
  </si>
  <si>
    <t>如家酒店(上海枫林路中国科学院店)</t>
  </si>
  <si>
    <t>陈余金</t>
  </si>
  <si>
    <t>净馨大床房(无窗)</t>
  </si>
  <si>
    <t>102561854356</t>
  </si>
  <si>
    <t>277400348</t>
  </si>
  <si>
    <t>麗枫酒店(深圳西丽地铁站店)</t>
  </si>
  <si>
    <t>易青青</t>
  </si>
  <si>
    <t>102562772502</t>
  </si>
  <si>
    <t>286758490</t>
  </si>
  <si>
    <t>格林豪泰(济南莱芜钢城快捷店)</t>
  </si>
  <si>
    <t>孙启宝</t>
  </si>
  <si>
    <t>大床房,1.5m床</t>
  </si>
  <si>
    <t>102561776634</t>
  </si>
  <si>
    <t>268942550</t>
  </si>
  <si>
    <t>维也纳酒店(上海浦东机场新国际博览中心店)</t>
  </si>
  <si>
    <t>于海滨</t>
  </si>
  <si>
    <t>102562059610</t>
  </si>
  <si>
    <t>陈汉德</t>
  </si>
  <si>
    <t>102562491035</t>
  </si>
  <si>
    <t>295805323</t>
  </si>
  <si>
    <t>重庆米兰时尚酒店</t>
  </si>
  <si>
    <t>周官兵</t>
  </si>
  <si>
    <t>商务单人间</t>
  </si>
  <si>
    <t>102562264134</t>
  </si>
  <si>
    <t>蒋锜锋|俞平</t>
  </si>
  <si>
    <t>¥580.00</t>
  </si>
  <si>
    <t>¥508.00</t>
  </si>
  <si>
    <t>102562679134</t>
  </si>
  <si>
    <t>胡金景</t>
  </si>
  <si>
    <t>102562590915</t>
  </si>
  <si>
    <t>268956200</t>
  </si>
  <si>
    <t>重庆星界酒店</t>
  </si>
  <si>
    <t>陈正春</t>
  </si>
  <si>
    <t>阳光时尚大床房</t>
  </si>
  <si>
    <t>102562830494</t>
  </si>
  <si>
    <t>284946448</t>
  </si>
  <si>
    <t>维也纳酒店(十堰上海路店)</t>
  </si>
  <si>
    <t>尹里艳|刘敏</t>
  </si>
  <si>
    <t>¥662.00</t>
  </si>
  <si>
    <t>¥574.00</t>
  </si>
  <si>
    <t>豪华阳光双床房</t>
  </si>
  <si>
    <t>102562726772</t>
  </si>
  <si>
    <t>275072964</t>
  </si>
  <si>
    <t>七橙酒店(广州宝岗大道地铁站店)</t>
  </si>
  <si>
    <t>周翌</t>
  </si>
  <si>
    <t>102562058668</t>
  </si>
  <si>
    <t>陈臣</t>
  </si>
  <si>
    <t>102562576772</t>
  </si>
  <si>
    <t>295815919</t>
  </si>
  <si>
    <t>星辰酒店公寓(广州上下九店)</t>
  </si>
  <si>
    <t>李峙</t>
  </si>
  <si>
    <t>102562378919</t>
  </si>
  <si>
    <t>296997310</t>
  </si>
  <si>
    <t>白玉兰酒店(安溪茶都店)</t>
  </si>
  <si>
    <t>邓燕</t>
  </si>
  <si>
    <t>轻雅双床房</t>
  </si>
  <si>
    <t>102562036679</t>
  </si>
  <si>
    <t>275059743</t>
  </si>
  <si>
    <t>六盘水希悦酒店</t>
  </si>
  <si>
    <t>李牛</t>
  </si>
  <si>
    <t>悦享大床房</t>
  </si>
  <si>
    <t>102562495814</t>
  </si>
  <si>
    <t>294439252</t>
  </si>
  <si>
    <t>丽江U酒店</t>
  </si>
  <si>
    <t>李海云</t>
  </si>
  <si>
    <t>102562202201</t>
  </si>
  <si>
    <t>298085770</t>
  </si>
  <si>
    <t>宁洱茶乡大酒店</t>
  </si>
  <si>
    <t>訾罗云</t>
  </si>
  <si>
    <t>102562650676</t>
  </si>
  <si>
    <t>刘春华</t>
  </si>
  <si>
    <t>102562712433</t>
  </si>
  <si>
    <t>268946483</t>
  </si>
  <si>
    <t>鹰潭中洲豪景大酒店</t>
  </si>
  <si>
    <t>潘少文</t>
  </si>
  <si>
    <t>102562311407</t>
  </si>
  <si>
    <t>298574968</t>
  </si>
  <si>
    <t>中山新特亨泰酒店</t>
  </si>
  <si>
    <t>林学秋</t>
  </si>
  <si>
    <t>高级风雅大床房</t>
  </si>
  <si>
    <t>102562055187</t>
  </si>
  <si>
    <t>易建龙</t>
  </si>
  <si>
    <t>102562911905</t>
  </si>
  <si>
    <t>284946076</t>
  </si>
  <si>
    <t>维也纳酒店(惠东吉隆店)</t>
  </si>
  <si>
    <t>卢坤</t>
  </si>
  <si>
    <t>高级双人房</t>
  </si>
  <si>
    <t>102562674695</t>
  </si>
  <si>
    <t>293486560</t>
  </si>
  <si>
    <t>宜良桔子商务酒店</t>
  </si>
  <si>
    <t>屈昌熙</t>
  </si>
  <si>
    <t>102562869933</t>
  </si>
  <si>
    <t>298077862</t>
  </si>
  <si>
    <t>东阳豪度生态酒店</t>
  </si>
  <si>
    <t>张巧玲</t>
  </si>
  <si>
    <t>生态标间</t>
  </si>
  <si>
    <t>102562488915</t>
  </si>
  <si>
    <t>291211741</t>
  </si>
  <si>
    <t>陵水怡园蓝宝酒店</t>
  </si>
  <si>
    <t>胡茂仁</t>
  </si>
  <si>
    <t>102561624553</t>
  </si>
  <si>
    <t>266546276</t>
  </si>
  <si>
    <t>锦江之星(锦州云飞桥店)</t>
  </si>
  <si>
    <t>吕丰</t>
  </si>
  <si>
    <t>102562582925</t>
  </si>
  <si>
    <t>268924205</t>
  </si>
  <si>
    <t>锦江之星(上海虹桥枢纽天山西路店)</t>
  </si>
  <si>
    <t>朱迪</t>
  </si>
  <si>
    <t>商务房b</t>
  </si>
  <si>
    <t>102562752197</t>
  </si>
  <si>
    <t>张斌</t>
  </si>
  <si>
    <t>102562583572</t>
  </si>
  <si>
    <t>288771718</t>
  </si>
  <si>
    <t>易门腾越商务酒店</t>
  </si>
  <si>
    <t>鲁玉国</t>
  </si>
  <si>
    <t>普通标间(无窗)</t>
  </si>
  <si>
    <t>102562929578</t>
  </si>
  <si>
    <t>288640702</t>
  </si>
  <si>
    <t>优瑞商旅酒店(西安交大南二环铁一中店)</t>
  </si>
  <si>
    <t>卢丙迎</t>
  </si>
  <si>
    <t>惠享大床房</t>
  </si>
  <si>
    <t>102562320985</t>
  </si>
  <si>
    <t>295815493</t>
  </si>
  <si>
    <t>上海波湖时尚宾馆</t>
  </si>
  <si>
    <t>夏晨</t>
  </si>
  <si>
    <t>时尚大床房A</t>
  </si>
  <si>
    <t>102562534412</t>
  </si>
  <si>
    <t>296997475</t>
  </si>
  <si>
    <t>锦江之星(呼和浩特诺和木勒地铁站店)</t>
  </si>
  <si>
    <t>卜宝龙</t>
  </si>
  <si>
    <t>商务房A</t>
  </si>
  <si>
    <t>102562131689</t>
  </si>
  <si>
    <t>295811878</t>
  </si>
  <si>
    <t>富春居精品连锁酒店(上海城置路店)</t>
  </si>
  <si>
    <t>郑康涛</t>
  </si>
  <si>
    <t>102562797156</t>
  </si>
  <si>
    <t>102562856873</t>
  </si>
  <si>
    <t>298211575</t>
  </si>
  <si>
    <t>重庆静逸·橡树酒店</t>
  </si>
  <si>
    <t>孙敬辉</t>
  </si>
  <si>
    <t>特惠体验房</t>
  </si>
  <si>
    <t>102562941682</t>
  </si>
  <si>
    <t>268933592</t>
  </si>
  <si>
    <t>Y酒店(西安钟楼大差市地铁站店)</t>
  </si>
  <si>
    <t>任玉涵</t>
  </si>
  <si>
    <t>102562616083</t>
  </si>
  <si>
    <t>295021624</t>
  </si>
  <si>
    <t>重庆朗源酒店</t>
  </si>
  <si>
    <t>杜祥春</t>
  </si>
  <si>
    <t>102561671580</t>
  </si>
  <si>
    <t>298579732</t>
  </si>
  <si>
    <t>佛山金的宾馆</t>
  </si>
  <si>
    <t>龚威雷</t>
  </si>
  <si>
    <t>102558556888</t>
  </si>
  <si>
    <t>268924310</t>
  </si>
  <si>
    <t>锦江之星品尚(上海虹桥火车站北翟路店)</t>
  </si>
  <si>
    <t>王静悦</t>
  </si>
  <si>
    <t>¥432.00</t>
  </si>
  <si>
    <t>¥387.00</t>
  </si>
  <si>
    <t>标准房 b</t>
  </si>
  <si>
    <t>102561040292</t>
  </si>
  <si>
    <t>268959173</t>
  </si>
  <si>
    <t>如家酒店(西安大雁塔西影路阳光小区店)</t>
  </si>
  <si>
    <t>畅涛</t>
  </si>
  <si>
    <t>商务大床房B</t>
  </si>
  <si>
    <t>102561781284</t>
  </si>
  <si>
    <t>298088935</t>
  </si>
  <si>
    <t>广州17INN公寓</t>
  </si>
  <si>
    <t>苏晓宽</t>
  </si>
  <si>
    <t>102561181609</t>
  </si>
  <si>
    <t>288630745</t>
  </si>
  <si>
    <t>南宁桃丝艺术酒店</t>
  </si>
  <si>
    <t>董容君</t>
  </si>
  <si>
    <t>¥410.00</t>
  </si>
  <si>
    <t>¥356.00</t>
  </si>
  <si>
    <t>102562121261</t>
  </si>
  <si>
    <t>268959947</t>
  </si>
  <si>
    <t>深圳田心酒店</t>
  </si>
  <si>
    <t>王馨珧</t>
  </si>
  <si>
    <t>102562125329</t>
  </si>
  <si>
    <t>叶俊颖</t>
  </si>
  <si>
    <t>102561103000</t>
  </si>
  <si>
    <t>298092739</t>
  </si>
  <si>
    <t>百顺宾馆(广州小北地铁站店)</t>
  </si>
  <si>
    <t>黄进财</t>
  </si>
  <si>
    <t>102562420517</t>
  </si>
  <si>
    <t>301611646</t>
  </si>
  <si>
    <t>7天酒店(驻马店高铁站前广场店)</t>
  </si>
  <si>
    <t>孙希海</t>
  </si>
  <si>
    <t>102562246774</t>
  </si>
  <si>
    <t>291211903</t>
  </si>
  <si>
    <t>弥勒泰瑞精品酒店</t>
  </si>
  <si>
    <t>肖际田</t>
  </si>
  <si>
    <t>102562855711</t>
  </si>
  <si>
    <t>301612015</t>
  </si>
  <si>
    <t>白玉兰酒店(焦作远大时代购物中心店)</t>
  </si>
  <si>
    <t>宋媛</t>
  </si>
  <si>
    <t>102562158904</t>
  </si>
  <si>
    <t>289839547</t>
  </si>
  <si>
    <t>7天连锁酒店(瑞金红都广场店)</t>
  </si>
  <si>
    <t>许国尧</t>
  </si>
  <si>
    <t>102562999154</t>
  </si>
  <si>
    <t>298097017</t>
  </si>
  <si>
    <t>遵义咖啡豆酒店</t>
  </si>
  <si>
    <t>李明强</t>
  </si>
  <si>
    <t>咖啡Loft棋牌大床房</t>
  </si>
  <si>
    <t>102562292171</t>
  </si>
  <si>
    <t>275063127</t>
  </si>
  <si>
    <t>锦江都城酒店(邢台中兴东大街创智园店)</t>
  </si>
  <si>
    <t>贾文龙</t>
  </si>
  <si>
    <t>风雅双床房</t>
  </si>
  <si>
    <t>102561524450</t>
  </si>
  <si>
    <t>288622339</t>
  </si>
  <si>
    <t>惠州西湖宾馆</t>
  </si>
  <si>
    <t>王伟丽|柴雅红</t>
  </si>
  <si>
    <t>¥766.00</t>
  </si>
  <si>
    <t>¥666.00</t>
  </si>
  <si>
    <t>臻选湖畔双床房</t>
  </si>
  <si>
    <t>102557081189</t>
  </si>
  <si>
    <t>266552276</t>
  </si>
  <si>
    <t>7天连锁酒店(深圳龙华和平路大润发店)</t>
  </si>
  <si>
    <t>冷兴海</t>
  </si>
  <si>
    <t>102562314680</t>
  </si>
  <si>
    <t>288626488</t>
  </si>
  <si>
    <t>途窝假日酒店(达州火车站店)</t>
  </si>
  <si>
    <t>王秋林</t>
  </si>
  <si>
    <t>102562863312</t>
  </si>
  <si>
    <t>刘颜凤</t>
  </si>
  <si>
    <t>102562200986</t>
  </si>
  <si>
    <t>李军</t>
  </si>
  <si>
    <t>102562851741</t>
  </si>
  <si>
    <t>271516058</t>
  </si>
  <si>
    <t>漳浦凯都大酒店</t>
  </si>
  <si>
    <t>张道金</t>
  </si>
  <si>
    <t>102562319319</t>
  </si>
  <si>
    <t>徐海燕</t>
  </si>
  <si>
    <t>102562655679</t>
  </si>
  <si>
    <t>尹钰涵</t>
  </si>
  <si>
    <t>102562394371</t>
  </si>
  <si>
    <t>284945074</t>
  </si>
  <si>
    <t>维也纳3好酒店(德阳高铁站店)</t>
  </si>
  <si>
    <t>邱强张兰</t>
  </si>
  <si>
    <t>¥233.00</t>
  </si>
  <si>
    <t>102562304564</t>
  </si>
  <si>
    <t>266548481</t>
  </si>
  <si>
    <t>7天连锁酒店(成都望江楼万达广场店)</t>
  </si>
  <si>
    <t>唐郡</t>
  </si>
  <si>
    <t>102562455492</t>
  </si>
  <si>
    <t>285928519</t>
  </si>
  <si>
    <t>格林豪泰(北京大兴区亦庄城乡世纪广场科创二街店)</t>
  </si>
  <si>
    <t>王璐</t>
  </si>
  <si>
    <t>1.8米特惠大床房(无窗)</t>
  </si>
  <si>
    <t>102562866694</t>
  </si>
  <si>
    <t>朱耀辉</t>
  </si>
  <si>
    <t>102561226618</t>
  </si>
  <si>
    <t>何军</t>
  </si>
  <si>
    <t>102562824691</t>
  </si>
  <si>
    <t>288757195</t>
  </si>
  <si>
    <t>深圳国深公寓</t>
  </si>
  <si>
    <t>雷明</t>
  </si>
  <si>
    <t>102562129157</t>
  </si>
  <si>
    <t>288765679</t>
  </si>
  <si>
    <t>仁怀融亿大酒店</t>
  </si>
  <si>
    <t>刘有仁</t>
  </si>
  <si>
    <t>102562501243</t>
  </si>
  <si>
    <t>李亚丽</t>
  </si>
  <si>
    <t>102562749298</t>
  </si>
  <si>
    <t>董建鑫</t>
  </si>
  <si>
    <t>102562867197</t>
  </si>
  <si>
    <t>288639109</t>
  </si>
  <si>
    <t>固原天元公寓酒店</t>
  </si>
  <si>
    <t>马健</t>
  </si>
  <si>
    <t>商务双床间</t>
  </si>
  <si>
    <t>102562703199</t>
  </si>
  <si>
    <t>297965791</t>
  </si>
  <si>
    <t>安岳东云园林酒店</t>
  </si>
  <si>
    <t>李茂高</t>
  </si>
  <si>
    <t>102562577751</t>
  </si>
  <si>
    <t>282709060</t>
  </si>
  <si>
    <t>锦江之星风尚(哈尔滨防洪纪念塔友谊东路店)</t>
  </si>
  <si>
    <t>朱明明</t>
  </si>
  <si>
    <t>商务客房 (C)</t>
  </si>
  <si>
    <t>102562245907</t>
  </si>
  <si>
    <t>293481577</t>
  </si>
  <si>
    <t>康源酒店(东莞东城万达广场店)</t>
  </si>
  <si>
    <t>黄国宾</t>
  </si>
  <si>
    <t>智享逸致大床房</t>
  </si>
  <si>
    <t>102562263021</t>
  </si>
  <si>
    <t>268928093</t>
  </si>
  <si>
    <t>维也纳酒店(重庆合川高铁站店)</t>
  </si>
  <si>
    <t>吴先彬</t>
  </si>
  <si>
    <t>高级双拼房</t>
  </si>
  <si>
    <t>102562884079</t>
  </si>
  <si>
    <t>275062548</t>
  </si>
  <si>
    <t>99优选酒店(北京雅宝路儿研所店)</t>
  </si>
  <si>
    <t>景佳佳</t>
  </si>
  <si>
    <t>普通大床房(公共卫浴)(无窗)</t>
  </si>
  <si>
    <t>102562458538</t>
  </si>
  <si>
    <t>288651865</t>
  </si>
  <si>
    <t>武汉聚星汇酒店</t>
  </si>
  <si>
    <t>王龙</t>
  </si>
  <si>
    <t>浪漫圆床房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</si>
  <si>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</si>
  <si>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</si>
  <si>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</si>
  <si>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</si>
  <si>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</si>
  <si>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</si>
  <si>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</si>
  <si>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</si>
  <si>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</si>
  <si>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NPH2021030121491591580RX0</t>
  </si>
  <si>
    <t>102558750615</t>
  </si>
  <si>
    <t>赔付-房费追回</t>
  </si>
  <si>
    <t>-¥189.00</t>
  </si>
  <si>
    <t>--</t>
  </si>
  <si>
    <t>客人反馈此单查不到预定（查看外网我司聚合无误），联系代理无人接听，酒店告知确实查不到#追赔系统-预付扣款直连#</t>
  </si>
  <si>
    <t>NPH20210302134013935191RX0</t>
  </si>
  <si>
    <t>102559549779</t>
  </si>
  <si>
    <t>-¥219.00</t>
  </si>
  <si>
    <t>代理来电告知原房型没有了#追赔系统-预付扣款直连#</t>
  </si>
  <si>
    <t>NIMH20210303095041166130RX0</t>
  </si>
  <si>
    <t>102560439971</t>
  </si>
  <si>
    <t>-¥132.00</t>
  </si>
  <si>
    <t>用户进线告知酒店无法接单，代理已超时限，联系酒店冯女士告知确认无法安排#追赔系统-预付扣款直连#</t>
  </si>
  <si>
    <t>NSTH20210303204555688324RX0</t>
  </si>
  <si>
    <t>102560658415</t>
  </si>
  <si>
    <t>-¥87.00</t>
  </si>
  <si>
    <t>用户反馈到店酒店拒单，代理张女士告知酒店地址错误，实际订单是马路对面的松兴酒店；经核实，我司tree聚合无误，未能原单安排，代理责#追赔系统-预付扣款直连#</t>
  </si>
  <si>
    <t>NIMH20210303224137618684RX0</t>
  </si>
  <si>
    <t>102560297382</t>
  </si>
  <si>
    <t>-¥188.00</t>
  </si>
  <si>
    <t>用户表示到酒店查不到订单（查看外网我司聚合无误），代理商张女士表示订单确实无法查到，无法原单安排#追赔系统-预付扣款直连#</t>
  </si>
  <si>
    <t>NIMH20210301192607682578RX0</t>
  </si>
  <si>
    <t>102558476326</t>
  </si>
  <si>
    <t>-¥10.00</t>
  </si>
  <si>
    <t>赔付早餐费#追赔系统-预付扣款直连#</t>
  </si>
  <si>
    <t>NITPH20210301193322468188RX0</t>
  </si>
  <si>
    <t>102558393629</t>
  </si>
  <si>
    <t>-¥12.00</t>
  </si>
  <si>
    <t>NIMH20210303102216154314RX0</t>
  </si>
  <si>
    <t>102559235899</t>
  </si>
  <si>
    <t>-¥123.00</t>
  </si>
  <si>
    <t>用户告知房间有异味，需要取消最后一晚，代理商刘先生同意取消最后一晚#追赔系统-预付扣款直连#</t>
  </si>
  <si>
    <t>NITPH20210303103726051960RX0</t>
  </si>
  <si>
    <t>102558981098</t>
  </si>
  <si>
    <t>-¥73.00</t>
  </si>
  <si>
    <t>用户申请取消最后一晚，酒店谢先生同意免费取消#追赔系统-预付扣款直连#</t>
  </si>
  <si>
    <t>NIMH20210303112131349969RX0</t>
  </si>
  <si>
    <t>102557811517</t>
  </si>
  <si>
    <t>-¥291.00</t>
  </si>
  <si>
    <t>用户行程有变申请取消最后一晚，代理商林女士同意免费取消#追赔系统-预付扣款直连#</t>
  </si>
  <si>
    <t>NIMH20210303132739428106RX0</t>
  </si>
  <si>
    <t>102559302598</t>
  </si>
  <si>
    <t>-¥20.00</t>
  </si>
  <si>
    <t>NSAH20210304000210941259RX0</t>
  </si>
  <si>
    <t>102551032257</t>
  </si>
  <si>
    <t>-¥172.00</t>
  </si>
  <si>
    <t>用户因为酒店空调不制热申请取消最后一晚，代理林女士同意免费取消最后一晚#追赔系统-预付扣款直连#</t>
  </si>
  <si>
    <t>NSTH20210302194345629764RX0</t>
  </si>
  <si>
    <t>102559628044</t>
  </si>
  <si>
    <t>-¥144.00</t>
  </si>
  <si>
    <t>代理同意免费取消一间房#追赔系统-预付扣款直连#</t>
  </si>
  <si>
    <t>NPH20210304114114368701RX0</t>
  </si>
  <si>
    <t>102560365890</t>
  </si>
  <si>
    <t>-¥124.00</t>
  </si>
  <si>
    <t>酒店同意取消订单#追赔系统-预付扣款直连#</t>
  </si>
  <si>
    <t>NITPH20210304143527209441RX0</t>
  </si>
  <si>
    <t>102560307977</t>
  </si>
  <si>
    <t>用户申请免费取消，联系商家钟女士告知可以免费取消#追赔系统-预付扣款直连#</t>
  </si>
  <si>
    <t>返现日期</t>
  </si>
  <si>
    <t>,</t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</si>
  <si>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</si>
  <si>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782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</si>
  <si>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183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</si>
  <si>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198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</si>
  <si>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114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</si>
  <si>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236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</si>
  <si>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115.5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</si>
  <si>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173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</si>
  <si>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原单未结算，本期强制扣款</t>
    </r>
    <r>
      <rPr>
        <sz val="10"/>
        <rFont val="Arial"/>
        <charset val="134"/>
      </rPr>
      <t>189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</si>
  <si>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原单未结算，本期强制扣款</t>
    </r>
    <r>
      <rPr>
        <sz val="10"/>
        <rFont val="Arial"/>
        <charset val="134"/>
      </rPr>
      <t>219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</si>
  <si>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原单未结算，本期强制扣款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</si>
  <si>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原单未结算，本期强制扣款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</si>
  <si>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原单未结算，本期强制扣款</t>
    </r>
    <r>
      <rPr>
        <sz val="10"/>
        <rFont val="Arial"/>
        <charset val="134"/>
      </rPr>
      <t>188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</si>
  <si>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94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</si>
  <si>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97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</si>
  <si>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A2103050950422213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123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</si>
  <si>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A2103041650422213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73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</si>
  <si>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A2103050949482213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291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</si>
  <si>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A2103041651112213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</si>
  <si>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A2103081540442213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</si>
  <si>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A2103041649592213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</si>
  <si>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A2103050950192213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</si>
  <si>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A2103050951142213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</t>
    </r>
  </si>
  <si>
    <t>A210311151837459</t>
  </si>
  <si>
    <t>A2103111520272213</t>
  </si>
  <si>
    <t>A2103111521002213</t>
  </si>
  <si>
    <t>A2103111521282213</t>
  </si>
  <si>
    <t>A2103111521542213</t>
  </si>
  <si>
    <t>A2103111522232213</t>
  </si>
  <si>
    <t>A2103111522552213</t>
  </si>
  <si>
    <t>A2103111524522213</t>
  </si>
  <si>
    <t>A2103111525232213</t>
  </si>
  <si>
    <t>A2103111526022213</t>
  </si>
  <si>
    <t>A2103111526232213</t>
  </si>
  <si>
    <t>A2103111526442213</t>
  </si>
  <si>
    <t>A2103111527032213</t>
  </si>
  <si>
    <t>A2103111527272213</t>
  </si>
  <si>
    <t>A2103111527482213</t>
  </si>
  <si>
    <t>A2103111528092213</t>
  </si>
  <si>
    <t>A2103111528302213</t>
  </si>
  <si>
    <r>
      <t>合计</t>
    </r>
    <r>
      <rPr>
        <sz val="10"/>
        <rFont val="Arial"/>
        <charset val="134"/>
      </rPr>
      <t>133876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</si>
  <si>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</si>
  <si>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</si>
  <si>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</si>
  <si>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</si>
  <si>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</si>
  <si>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</si>
  <si>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</si>
  <si>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2004296</t>
  </si>
  <si>
    <t>RMB</t>
  </si>
  <si>
    <t>252.00</t>
  </si>
  <si>
    <t>69194601</t>
  </si>
  <si>
    <t>2021/3/5 22:43:37</t>
  </si>
  <si>
    <t>2004290</t>
  </si>
  <si>
    <t>208.00</t>
  </si>
  <si>
    <t>2021/3/5 22:42:33</t>
  </si>
  <si>
    <t>2004284</t>
  </si>
  <si>
    <t>185.00</t>
  </si>
  <si>
    <t>2021/3/5 22:37:13</t>
  </si>
  <si>
    <t>2004283</t>
  </si>
  <si>
    <t>苟体兰,熊志杰</t>
  </si>
  <si>
    <t>220.00</t>
  </si>
  <si>
    <t>苟体兰</t>
  </si>
  <si>
    <t>2021/3/5 22:35:57</t>
  </si>
  <si>
    <t>2004281</t>
  </si>
  <si>
    <t>希岸酒店郑州中原福塔七里河地铁站店</t>
  </si>
  <si>
    <t>235.00</t>
  </si>
  <si>
    <t>2021/3/5 22:35:37</t>
  </si>
  <si>
    <t>2004277</t>
  </si>
  <si>
    <t>李庆龙,张可成,蒋旺盛</t>
  </si>
  <si>
    <t>555.00</t>
  </si>
  <si>
    <t>李庆龙</t>
  </si>
  <si>
    <t>2021/3/5 22:35:05</t>
  </si>
  <si>
    <t>2004274</t>
  </si>
  <si>
    <t>天怡酒店</t>
  </si>
  <si>
    <t>105.00</t>
  </si>
  <si>
    <t>2021/3/5 22:33:58</t>
  </si>
  <si>
    <t>2004272</t>
  </si>
  <si>
    <t>120.00</t>
  </si>
  <si>
    <t>2021/3/5 22:33:39</t>
  </si>
  <si>
    <t>2004271</t>
  </si>
  <si>
    <t>锦江之星商丘高铁站港汇万达广场酒店</t>
  </si>
  <si>
    <t>121.00</t>
  </si>
  <si>
    <t>2021/3/5 22:33:21</t>
  </si>
  <si>
    <t>2004270</t>
  </si>
  <si>
    <t>2004262</t>
  </si>
  <si>
    <t>129.00</t>
  </si>
  <si>
    <t>2021/3/5 22:30:01</t>
  </si>
  <si>
    <t>2004248</t>
  </si>
  <si>
    <t>142.00</t>
  </si>
  <si>
    <t>2021/3/5 22:24:18</t>
  </si>
  <si>
    <t>2004245</t>
  </si>
  <si>
    <t>214.00</t>
  </si>
  <si>
    <t>2021/3/5 22:23:58</t>
  </si>
  <si>
    <t>2004233</t>
  </si>
  <si>
    <t>164.00</t>
  </si>
  <si>
    <t>2021/3/5 22:18:44</t>
  </si>
  <si>
    <t>2004231</t>
  </si>
  <si>
    <t>295.00</t>
  </si>
  <si>
    <t>2021/3/5 22:18:35</t>
  </si>
  <si>
    <t>2004223</t>
  </si>
  <si>
    <t>126.00</t>
  </si>
  <si>
    <t>2021/3/5 22:16:05</t>
  </si>
  <si>
    <t>2004219</t>
  </si>
  <si>
    <t>261.00</t>
  </si>
  <si>
    <t>2021/3/5 22:13:05</t>
  </si>
  <si>
    <t>102562131185</t>
  </si>
  <si>
    <t>2004218</t>
  </si>
  <si>
    <t>徐温念</t>
  </si>
  <si>
    <t>0.00</t>
  </si>
  <si>
    <t>2004216</t>
  </si>
  <si>
    <t>1577.00</t>
  </si>
  <si>
    <t>2021/3/5 22:12:16</t>
  </si>
  <si>
    <t>2004214</t>
  </si>
  <si>
    <t>161.00</t>
  </si>
  <si>
    <t>2021/3/5 22:11:04</t>
  </si>
  <si>
    <t>2004213</t>
  </si>
  <si>
    <t>维也纳3好酒店（四川德阳高铁站店）</t>
  </si>
  <si>
    <t>202.00</t>
  </si>
  <si>
    <t>2021/3/5 22:10:51</t>
  </si>
  <si>
    <t>2004205</t>
  </si>
  <si>
    <t>182.00</t>
  </si>
  <si>
    <t>2021/3/5 22:09:04</t>
  </si>
  <si>
    <t>2004204</t>
  </si>
  <si>
    <t>93.00</t>
  </si>
  <si>
    <t>2021/3/5 22:08:50</t>
  </si>
  <si>
    <t>102562217799</t>
  </si>
  <si>
    <t>2004203</t>
  </si>
  <si>
    <t>福布斯商务酒店(深圳大浪商业中心店)</t>
  </si>
  <si>
    <t>单鸿凤</t>
  </si>
  <si>
    <t>2021/3/5 22:08:34</t>
  </si>
  <si>
    <t>2004200</t>
  </si>
  <si>
    <t>270.00</t>
  </si>
  <si>
    <t>2021/3/5 22:07:52</t>
  </si>
  <si>
    <t>102562867411</t>
  </si>
  <si>
    <t>2004187</t>
  </si>
  <si>
    <t>喆啡酒店(天津滨海开发区三大街店)</t>
  </si>
  <si>
    <t>郭艳丽</t>
  </si>
  <si>
    <t>2021/3/5 22:04:33</t>
  </si>
  <si>
    <t>2004182</t>
  </si>
  <si>
    <t>179.00</t>
  </si>
  <si>
    <t>2021/3/5 22:03:14</t>
  </si>
  <si>
    <t>2004179</t>
  </si>
  <si>
    <t>112.00</t>
  </si>
  <si>
    <t>2021/3/5 22:02:33</t>
  </si>
  <si>
    <t>2004177</t>
  </si>
  <si>
    <t>维也纳国际酒店(三亚千古情大学城店)</t>
  </si>
  <si>
    <t>332.00</t>
  </si>
  <si>
    <t>2021/3/5 22:02:17</t>
  </si>
  <si>
    <t>2004174</t>
  </si>
  <si>
    <t>166.00</t>
  </si>
  <si>
    <t>2021/3/5 22:00:50</t>
  </si>
  <si>
    <t>2004172</t>
  </si>
  <si>
    <t>106.00</t>
  </si>
  <si>
    <t>2021/3/5 21:59:28</t>
  </si>
  <si>
    <t>2004170</t>
  </si>
  <si>
    <t>147.00</t>
  </si>
  <si>
    <t>2021/3/5 21:59:12</t>
  </si>
  <si>
    <t>2004167</t>
  </si>
  <si>
    <t>长沙西雅融城酒店</t>
  </si>
  <si>
    <t>115.00</t>
  </si>
  <si>
    <t>2021/3/5 21:56:02</t>
  </si>
  <si>
    <t>2004164</t>
  </si>
  <si>
    <t>洪亮,陈淑静</t>
  </si>
  <si>
    <t>664.00</t>
  </si>
  <si>
    <t>洪亮</t>
  </si>
  <si>
    <t>2021/3/5 21:53:50</t>
  </si>
  <si>
    <t>2004163</t>
  </si>
  <si>
    <t>146.00</t>
  </si>
  <si>
    <t>2021/3/5 21:53:21</t>
  </si>
  <si>
    <t>102562462189</t>
  </si>
  <si>
    <t>2004161</t>
  </si>
  <si>
    <t>凯里亚德酒店哈尔滨哈西高铁万达店</t>
  </si>
  <si>
    <t>赵建宇</t>
  </si>
  <si>
    <t>2021/3/5 21:53:14</t>
  </si>
  <si>
    <t>2004156</t>
  </si>
  <si>
    <t>260.00</t>
  </si>
  <si>
    <t>2021/3/5 21:51:28</t>
  </si>
  <si>
    <t>2004155</t>
  </si>
  <si>
    <t>104.00</t>
  </si>
  <si>
    <t>2021/3/5 21:51:15</t>
  </si>
  <si>
    <t>2004152</t>
  </si>
  <si>
    <t>183.00</t>
  </si>
  <si>
    <t>2021/3/5 21:49:28</t>
  </si>
  <si>
    <t>2004140</t>
  </si>
  <si>
    <t>麗枫酒店（乐山高铁站万达广场店）</t>
  </si>
  <si>
    <t>汪得红,陈家俊</t>
  </si>
  <si>
    <t>336.00</t>
  </si>
  <si>
    <t>汪得红</t>
  </si>
  <si>
    <t>2021/3/5 21:44:18</t>
  </si>
  <si>
    <t>2004138</t>
  </si>
  <si>
    <t>清沐连锁酒店（万达广场东宝路店）</t>
  </si>
  <si>
    <t>139.00</t>
  </si>
  <si>
    <t>2021/3/5 21:43:18</t>
  </si>
  <si>
    <t>2004137</t>
  </si>
  <si>
    <t>2021/3/5 21:42:46</t>
  </si>
  <si>
    <t>2004131</t>
  </si>
  <si>
    <t>223.00</t>
  </si>
  <si>
    <t>2021/3/5 21:40:00</t>
  </si>
  <si>
    <t>2004129</t>
  </si>
  <si>
    <t>227.00</t>
  </si>
  <si>
    <t>2021/3/5 21:38:44</t>
  </si>
  <si>
    <t>2004123</t>
  </si>
  <si>
    <t>2021/3/5 21:36:42</t>
  </si>
  <si>
    <t>2004113</t>
  </si>
  <si>
    <t>维也纳酒店（歙县徽州古城店）</t>
  </si>
  <si>
    <t>186.00</t>
  </si>
  <si>
    <t>2021/3/5 21:33:25</t>
  </si>
  <si>
    <t>2004112</t>
  </si>
  <si>
    <t>骏怡连锁酒店（海宁佳源广场店）</t>
  </si>
  <si>
    <t>116.00</t>
  </si>
  <si>
    <t>2021/3/5 21:33:03</t>
  </si>
  <si>
    <t>2004109</t>
  </si>
  <si>
    <t>170.00</t>
  </si>
  <si>
    <t>2021/3/5 21:31:45</t>
  </si>
  <si>
    <t>2004106</t>
  </si>
  <si>
    <t>2021/3/5 21:31:09</t>
  </si>
  <si>
    <t>2004104</t>
  </si>
  <si>
    <t>融恒时代酒店</t>
  </si>
  <si>
    <t>2021/3/5 21:31:04</t>
  </si>
  <si>
    <t>2004103</t>
  </si>
  <si>
    <t>253.00</t>
  </si>
  <si>
    <t>2021/3/5 21:30:47</t>
  </si>
  <si>
    <t>2004102</t>
  </si>
  <si>
    <t>喜瑞都精选酒店（奥体中心地铁站店）</t>
  </si>
  <si>
    <t>148.00</t>
  </si>
  <si>
    <t>2021/3/5 21:30:28</t>
  </si>
  <si>
    <t>2004101</t>
  </si>
  <si>
    <t>174.00</t>
  </si>
  <si>
    <t>2021/3/5 21:30:18</t>
  </si>
  <si>
    <t>2004098</t>
  </si>
  <si>
    <t>124.00</t>
  </si>
  <si>
    <t>2021/3/5 21:28:59</t>
  </si>
  <si>
    <t>2004097</t>
  </si>
  <si>
    <t>2021/3/5 21:28:42</t>
  </si>
  <si>
    <t>2004095</t>
  </si>
  <si>
    <t>224.00</t>
  </si>
  <si>
    <t>2021/3/5 21:28:36</t>
  </si>
  <si>
    <t>2004093</t>
  </si>
  <si>
    <t>维也纳国际酒店(海门步行街店)</t>
  </si>
  <si>
    <t>张欣,张卫群</t>
  </si>
  <si>
    <t>506.00</t>
  </si>
  <si>
    <t>张欣</t>
  </si>
  <si>
    <t>2021/3/5 21:27:10</t>
  </si>
  <si>
    <t>2004087</t>
  </si>
  <si>
    <t>2021/3/5 21:25:28</t>
  </si>
  <si>
    <t>2004084</t>
  </si>
  <si>
    <t>143.00</t>
  </si>
  <si>
    <t>2021/3/5 21:24:24</t>
  </si>
  <si>
    <t>2004083</t>
  </si>
  <si>
    <t>茶乡大酒店</t>
  </si>
  <si>
    <t>2021/3/5 21:24:02</t>
  </si>
  <si>
    <t>2004080</t>
  </si>
  <si>
    <t>2021/3/5 21:22:16</t>
  </si>
  <si>
    <t>2004078</t>
  </si>
  <si>
    <t>朗源商务酒店</t>
  </si>
  <si>
    <t>160.00</t>
  </si>
  <si>
    <t>2021/3/5 21:21:38</t>
  </si>
  <si>
    <t>2004076</t>
  </si>
  <si>
    <t>278.00</t>
  </si>
  <si>
    <t>2021/3/5 21:20:28</t>
  </si>
  <si>
    <t>2004075</t>
  </si>
  <si>
    <t>92.00</t>
  </si>
  <si>
    <t>2021/3/5 21:20:24</t>
  </si>
  <si>
    <t>2004073</t>
  </si>
  <si>
    <t>7天连锁酒店（郑州人民路地铁站大上海城店）</t>
  </si>
  <si>
    <t>95.00</t>
  </si>
  <si>
    <t>2021/3/5 21:19:07</t>
  </si>
  <si>
    <t>2004070</t>
  </si>
  <si>
    <t>麗枫酒店·昆明长水机场店</t>
  </si>
  <si>
    <t>邓丽,樊越</t>
  </si>
  <si>
    <t>500.00</t>
  </si>
  <si>
    <t>邓丽</t>
  </si>
  <si>
    <t>2021/3/5 21:17:55</t>
  </si>
  <si>
    <t>2004066</t>
  </si>
  <si>
    <t>维也纳国际酒店（昆明滇池国际会展中心海伦广场店）</t>
  </si>
  <si>
    <t>328.00</t>
  </si>
  <si>
    <t>2021/3/5 21:16:42</t>
  </si>
  <si>
    <t>2004060</t>
  </si>
  <si>
    <t>2021/3/5 21:15:31</t>
  </si>
  <si>
    <t>2004059</t>
  </si>
  <si>
    <t>173.00</t>
  </si>
  <si>
    <t>2021/3/5 21:14:45</t>
  </si>
  <si>
    <t>2004058</t>
  </si>
  <si>
    <t>99.00</t>
  </si>
  <si>
    <t>2021/3/5 21:13:47</t>
  </si>
  <si>
    <t>102562672671</t>
  </si>
  <si>
    <t>2004054</t>
  </si>
  <si>
    <t>格林豪泰(无锡南湖家园地铁站店)</t>
  </si>
  <si>
    <t>刘洪发</t>
  </si>
  <si>
    <t>2021/3/5 21:12:18</t>
  </si>
  <si>
    <t>2004053</t>
  </si>
  <si>
    <t>133.00</t>
  </si>
  <si>
    <t>2021/3/5 21:11:23</t>
  </si>
  <si>
    <t>2004047</t>
  </si>
  <si>
    <t>181.00</t>
  </si>
  <si>
    <t>2021/3/5 21:08:34</t>
  </si>
  <si>
    <t>2004046</t>
  </si>
  <si>
    <t>长沙拉菲大酒店</t>
  </si>
  <si>
    <t>152.00</t>
  </si>
  <si>
    <t>2021/3/5 21:07:12</t>
  </si>
  <si>
    <t>2004044</t>
  </si>
  <si>
    <t>101.00</t>
  </si>
  <si>
    <t>2021/3/5 21:06:09</t>
  </si>
  <si>
    <t>2004043</t>
  </si>
  <si>
    <t>梁大芬,邓桂红,何国昌</t>
  </si>
  <si>
    <t>528.00</t>
  </si>
  <si>
    <t>梁大芬</t>
  </si>
  <si>
    <t>2021/3/5 21:05:45</t>
  </si>
  <si>
    <t>2004030</t>
  </si>
  <si>
    <t>304.00</t>
  </si>
  <si>
    <t>2021/3/5 20:57:58</t>
  </si>
  <si>
    <t>2004029</t>
  </si>
  <si>
    <t>2021/3/5 20:57:50</t>
  </si>
  <si>
    <t>2004026</t>
  </si>
  <si>
    <t>维也纳酒店(十堰店)</t>
  </si>
  <si>
    <t>尹里艳,刘敏</t>
  </si>
  <si>
    <t>574.00</t>
  </si>
  <si>
    <t>尹里艳</t>
  </si>
  <si>
    <t>2021/3/5 20:55:21</t>
  </si>
  <si>
    <t>2004023</t>
  </si>
  <si>
    <t>希岸·轻雅酒店肇庆怀集步行街客运站店</t>
  </si>
  <si>
    <t>243.00</t>
  </si>
  <si>
    <t>2021/3/5 20:54:25</t>
  </si>
  <si>
    <t>2004022</t>
  </si>
  <si>
    <t>225.00</t>
  </si>
  <si>
    <t>2021/3/5 20:53:37</t>
  </si>
  <si>
    <t>2004013</t>
  </si>
  <si>
    <t>蜜途精品酒店</t>
  </si>
  <si>
    <t>2021/3/5 20:49:45</t>
  </si>
  <si>
    <t>2004002</t>
  </si>
  <si>
    <t>维也纳酒店（惠东吉隆店）</t>
  </si>
  <si>
    <t>2021/3/5 20:45:22</t>
  </si>
  <si>
    <t>2003998</t>
  </si>
  <si>
    <t>153.00</t>
  </si>
  <si>
    <t>2021/3/5 20:44:30</t>
  </si>
  <si>
    <t>2003997</t>
  </si>
  <si>
    <t xml:space="preserve">维也纳酒店(惠州园洲店) </t>
  </si>
  <si>
    <t>蔡烨,张芳松</t>
  </si>
  <si>
    <t>472.00</t>
  </si>
  <si>
    <t>蔡烨</t>
  </si>
  <si>
    <t>2021/3/5 20:44:11</t>
  </si>
  <si>
    <t>2003994</t>
  </si>
  <si>
    <t>188.00</t>
  </si>
  <si>
    <t>2021/3/5 20:42:20</t>
  </si>
  <si>
    <t>2003989</t>
  </si>
  <si>
    <t>2021/3/5 20:38:21</t>
  </si>
  <si>
    <t>2003988</t>
  </si>
  <si>
    <t>263.00</t>
  </si>
  <si>
    <t>2021/3/5 20:38:14</t>
  </si>
  <si>
    <t>2003985</t>
  </si>
  <si>
    <t>2021/3/5 20:37:51</t>
  </si>
  <si>
    <t>2003984</t>
  </si>
  <si>
    <t>176.00</t>
  </si>
  <si>
    <t>2021/3/5 20:37:38</t>
  </si>
  <si>
    <t>2003975</t>
  </si>
  <si>
    <t>2021/3/5 20:34:47</t>
  </si>
  <si>
    <t>2003974</t>
  </si>
  <si>
    <t>293.00</t>
  </si>
  <si>
    <t>2021/3/5 20:34:37</t>
  </si>
  <si>
    <t>2003966</t>
  </si>
  <si>
    <t>298.00</t>
  </si>
  <si>
    <t>2021/3/5 20:30:54</t>
  </si>
  <si>
    <t>2003965</t>
  </si>
  <si>
    <t>维也纳酒店（河北衡水高铁站店）</t>
  </si>
  <si>
    <t>赵春雨,崔雪梅</t>
  </si>
  <si>
    <t>404.00</t>
  </si>
  <si>
    <t>赵春雨</t>
  </si>
  <si>
    <t>2021/3/5 20:30:37</t>
  </si>
  <si>
    <t>2003962</t>
  </si>
  <si>
    <t>瑞豪驿馆</t>
  </si>
  <si>
    <t>2021/3/5 20:27:58</t>
  </si>
  <si>
    <t>2003959</t>
  </si>
  <si>
    <t>蒋锜锋,俞平</t>
  </si>
  <si>
    <t>508.00</t>
  </si>
  <si>
    <t>蒋锜锋</t>
  </si>
  <si>
    <t>2021/3/5 20:26:52</t>
  </si>
  <si>
    <t>2003957</t>
  </si>
  <si>
    <t>喆啡酒店重庆梁平高铁南站区政府店</t>
  </si>
  <si>
    <t>216.00</t>
  </si>
  <si>
    <t>2021/3/5 20:26:36</t>
  </si>
  <si>
    <t>2003951</t>
  </si>
  <si>
    <t>2021/3/5 20:25:11</t>
  </si>
  <si>
    <t>2003949</t>
  </si>
  <si>
    <t>2021/3/5 20:23:51</t>
  </si>
  <si>
    <t>102562939878</t>
  </si>
  <si>
    <t>2003948</t>
  </si>
  <si>
    <t>台州泊来居传统旅舍</t>
  </si>
  <si>
    <t>谢忠清</t>
  </si>
  <si>
    <t>2021/3/5 20:23:25</t>
  </si>
  <si>
    <t>2003947</t>
  </si>
  <si>
    <t>187.00</t>
  </si>
  <si>
    <t>2021/3/5 20:22:35</t>
  </si>
  <si>
    <t>2003945</t>
  </si>
  <si>
    <t>豪度生态酒店</t>
  </si>
  <si>
    <t>107.00</t>
  </si>
  <si>
    <t>2021/3/5 20:22:24</t>
  </si>
  <si>
    <t>2003944</t>
  </si>
  <si>
    <t>2021/3/5 20:22:14</t>
  </si>
  <si>
    <t>102562207454</t>
  </si>
  <si>
    <t>2003941</t>
  </si>
  <si>
    <t>维也纳酒店(南昌新洪城大市场华侨城店)</t>
  </si>
  <si>
    <t>王也</t>
  </si>
  <si>
    <t>2021/3/5 20:20:36</t>
  </si>
  <si>
    <t>102562919564</t>
  </si>
  <si>
    <t>2003939</t>
  </si>
  <si>
    <t>吉泰连锁酒店(上海本溪路新华医院店)</t>
  </si>
  <si>
    <t>叶古安</t>
  </si>
  <si>
    <t>2021/3/5 20:19:23</t>
  </si>
  <si>
    <t>2003938</t>
  </si>
  <si>
    <t>IU酒店（洛阳龙门高铁站龙门石窟店）</t>
  </si>
  <si>
    <t>王悦,蔡长泽</t>
  </si>
  <si>
    <t>312.00</t>
  </si>
  <si>
    <t>王悦</t>
  </si>
  <si>
    <t>2021/3/5 20:18:32</t>
  </si>
  <si>
    <t>2003937</t>
  </si>
  <si>
    <t>2021/3/5 20:17:26</t>
  </si>
  <si>
    <t>102562780042</t>
  </si>
  <si>
    <t>2003936</t>
  </si>
  <si>
    <t>维也纳国际酒店(防城港阳光海岸店)</t>
  </si>
  <si>
    <t>李黎</t>
  </si>
  <si>
    <t>2021/3/5 20:17:22</t>
  </si>
  <si>
    <t>2003931</t>
  </si>
  <si>
    <t>110.00</t>
  </si>
  <si>
    <t>2021/3/5 20:15:01</t>
  </si>
  <si>
    <t>2003929</t>
  </si>
  <si>
    <t>180.00</t>
  </si>
  <si>
    <t>2021/3/5 20:13:41</t>
  </si>
  <si>
    <t>2003924</t>
  </si>
  <si>
    <t>291.00</t>
  </si>
  <si>
    <t>2021/3/5 20:12:53</t>
  </si>
  <si>
    <t>2003920</t>
  </si>
  <si>
    <t>红枼大酒店</t>
  </si>
  <si>
    <t>冯源,冯源,冯源</t>
  </si>
  <si>
    <t>426.00</t>
  </si>
  <si>
    <t>冯源</t>
  </si>
  <si>
    <t>2021/3/5 20:11:47</t>
  </si>
  <si>
    <t>2003919</t>
  </si>
  <si>
    <t>2021/3/5 20:10:57</t>
  </si>
  <si>
    <t>2003918</t>
  </si>
  <si>
    <t>锦江之星品尚酒店（高铁南站新桥店）</t>
  </si>
  <si>
    <t>2021/3/5 20:10:01</t>
  </si>
  <si>
    <t>2003915</t>
  </si>
  <si>
    <t>62.00</t>
  </si>
  <si>
    <t>2021/3/5 20:07:35</t>
  </si>
  <si>
    <t>2003914</t>
  </si>
  <si>
    <t>2021/3/5 20:07:00</t>
  </si>
  <si>
    <t>2003912</t>
  </si>
  <si>
    <t>2021/3/5 20:06:06</t>
  </si>
  <si>
    <t>2003911</t>
  </si>
  <si>
    <t>134.00</t>
  </si>
  <si>
    <t>2021/3/5 20:05:53</t>
  </si>
  <si>
    <t>2003909</t>
  </si>
  <si>
    <t>117.00</t>
  </si>
  <si>
    <t>2021/3/5 20:03:47</t>
  </si>
  <si>
    <t>2003904</t>
  </si>
  <si>
    <t>7天优品·莱阳市政府店</t>
  </si>
  <si>
    <t>145.00</t>
  </si>
  <si>
    <t>2021/3/5 20:01:32</t>
  </si>
  <si>
    <t>2003897</t>
  </si>
  <si>
    <t>2021/3/5 19:59:22</t>
  </si>
  <si>
    <t>2003896</t>
  </si>
  <si>
    <t>138.00</t>
  </si>
  <si>
    <t>2003895</t>
  </si>
  <si>
    <t>130.00</t>
  </si>
  <si>
    <t>2021/3/5 19:59:12</t>
  </si>
  <si>
    <t>2003893</t>
  </si>
  <si>
    <t>109.00</t>
  </si>
  <si>
    <t>2021/3/5 19:58:24</t>
  </si>
  <si>
    <t>2003886</t>
  </si>
  <si>
    <t>412.00</t>
  </si>
  <si>
    <t>2021/3/5 19:56:23</t>
  </si>
  <si>
    <t>2003885</t>
  </si>
  <si>
    <t>203.00</t>
  </si>
  <si>
    <t>2021/3/5 19:56:13</t>
  </si>
  <si>
    <t>2003878</t>
  </si>
  <si>
    <t>2021/3/5 19:53:55</t>
  </si>
  <si>
    <t>2003877</t>
  </si>
  <si>
    <t>132.00</t>
  </si>
  <si>
    <t>2021/3/5 19:53:39</t>
  </si>
  <si>
    <t>2003875</t>
  </si>
  <si>
    <t>2021/3/5 19:52:36</t>
  </si>
  <si>
    <t>2003873</t>
  </si>
  <si>
    <t>2021/3/5 19:52:10</t>
  </si>
  <si>
    <t>2003865</t>
  </si>
  <si>
    <t>2021/3/5 19:49:04</t>
  </si>
  <si>
    <t>2003863</t>
  </si>
  <si>
    <t>154.00</t>
  </si>
  <si>
    <t>2021/3/5 19:47:48</t>
  </si>
  <si>
    <t>2003862</t>
  </si>
  <si>
    <t>成都翰台商务酒店</t>
  </si>
  <si>
    <t>151.00</t>
  </si>
  <si>
    <t>2021/3/5 19:47:25</t>
  </si>
  <si>
    <t>2003860</t>
  </si>
  <si>
    <t>370.00</t>
  </si>
  <si>
    <t>2021/3/5 19:46:16</t>
  </si>
  <si>
    <t>2003856</t>
  </si>
  <si>
    <t>2021/3/5 19:44:47</t>
  </si>
  <si>
    <t>2003855</t>
  </si>
  <si>
    <t>137.00</t>
  </si>
  <si>
    <t>2021/3/5 19:44:13</t>
  </si>
  <si>
    <t>2003854</t>
  </si>
  <si>
    <t>昌榕宾馆</t>
  </si>
  <si>
    <t>2021/3/5 19:44:09</t>
  </si>
  <si>
    <t>2003852</t>
  </si>
  <si>
    <t>2021/3/5 19:43:40</t>
  </si>
  <si>
    <t>2003850</t>
  </si>
  <si>
    <t>特呈岛望海楼渔家商务酒店</t>
  </si>
  <si>
    <t>2021/3/5 19:43:01</t>
  </si>
  <si>
    <t>2003847</t>
  </si>
  <si>
    <t>2021/3/5 19:41:14</t>
  </si>
  <si>
    <t>2003844</t>
  </si>
  <si>
    <t>122.00</t>
  </si>
  <si>
    <t>2021/3/5 19:40:39</t>
  </si>
  <si>
    <t>2003843</t>
  </si>
  <si>
    <t>智慧小镇精品酒店</t>
  </si>
  <si>
    <t>2021/3/5 19:39:42</t>
  </si>
  <si>
    <t>2003840</t>
  </si>
  <si>
    <t>2021/3/5 19:37:10</t>
  </si>
  <si>
    <t>2003838</t>
  </si>
  <si>
    <t>2021/3/5 19:36:19</t>
  </si>
  <si>
    <t>2003833</t>
  </si>
  <si>
    <t>桂林天泰酒店</t>
  </si>
  <si>
    <t>123.00</t>
  </si>
  <si>
    <t>2021/3/5 19:33:12</t>
  </si>
  <si>
    <t>2003831</t>
  </si>
  <si>
    <t>星河酒店</t>
  </si>
  <si>
    <t>84.00</t>
  </si>
  <si>
    <t>2021/3/5 19:32:07</t>
  </si>
  <si>
    <t>2003830</t>
  </si>
  <si>
    <t>深圳九天精品酒店</t>
  </si>
  <si>
    <t>2021/3/5 19:31:03</t>
  </si>
  <si>
    <t>2003829</t>
  </si>
  <si>
    <t>速8酒店（南平建瓯瓯宁路店）</t>
  </si>
  <si>
    <t>169.00</t>
  </si>
  <si>
    <t>2021/3/5 19:28:38</t>
  </si>
  <si>
    <t>2003827</t>
  </si>
  <si>
    <t>108.00</t>
  </si>
  <si>
    <t>2021/3/5 19:27:53</t>
  </si>
  <si>
    <t>2003824</t>
  </si>
  <si>
    <t>230.00</t>
  </si>
  <si>
    <t>2021/3/5 19:26:04</t>
  </si>
  <si>
    <t>2003822</t>
  </si>
  <si>
    <t>73.00</t>
  </si>
  <si>
    <t>2021/3/5 19:25:09</t>
  </si>
  <si>
    <t>2003821</t>
  </si>
  <si>
    <t>2021/3/5 19:24:36</t>
  </si>
  <si>
    <t>2003818</t>
  </si>
  <si>
    <t>144.00</t>
  </si>
  <si>
    <t>2021/3/5 19:22:25</t>
  </si>
  <si>
    <t>2003817</t>
  </si>
  <si>
    <t>麗枫酒店·北京亦庄开发区店</t>
  </si>
  <si>
    <t>250.00</t>
  </si>
  <si>
    <t>2021/3/5 19:22:22</t>
  </si>
  <si>
    <t>2003815</t>
  </si>
  <si>
    <t>格林豪泰快捷酒店（佛山中山路店）</t>
  </si>
  <si>
    <t>125.00</t>
  </si>
  <si>
    <t>2021/3/5 19:22:06</t>
  </si>
  <si>
    <t>2003813</t>
  </si>
  <si>
    <t>2021/3/5 19:20:45</t>
  </si>
  <si>
    <t>2003812</t>
  </si>
  <si>
    <t>156.00</t>
  </si>
  <si>
    <t>2021/3/5 19:20:35</t>
  </si>
  <si>
    <t>2003810</t>
  </si>
  <si>
    <t>168.00</t>
  </si>
  <si>
    <t>2021/3/5 19:20:07</t>
  </si>
  <si>
    <t>2003804</t>
  </si>
  <si>
    <t>440.00</t>
  </si>
  <si>
    <t>2021/3/5 19:18:32</t>
  </si>
  <si>
    <t>2003803</t>
  </si>
  <si>
    <t>贾庆聪,李宗花</t>
  </si>
  <si>
    <t>贾庆聪</t>
  </si>
  <si>
    <t>2021/3/5 19:18:28</t>
  </si>
  <si>
    <t>2003802</t>
  </si>
  <si>
    <t>2021/3/5 19:18:18</t>
  </si>
  <si>
    <t>2003801</t>
  </si>
  <si>
    <t>2021/3/5 19:18:08</t>
  </si>
  <si>
    <t>2003797</t>
  </si>
  <si>
    <t>格林豪泰上海奉贤区西渡地铁站商务酒店</t>
  </si>
  <si>
    <t>2021/3/5 19:16:57</t>
  </si>
  <si>
    <t>2003796</t>
  </si>
  <si>
    <t>207.00</t>
  </si>
  <si>
    <t>2021/3/5 19:16:15</t>
  </si>
  <si>
    <t>2003795</t>
  </si>
  <si>
    <t>347.00</t>
  </si>
  <si>
    <t>2021/3/5 19:15:59</t>
  </si>
  <si>
    <t>2003792</t>
  </si>
  <si>
    <t>星辰酒店式公寓（上下九店）</t>
  </si>
  <si>
    <t>141.00</t>
  </si>
  <si>
    <t>2021/3/5 19:14:44</t>
  </si>
  <si>
    <t>2003789</t>
  </si>
  <si>
    <t>2021/3/5 19:12:58</t>
  </si>
  <si>
    <t>2003783</t>
  </si>
  <si>
    <t>167.00</t>
  </si>
  <si>
    <t>2021/3/5 19:07:07</t>
  </si>
  <si>
    <t>2003775</t>
  </si>
  <si>
    <t>7天连锁酒店（赣州瑞金红都广场店）</t>
  </si>
  <si>
    <t>2021/3/5 19:04:17</t>
  </si>
  <si>
    <t>2003772</t>
  </si>
  <si>
    <t>2021/3/5 19:03:40</t>
  </si>
  <si>
    <t>2003771</t>
  </si>
  <si>
    <t>2021/3/5 19:03:30</t>
  </si>
  <si>
    <t>2003770</t>
  </si>
  <si>
    <t>2021/3/5 19:03:12</t>
  </si>
  <si>
    <t>2003769</t>
  </si>
  <si>
    <t>177.00</t>
  </si>
  <si>
    <t>2021/3/5 19:02:35</t>
  </si>
  <si>
    <t>2003767</t>
  </si>
  <si>
    <t>2021/3/5 19:02:15</t>
  </si>
  <si>
    <t>2003766</t>
  </si>
  <si>
    <t>陈海军,陈飞虎</t>
  </si>
  <si>
    <t>330.00</t>
  </si>
  <si>
    <t>陈海军</t>
  </si>
  <si>
    <t>2021/3/5 19:01:59</t>
  </si>
  <si>
    <t>2003763</t>
  </si>
  <si>
    <t>2021/3/5 18:59:52</t>
  </si>
  <si>
    <t>2003762</t>
  </si>
  <si>
    <t>2021/3/5 18:59:42</t>
  </si>
  <si>
    <t>2003760</t>
  </si>
  <si>
    <t>锦绣江南大酒店</t>
  </si>
  <si>
    <t>2021/3/5 18:56:54</t>
  </si>
  <si>
    <t>2003759</t>
  </si>
  <si>
    <t>199.00</t>
  </si>
  <si>
    <t>2021/3/5 18:55:25</t>
  </si>
  <si>
    <t>102562647681</t>
  </si>
  <si>
    <t>2003757</t>
  </si>
  <si>
    <t>希岸酒店(南昌高新新城吾悦广场店)</t>
  </si>
  <si>
    <t>罗云霞</t>
  </si>
  <si>
    <t>2021/3/5 18:54:43</t>
  </si>
  <si>
    <t>2003756</t>
  </si>
  <si>
    <t>2021/3/5 18:54:24</t>
  </si>
  <si>
    <t>2003755</t>
  </si>
  <si>
    <t>2021/3/5 18:54:05</t>
  </si>
  <si>
    <t>2003754</t>
  </si>
  <si>
    <t>君悦酒店</t>
  </si>
  <si>
    <t>2021/3/5 18:53:27</t>
  </si>
  <si>
    <t>2003750</t>
  </si>
  <si>
    <t>111.00</t>
  </si>
  <si>
    <t>2021/3/5 18:50:58</t>
  </si>
  <si>
    <t>2003749</t>
  </si>
  <si>
    <t>267.00</t>
  </si>
  <si>
    <t>2021/3/5 18:50:04</t>
  </si>
  <si>
    <t>2003748</t>
  </si>
  <si>
    <t>2021/3/5 18:49:56</t>
  </si>
  <si>
    <t>102562548963</t>
  </si>
  <si>
    <t>2003747</t>
  </si>
  <si>
    <t>白玉兰酒店(葫芦岛市政府店)</t>
  </si>
  <si>
    <t>曹丽惠</t>
  </si>
  <si>
    <t>2021/3/5 18:49:28</t>
  </si>
  <si>
    <t>2003743</t>
  </si>
  <si>
    <t>103.00</t>
  </si>
  <si>
    <t>2021/3/5 18:46:52</t>
  </si>
  <si>
    <t>2003742</t>
  </si>
  <si>
    <t>7天连锁酒店(阳江阳东中银大厦店)</t>
  </si>
  <si>
    <t>2021/3/5 18:46:45</t>
  </si>
  <si>
    <t>2003741</t>
  </si>
  <si>
    <t>新宝商务酒店</t>
  </si>
  <si>
    <t>廖雄志,熊陆军</t>
  </si>
  <si>
    <t>廖雄志</t>
  </si>
  <si>
    <t>2021/3/5 18:46:14</t>
  </si>
  <si>
    <t>2003740</t>
  </si>
  <si>
    <t>2021/3/5 18:40:36</t>
  </si>
  <si>
    <t>2003738</t>
  </si>
  <si>
    <t>206.00</t>
  </si>
  <si>
    <t>2021/3/5 18:37:40</t>
  </si>
  <si>
    <t>2003737</t>
  </si>
  <si>
    <t>雅斯尼商务酒店</t>
  </si>
  <si>
    <t>2021/3/5 18:37:07</t>
  </si>
  <si>
    <t>2003735</t>
  </si>
  <si>
    <t>冠华生态酒店</t>
  </si>
  <si>
    <t>2021/3/5 18:35:28</t>
  </si>
  <si>
    <t>2003733</t>
  </si>
  <si>
    <t>2021/3/5 18:34:41</t>
  </si>
  <si>
    <t>2003732</t>
  </si>
  <si>
    <t>2021/3/5 18:32:53</t>
  </si>
  <si>
    <t>2003730</t>
  </si>
  <si>
    <t>麗枫酒店·北京房山大学城店</t>
  </si>
  <si>
    <t>258.00</t>
  </si>
  <si>
    <t>2021/3/5 18:32:20</t>
  </si>
  <si>
    <t>2003729</t>
  </si>
  <si>
    <t>2021/3/5 18:31:37</t>
  </si>
  <si>
    <t>2003727</t>
  </si>
  <si>
    <t>2021/3/5 18:31:27</t>
  </si>
  <si>
    <t>2003726</t>
  </si>
  <si>
    <t>速8酒店（北京奥林匹克公园宝盛里店）</t>
  </si>
  <si>
    <t>2021/3/5 18:29:43</t>
  </si>
  <si>
    <t>2003725</t>
  </si>
  <si>
    <t>237.00</t>
  </si>
  <si>
    <t>2021/3/5 18:28:27</t>
  </si>
  <si>
    <t>2003724</t>
  </si>
  <si>
    <t>2021/3/5 18:26:55</t>
  </si>
  <si>
    <t>2003723</t>
  </si>
  <si>
    <t>2021/3/5 18:26:20</t>
  </si>
  <si>
    <t>2003722</t>
  </si>
  <si>
    <t>2021/3/5 18:25:22</t>
  </si>
  <si>
    <t>2003721</t>
  </si>
  <si>
    <t>2021/3/5 18:24:46</t>
  </si>
  <si>
    <t>2003717</t>
  </si>
  <si>
    <t>2021/3/5 18:23:45</t>
  </si>
  <si>
    <t>2003716</t>
  </si>
  <si>
    <t>2021/3/5 18:22:52</t>
  </si>
  <si>
    <t>2003714</t>
  </si>
  <si>
    <t>唯嘉斯酒店</t>
  </si>
  <si>
    <t>2021/3/5 18:21:46</t>
  </si>
  <si>
    <t>2003707</t>
  </si>
  <si>
    <t>2021/3/5 18:15:58</t>
  </si>
  <si>
    <t>2003705</t>
  </si>
  <si>
    <t>波西米亚时尚酒店</t>
  </si>
  <si>
    <t>2021/3/5 18:15:04</t>
  </si>
  <si>
    <t>2003699</t>
  </si>
  <si>
    <t>140.00</t>
  </si>
  <si>
    <t>2021/3/5 18:10:36</t>
  </si>
  <si>
    <t>2003697</t>
  </si>
  <si>
    <t>524.00</t>
  </si>
  <si>
    <t>2021/3/5 18:09:14</t>
  </si>
  <si>
    <t>2003694</t>
  </si>
  <si>
    <t>2021/3/5 18:07:37</t>
  </si>
  <si>
    <t>102562532037</t>
  </si>
  <si>
    <t>2003692</t>
  </si>
  <si>
    <t>维也纳3好酒店（郑州双湖大道地铁站店）</t>
  </si>
  <si>
    <t>张晓浩</t>
  </si>
  <si>
    <t>2021/3/5 18:06:14</t>
  </si>
  <si>
    <t>2003690</t>
  </si>
  <si>
    <t>2021/3/5 18:02:58</t>
  </si>
  <si>
    <t>2003689</t>
  </si>
  <si>
    <t>2021/3/5 18:02:27</t>
  </si>
  <si>
    <t>2003687</t>
  </si>
  <si>
    <t>128.00</t>
  </si>
  <si>
    <t>2021/3/5 18:00:39</t>
  </si>
  <si>
    <t>2003686</t>
  </si>
  <si>
    <t>曹廷廷,冉青华</t>
  </si>
  <si>
    <t>曹廷廷</t>
  </si>
  <si>
    <t>2021/3/5 18:00:29</t>
  </si>
  <si>
    <t>2003681</t>
  </si>
  <si>
    <t>2021/3/5 17:57:32</t>
  </si>
  <si>
    <t>2003680</t>
  </si>
  <si>
    <t>鑫地酒店（建设路店）</t>
  </si>
  <si>
    <t>2021/3/5 17:55:22</t>
  </si>
  <si>
    <t>2003679</t>
  </si>
  <si>
    <t>清沐连锁酒店（泰州东风路大学城店）</t>
  </si>
  <si>
    <t>2021/3/5 17:55:03</t>
  </si>
  <si>
    <t>2003673</t>
  </si>
  <si>
    <t>2021/3/5 17:51:09</t>
  </si>
  <si>
    <t>2003668</t>
  </si>
  <si>
    <t>2021/3/5 17:48:44</t>
  </si>
  <si>
    <t>2003666</t>
  </si>
  <si>
    <t>2021/3/5 17:47:09</t>
  </si>
  <si>
    <t>2003665</t>
  </si>
  <si>
    <t>2021/3/5 17:45:13</t>
  </si>
  <si>
    <t>2003663</t>
  </si>
  <si>
    <t>2021/3/5 17:44:06</t>
  </si>
  <si>
    <t>2003662</t>
  </si>
  <si>
    <t>136.00</t>
  </si>
  <si>
    <t>2021/3/5 17:42:30</t>
  </si>
  <si>
    <t>2003660</t>
  </si>
  <si>
    <t>2021/3/5 17:42:00</t>
  </si>
  <si>
    <t>2003659</t>
  </si>
  <si>
    <t>阳光365连锁酒店（孝感长征店）</t>
  </si>
  <si>
    <t>2021/3/5 17:40:09</t>
  </si>
  <si>
    <t>2003658</t>
  </si>
  <si>
    <t>青皮树酒店（海口高铁东站椰海大道店）</t>
  </si>
  <si>
    <t>2003654</t>
  </si>
  <si>
    <t>2021/3/5 17:37:39</t>
  </si>
  <si>
    <t>2003653</t>
  </si>
  <si>
    <t>2021/3/5 17:37:28</t>
  </si>
  <si>
    <t>2003651</t>
  </si>
  <si>
    <t>刘光进,朱国超</t>
  </si>
  <si>
    <t>274.00</t>
  </si>
  <si>
    <t>刘光进</t>
  </si>
  <si>
    <t>2021/3/5 17:36:38</t>
  </si>
  <si>
    <t>2003649</t>
  </si>
  <si>
    <t>2021/3/5 17:35:44</t>
  </si>
  <si>
    <t>2003646</t>
  </si>
  <si>
    <t>149.00</t>
  </si>
  <si>
    <t>2021/3/5 17:31:29</t>
  </si>
  <si>
    <t>2003643</t>
  </si>
  <si>
    <t>2021/3/5 17:29:20</t>
  </si>
  <si>
    <t>2003642</t>
  </si>
  <si>
    <t>2021/3/5 17:29:11</t>
  </si>
  <si>
    <t>2003641</t>
  </si>
  <si>
    <t>2021/3/5 17:28:43</t>
  </si>
  <si>
    <t>2003634</t>
  </si>
  <si>
    <t>格林豪泰商务酒店（曹县青菏路店）</t>
  </si>
  <si>
    <t>159.00</t>
  </si>
  <si>
    <t>2021/3/5 17:22:09</t>
  </si>
  <si>
    <t>2003633</t>
  </si>
  <si>
    <t>贰拾壹间精品酒店</t>
  </si>
  <si>
    <t>2021/3/5 17:20:08</t>
  </si>
  <si>
    <t>2003631</t>
  </si>
  <si>
    <t>2021/3/5 17:18:44</t>
  </si>
  <si>
    <t>2003629</t>
  </si>
  <si>
    <t>196.00</t>
  </si>
  <si>
    <t>2021/3/5 17:18:27</t>
  </si>
  <si>
    <t>2003628</t>
  </si>
  <si>
    <t>2021/3/5 17:18:08</t>
  </si>
  <si>
    <t>2003627</t>
  </si>
  <si>
    <t>2021/3/5 17:17:49</t>
  </si>
  <si>
    <t>2003625</t>
  </si>
  <si>
    <t>郭李祥,李爱凤</t>
  </si>
  <si>
    <t>268.00</t>
  </si>
  <si>
    <t>郭李祥</t>
  </si>
  <si>
    <t>2021/3/5 17:15:15</t>
  </si>
  <si>
    <t>2003624</t>
  </si>
  <si>
    <t>2021/3/5 17:13:05</t>
  </si>
  <si>
    <t>2003623</t>
  </si>
  <si>
    <t>197.00</t>
  </si>
  <si>
    <t>2003622</t>
  </si>
  <si>
    <t>顾红星,吴淑秀</t>
  </si>
  <si>
    <t>顾红星</t>
  </si>
  <si>
    <t>2021/3/5 17:12:14</t>
  </si>
  <si>
    <t>2003617</t>
  </si>
  <si>
    <t>2021/3/5 17:08:16</t>
  </si>
  <si>
    <t>2003615</t>
  </si>
  <si>
    <t>2021/3/5 17:06:08</t>
  </si>
  <si>
    <t>2003613</t>
  </si>
  <si>
    <t>程书建,郭峰</t>
  </si>
  <si>
    <t>400.00</t>
  </si>
  <si>
    <t>程书建</t>
  </si>
  <si>
    <t>2021/3/5 17:04:15</t>
  </si>
  <si>
    <t>2003612</t>
  </si>
  <si>
    <t>2021/3/5 17:03:55</t>
  </si>
  <si>
    <t>2003608</t>
  </si>
  <si>
    <t>海口红万里商务酒店</t>
  </si>
  <si>
    <t>88.00</t>
  </si>
  <si>
    <t>2021/3/5 17:01:58</t>
  </si>
  <si>
    <t>102562846807</t>
  </si>
  <si>
    <t>2003599</t>
  </si>
  <si>
    <t>布丁酒店(上海外滩四川北路地铁站店)</t>
  </si>
  <si>
    <t>陆子馨</t>
  </si>
  <si>
    <t>2021/3/5 16:58:41</t>
  </si>
  <si>
    <t>2003598</t>
  </si>
  <si>
    <t>2021/3/5 16:58:25</t>
  </si>
  <si>
    <t>2003595</t>
  </si>
  <si>
    <t>2021/3/5 16:55:30</t>
  </si>
  <si>
    <t>2003594</t>
  </si>
  <si>
    <t>皇朝商务大酒店</t>
  </si>
  <si>
    <t>2021/3/5 16:53:51</t>
  </si>
  <si>
    <t>2003590</t>
  </si>
  <si>
    <t>2021/3/5 16:50:32</t>
  </si>
  <si>
    <t>2003588</t>
  </si>
  <si>
    <t>2021/3/5 16:49:44</t>
  </si>
  <si>
    <t>2003584</t>
  </si>
  <si>
    <t>2021/3/5 16:47:51</t>
  </si>
  <si>
    <t>2003582</t>
  </si>
  <si>
    <t>118.00</t>
  </si>
  <si>
    <t>2021/3/5 16:45:24</t>
  </si>
  <si>
    <t>2003577</t>
  </si>
  <si>
    <t>2021/3/5 16:42:33</t>
  </si>
  <si>
    <t>2003570</t>
  </si>
  <si>
    <t>尚客优快捷酒店（霍州滨河路店）</t>
  </si>
  <si>
    <t>刘宪聚,刘志勇</t>
  </si>
  <si>
    <t>刘宪聚</t>
  </si>
  <si>
    <t>2021/3/5 16:33:22</t>
  </si>
  <si>
    <t>2003566</t>
  </si>
  <si>
    <t>易居连锁酒店（石家庄天山海世界店）</t>
  </si>
  <si>
    <t>77.00</t>
  </si>
  <si>
    <t>2021/3/5 16:29:35</t>
  </si>
  <si>
    <t>2003564</t>
  </si>
  <si>
    <t>2021/3/5 16:28:54</t>
  </si>
  <si>
    <t>2003556</t>
  </si>
  <si>
    <t>2021/3/5 16:16:54</t>
  </si>
  <si>
    <t>2003554</t>
  </si>
  <si>
    <t>2021/3/5 16:13:30</t>
  </si>
  <si>
    <t>2003550</t>
  </si>
  <si>
    <t>米兰时尚酒店（金马MINI时代店）</t>
  </si>
  <si>
    <t>2021/3/5 16:11:15</t>
  </si>
  <si>
    <t>2003549</t>
  </si>
  <si>
    <t>波湖时尚宾馆（五角场店）</t>
  </si>
  <si>
    <t>2021/3/5 16:10:34</t>
  </si>
  <si>
    <t>2003547</t>
  </si>
  <si>
    <t>2021/3/5 16:09:43</t>
  </si>
  <si>
    <t>2003543</t>
  </si>
  <si>
    <t>2021/3/5 16:05:18</t>
  </si>
  <si>
    <t>2003534</t>
  </si>
  <si>
    <t>74.00</t>
  </si>
  <si>
    <t>2021/3/5 15:50:58</t>
  </si>
  <si>
    <t>2003533</t>
  </si>
  <si>
    <t>莱茵茉莉假日连锁酒店</t>
  </si>
  <si>
    <t>2021/3/5 15:50:54</t>
  </si>
  <si>
    <t>102562570740</t>
  </si>
  <si>
    <t>2003532</t>
  </si>
  <si>
    <t>北京忆海文化酒店</t>
  </si>
  <si>
    <t>卢琴</t>
  </si>
  <si>
    <t>2021/3/5 15:50:51</t>
  </si>
  <si>
    <t>2003531</t>
  </si>
  <si>
    <t>2021/3/5 15:50:47</t>
  </si>
  <si>
    <t>2003529</t>
  </si>
  <si>
    <t>127.00</t>
  </si>
  <si>
    <t>2021/3/5 15:47:52</t>
  </si>
  <si>
    <t>2003522</t>
  </si>
  <si>
    <t>2021/3/5 15:43:23</t>
  </si>
  <si>
    <t>2003521</t>
  </si>
  <si>
    <t>2021/3/5 15:41:35</t>
  </si>
  <si>
    <t>2003520</t>
  </si>
  <si>
    <t>都市118连锁酒店（迎宾大街三孔店）</t>
  </si>
  <si>
    <t>2021/3/5 15:40:35</t>
  </si>
  <si>
    <t>2003515</t>
  </si>
  <si>
    <t>2021/3/5 15:35:17</t>
  </si>
  <si>
    <t>2003514</t>
  </si>
  <si>
    <t>198.00</t>
  </si>
  <si>
    <t>2021/3/5 15:33:59</t>
  </si>
  <si>
    <t>2003510</t>
  </si>
  <si>
    <t>2021/3/5 15:32:01</t>
  </si>
  <si>
    <t>2003508</t>
  </si>
  <si>
    <t>格林豪泰常州京沪高铁北站环球恐龙城商务酒店</t>
  </si>
  <si>
    <t>2021/3/5 15:31:18</t>
  </si>
  <si>
    <t>2003505</t>
  </si>
  <si>
    <t>2021/3/5 15:31:08</t>
  </si>
  <si>
    <t>2003503</t>
  </si>
  <si>
    <t>537.00</t>
  </si>
  <si>
    <t>2021/3/5 15:29:04</t>
  </si>
  <si>
    <t>2003499</t>
  </si>
  <si>
    <t>2021/3/5 15:26:59</t>
  </si>
  <si>
    <t>2003498</t>
  </si>
  <si>
    <t>2021/3/5 15:26:26</t>
  </si>
  <si>
    <t>2003493</t>
  </si>
  <si>
    <t>2021/3/5 15:18:03</t>
  </si>
  <si>
    <t>2003492</t>
  </si>
  <si>
    <t>2021/3/5 15:17:40</t>
  </si>
  <si>
    <t>2003491</t>
  </si>
  <si>
    <t>2021/3/5 15:16:29</t>
  </si>
  <si>
    <t>2003487</t>
  </si>
  <si>
    <t>2021/3/5 15:11:20</t>
  </si>
  <si>
    <t>2003484</t>
  </si>
  <si>
    <t>79.00</t>
  </si>
  <si>
    <t>2021/3/5 15:09:56</t>
  </si>
  <si>
    <t>2003483</t>
  </si>
  <si>
    <t>2021/3/5 15:08:44</t>
  </si>
  <si>
    <t>2003482</t>
  </si>
  <si>
    <t>东云园林酒店</t>
  </si>
  <si>
    <t>2021/3/5 15:07:43</t>
  </si>
  <si>
    <t>2003481</t>
  </si>
  <si>
    <t>肇庆嘉湖励盈酒店（七星岩牌坊店）</t>
  </si>
  <si>
    <t>2021/3/5 15:05:22</t>
  </si>
  <si>
    <t>2003478</t>
  </si>
  <si>
    <t>2021/3/5 15:03:32</t>
  </si>
  <si>
    <t>2003477</t>
  </si>
  <si>
    <t>193.00</t>
  </si>
  <si>
    <t>2021/3/5 15:03:08</t>
  </si>
  <si>
    <t>2003476</t>
  </si>
  <si>
    <t>2021/3/5 15:00:37</t>
  </si>
  <si>
    <t>2003472</t>
  </si>
  <si>
    <t>2021/3/5 14:57:53</t>
  </si>
  <si>
    <t>2003468</t>
  </si>
  <si>
    <t>2021/3/5 14:55:38</t>
  </si>
  <si>
    <t>2003467</t>
  </si>
  <si>
    <t>2021/3/5 14:55:11</t>
  </si>
  <si>
    <t>2003466</t>
  </si>
  <si>
    <t>2021/3/5 14:54:44</t>
  </si>
  <si>
    <t>2003465</t>
  </si>
  <si>
    <t>2021/3/5 14:54:43</t>
  </si>
  <si>
    <t>2003460</t>
  </si>
  <si>
    <t>209.00</t>
  </si>
  <si>
    <t>2021/3/5 14:48:46</t>
  </si>
  <si>
    <t>2003457</t>
  </si>
  <si>
    <t>2021/3/5 14:41:03</t>
  </si>
  <si>
    <t>2003456</t>
  </si>
  <si>
    <t>2021/3/5 14:38:41</t>
  </si>
  <si>
    <t>2003455</t>
  </si>
  <si>
    <t>2021/3/5 14:37:50</t>
  </si>
  <si>
    <t>2003453</t>
  </si>
  <si>
    <t>2021/3/5 14:34:27</t>
  </si>
  <si>
    <t>2003452</t>
  </si>
  <si>
    <t>张江林,孙杜伟</t>
  </si>
  <si>
    <t>232.00</t>
  </si>
  <si>
    <t>张江林</t>
  </si>
  <si>
    <t>2021/3/5 14:34:10</t>
  </si>
  <si>
    <t>2003451</t>
  </si>
  <si>
    <t>格林豪泰酒店（钦州大花园人民路店）</t>
  </si>
  <si>
    <t>2021/3/5 14:33:00</t>
  </si>
  <si>
    <t>2003450</t>
  </si>
  <si>
    <t>2021/3/5 14:32:35</t>
  </si>
  <si>
    <t>2003449</t>
  </si>
  <si>
    <t>郴州鼎和大酒店（和谐楼）</t>
  </si>
  <si>
    <t>2021/3/5 14:32:13</t>
  </si>
  <si>
    <t>2003444</t>
  </si>
  <si>
    <t>2021/3/5 14:22:12</t>
  </si>
  <si>
    <t>2003443</t>
  </si>
  <si>
    <t>2021/3/5 14:21:56</t>
  </si>
  <si>
    <t>2003442</t>
  </si>
  <si>
    <t>2021/3/5 14:20:46</t>
  </si>
  <si>
    <t>2003439</t>
  </si>
  <si>
    <t>155.00</t>
  </si>
  <si>
    <t>2021/3/5 14:19:12</t>
  </si>
  <si>
    <t>2003437</t>
  </si>
  <si>
    <t>195.00</t>
  </si>
  <si>
    <t>2021/3/5 14:16:04</t>
  </si>
  <si>
    <t>2003434</t>
  </si>
  <si>
    <t>孙绍华,孙阁阁,李明明</t>
  </si>
  <si>
    <t>348.00</t>
  </si>
  <si>
    <t>孙绍华</t>
  </si>
  <si>
    <t>2021/3/5 14:14:18</t>
  </si>
  <si>
    <t>2003430</t>
  </si>
  <si>
    <t>2021/3/5 14:08:11</t>
  </si>
  <si>
    <t>102562450089</t>
  </si>
  <si>
    <t>2003428</t>
  </si>
  <si>
    <t>海口丽柏酒店</t>
  </si>
  <si>
    <t>施节纲</t>
  </si>
  <si>
    <t>2021/3/5 14:06:39</t>
  </si>
  <si>
    <t>2003426</t>
  </si>
  <si>
    <t>2021/3/5 14:05:14</t>
  </si>
  <si>
    <t>2003423</t>
  </si>
  <si>
    <t>静逸·橡树酒店</t>
  </si>
  <si>
    <t>2021/3/5 14:01:59</t>
  </si>
  <si>
    <t>2003422</t>
  </si>
  <si>
    <t>2021/3/5 14:01:42</t>
  </si>
  <si>
    <t>2003420</t>
  </si>
  <si>
    <t>2021/3/5 14:01:00</t>
  </si>
  <si>
    <t>2003419</t>
  </si>
  <si>
    <t>135.00</t>
  </si>
  <si>
    <t>2021/3/5 14:00:36</t>
  </si>
  <si>
    <t>2003414</t>
  </si>
  <si>
    <t>2021/3/5 13:58:06</t>
  </si>
  <si>
    <t>2003411</t>
  </si>
  <si>
    <t>2021/3/5 13:47:55</t>
  </si>
  <si>
    <t>2003410</t>
  </si>
  <si>
    <t>2021/3/5 13:46:58</t>
  </si>
  <si>
    <t>2003409</t>
  </si>
  <si>
    <t>2021/3/5 13:43:57</t>
  </si>
  <si>
    <t>2003403</t>
  </si>
  <si>
    <t>2021/3/5 13:38:20</t>
  </si>
  <si>
    <t>2003393</t>
  </si>
  <si>
    <t>2021/3/5 13:29:58</t>
  </si>
  <si>
    <t>2003391</t>
  </si>
  <si>
    <t>陈劲松,何红祥</t>
  </si>
  <si>
    <t>266.00</t>
  </si>
  <si>
    <t>陈劲松</t>
  </si>
  <si>
    <t>2021/3/5 13:27:46</t>
  </si>
  <si>
    <t>2003390</t>
  </si>
  <si>
    <t>印象常春假日酒店</t>
  </si>
  <si>
    <t>2021/3/5 13:26:53</t>
  </si>
  <si>
    <t>2003389</t>
  </si>
  <si>
    <t>天柱泊悦轻奢酒店</t>
  </si>
  <si>
    <t>2021/3/5 13:24:34</t>
  </si>
  <si>
    <t>2003388</t>
  </si>
  <si>
    <t>2021/3/5 13:23:18</t>
  </si>
  <si>
    <t>2003387</t>
  </si>
  <si>
    <t>2021/3/5 13:19:27</t>
  </si>
  <si>
    <t>102562163663</t>
  </si>
  <si>
    <t>2003385</t>
  </si>
  <si>
    <t>帕丁顿酒店</t>
  </si>
  <si>
    <t>高杰</t>
  </si>
  <si>
    <t>2021/3/5 13:17:28</t>
  </si>
  <si>
    <t>2003383</t>
  </si>
  <si>
    <t>2021/3/5 13:17:02</t>
  </si>
  <si>
    <t>2003382</t>
  </si>
  <si>
    <t>2021/3/5 13:13:35</t>
  </si>
  <si>
    <t>2003380</t>
  </si>
  <si>
    <t>2021/3/5 13:13:09</t>
  </si>
  <si>
    <t>2003379</t>
  </si>
  <si>
    <t>114.00</t>
  </si>
  <si>
    <t>2021/3/5 13:12:00</t>
  </si>
  <si>
    <t>2003370</t>
  </si>
  <si>
    <t>2021/3/5 13:02:43</t>
  </si>
  <si>
    <t>2003365</t>
  </si>
  <si>
    <t>2021/3/5 12:59:01</t>
  </si>
  <si>
    <t>2003364</t>
  </si>
  <si>
    <t>2021/3/5 12:58:32</t>
  </si>
  <si>
    <t>2003362</t>
  </si>
  <si>
    <t>2021/3/5 12:58:09</t>
  </si>
  <si>
    <t>2003360</t>
  </si>
  <si>
    <t>2021/3/5 12:55:59</t>
  </si>
  <si>
    <t>2003352</t>
  </si>
  <si>
    <t>2021/3/5 12:50:12</t>
  </si>
  <si>
    <t>2003350</t>
  </si>
  <si>
    <t>2021/3/5 12:49:58</t>
  </si>
  <si>
    <t>2003346</t>
  </si>
  <si>
    <t>2021/3/5 12:46:47</t>
  </si>
  <si>
    <t>2003345</t>
  </si>
  <si>
    <t>郑岳,郑江林</t>
  </si>
  <si>
    <t>郑岳</t>
  </si>
  <si>
    <t>2021/3/5 12:46:30</t>
  </si>
  <si>
    <t>2003344</t>
  </si>
  <si>
    <t>2021/3/5 12:46:26</t>
  </si>
  <si>
    <t>2003343</t>
  </si>
  <si>
    <t>2021/3/5 12:43:12</t>
  </si>
  <si>
    <t>2003342</t>
  </si>
  <si>
    <t>2021/3/5 12:42:14</t>
  </si>
  <si>
    <t>2003340</t>
  </si>
  <si>
    <t>2021/3/5 12:41:02</t>
  </si>
  <si>
    <t>2003330</t>
  </si>
  <si>
    <t>2021/3/5 12:27:03</t>
  </si>
  <si>
    <t>2003328</t>
  </si>
  <si>
    <t>113.00</t>
  </si>
  <si>
    <t>2021/3/5 12:25:21</t>
  </si>
  <si>
    <t>2003327</t>
  </si>
  <si>
    <t>2021/3/5 12:25:10</t>
  </si>
  <si>
    <t>2003326</t>
  </si>
  <si>
    <t>59.00</t>
  </si>
  <si>
    <t>2021/3/5 12:24:57</t>
  </si>
  <si>
    <t>2003323</t>
  </si>
  <si>
    <t>星河商务酒店</t>
  </si>
  <si>
    <t>98.00</t>
  </si>
  <si>
    <t>2021/3/5 12:23:20</t>
  </si>
  <si>
    <t>2003321</t>
  </si>
  <si>
    <t>2021/3/5 12:18:51</t>
  </si>
  <si>
    <t>2003319</t>
  </si>
  <si>
    <t>2021/3/5 12:16:40</t>
  </si>
  <si>
    <t>2003316</t>
  </si>
  <si>
    <t>2021/3/5 12:13:32</t>
  </si>
  <si>
    <t>2003313</t>
  </si>
  <si>
    <t>2021/3/5 12:10:11</t>
  </si>
  <si>
    <t>2003312</t>
  </si>
  <si>
    <t>259.00</t>
  </si>
  <si>
    <t>2021/3/5 12:09:57</t>
  </si>
  <si>
    <t>2003306</t>
  </si>
  <si>
    <t>2021/3/5 11:48:15</t>
  </si>
  <si>
    <t>2003305</t>
  </si>
  <si>
    <t>254.00</t>
  </si>
  <si>
    <t>2021/3/5 11:46:49</t>
  </si>
  <si>
    <t>102562069019</t>
  </si>
  <si>
    <t>2003304</t>
  </si>
  <si>
    <t>云峰商务酒店(广州天河智慧城地铁站店)</t>
  </si>
  <si>
    <t>吴希</t>
  </si>
  <si>
    <t>2021/3/5 11:46:16</t>
  </si>
  <si>
    <t>2003298</t>
  </si>
  <si>
    <t>2021/3/5 11:43:05</t>
  </si>
  <si>
    <t>2003297</t>
  </si>
  <si>
    <t>2021/3/5 11:42:54</t>
  </si>
  <si>
    <t>2003293</t>
  </si>
  <si>
    <t>2021/3/5 11:40:30</t>
  </si>
  <si>
    <t>2003292</t>
  </si>
  <si>
    <t>2021/3/5 11:39:47</t>
  </si>
  <si>
    <t>2003291</t>
  </si>
  <si>
    <t>2021/3/5 11:37:28</t>
  </si>
  <si>
    <t>2003290</t>
  </si>
  <si>
    <t>2021/3/5 11:32:31</t>
  </si>
  <si>
    <t>2003289</t>
  </si>
  <si>
    <t>明扬国际酒店（新区店）</t>
  </si>
  <si>
    <t>2021/3/5 11:30:34</t>
  </si>
  <si>
    <t>2003286</t>
  </si>
  <si>
    <t>2021/3/5 11:29:01</t>
  </si>
  <si>
    <t>2003279</t>
  </si>
  <si>
    <t>2021/3/5 11:23:30</t>
  </si>
  <si>
    <t>2003278</t>
  </si>
  <si>
    <t>2021/3/5 11:22:43</t>
  </si>
  <si>
    <t>2003271</t>
  </si>
  <si>
    <t>2021/3/5 11:20:06</t>
  </si>
  <si>
    <t>2003270</t>
  </si>
  <si>
    <t>2021/3/5 11:20:01</t>
  </si>
  <si>
    <t>2003268</t>
  </si>
  <si>
    <t>1616.00</t>
  </si>
  <si>
    <t>2021/3/5 11:19:10</t>
  </si>
  <si>
    <t>2003267</t>
  </si>
  <si>
    <t>2021/3/5 11:18:46</t>
  </si>
  <si>
    <t>2003265</t>
  </si>
  <si>
    <t>178.00</t>
  </si>
  <si>
    <t>2021/3/5 11:16:39</t>
  </si>
  <si>
    <t>2003259</t>
  </si>
  <si>
    <t>百兴盛旅馆</t>
  </si>
  <si>
    <t>2021/3/5 11:12:10</t>
  </si>
  <si>
    <t>2003256</t>
  </si>
  <si>
    <t>何完成,陈伟华</t>
  </si>
  <si>
    <t>何完成</t>
  </si>
  <si>
    <t>2021/3/5 11:10:56</t>
  </si>
  <si>
    <t>2003253</t>
  </si>
  <si>
    <t>2021/3/5 11:07:16</t>
  </si>
  <si>
    <t>2003252</t>
  </si>
  <si>
    <t>2021/3/5 11:07:13</t>
  </si>
  <si>
    <t>2003250</t>
  </si>
  <si>
    <t>2021/3/5 11:05:15</t>
  </si>
  <si>
    <t>2003248</t>
  </si>
  <si>
    <t>2021/3/5 11:03:15</t>
  </si>
  <si>
    <t>2003241</t>
  </si>
  <si>
    <t>2021/3/5 10:55:51</t>
  </si>
  <si>
    <t>2003240</t>
  </si>
  <si>
    <t>2021/3/5 10:55:37</t>
  </si>
  <si>
    <t>2003234</t>
  </si>
  <si>
    <t>李帅,付永德</t>
  </si>
  <si>
    <t>李帅</t>
  </si>
  <si>
    <t>2021/3/5 10:41:35</t>
  </si>
  <si>
    <t>2003231</t>
  </si>
  <si>
    <t>2021/3/5 10:37:36</t>
  </si>
  <si>
    <t>2003228</t>
  </si>
  <si>
    <t>壹号精品酒店（常熟东张店）</t>
  </si>
  <si>
    <t>2021/3/5 10:35:46</t>
  </si>
  <si>
    <t>2003227</t>
  </si>
  <si>
    <t>102.00</t>
  </si>
  <si>
    <t>2021/3/5 10:35:42</t>
  </si>
  <si>
    <t>2003225</t>
  </si>
  <si>
    <t>2021/3/5 10:32:51</t>
  </si>
  <si>
    <t>2003224</t>
  </si>
  <si>
    <t>2021/3/5 10:32:33</t>
  </si>
  <si>
    <t>2003222</t>
  </si>
  <si>
    <t>2021/3/5 10:27:25</t>
  </si>
  <si>
    <t>2003220</t>
  </si>
  <si>
    <t>2021/3/5 10:27:02</t>
  </si>
  <si>
    <t>2003219</t>
  </si>
  <si>
    <t>陈旭杰,余柳清</t>
  </si>
  <si>
    <t>302.00</t>
  </si>
  <si>
    <t>陈旭杰</t>
  </si>
  <si>
    <t>2021/3/5 10:24:04</t>
  </si>
  <si>
    <t>2003213</t>
  </si>
  <si>
    <t>2021/3/5 10:19:12</t>
  </si>
  <si>
    <t>2003209</t>
  </si>
  <si>
    <t>爱之旅精品公寓（高铁北客站店）</t>
  </si>
  <si>
    <t>91.00</t>
  </si>
  <si>
    <t>2021/3/5 10:16:46</t>
  </si>
  <si>
    <t>2003208</t>
  </si>
  <si>
    <t>石瑞,胡红燕</t>
  </si>
  <si>
    <t>石瑞</t>
  </si>
  <si>
    <t>2021/3/5 10:16:25</t>
  </si>
  <si>
    <t>2003192</t>
  </si>
  <si>
    <t>2021/3/5 9:59:22</t>
  </si>
  <si>
    <t>2003189</t>
  </si>
  <si>
    <t>2021/3/5 9:54:18</t>
  </si>
  <si>
    <t>2003188</t>
  </si>
  <si>
    <t>2021/3/5 9:53:24</t>
  </si>
  <si>
    <t>2003186</t>
  </si>
  <si>
    <t>雨林神话风情酒店</t>
  </si>
  <si>
    <t>2021/3/5 9:53:02</t>
  </si>
  <si>
    <t>2003177</t>
  </si>
  <si>
    <t>2021/3/5 9:41:10</t>
  </si>
  <si>
    <t>2003172</t>
  </si>
  <si>
    <t>2021/3/5 9:40:00</t>
  </si>
  <si>
    <t>2003171</t>
  </si>
  <si>
    <t>2021/3/5 9:38:07</t>
  </si>
  <si>
    <t>2003170</t>
  </si>
  <si>
    <t>2021/3/5 9:35:21</t>
  </si>
  <si>
    <t>2003169</t>
  </si>
  <si>
    <t>2021/3/5 9:33:10</t>
  </si>
  <si>
    <t>2003162</t>
  </si>
  <si>
    <t>武汉欢乐格林酒店有限公司</t>
  </si>
  <si>
    <t>2021/3/5 9:14:50</t>
  </si>
  <si>
    <t>2003156</t>
  </si>
  <si>
    <t>都市118连锁酒店（博野公园店）</t>
  </si>
  <si>
    <t>陈修友,王伟,张永涛</t>
  </si>
  <si>
    <t>315.00</t>
  </si>
  <si>
    <t>陈修友</t>
  </si>
  <si>
    <t>2021/3/5 8:57:02</t>
  </si>
  <si>
    <t>2003155</t>
  </si>
  <si>
    <t>格林豪泰酒店（兰州榆中店）</t>
  </si>
  <si>
    <t>2021/3/5 8:54:54</t>
  </si>
  <si>
    <t>2003154</t>
  </si>
  <si>
    <t>富春居精品连锁酒店（城置路店）</t>
  </si>
  <si>
    <t>2021/3/5 8:49:56</t>
  </si>
  <si>
    <t>2003140</t>
  </si>
  <si>
    <t>80.00</t>
  </si>
  <si>
    <t>2021/3/5 8:17:40</t>
  </si>
  <si>
    <t>2003136</t>
  </si>
  <si>
    <t>2021/3/5 8:07:49</t>
  </si>
  <si>
    <t>2003135</t>
  </si>
  <si>
    <t>2021/3/5 8:07:48</t>
  </si>
  <si>
    <t>2003133</t>
  </si>
  <si>
    <t>2021/3/5 8:05:36</t>
  </si>
  <si>
    <t>2003132</t>
  </si>
  <si>
    <t>2021/3/5 8:03:59</t>
  </si>
  <si>
    <t>2003124</t>
  </si>
  <si>
    <t>方田,方康林</t>
  </si>
  <si>
    <t>284.00</t>
  </si>
  <si>
    <t>方田</t>
  </si>
  <si>
    <t>2021/3/5 7:44:44</t>
  </si>
  <si>
    <t>2003116</t>
  </si>
  <si>
    <t>2021/3/5 7:26:06</t>
  </si>
  <si>
    <t>2003114</t>
  </si>
  <si>
    <t>2021/3/5 7:05:02</t>
  </si>
  <si>
    <t>2003112</t>
  </si>
  <si>
    <t>2021/3/5 6:56:26</t>
  </si>
  <si>
    <t>102562794628</t>
  </si>
  <si>
    <t>2003111</t>
  </si>
  <si>
    <t>锦江之星品尚酒店(酒泉万达广场店)</t>
  </si>
  <si>
    <t>翟建明</t>
  </si>
  <si>
    <t>2021/3/5 6:46:52</t>
  </si>
  <si>
    <t>2003107</t>
  </si>
  <si>
    <t>2021/3/5 6:13:41</t>
  </si>
  <si>
    <t>2003099</t>
  </si>
  <si>
    <t>131.00</t>
  </si>
  <si>
    <t>2021/3/5 4:35:52</t>
  </si>
  <si>
    <t>2003092</t>
  </si>
  <si>
    <t>219.00</t>
  </si>
  <si>
    <t>2021/3/5 3:15:32</t>
  </si>
  <si>
    <t>2003090</t>
  </si>
  <si>
    <t>2021/3/5 2:40:46</t>
  </si>
  <si>
    <t>2003089</t>
  </si>
  <si>
    <t>119.00</t>
  </si>
  <si>
    <t>2021/3/5 2:38:51</t>
  </si>
  <si>
    <t>2003086</t>
  </si>
  <si>
    <t>2021/3/5 2:18:28</t>
  </si>
  <si>
    <t>102562810824</t>
  </si>
  <si>
    <t>2003084</t>
  </si>
  <si>
    <t>双江华耀大酒店</t>
  </si>
  <si>
    <t>肖付林</t>
  </si>
  <si>
    <t>2021/3/5 2:14:20</t>
  </si>
  <si>
    <t>2003082</t>
  </si>
  <si>
    <t>维也纳国际酒店（贵阳世纪城店）</t>
  </si>
  <si>
    <t>2021/3/5 2:09:21</t>
  </si>
  <si>
    <t>2003068</t>
  </si>
  <si>
    <t>2021/3/5 1:13:41</t>
  </si>
  <si>
    <t>2003063</t>
  </si>
  <si>
    <t>舍汶酒店</t>
  </si>
  <si>
    <t>2021/3/5 1:04:19</t>
  </si>
  <si>
    <t>2003062</t>
  </si>
  <si>
    <t>2021/3/5 0:59:45</t>
  </si>
  <si>
    <t>2003058</t>
  </si>
  <si>
    <t>2021/3/5 0:55:30</t>
  </si>
  <si>
    <t>2003056</t>
  </si>
  <si>
    <t>鲁思,文婷</t>
  </si>
  <si>
    <t>394.00</t>
  </si>
  <si>
    <t>鲁思</t>
  </si>
  <si>
    <t>2021/3/5 0:42:02</t>
  </si>
  <si>
    <t>102562568124</t>
  </si>
  <si>
    <t>2003055</t>
  </si>
  <si>
    <t>广州尊享立盈酒店</t>
  </si>
  <si>
    <t>李正建</t>
  </si>
  <si>
    <t>2021/3/5 0:40:14</t>
  </si>
  <si>
    <t>2003041</t>
  </si>
  <si>
    <t>2021/3/5 0:12:52</t>
  </si>
  <si>
    <t>2003040</t>
  </si>
  <si>
    <t>2021/3/5 0:11:32</t>
  </si>
  <si>
    <t>102562104100</t>
  </si>
  <si>
    <t>2003037</t>
  </si>
  <si>
    <t>成都亿嘉酒店</t>
  </si>
  <si>
    <t>通用安装夏波</t>
  </si>
  <si>
    <t>2021/3/5 0:07:42</t>
  </si>
  <si>
    <t>2003036</t>
  </si>
  <si>
    <t>2021/3/5 0:07:16</t>
  </si>
  <si>
    <t>2003033</t>
  </si>
  <si>
    <t>165.00</t>
  </si>
  <si>
    <t>2021/3/5 0:05:06</t>
  </si>
  <si>
    <t>2003023</t>
  </si>
  <si>
    <t>2021/3/4 23:47:27</t>
  </si>
  <si>
    <t>2003022</t>
  </si>
  <si>
    <t>2021/3/4 23:43:44</t>
  </si>
  <si>
    <t>2003010</t>
  </si>
  <si>
    <t>210.00</t>
  </si>
  <si>
    <t>2021/3/4 23:31:27</t>
  </si>
  <si>
    <t>102561586134</t>
  </si>
  <si>
    <t>2003000</t>
  </si>
  <si>
    <t>维也纳酒店(成都大丰地铁站店)</t>
  </si>
  <si>
    <t>王亚城</t>
  </si>
  <si>
    <t>2021/3/4 23:18:00</t>
  </si>
  <si>
    <t>2002992</t>
  </si>
  <si>
    <t>2021/3/4 23:10:51</t>
  </si>
  <si>
    <t>2002991</t>
  </si>
  <si>
    <t>2021/3/4 23:09:50</t>
  </si>
  <si>
    <t>2002981</t>
  </si>
  <si>
    <t>花界爱情酒店（万达精选店）</t>
  </si>
  <si>
    <t>2021/3/4 22:58:10</t>
  </si>
  <si>
    <t>2002961</t>
  </si>
  <si>
    <t>鑫源家禾酒店公寓</t>
  </si>
  <si>
    <t>2021/3/4 22:40:34</t>
  </si>
  <si>
    <t>2002951</t>
  </si>
  <si>
    <t>2021/3/4 22:34:56</t>
  </si>
  <si>
    <t>2002946</t>
  </si>
  <si>
    <t>2021/3/4 22:32:21</t>
  </si>
  <si>
    <t>2002939</t>
  </si>
  <si>
    <t>356.00</t>
  </si>
  <si>
    <t>2021/3/4 22:27:05</t>
  </si>
  <si>
    <t>2002933</t>
  </si>
  <si>
    <t>2021/3/4 22:23:11</t>
  </si>
  <si>
    <t>102561056321</t>
  </si>
  <si>
    <t>2002923</t>
  </si>
  <si>
    <t>长沙天宇新都酒店</t>
  </si>
  <si>
    <t>吴宏祥</t>
  </si>
  <si>
    <t>2021/3/4 22:19:39</t>
  </si>
  <si>
    <t>102561682863</t>
  </si>
  <si>
    <t>2002908</t>
  </si>
  <si>
    <t>昆明爱琴海酒店</t>
  </si>
  <si>
    <t>吉祥</t>
  </si>
  <si>
    <t>2021/3/4 22:10:53</t>
  </si>
  <si>
    <t>2002903</t>
  </si>
  <si>
    <t>刘伟,孟超,张华建</t>
  </si>
  <si>
    <t>888.00</t>
  </si>
  <si>
    <t>刘伟</t>
  </si>
  <si>
    <t>2021/3/4 22:09:59</t>
  </si>
  <si>
    <t>2002885</t>
  </si>
  <si>
    <t>2021/3/4 22:03:59</t>
  </si>
  <si>
    <t>2002827</t>
  </si>
  <si>
    <t>2021/3/4 21:45:47</t>
  </si>
  <si>
    <t>2002810</t>
  </si>
  <si>
    <t>2021/3/4 21:41:04</t>
  </si>
  <si>
    <t>2002763</t>
  </si>
  <si>
    <t>2021/3/4 21:20:23</t>
  </si>
  <si>
    <t>2002757</t>
  </si>
  <si>
    <t>2021/3/4 21:17:50</t>
  </si>
  <si>
    <t>2002755</t>
  </si>
  <si>
    <t>凯里亚德酒店广州南沙中铁隧道局总部店</t>
  </si>
  <si>
    <t>269.00</t>
  </si>
  <si>
    <t>2021/3/4 21:16:45</t>
  </si>
  <si>
    <t>2002753</t>
  </si>
  <si>
    <t>191.00</t>
  </si>
  <si>
    <t>2021/3/4 21:15:41</t>
  </si>
  <si>
    <t>2002745</t>
  </si>
  <si>
    <t>2021/3/4 21:12:55</t>
  </si>
  <si>
    <t>2002738</t>
  </si>
  <si>
    <t>维也纳酒店（海口万达广场店）</t>
  </si>
  <si>
    <t>287.00</t>
  </si>
  <si>
    <t>2021/3/4 21:08:28</t>
  </si>
  <si>
    <t>2002706</t>
  </si>
  <si>
    <t>艺展酒店</t>
  </si>
  <si>
    <t>2021/3/4 20:53:12</t>
  </si>
  <si>
    <t>2002682</t>
  </si>
  <si>
    <t>241.00</t>
  </si>
  <si>
    <t>2021/3/4 20:43:54</t>
  </si>
  <si>
    <t>2002594</t>
  </si>
  <si>
    <t>346.00</t>
  </si>
  <si>
    <t>2021/3/4 20:05:02</t>
  </si>
  <si>
    <t>2002545</t>
  </si>
  <si>
    <t>2021/3/4 19:52:17</t>
  </si>
  <si>
    <t>2002503</t>
  </si>
  <si>
    <t>306.00</t>
  </si>
  <si>
    <t>2021/3/4 19:37:31</t>
  </si>
  <si>
    <t>2002479</t>
  </si>
  <si>
    <t>2021/3/4 19:27:30</t>
  </si>
  <si>
    <t>102561131360</t>
  </si>
  <si>
    <t>2002471</t>
  </si>
  <si>
    <t>维也纳酒店(郑州新郑国际机场店)</t>
  </si>
  <si>
    <t>刘金兰</t>
  </si>
  <si>
    <t>2021/3/4 19:21:50</t>
  </si>
  <si>
    <t>102561631707</t>
  </si>
  <si>
    <t>2002432</t>
  </si>
  <si>
    <t>昆仑乐居商务酒店</t>
  </si>
  <si>
    <t>2021/3/4 18:56:16</t>
  </si>
  <si>
    <t>102561382926</t>
  </si>
  <si>
    <t>2002419</t>
  </si>
  <si>
    <t>麗枫酒店·廊坊香河店</t>
  </si>
  <si>
    <t>纪兆福</t>
  </si>
  <si>
    <t>2021/3/4 18:49:52</t>
  </si>
  <si>
    <t>2002402</t>
  </si>
  <si>
    <t>王伟丽,柴雅红</t>
  </si>
  <si>
    <t>666.00</t>
  </si>
  <si>
    <t>王伟丽</t>
  </si>
  <si>
    <t>2021/3/4 18:45:19</t>
  </si>
  <si>
    <t>2002384</t>
  </si>
  <si>
    <t>2021/3/4 18:40:08</t>
  </si>
  <si>
    <t>102561405740</t>
  </si>
  <si>
    <t>2002373</t>
  </si>
  <si>
    <t>杨智淞</t>
  </si>
  <si>
    <t>2021/3/4 18:34:56</t>
  </si>
  <si>
    <t>2002363</t>
  </si>
  <si>
    <t>恒基大酒店</t>
  </si>
  <si>
    <t>2021/3/4 18:29:59</t>
  </si>
  <si>
    <t>2002347</t>
  </si>
  <si>
    <t>570.00</t>
  </si>
  <si>
    <t>2021/3/4 18:21:16</t>
  </si>
  <si>
    <t>2002346</t>
  </si>
  <si>
    <t>436.00</t>
  </si>
  <si>
    <t>2021/3/4 18:20:43</t>
  </si>
  <si>
    <t>102561233710</t>
  </si>
  <si>
    <t>2002333</t>
  </si>
  <si>
    <t>7天连锁酒店(贵阳二戈寨店)</t>
  </si>
  <si>
    <t>付帅</t>
  </si>
  <si>
    <t>2021/3/4 18:15:41</t>
  </si>
  <si>
    <t>2002312</t>
  </si>
  <si>
    <t>175.00</t>
  </si>
  <si>
    <t>2021/3/4 18:02:52</t>
  </si>
  <si>
    <t>102561206912</t>
  </si>
  <si>
    <t>2002260</t>
  </si>
  <si>
    <t>格林豪泰酒店(兰州东湖广场省人民医院店)</t>
  </si>
  <si>
    <t>於卫军</t>
  </si>
  <si>
    <t>2021/3/4 17:31:47</t>
  </si>
  <si>
    <t>2002231</t>
  </si>
  <si>
    <t>2021/3/4 17:07:45</t>
  </si>
  <si>
    <t>2002225</t>
  </si>
  <si>
    <t>248.00</t>
  </si>
  <si>
    <t>2021/3/4 17:04:00</t>
  </si>
  <si>
    <t>102561107503</t>
  </si>
  <si>
    <t>2002219</t>
  </si>
  <si>
    <t>张建东</t>
  </si>
  <si>
    <t>2021/3/4 17:01:29</t>
  </si>
  <si>
    <t>2002217</t>
  </si>
  <si>
    <t>2021/3/4 17:00:45</t>
  </si>
  <si>
    <t>2002182</t>
  </si>
  <si>
    <t>256.00</t>
  </si>
  <si>
    <t>2021/3/4 16:30:46</t>
  </si>
  <si>
    <t>102561040953</t>
  </si>
  <si>
    <t>2002180</t>
  </si>
  <si>
    <t>尚客优精选酒店(辽宁大连甘井子区山东路店)</t>
  </si>
  <si>
    <t>朱炎磊</t>
  </si>
  <si>
    <t>2021/3/4 16:29:27</t>
  </si>
  <si>
    <t>2002178</t>
  </si>
  <si>
    <t>2021/3/4 16:28:08</t>
  </si>
  <si>
    <t>102561407402</t>
  </si>
  <si>
    <t>2002176</t>
  </si>
  <si>
    <t>格林豪泰快捷酒店（临沂汽车总站店）</t>
  </si>
  <si>
    <t>王磊强</t>
  </si>
  <si>
    <t>2021/3/4 16:25:57</t>
  </si>
  <si>
    <t>2002172</t>
  </si>
  <si>
    <t>405.00</t>
  </si>
  <si>
    <t>2021/3/4 16:23:57</t>
  </si>
  <si>
    <t>2002167</t>
  </si>
  <si>
    <t>速8酒店（南京中山陵景区西店）</t>
  </si>
  <si>
    <t>2021/3/4 16:21:28</t>
  </si>
  <si>
    <t>2002149</t>
  </si>
  <si>
    <t>7天连锁酒店（泉州安溪茶都店）</t>
  </si>
  <si>
    <t>2021/3/4 16:09:46</t>
  </si>
  <si>
    <t>2002105</t>
  </si>
  <si>
    <t>352.00</t>
  </si>
  <si>
    <t>2021/3/4 15:33:54</t>
  </si>
  <si>
    <t>2002084</t>
  </si>
  <si>
    <t>2021/3/4 15:16:26</t>
  </si>
  <si>
    <t>2002072</t>
  </si>
  <si>
    <t>75.00</t>
  </si>
  <si>
    <t>2021/3/4 15:04:11</t>
  </si>
  <si>
    <t>2002053</t>
  </si>
  <si>
    <t>2021/3/4 14:45:11</t>
  </si>
  <si>
    <t>2002048</t>
  </si>
  <si>
    <t>J·S美宿洲际酒店（合肥宝业东城广场店）</t>
  </si>
  <si>
    <t>2021/3/4 14:42:19</t>
  </si>
  <si>
    <t>2002033</t>
  </si>
  <si>
    <t>17INN公寓</t>
  </si>
  <si>
    <t>2021/3/4 14:22:01</t>
  </si>
  <si>
    <t>2001975</t>
  </si>
  <si>
    <t>2021/3/4 13:28:13</t>
  </si>
  <si>
    <t>2001964</t>
  </si>
  <si>
    <t>如家酒店（南京南站胜太西路翠屏山地铁站店）</t>
  </si>
  <si>
    <t>192.00</t>
  </si>
  <si>
    <t>2021/3/4 13:15:24</t>
  </si>
  <si>
    <t>102561478708</t>
  </si>
  <si>
    <t>2001949</t>
  </si>
  <si>
    <t>姜超</t>
  </si>
  <si>
    <t>2021/3/4 13:01:27</t>
  </si>
  <si>
    <t>2001932</t>
  </si>
  <si>
    <t>司马楼商务酒店</t>
  </si>
  <si>
    <t>228.00</t>
  </si>
  <si>
    <t>2021/3/4 12:45:20</t>
  </si>
  <si>
    <t>102561157489</t>
  </si>
  <si>
    <t>2001894</t>
  </si>
  <si>
    <t>川北</t>
  </si>
  <si>
    <t>2021/3/4 12:18:39</t>
  </si>
  <si>
    <t>102561759457</t>
  </si>
  <si>
    <t>2001861</t>
  </si>
  <si>
    <t>北京晋阳商务酒店</t>
  </si>
  <si>
    <t>郭晓华</t>
  </si>
  <si>
    <t>2021/3/4 11:51:29</t>
  </si>
  <si>
    <t>2001855</t>
  </si>
  <si>
    <t>2021/3/4 11:48:23</t>
  </si>
  <si>
    <t>102561531595</t>
  </si>
  <si>
    <t>2001822</t>
  </si>
  <si>
    <t>航星酒店(咸阳国际机场店)</t>
  </si>
  <si>
    <t>李钰珏</t>
  </si>
  <si>
    <t>2021/3/4 11:24:43</t>
  </si>
  <si>
    <t>2001793</t>
  </si>
  <si>
    <t>234.00</t>
  </si>
  <si>
    <t>2021/3/4 10:52:41</t>
  </si>
  <si>
    <t>2001789</t>
  </si>
  <si>
    <t>2021/3/4 10:47:32</t>
  </si>
  <si>
    <t>2001787</t>
  </si>
  <si>
    <t>2021/3/4 10:46:13</t>
  </si>
  <si>
    <t>2001786</t>
  </si>
  <si>
    <t>美林酒店（银泰城店）</t>
  </si>
  <si>
    <t>212.00</t>
  </si>
  <si>
    <t>2021/3/4 10:45:50</t>
  </si>
  <si>
    <t>102561582310</t>
  </si>
  <si>
    <t>2001769</t>
  </si>
  <si>
    <t>H酒店(呼和浩特鼓楼将军衙署店)</t>
  </si>
  <si>
    <t>邹丽</t>
  </si>
  <si>
    <t>2021/3/4 10:35:58</t>
  </si>
  <si>
    <t>2001728</t>
  </si>
  <si>
    <t>2021/3/4 9:47:55</t>
  </si>
  <si>
    <t>2001720</t>
  </si>
  <si>
    <t>百顺宾馆（小北地铁站店）</t>
  </si>
  <si>
    <t>204.00</t>
  </si>
  <si>
    <t>2021/3/4 9:37:00</t>
  </si>
  <si>
    <t>2001697</t>
  </si>
  <si>
    <t>2021/3/4 9:10:01</t>
  </si>
  <si>
    <t>2001686</t>
  </si>
  <si>
    <t>蓝湾壹号商务酒店</t>
  </si>
  <si>
    <t>2021/3/4 8:58:39</t>
  </si>
  <si>
    <t>2001666</t>
  </si>
  <si>
    <t>2021/3/4 8:29:17</t>
  </si>
  <si>
    <t>102561811533</t>
  </si>
  <si>
    <t>2001661</t>
  </si>
  <si>
    <t>漫都酒店式公寓</t>
  </si>
  <si>
    <t>姜波</t>
  </si>
  <si>
    <t>2021/3/4 8:19:36</t>
  </si>
  <si>
    <t>2001630</t>
  </si>
  <si>
    <t>M主题精品酒店（万达广场店）</t>
  </si>
  <si>
    <t>2021/3/4 7:16:47</t>
  </si>
  <si>
    <t>2001611</t>
  </si>
  <si>
    <t>2021/3/4 4:40:03</t>
  </si>
  <si>
    <t>2001607</t>
  </si>
  <si>
    <t>锦江之星（咸宁银泉大道温泉店）</t>
  </si>
  <si>
    <t>2021/3/4 4:08:10</t>
  </si>
  <si>
    <t>102561565235</t>
  </si>
  <si>
    <t>2001604</t>
  </si>
  <si>
    <t>7天连锁酒店(北京青塔玉泉路店)</t>
  </si>
  <si>
    <t>刘行</t>
  </si>
  <si>
    <t>2021/3/4 3:31:04</t>
  </si>
  <si>
    <t>102561206399</t>
  </si>
  <si>
    <t>2001602</t>
  </si>
  <si>
    <t>维也纳国际酒店（永州君悦华城店）</t>
  </si>
  <si>
    <t>叶武兵,蔡美青,欧阳燕华</t>
  </si>
  <si>
    <t>叶武兵</t>
  </si>
  <si>
    <t>2021/3/4 3:09:59</t>
  </si>
  <si>
    <t>102561172012</t>
  </si>
  <si>
    <t>2001591</t>
  </si>
  <si>
    <t>广州依力精品主题酒店</t>
  </si>
  <si>
    <t>张东武</t>
  </si>
  <si>
    <t>2021/3/4 2:05:05</t>
  </si>
  <si>
    <t>102561995053</t>
  </si>
  <si>
    <t>2001588</t>
  </si>
  <si>
    <t>维也纳3好酒店(中山横栏广汇店)</t>
  </si>
  <si>
    <t>杨洪东</t>
  </si>
  <si>
    <t>2021/3/4 1:42:32</t>
  </si>
  <si>
    <t>102561660220</t>
  </si>
  <si>
    <t>2001583</t>
  </si>
  <si>
    <t>厦门西亭旅社</t>
  </si>
  <si>
    <t>杨客</t>
  </si>
  <si>
    <t>2021/3/4 1:29:18</t>
  </si>
  <si>
    <t>102561591726</t>
  </si>
  <si>
    <t>2001576</t>
  </si>
  <si>
    <t>维也纳3好酒店(中山小榄泰丰店)</t>
  </si>
  <si>
    <t>曾勇新</t>
  </si>
  <si>
    <t>2021/3/4 1:19:35</t>
  </si>
  <si>
    <t>102561152448</t>
  </si>
  <si>
    <t>2001567</t>
  </si>
  <si>
    <t>维也纳3好酒店(杭州萧山机场航站楼店)</t>
  </si>
  <si>
    <t>王荣谭</t>
  </si>
  <si>
    <t>2021/3/4 0:51:43</t>
  </si>
  <si>
    <t>2001557</t>
  </si>
  <si>
    <t>388.00</t>
  </si>
  <si>
    <t>2021/3/4 0:27:26</t>
  </si>
  <si>
    <t>2001556</t>
  </si>
  <si>
    <t>2021/3/4 0:22:16</t>
  </si>
  <si>
    <t>2001527</t>
  </si>
  <si>
    <t>2021/3/3 23:45:36</t>
  </si>
  <si>
    <t>2001522</t>
  </si>
  <si>
    <t>如家酒店（上海枫林路中国科学院店）</t>
  </si>
  <si>
    <t>2021/3/3 23:41:25</t>
  </si>
  <si>
    <t>2001515</t>
  </si>
  <si>
    <t>维也纳3好酒店（无锡硕放国际机场鸿山店）</t>
  </si>
  <si>
    <t>454.00</t>
  </si>
  <si>
    <t>2021/3/3 23:19:44</t>
  </si>
  <si>
    <t>2001510</t>
  </si>
  <si>
    <t>2021/3/3 23:14:38</t>
  </si>
  <si>
    <t>2001491</t>
  </si>
  <si>
    <t>金屿酒店（龙岗大运中心爱联地铁站店）</t>
  </si>
  <si>
    <t>317.00</t>
  </si>
  <si>
    <t>2021/3/3 22:55:05</t>
  </si>
  <si>
    <t>2001470</t>
  </si>
  <si>
    <t>534.00</t>
  </si>
  <si>
    <t>2021/3/3 22:44:38</t>
  </si>
  <si>
    <t>2001460</t>
  </si>
  <si>
    <t>2021/3/3 22:40:35</t>
  </si>
  <si>
    <t>2001438</t>
  </si>
  <si>
    <t>456.00</t>
  </si>
  <si>
    <t>2021/3/3 22:30:08</t>
  </si>
  <si>
    <t>2001417</t>
  </si>
  <si>
    <t>2021/3/3 22:20:38</t>
  </si>
  <si>
    <t>2001298</t>
  </si>
  <si>
    <t>钟智萍,胡添华</t>
  </si>
  <si>
    <t>968.00</t>
  </si>
  <si>
    <t>钟智萍</t>
  </si>
  <si>
    <t>2021/3/3 21:28:34</t>
  </si>
  <si>
    <t>102560442702</t>
  </si>
  <si>
    <t>2001259</t>
  </si>
  <si>
    <t>驿亭四季酒店(上海陆家嘴店)</t>
  </si>
  <si>
    <t>梁祥华</t>
  </si>
  <si>
    <t>2021/3/3 21:16:24</t>
  </si>
  <si>
    <t>2001258</t>
  </si>
  <si>
    <t>椰利亚主题酒店（高铁东站店）</t>
  </si>
  <si>
    <t>2021/3/3 21:16:14</t>
  </si>
  <si>
    <t>2001149</t>
  </si>
  <si>
    <t>2021/3/3 20:34:22</t>
  </si>
  <si>
    <t>2000971</t>
  </si>
  <si>
    <t>2021/3/3 19:08:25</t>
  </si>
  <si>
    <t>2000826</t>
  </si>
  <si>
    <t>侨乡精品酒店（大桥镇店）</t>
  </si>
  <si>
    <t>2021/3/3 17:43:37</t>
  </si>
  <si>
    <t>2000754</t>
  </si>
  <si>
    <t>585.00</t>
  </si>
  <si>
    <t>2021/3/3 16:44:50</t>
  </si>
  <si>
    <t>2000747</t>
  </si>
  <si>
    <t>2021/3/3 16:42:51</t>
  </si>
  <si>
    <t>2000660</t>
  </si>
  <si>
    <t>2021/3/3 15:14:24</t>
  </si>
  <si>
    <t>2000615</t>
  </si>
  <si>
    <t>1098.00</t>
  </si>
  <si>
    <t>2021/3/3 14:25:55</t>
  </si>
  <si>
    <t>2000612</t>
  </si>
  <si>
    <t>2021/3/3 14:25:24</t>
  </si>
  <si>
    <t>2000547</t>
  </si>
  <si>
    <t>357.00</t>
  </si>
  <si>
    <t>2021/3/3 13:15:42</t>
  </si>
  <si>
    <t>2000542</t>
  </si>
  <si>
    <t>372.00</t>
  </si>
  <si>
    <t>2021/3/3 13:10:00</t>
  </si>
  <si>
    <t>2000507</t>
  </si>
  <si>
    <t>品翰酒店(重庆西站店）</t>
  </si>
  <si>
    <t>344.00</t>
  </si>
  <si>
    <t>2021/3/3 12:38:08</t>
  </si>
  <si>
    <t>2000503</t>
  </si>
  <si>
    <t>386.00</t>
  </si>
  <si>
    <t>2021/3/3 12:35:23</t>
  </si>
  <si>
    <t>2000493</t>
  </si>
  <si>
    <t>2021/3/3 12:21:54</t>
  </si>
  <si>
    <t>2000490</t>
  </si>
  <si>
    <t>云樾兰亭（南屛步行街店）</t>
  </si>
  <si>
    <t>2021/3/3 12:13:37</t>
  </si>
  <si>
    <t>2000465</t>
  </si>
  <si>
    <t>420.00</t>
  </si>
  <si>
    <t>2021/3/3 11:55:58</t>
  </si>
  <si>
    <t>2000438</t>
  </si>
  <si>
    <t>时兴宾馆</t>
  </si>
  <si>
    <t>张丹萍</t>
  </si>
  <si>
    <t>2021/3/3 11:34:50</t>
  </si>
  <si>
    <t>2000430</t>
  </si>
  <si>
    <t>2021/3/3 11:26:02</t>
  </si>
  <si>
    <t>102560250529</t>
  </si>
  <si>
    <t>2000423</t>
  </si>
  <si>
    <t>2021/3/3 11:17:20</t>
  </si>
  <si>
    <t>2000415</t>
  </si>
  <si>
    <t>438.00</t>
  </si>
  <si>
    <t>2021/3/3 11:07:54</t>
  </si>
  <si>
    <t>102560044909</t>
  </si>
  <si>
    <t>2000377</t>
  </si>
  <si>
    <t>呼和浩特嘉曼商务酒店</t>
  </si>
  <si>
    <t>周岩</t>
  </si>
  <si>
    <t>2021/3/3 10:21:52</t>
  </si>
  <si>
    <t>2000372</t>
  </si>
  <si>
    <t>2021/3/3 10:17:27</t>
  </si>
  <si>
    <t>2000333</t>
  </si>
  <si>
    <t>黄石梦天鹅宾馆</t>
  </si>
  <si>
    <t>黄半农</t>
  </si>
  <si>
    <t>2021/3/3 9:45:47</t>
  </si>
  <si>
    <t>2000314</t>
  </si>
  <si>
    <t>2021/3/3 9:29:05</t>
  </si>
  <si>
    <t>2000309</t>
  </si>
  <si>
    <t>锦江之星（泰州万达广场江州南路店）</t>
  </si>
  <si>
    <t>2021/3/3 9:25:29</t>
  </si>
  <si>
    <t>2000304</t>
  </si>
  <si>
    <t>2021/3/3 9:23:43</t>
  </si>
  <si>
    <t>102560150165</t>
  </si>
  <si>
    <t>2000302</t>
  </si>
  <si>
    <t>湛江粤威商务酒店</t>
  </si>
  <si>
    <t>罗学乙</t>
  </si>
  <si>
    <t>2021/3/3 9:22:18</t>
  </si>
  <si>
    <t>2000280</t>
  </si>
  <si>
    <t>854.00</t>
  </si>
  <si>
    <t>2021/3/3 8:48:24</t>
  </si>
  <si>
    <t>102560430164</t>
  </si>
  <si>
    <t>2000276</t>
  </si>
  <si>
    <t>杨阳,杨忠民</t>
  </si>
  <si>
    <t>2021/3/3 8:45:19</t>
  </si>
  <si>
    <t>102560361384</t>
  </si>
  <si>
    <t>2000256</t>
  </si>
  <si>
    <t>锦江之星(沈阳沈北大学城师范大学店)</t>
  </si>
  <si>
    <t>何天欣</t>
  </si>
  <si>
    <t>2021/3/3 8:24:46</t>
  </si>
  <si>
    <t>102560571818</t>
  </si>
  <si>
    <t>2000227</t>
  </si>
  <si>
    <t>上海尚客精品酒店</t>
  </si>
  <si>
    <t>王籍慧</t>
  </si>
  <si>
    <t>2021/3/3 7:42:19</t>
  </si>
  <si>
    <t>2000184</t>
  </si>
  <si>
    <t>2021/3/3 3:18:00</t>
  </si>
  <si>
    <t>102560375728</t>
  </si>
  <si>
    <t>2000117</t>
  </si>
  <si>
    <t>城市便捷酒店(长沙梅溪湖公园店)</t>
  </si>
  <si>
    <t>周恋婷</t>
  </si>
  <si>
    <t>2021/3/3 0:29:53</t>
  </si>
  <si>
    <t>2000110</t>
  </si>
  <si>
    <t>414.00</t>
  </si>
  <si>
    <t>2021/3/3 0:19:06</t>
  </si>
  <si>
    <t>102560095610</t>
  </si>
  <si>
    <t>2000097</t>
  </si>
  <si>
    <t>城市便捷酒店(佛山祖庙地铁站店)</t>
  </si>
  <si>
    <t>吴朝华</t>
  </si>
  <si>
    <t>2021/3/3 0:03:44</t>
  </si>
  <si>
    <t>102559141325</t>
  </si>
  <si>
    <t>2000095</t>
  </si>
  <si>
    <t>锦江之星(上海临港新城店)</t>
  </si>
  <si>
    <t>于冬铭</t>
  </si>
  <si>
    <t>2021/3/2 23:57:08</t>
  </si>
  <si>
    <t>2000090</t>
  </si>
  <si>
    <t>建宇商务宾馆</t>
  </si>
  <si>
    <t>2021/3/2 23:49:04</t>
  </si>
  <si>
    <t>2000089</t>
  </si>
  <si>
    <t>2021/3/2 23:44:48</t>
  </si>
  <si>
    <t>2000043</t>
  </si>
  <si>
    <t>万力大酒店</t>
  </si>
  <si>
    <t>2021/3/2 22:53:43</t>
  </si>
  <si>
    <t>2000002</t>
  </si>
  <si>
    <t>罗曼主题酒店</t>
  </si>
  <si>
    <t>2021/3/2 22:37:28</t>
  </si>
  <si>
    <t>1999704</t>
  </si>
  <si>
    <t>尚客优快捷酒店（兰州城关东方红广场店）</t>
  </si>
  <si>
    <t>2021/3/2 20:47:15</t>
  </si>
  <si>
    <t>1999687</t>
  </si>
  <si>
    <t>禧源宾馆</t>
  </si>
  <si>
    <t>2021/3/2 20:41:32</t>
  </si>
  <si>
    <t>102559597051</t>
  </si>
  <si>
    <t>1999627</t>
  </si>
  <si>
    <t>锦江之星(芜湖凤凰美食街店)</t>
  </si>
  <si>
    <t>黄靓涵,徐威,黄包祥</t>
  </si>
  <si>
    <t>黄靓涵</t>
  </si>
  <si>
    <t>2021/3/2 20:20:48</t>
  </si>
  <si>
    <t>1999604</t>
  </si>
  <si>
    <t>2021/3/2 20:14:45</t>
  </si>
  <si>
    <t>1999550</t>
  </si>
  <si>
    <t>576.00</t>
  </si>
  <si>
    <t>2021/3/2 19:57:00</t>
  </si>
  <si>
    <t>1999422</t>
  </si>
  <si>
    <t>万达嘉华酒店公寓</t>
  </si>
  <si>
    <t>2021/3/2 19:01:14</t>
  </si>
  <si>
    <t>1999386</t>
  </si>
  <si>
    <t>尚客优快捷酒店（徐州贾汪世纪广场店）</t>
  </si>
  <si>
    <t>2021/3/2 18:43:52</t>
  </si>
  <si>
    <t>102559906251</t>
  </si>
  <si>
    <t>1999367</t>
  </si>
  <si>
    <t>锦江之星品尚(南京汉中门店)</t>
  </si>
  <si>
    <t>方洁</t>
  </si>
  <si>
    <t>2021/3/2 18:35:53</t>
  </si>
  <si>
    <t>1999245</t>
  </si>
  <si>
    <t>2021/3/2 17:35:19</t>
  </si>
  <si>
    <t>1999165</t>
  </si>
  <si>
    <t>474.00</t>
  </si>
  <si>
    <t>2021/3/2 16:38:24</t>
  </si>
  <si>
    <t>1999155</t>
  </si>
  <si>
    <t>新海天花园酒店</t>
  </si>
  <si>
    <t>2021/3/2 16:34:41</t>
  </si>
  <si>
    <t>102559189452</t>
  </si>
  <si>
    <t>1999115</t>
  </si>
  <si>
    <t>叶建兵</t>
  </si>
  <si>
    <t>2021/3/2 16:00:40</t>
  </si>
  <si>
    <t>1999102</t>
  </si>
  <si>
    <t>242.01</t>
  </si>
  <si>
    <t>2021/3/2 15:51:38</t>
  </si>
  <si>
    <t>102559698466</t>
  </si>
  <si>
    <t>1999045</t>
  </si>
  <si>
    <t>都来栖主题酒店（未来方舟店）</t>
  </si>
  <si>
    <t>陈禹辰</t>
  </si>
  <si>
    <t>2021/3/2 15:10:42</t>
  </si>
  <si>
    <t>1999003</t>
  </si>
  <si>
    <t>544.50</t>
  </si>
  <si>
    <t>2021/3/2 14:48:21</t>
  </si>
  <si>
    <t>1998981</t>
  </si>
  <si>
    <t>236.00</t>
  </si>
  <si>
    <t>2021/3/2 14:24:41</t>
  </si>
  <si>
    <t>1998876</t>
  </si>
  <si>
    <t>2021/3/2 13:03:43</t>
  </si>
  <si>
    <t>102559505662</t>
  </si>
  <si>
    <t>1998869</t>
  </si>
  <si>
    <t>鸿炜亿家连锁酒店(北京西二旗店)</t>
  </si>
  <si>
    <t>李红波</t>
  </si>
  <si>
    <t>2021/3/2 13:00:25</t>
  </si>
  <si>
    <t>102559168182</t>
  </si>
  <si>
    <t>1998863</t>
  </si>
  <si>
    <t>2021/3/2 12:58:21</t>
  </si>
  <si>
    <t>102559863847</t>
  </si>
  <si>
    <t>1998850</t>
  </si>
  <si>
    <t>杭州鹿鸣林舍酒店</t>
  </si>
  <si>
    <t>王永喆</t>
  </si>
  <si>
    <t>2021/3/2 12:52:12</t>
  </si>
  <si>
    <t>1998786</t>
  </si>
  <si>
    <t>2021/3/2 12:08:19</t>
  </si>
  <si>
    <t>1998524</t>
  </si>
  <si>
    <t>342.00</t>
  </si>
  <si>
    <t>2021/3/2 8:27:11</t>
  </si>
  <si>
    <t>1998508</t>
  </si>
  <si>
    <t>2021/3/2 8:00:09</t>
  </si>
  <si>
    <t>1998403</t>
  </si>
  <si>
    <t>290.00</t>
  </si>
  <si>
    <t>2021/3/2 0:47:56</t>
  </si>
  <si>
    <t>1998385</t>
  </si>
  <si>
    <t>如家派柏·云酒店（北京四惠东地铁站店）</t>
  </si>
  <si>
    <t>498.00</t>
  </si>
  <si>
    <t>2021/3/2 0:09:58</t>
  </si>
  <si>
    <t>1998375</t>
  </si>
  <si>
    <t>387.00</t>
  </si>
  <si>
    <t>2021/3/1 23:46:15</t>
  </si>
  <si>
    <t>1998277</t>
  </si>
  <si>
    <t>2021/3/1 22:17:53</t>
  </si>
  <si>
    <t>102558436619</t>
  </si>
  <si>
    <t>1998261</t>
  </si>
  <si>
    <t>高文莉</t>
  </si>
  <si>
    <t>2021/3/1 22:10:30</t>
  </si>
  <si>
    <t>102558212932</t>
  </si>
  <si>
    <t>1998253</t>
  </si>
  <si>
    <t>2021/3/1 22:06:14</t>
  </si>
  <si>
    <t>102558581871</t>
  </si>
  <si>
    <t>1998250</t>
  </si>
  <si>
    <t>2021/3/1 22:03:53</t>
  </si>
  <si>
    <t>102558735242</t>
  </si>
  <si>
    <t>1998246</t>
  </si>
  <si>
    <t>易国庆</t>
  </si>
  <si>
    <t>2021/3/1 22:01:10</t>
  </si>
  <si>
    <t>102558788312</t>
  </si>
  <si>
    <t>1998243</t>
  </si>
  <si>
    <t>金子强</t>
  </si>
  <si>
    <t>2021/3/1 21:58:08</t>
  </si>
  <si>
    <t>102558716924</t>
  </si>
  <si>
    <t>1998240</t>
  </si>
  <si>
    <t>2021/3/1 21:55:46</t>
  </si>
  <si>
    <t>102558465647</t>
  </si>
  <si>
    <t>1998225</t>
  </si>
  <si>
    <t>2021/3/1 21:45:36</t>
  </si>
  <si>
    <t>102558647239</t>
  </si>
  <si>
    <t>1998189</t>
  </si>
  <si>
    <t>杨志琴</t>
  </si>
  <si>
    <t>2021/3/1 21:24:52</t>
  </si>
  <si>
    <t>1998058</t>
  </si>
  <si>
    <t>150.00</t>
  </si>
  <si>
    <t>2021/3/1 20:22:25</t>
  </si>
  <si>
    <t>1997891</t>
  </si>
  <si>
    <t>金桂恒铂金酒店（桂林洋店）</t>
  </si>
  <si>
    <t>2021/3/1 19:15:51</t>
  </si>
  <si>
    <t>1997876</t>
  </si>
  <si>
    <t>欢乐颂住宿</t>
  </si>
  <si>
    <t>276.00</t>
  </si>
  <si>
    <t>2021/3/1 19:09:34</t>
  </si>
  <si>
    <t>1997840</t>
  </si>
  <si>
    <t>90.00</t>
  </si>
  <si>
    <t>2021/3/1 18:57:07</t>
  </si>
  <si>
    <t>1997684</t>
  </si>
  <si>
    <t>2021/3/1 17:55:49</t>
  </si>
  <si>
    <t>102558305155</t>
  </si>
  <si>
    <t>1997601</t>
  </si>
  <si>
    <t>华利佳合护国寺快捷酒店</t>
  </si>
  <si>
    <t>吕鹏冲</t>
  </si>
  <si>
    <t>2021/3/1 17:21:46</t>
  </si>
  <si>
    <t>1997487</t>
  </si>
  <si>
    <t>维也纳国际酒店(西安高新科技路店)</t>
  </si>
  <si>
    <t>2021/3/1 16:37:34</t>
  </si>
  <si>
    <t>1997400</t>
  </si>
  <si>
    <t>71.00</t>
  </si>
  <si>
    <t>2021/3/1 15:54:59</t>
  </si>
  <si>
    <t>1997366</t>
  </si>
  <si>
    <t>418.00</t>
  </si>
  <si>
    <t>2021/3/1 15:32:48</t>
  </si>
  <si>
    <t>1997358</t>
  </si>
  <si>
    <t>2021/3/1 15:31:10</t>
  </si>
  <si>
    <t>1997221</t>
  </si>
  <si>
    <t>2021/3/1 14:15:03</t>
  </si>
  <si>
    <t>102558871506</t>
  </si>
  <si>
    <t>1997151</t>
  </si>
  <si>
    <t>格林豪泰(上海静安区七浦路天潼路地铁站店)</t>
  </si>
  <si>
    <t>黄淑洁</t>
  </si>
  <si>
    <t>2021/3/1 13:34:37</t>
  </si>
  <si>
    <t>1997024</t>
  </si>
  <si>
    <t>嘉源商务酒店</t>
  </si>
  <si>
    <t>264.00</t>
  </si>
  <si>
    <t>2021/3/1 12:31:14</t>
  </si>
  <si>
    <t>1997016</t>
  </si>
  <si>
    <t>205.00</t>
  </si>
  <si>
    <t>2021/3/1 12:27:39</t>
  </si>
  <si>
    <t>1996927</t>
  </si>
  <si>
    <t>1015.00</t>
  </si>
  <si>
    <t>2021/3/1 11:42:01</t>
  </si>
  <si>
    <t>1996913</t>
  </si>
  <si>
    <t>860.00</t>
  </si>
  <si>
    <t>2021/3/1 11:32:33</t>
  </si>
  <si>
    <t>102558878032</t>
  </si>
  <si>
    <t>1996850</t>
  </si>
  <si>
    <t>藤華酒店(成都昭觉寺地铁站驷马桥店)</t>
  </si>
  <si>
    <t>吴奎</t>
  </si>
  <si>
    <t>2021/3/1 11:02:06</t>
  </si>
  <si>
    <t>1996843</t>
  </si>
  <si>
    <t>900.00</t>
  </si>
  <si>
    <t>2021/3/1 10:57:04</t>
  </si>
  <si>
    <t>1996839</t>
  </si>
  <si>
    <t>2021/3/1 10:55:44</t>
  </si>
  <si>
    <t>1996830</t>
  </si>
  <si>
    <t>462.00</t>
  </si>
  <si>
    <t>2021/3/1 10:51:49</t>
  </si>
  <si>
    <t>102558732839</t>
  </si>
  <si>
    <t>1996782</t>
  </si>
  <si>
    <t>南京影都宾馆</t>
  </si>
  <si>
    <t>李逸卿</t>
  </si>
  <si>
    <t>2021/3/1 10:25:45</t>
  </si>
  <si>
    <t>1996538</t>
  </si>
  <si>
    <t>471.00</t>
  </si>
  <si>
    <t>2021/3/1 1:09:05</t>
  </si>
  <si>
    <t>1996447</t>
  </si>
  <si>
    <t>354.00</t>
  </si>
  <si>
    <t>2021/2/28 22:53:59</t>
  </si>
  <si>
    <t>1996208</t>
  </si>
  <si>
    <t>452.00</t>
  </si>
  <si>
    <t>2021/2/28 21:12:19</t>
  </si>
  <si>
    <t>1996129</t>
  </si>
  <si>
    <t>2021/2/28 20:39:55</t>
  </si>
  <si>
    <t>1995921</t>
  </si>
  <si>
    <t>美年21度酒店（井湾店）</t>
  </si>
  <si>
    <t>385.00</t>
  </si>
  <si>
    <t>2021/2/28 19:22:17</t>
  </si>
  <si>
    <t>1995816</t>
  </si>
  <si>
    <t>阳光宜家商务酒店</t>
  </si>
  <si>
    <t>692.00</t>
  </si>
  <si>
    <t>2021/2/28 18:34:17</t>
  </si>
  <si>
    <t>1995754</t>
  </si>
  <si>
    <t>如家酒店（吉林火车站店）</t>
  </si>
  <si>
    <t>464.00</t>
  </si>
  <si>
    <t>2021/2/28 17:53:33</t>
  </si>
  <si>
    <t>1995485</t>
  </si>
  <si>
    <t>2021/2/28 15:04:22</t>
  </si>
  <si>
    <t>1995450</t>
  </si>
  <si>
    <t>447.00</t>
  </si>
  <si>
    <t>2021/2/28 14:40:04</t>
  </si>
  <si>
    <t>1995352</t>
  </si>
  <si>
    <t>丰顺精品酒店</t>
  </si>
  <si>
    <t>828.00</t>
  </si>
  <si>
    <t>2021/2/28 13:32:57</t>
  </si>
  <si>
    <t>1995341</t>
  </si>
  <si>
    <t>2021/2/28 13:27:16</t>
  </si>
  <si>
    <t>1995324</t>
  </si>
  <si>
    <t>华轩商务酒店</t>
  </si>
  <si>
    <t>2021/2/28 13:14:01</t>
  </si>
  <si>
    <t>1995317</t>
  </si>
  <si>
    <t>2021/2/28 13:10:10</t>
  </si>
  <si>
    <t>102557140323</t>
  </si>
  <si>
    <t>1995283</t>
  </si>
  <si>
    <t>速8酒店(武汉汉口火车站常码头地铁站店)</t>
  </si>
  <si>
    <t>朱朝阳</t>
  </si>
  <si>
    <t>2021/2/28 12:46:35</t>
  </si>
  <si>
    <t>102557018495</t>
  </si>
  <si>
    <t>1995117</t>
  </si>
  <si>
    <t>广州博雅假日酒店</t>
  </si>
  <si>
    <t>袁婷</t>
  </si>
  <si>
    <t>2021/2/28 11:08:02</t>
  </si>
  <si>
    <t>1995068</t>
  </si>
  <si>
    <t>2021/2/28 10:27:22</t>
  </si>
  <si>
    <t>1994631</t>
  </si>
  <si>
    <t>驿居酒店(北京南苑机场店)</t>
  </si>
  <si>
    <t>2021/2/27 21:25:04</t>
  </si>
  <si>
    <t>1994605</t>
  </si>
  <si>
    <t>510.00</t>
  </si>
  <si>
    <t>2021/2/27 21:13:15</t>
  </si>
  <si>
    <t>102555769326</t>
  </si>
  <si>
    <t>1993484</t>
  </si>
  <si>
    <t>如家酒店(北京国展柳芳地铁站店)</t>
  </si>
  <si>
    <t>王德锋</t>
  </si>
  <si>
    <t>2021/2/26 22:24:23</t>
  </si>
  <si>
    <t>1993247</t>
  </si>
  <si>
    <t>麗枫酒店(广州大石地铁站动物园店)</t>
  </si>
  <si>
    <t>391.00</t>
  </si>
  <si>
    <t>2021/2/26 20:39:01</t>
  </si>
  <si>
    <t>1993227</t>
  </si>
  <si>
    <t>549.00</t>
  </si>
  <si>
    <t>2021/2/26 20:29:10</t>
  </si>
  <si>
    <t>1993216</t>
  </si>
  <si>
    <t>2021/2/26 20:23:18</t>
  </si>
  <si>
    <t>102555036159</t>
  </si>
  <si>
    <t>1992973</t>
  </si>
  <si>
    <t>如家酒店·neo（牡丹江火车站大商新玛特店）</t>
  </si>
  <si>
    <t>徐海涛</t>
  </si>
  <si>
    <t>2021/2/26 18:05:02</t>
  </si>
  <si>
    <t>102555522169</t>
  </si>
  <si>
    <t>1992847</t>
  </si>
  <si>
    <t>全季酒店(杭州黄龙店)</t>
  </si>
  <si>
    <t>汪剑敏</t>
  </si>
  <si>
    <t>2021/2/26 16:53:44</t>
  </si>
  <si>
    <t>102555394540</t>
  </si>
  <si>
    <t>1992507</t>
  </si>
  <si>
    <t>潮州予舍民宿</t>
  </si>
  <si>
    <t>姚焱城</t>
  </si>
  <si>
    <t>2021/2/26 12:38:46</t>
  </si>
  <si>
    <t>102555658036</t>
  </si>
  <si>
    <t>1992303</t>
  </si>
  <si>
    <t>如家酒店（苏州金鸡湖博览中心星湖街地铁站店）</t>
  </si>
  <si>
    <t>王健</t>
  </si>
  <si>
    <t>2021/2/26 10:03:08</t>
  </si>
  <si>
    <t>1992109</t>
  </si>
  <si>
    <t>644.00</t>
  </si>
  <si>
    <t>2021/2/26 0:45:15</t>
  </si>
  <si>
    <t>1992016</t>
  </si>
  <si>
    <t>158.00</t>
  </si>
  <si>
    <t>2021/2/25 23:05:45</t>
  </si>
  <si>
    <t>1991961</t>
  </si>
  <si>
    <t>1669.98</t>
  </si>
  <si>
    <t>2021/2/25 22:27:27</t>
  </si>
  <si>
    <t>1991869</t>
  </si>
  <si>
    <t>99优选酒店（北京大兴黄村观音寺店）</t>
  </si>
  <si>
    <t>78.00</t>
  </si>
  <si>
    <t>2021/2/25 21:36:09</t>
  </si>
  <si>
    <t>1991497</t>
  </si>
  <si>
    <t>2021/2/25 17:06:01</t>
  </si>
  <si>
    <t>1991386</t>
  </si>
  <si>
    <t>1071.00</t>
  </si>
  <si>
    <t>2021/2/25 14:58:34</t>
  </si>
  <si>
    <t>102553053455</t>
  </si>
  <si>
    <t>1990796</t>
  </si>
  <si>
    <t>全季酒店(北京东单店)</t>
  </si>
  <si>
    <t>张金鸣</t>
  </si>
  <si>
    <t>2021/2/24 20:54:41</t>
  </si>
  <si>
    <t>1990499</t>
  </si>
  <si>
    <t>1908.00</t>
  </si>
  <si>
    <t>2021/2/24 16:14:32</t>
  </si>
  <si>
    <t>1990326</t>
  </si>
  <si>
    <t>321.00</t>
  </si>
  <si>
    <t>2021/2/24 12:42:28</t>
  </si>
  <si>
    <t>1990299</t>
  </si>
  <si>
    <t>2021/2/24 12:13:29</t>
  </si>
  <si>
    <t>1990297</t>
  </si>
  <si>
    <t>885.00</t>
  </si>
  <si>
    <t>2021/2/24 12:12:47</t>
  </si>
  <si>
    <t>102553272576</t>
  </si>
  <si>
    <t>1990079</t>
  </si>
  <si>
    <t>扬子水都连锁宾馆（现代城店）</t>
  </si>
  <si>
    <t>张海康</t>
  </si>
  <si>
    <t>2021/2/24 0:33:21</t>
  </si>
  <si>
    <t>1990075</t>
  </si>
  <si>
    <t>2021/2/24 0:18:05</t>
  </si>
  <si>
    <t>1989940</t>
  </si>
  <si>
    <t>2021/2/23 21:32:20</t>
  </si>
  <si>
    <t>1989141</t>
  </si>
  <si>
    <t>HUANG XINGNI</t>
  </si>
  <si>
    <t>2021/2/23 7:27:26</t>
  </si>
  <si>
    <t>1989064</t>
  </si>
  <si>
    <t>1506.00</t>
  </si>
  <si>
    <t>2021/2/23 0:11:57</t>
  </si>
  <si>
    <t>1988863</t>
  </si>
  <si>
    <t>2021/2/22 21:16:45</t>
  </si>
  <si>
    <t>1988809</t>
  </si>
  <si>
    <t>2021/2/22 20:37:08</t>
  </si>
  <si>
    <t>1988666</t>
  </si>
  <si>
    <t>226.00</t>
  </si>
  <si>
    <t>2021/2/22 19:10:37</t>
  </si>
  <si>
    <t>1985872</t>
  </si>
  <si>
    <t>2021/2/18 22:10:39</t>
  </si>
  <si>
    <t>102542119889</t>
  </si>
  <si>
    <t>1980590</t>
  </si>
  <si>
    <t>速8酒店(广州西村地铁站店)</t>
  </si>
  <si>
    <t>2021/2/13 15:58:34</t>
  </si>
  <si>
    <t>102541236119</t>
  </si>
  <si>
    <t>1979076</t>
  </si>
  <si>
    <t>锦江之星（南京紫金山花园路店）</t>
  </si>
  <si>
    <t>黄星凯</t>
  </si>
  <si>
    <t>2021/2/12 12:17:41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</si>
</sst>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1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601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601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2" t="s">
        <v>19</v>
      </c>
      <c r="T2" s="7"/>
      <c r="U2" s="10" t="s">
        <v>19</v>
      </c>
      <c r="V2" s="10" t="s">
        <v>81</v>
      </c>
      <c r="W2" s="12" t="s">
        <v>82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91</v>
      </c>
      <c r="P3" s="7" t="s">
        <v>92</v>
      </c>
      <c r="Q3" s="7"/>
      <c r="R3" s="10" t="s">
        <v>93</v>
      </c>
      <c r="S3" s="12" t="s">
        <v>19</v>
      </c>
      <c r="T3" s="7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97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3</v>
      </c>
      <c r="N4" s="7" t="s">
        <v>101</v>
      </c>
      <c r="O4" s="7" t="s">
        <v>91</v>
      </c>
      <c r="P4" s="7" t="s">
        <v>92</v>
      </c>
      <c r="Q4" s="7"/>
      <c r="R4" s="10" t="s">
        <v>102</v>
      </c>
      <c r="S4" s="12" t="s">
        <v>19</v>
      </c>
      <c r="T4" s="7"/>
      <c r="U4" s="10" t="s">
        <v>19</v>
      </c>
      <c r="V4" s="10" t="s">
        <v>102</v>
      </c>
      <c r="W4" s="12" t="s">
        <v>103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106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91</v>
      </c>
      <c r="O5" s="7" t="s">
        <v>80</v>
      </c>
      <c r="P5" s="7" t="s">
        <v>92</v>
      </c>
      <c r="Q5" s="7"/>
      <c r="R5" s="10" t="s">
        <v>110</v>
      </c>
      <c r="S5" s="12" t="s">
        <v>19</v>
      </c>
      <c r="T5" s="7"/>
      <c r="U5" s="10" t="s">
        <v>19</v>
      </c>
      <c r="V5" s="10" t="s">
        <v>110</v>
      </c>
      <c r="W5" s="12" t="s">
        <v>103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2</v>
      </c>
      <c r="N6" s="7" t="s">
        <v>117</v>
      </c>
      <c r="O6" s="7" t="s">
        <v>117</v>
      </c>
      <c r="P6" s="7" t="s">
        <v>92</v>
      </c>
      <c r="Q6" s="7"/>
      <c r="R6" s="10" t="s">
        <v>118</v>
      </c>
      <c r="S6" s="12" t="s">
        <v>19</v>
      </c>
      <c r="T6" s="7"/>
      <c r="U6" s="10" t="s">
        <v>19</v>
      </c>
      <c r="V6" s="10" t="s">
        <v>118</v>
      </c>
      <c r="W6" s="12" t="s">
        <v>119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117</v>
      </c>
      <c r="O7" s="7" t="s">
        <v>80</v>
      </c>
      <c r="P7" s="7" t="s">
        <v>92</v>
      </c>
      <c r="Q7" s="7"/>
      <c r="R7" s="10" t="s">
        <v>126</v>
      </c>
      <c r="S7" s="12" t="s">
        <v>19</v>
      </c>
      <c r="T7" s="7"/>
      <c r="U7" s="10" t="s">
        <v>19</v>
      </c>
      <c r="V7" s="10" t="s">
        <v>126</v>
      </c>
      <c r="W7" s="12" t="s">
        <v>127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130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117</v>
      </c>
      <c r="O8" s="7" t="s">
        <v>80</v>
      </c>
      <c r="P8" s="7" t="s">
        <v>92</v>
      </c>
      <c r="Q8" s="7"/>
      <c r="R8" s="10" t="s">
        <v>134</v>
      </c>
      <c r="S8" s="12" t="s">
        <v>19</v>
      </c>
      <c r="T8" s="7"/>
      <c r="U8" s="10" t="s">
        <v>19</v>
      </c>
      <c r="V8" s="10" t="s">
        <v>134</v>
      </c>
      <c r="W8" s="12" t="s">
        <v>135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138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79</v>
      </c>
      <c r="O9" s="7" t="s">
        <v>80</v>
      </c>
      <c r="P9" s="7" t="s">
        <v>92</v>
      </c>
      <c r="Q9" s="7"/>
      <c r="R9" s="10" t="s">
        <v>142</v>
      </c>
      <c r="S9" s="12" t="s">
        <v>19</v>
      </c>
      <c r="T9" s="7"/>
      <c r="U9" s="10" t="s">
        <v>19</v>
      </c>
      <c r="V9" s="10" t="s">
        <v>142</v>
      </c>
      <c r="W9" s="12" t="s">
        <v>143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144</v>
      </c>
      <c r="AD9" t="s">
        <v>6</v>
      </c>
      <c r="AE9" t="s">
        <v>121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80</v>
      </c>
      <c r="O10" s="7" t="s">
        <v>80</v>
      </c>
      <c r="P10" s="7" t="s">
        <v>92</v>
      </c>
      <c r="Q10" s="7"/>
      <c r="R10" s="10" t="s">
        <v>149</v>
      </c>
      <c r="S10" s="12" t="s">
        <v>19</v>
      </c>
      <c r="T10" s="7"/>
      <c r="U10" s="10" t="s">
        <v>19</v>
      </c>
      <c r="V10" s="10" t="s">
        <v>149</v>
      </c>
      <c r="W10" s="12" t="s">
        <v>150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92</v>
      </c>
      <c r="Q11" s="7"/>
      <c r="R11" s="10" t="s">
        <v>157</v>
      </c>
      <c r="S11" s="12" t="s">
        <v>19</v>
      </c>
      <c r="T11" s="7"/>
      <c r="U11" s="10" t="s">
        <v>19</v>
      </c>
      <c r="V11" s="10" t="s">
        <v>157</v>
      </c>
      <c r="W11" s="12" t="s">
        <v>158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161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80</v>
      </c>
      <c r="O12" s="7" t="s">
        <v>80</v>
      </c>
      <c r="P12" s="7" t="s">
        <v>92</v>
      </c>
      <c r="Q12" s="7"/>
      <c r="R12" s="10" t="s">
        <v>165</v>
      </c>
      <c r="S12" s="12" t="s">
        <v>19</v>
      </c>
      <c r="T12" s="7"/>
      <c r="U12" s="10" t="s">
        <v>19</v>
      </c>
      <c r="V12" s="10" t="s">
        <v>165</v>
      </c>
      <c r="W12" s="12" t="s">
        <v>166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167</v>
      </c>
      <c r="AD12" t="s">
        <v>6</v>
      </c>
      <c r="AE12" t="s">
        <v>105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168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1</v>
      </c>
      <c r="M13" s="7">
        <v>1</v>
      </c>
      <c r="N13" s="7" t="s">
        <v>80</v>
      </c>
      <c r="O13" s="7" t="s">
        <v>80</v>
      </c>
      <c r="P13" s="7" t="s">
        <v>92</v>
      </c>
      <c r="Q13" s="7"/>
      <c r="R13" s="10" t="s">
        <v>172</v>
      </c>
      <c r="S13" s="12" t="s">
        <v>19</v>
      </c>
      <c r="T13" s="7"/>
      <c r="U13" s="10" t="s">
        <v>19</v>
      </c>
      <c r="V13" s="10" t="s">
        <v>172</v>
      </c>
      <c r="W13" s="12" t="s">
        <v>173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176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92</v>
      </c>
      <c r="Q14" s="7"/>
      <c r="R14" s="10" t="s">
        <v>180</v>
      </c>
      <c r="S14" s="12" t="s">
        <v>19</v>
      </c>
      <c r="T14" s="7"/>
      <c r="U14" s="10" t="s">
        <v>19</v>
      </c>
      <c r="V14" s="10" t="s">
        <v>180</v>
      </c>
      <c r="W14" s="12" t="s">
        <v>181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184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92</v>
      </c>
      <c r="Q15" s="7"/>
      <c r="R15" s="10" t="s">
        <v>188</v>
      </c>
      <c r="S15" s="12" t="s">
        <v>19</v>
      </c>
      <c r="T15" s="7"/>
      <c r="U15" s="10" t="s">
        <v>19</v>
      </c>
      <c r="V15" s="10" t="s">
        <v>188</v>
      </c>
      <c r="W15" s="12" t="s">
        <v>189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192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4</v>
      </c>
      <c r="N16" s="7" t="s">
        <v>101</v>
      </c>
      <c r="O16" s="7" t="s">
        <v>101</v>
      </c>
      <c r="P16" s="7" t="s">
        <v>92</v>
      </c>
      <c r="Q16" s="7"/>
      <c r="R16" s="10" t="s">
        <v>196</v>
      </c>
      <c r="S16" s="12" t="s">
        <v>19</v>
      </c>
      <c r="T16" s="7"/>
      <c r="U16" s="10" t="s">
        <v>19</v>
      </c>
      <c r="V16" s="10" t="s">
        <v>196</v>
      </c>
      <c r="W16" s="12" t="s">
        <v>197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200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92</v>
      </c>
      <c r="Q17" s="7"/>
      <c r="R17" s="10" t="s">
        <v>204</v>
      </c>
      <c r="S17" s="12" t="s">
        <v>19</v>
      </c>
      <c r="T17" s="7"/>
      <c r="U17" s="10" t="s">
        <v>19</v>
      </c>
      <c r="V17" s="10" t="s">
        <v>204</v>
      </c>
      <c r="W17" s="12" t="s">
        <v>127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205</v>
      </c>
      <c r="AD17" t="s">
        <v>6</v>
      </c>
      <c r="AE17" t="s">
        <v>152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206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92</v>
      </c>
      <c r="Q18" s="7"/>
      <c r="R18" s="10" t="s">
        <v>204</v>
      </c>
      <c r="S18" s="12" t="s">
        <v>19</v>
      </c>
      <c r="T18" s="7"/>
      <c r="U18" s="10" t="s">
        <v>19</v>
      </c>
      <c r="V18" s="10" t="s">
        <v>204</v>
      </c>
      <c r="W18" s="12" t="s">
        <v>127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205</v>
      </c>
      <c r="AD18" t="s">
        <v>6</v>
      </c>
      <c r="AE18" t="s">
        <v>152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210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2</v>
      </c>
      <c r="M19" s="7">
        <v>1</v>
      </c>
      <c r="N19" s="7" t="s">
        <v>80</v>
      </c>
      <c r="O19" s="7" t="s">
        <v>80</v>
      </c>
      <c r="P19" s="7" t="s">
        <v>92</v>
      </c>
      <c r="Q19" s="7"/>
      <c r="R19" s="10" t="s">
        <v>214</v>
      </c>
      <c r="S19" s="12" t="s">
        <v>19</v>
      </c>
      <c r="T19" s="7"/>
      <c r="U19" s="10" t="s">
        <v>19</v>
      </c>
      <c r="V19" s="10" t="s">
        <v>214</v>
      </c>
      <c r="W19" s="12" t="s">
        <v>215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218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92</v>
      </c>
      <c r="Q20" s="7"/>
      <c r="R20" s="10" t="s">
        <v>222</v>
      </c>
      <c r="S20" s="12" t="s">
        <v>19</v>
      </c>
      <c r="T20" s="7"/>
      <c r="U20" s="10" t="s">
        <v>19</v>
      </c>
      <c r="V20" s="10" t="s">
        <v>222</v>
      </c>
      <c r="W20" s="12" t="s">
        <v>189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225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92</v>
      </c>
      <c r="Q21" s="7"/>
      <c r="R21" s="10" t="s">
        <v>165</v>
      </c>
      <c r="S21" s="12" t="s">
        <v>19</v>
      </c>
      <c r="T21" s="7"/>
      <c r="U21" s="10" t="s">
        <v>19</v>
      </c>
      <c r="V21" s="10" t="s">
        <v>165</v>
      </c>
      <c r="W21" s="12" t="s">
        <v>166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167</v>
      </c>
      <c r="AD21" t="s">
        <v>6</v>
      </c>
      <c r="AE21" t="s">
        <v>229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230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219</v>
      </c>
      <c r="H22" s="7" t="s">
        <v>220</v>
      </c>
      <c r="I22" s="7" t="s">
        <v>77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92</v>
      </c>
      <c r="Q22" s="7"/>
      <c r="R22" s="10" t="s">
        <v>172</v>
      </c>
      <c r="S22" s="12" t="s">
        <v>19</v>
      </c>
      <c r="T22" s="7"/>
      <c r="U22" s="10" t="s">
        <v>19</v>
      </c>
      <c r="V22" s="10" t="s">
        <v>172</v>
      </c>
      <c r="W22" s="12" t="s">
        <v>173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174</v>
      </c>
      <c r="AD22" t="s">
        <v>6</v>
      </c>
      <c r="AE22" t="s">
        <v>232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233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234</v>
      </c>
      <c r="H23" s="7" t="s">
        <v>235</v>
      </c>
      <c r="I23" s="7" t="s">
        <v>77</v>
      </c>
      <c r="J23" s="7" t="s">
        <v>2</v>
      </c>
      <c r="K23" s="7" t="s">
        <v>236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92</v>
      </c>
      <c r="Q23" s="7"/>
      <c r="R23" s="10" t="s">
        <v>237</v>
      </c>
      <c r="S23" s="12" t="s">
        <v>19</v>
      </c>
      <c r="T23" s="7"/>
      <c r="U23" s="10" t="s">
        <v>19</v>
      </c>
      <c r="V23" s="10" t="s">
        <v>237</v>
      </c>
      <c r="W23" s="12" t="s">
        <v>238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241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242</v>
      </c>
      <c r="H24" s="7" t="s">
        <v>243</v>
      </c>
      <c r="I24" s="7" t="s">
        <v>77</v>
      </c>
      <c r="J24" s="7" t="s">
        <v>2</v>
      </c>
      <c r="K24" s="7" t="s">
        <v>244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92</v>
      </c>
      <c r="Q24" s="7"/>
      <c r="R24" s="10" t="s">
        <v>245</v>
      </c>
      <c r="S24" s="12" t="s">
        <v>19</v>
      </c>
      <c r="T24" s="7"/>
      <c r="U24" s="10" t="s">
        <v>19</v>
      </c>
      <c r="V24" s="10" t="s">
        <v>245</v>
      </c>
      <c r="W24" s="12" t="s">
        <v>246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247</v>
      </c>
      <c r="AD24" t="s">
        <v>6</v>
      </c>
      <c r="AE24" t="s">
        <v>229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248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249</v>
      </c>
      <c r="H25" s="7" t="s">
        <v>250</v>
      </c>
      <c r="I25" s="7" t="s">
        <v>77</v>
      </c>
      <c r="J25" s="7" t="s">
        <v>2</v>
      </c>
      <c r="K25" s="7" t="s">
        <v>251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92</v>
      </c>
      <c r="Q25" s="7"/>
      <c r="R25" s="10" t="s">
        <v>252</v>
      </c>
      <c r="S25" s="12" t="s">
        <v>19</v>
      </c>
      <c r="T25" s="7"/>
      <c r="U25" s="10" t="s">
        <v>19</v>
      </c>
      <c r="V25" s="10" t="s">
        <v>252</v>
      </c>
      <c r="W25" s="12" t="s">
        <v>253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254</v>
      </c>
      <c r="AD25" t="s">
        <v>6</v>
      </c>
      <c r="AE25" t="s">
        <v>217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255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92</v>
      </c>
      <c r="Q26" s="7"/>
      <c r="R26" s="10" t="s">
        <v>259</v>
      </c>
      <c r="S26" s="12" t="s">
        <v>19</v>
      </c>
      <c r="T26" s="7"/>
      <c r="U26" s="10" t="s">
        <v>19</v>
      </c>
      <c r="V26" s="10" t="s">
        <v>259</v>
      </c>
      <c r="W26" s="12" t="s">
        <v>260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263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264</v>
      </c>
      <c r="H27" s="7" t="s">
        <v>265</v>
      </c>
      <c r="I27" s="7" t="s">
        <v>77</v>
      </c>
      <c r="J27" s="7" t="s">
        <v>2</v>
      </c>
      <c r="K27" s="7" t="s">
        <v>266</v>
      </c>
      <c r="L27" s="7">
        <v>1</v>
      </c>
      <c r="M27" s="7">
        <v>1</v>
      </c>
      <c r="N27" s="7" t="s">
        <v>117</v>
      </c>
      <c r="O27" s="7" t="s">
        <v>80</v>
      </c>
      <c r="P27" s="7" t="s">
        <v>92</v>
      </c>
      <c r="Q27" s="7"/>
      <c r="R27" s="10" t="s">
        <v>172</v>
      </c>
      <c r="S27" s="12" t="s">
        <v>19</v>
      </c>
      <c r="T27" s="7"/>
      <c r="U27" s="10" t="s">
        <v>19</v>
      </c>
      <c r="V27" s="10" t="s">
        <v>172</v>
      </c>
      <c r="W27" s="12" t="s">
        <v>173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174</v>
      </c>
      <c r="AD27" t="s">
        <v>6</v>
      </c>
      <c r="AE27" t="s">
        <v>267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268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269</v>
      </c>
      <c r="H28" s="7" t="s">
        <v>270</v>
      </c>
      <c r="I28" s="7" t="s">
        <v>77</v>
      </c>
      <c r="J28" s="7" t="s">
        <v>2</v>
      </c>
      <c r="K28" s="7" t="s">
        <v>271</v>
      </c>
      <c r="L28" s="7">
        <v>1</v>
      </c>
      <c r="M28" s="7">
        <v>2</v>
      </c>
      <c r="N28" s="7" t="s">
        <v>117</v>
      </c>
      <c r="O28" s="7" t="s">
        <v>117</v>
      </c>
      <c r="P28" s="7" t="s">
        <v>92</v>
      </c>
      <c r="Q28" s="7"/>
      <c r="R28" s="10" t="s">
        <v>272</v>
      </c>
      <c r="S28" s="12" t="s">
        <v>19</v>
      </c>
      <c r="T28" s="7"/>
      <c r="U28" s="10" t="s">
        <v>19</v>
      </c>
      <c r="V28" s="10" t="s">
        <v>272</v>
      </c>
      <c r="W28" s="12" t="s">
        <v>273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276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277</v>
      </c>
      <c r="H29" s="7" t="s">
        <v>278</v>
      </c>
      <c r="I29" s="7" t="s">
        <v>77</v>
      </c>
      <c r="J29" s="7" t="s">
        <v>2</v>
      </c>
      <c r="K29" s="7" t="s">
        <v>279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92</v>
      </c>
      <c r="Q29" s="7"/>
      <c r="R29" s="10" t="s">
        <v>159</v>
      </c>
      <c r="S29" s="12" t="s">
        <v>19</v>
      </c>
      <c r="T29" s="7"/>
      <c r="U29" s="10" t="s">
        <v>19</v>
      </c>
      <c r="V29" s="10" t="s">
        <v>159</v>
      </c>
      <c r="W29" s="12" t="s">
        <v>166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282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283</v>
      </c>
      <c r="H30" s="7" t="s">
        <v>284</v>
      </c>
      <c r="I30" s="7" t="s">
        <v>77</v>
      </c>
      <c r="J30" s="7" t="s">
        <v>2</v>
      </c>
      <c r="K30" s="7" t="s">
        <v>285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92</v>
      </c>
      <c r="Q30" s="7"/>
      <c r="R30" s="10" t="s">
        <v>126</v>
      </c>
      <c r="S30" s="12" t="s">
        <v>19</v>
      </c>
      <c r="T30" s="7"/>
      <c r="U30" s="10" t="s">
        <v>19</v>
      </c>
      <c r="V30" s="10" t="s">
        <v>126</v>
      </c>
      <c r="W30" s="12" t="s">
        <v>127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128</v>
      </c>
      <c r="AD30" t="s">
        <v>6</v>
      </c>
      <c r="AE30" t="s">
        <v>286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287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288</v>
      </c>
      <c r="H31" s="7" t="s">
        <v>289</v>
      </c>
      <c r="I31" s="7" t="s">
        <v>77</v>
      </c>
      <c r="J31" s="7" t="s">
        <v>2</v>
      </c>
      <c r="K31" s="7" t="s">
        <v>290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92</v>
      </c>
      <c r="Q31" s="7"/>
      <c r="R31" s="10" t="s">
        <v>291</v>
      </c>
      <c r="S31" s="12" t="s">
        <v>19</v>
      </c>
      <c r="T31" s="7"/>
      <c r="U31" s="10" t="s">
        <v>19</v>
      </c>
      <c r="V31" s="10" t="s">
        <v>291</v>
      </c>
      <c r="W31" s="12" t="s">
        <v>150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180</v>
      </c>
      <c r="AD31" t="s">
        <v>6</v>
      </c>
      <c r="AE31" t="s">
        <v>292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293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294</v>
      </c>
      <c r="H32" s="7" t="s">
        <v>295</v>
      </c>
      <c r="I32" s="7" t="s">
        <v>77</v>
      </c>
      <c r="J32" s="7" t="s">
        <v>2</v>
      </c>
      <c r="K32" s="7" t="s">
        <v>296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92</v>
      </c>
      <c r="Q32" s="7"/>
      <c r="R32" s="10" t="s">
        <v>214</v>
      </c>
      <c r="S32" s="12" t="s">
        <v>19</v>
      </c>
      <c r="T32" s="7"/>
      <c r="U32" s="10" t="s">
        <v>19</v>
      </c>
      <c r="V32" s="10" t="s">
        <v>214</v>
      </c>
      <c r="W32" s="12" t="s">
        <v>246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237</v>
      </c>
      <c r="AD32" t="s">
        <v>6</v>
      </c>
      <c r="AE32" t="s">
        <v>297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298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299</v>
      </c>
      <c r="H33" s="7" t="s">
        <v>300</v>
      </c>
      <c r="I33" s="7" t="s">
        <v>77</v>
      </c>
      <c r="J33" s="7" t="s">
        <v>2</v>
      </c>
      <c r="K33" s="7" t="s">
        <v>301</v>
      </c>
      <c r="L33" s="7">
        <v>1</v>
      </c>
      <c r="M33" s="7">
        <v>1</v>
      </c>
      <c r="N33" s="7" t="s">
        <v>80</v>
      </c>
      <c r="O33" s="7" t="s">
        <v>80</v>
      </c>
      <c r="P33" s="7" t="s">
        <v>92</v>
      </c>
      <c r="Q33" s="7"/>
      <c r="R33" s="10" t="s">
        <v>261</v>
      </c>
      <c r="S33" s="12" t="s">
        <v>19</v>
      </c>
      <c r="T33" s="7"/>
      <c r="U33" s="10" t="s">
        <v>19</v>
      </c>
      <c r="V33" s="10" t="s">
        <v>261</v>
      </c>
      <c r="W33" s="12" t="s">
        <v>302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303</v>
      </c>
      <c r="AD33" t="s">
        <v>6</v>
      </c>
      <c r="AE33" t="s">
        <v>304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305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306</v>
      </c>
      <c r="H34" s="7" t="s">
        <v>307</v>
      </c>
      <c r="I34" s="7" t="s">
        <v>77</v>
      </c>
      <c r="J34" s="7" t="s">
        <v>2</v>
      </c>
      <c r="K34" s="7" t="s">
        <v>308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92</v>
      </c>
      <c r="Q34" s="7"/>
      <c r="R34" s="10" t="s">
        <v>291</v>
      </c>
      <c r="S34" s="12" t="s">
        <v>19</v>
      </c>
      <c r="T34" s="7"/>
      <c r="U34" s="10" t="s">
        <v>19</v>
      </c>
      <c r="V34" s="10" t="s">
        <v>291</v>
      </c>
      <c r="W34" s="12" t="s">
        <v>150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180</v>
      </c>
      <c r="AD34" t="s">
        <v>6</v>
      </c>
      <c r="AE34" t="s">
        <v>309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310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311</v>
      </c>
      <c r="H35" s="7" t="s">
        <v>312</v>
      </c>
      <c r="I35" s="7" t="s">
        <v>77</v>
      </c>
      <c r="J35" s="7" t="s">
        <v>2</v>
      </c>
      <c r="K35" s="7" t="s">
        <v>313</v>
      </c>
      <c r="L35" s="7">
        <v>1</v>
      </c>
      <c r="M35" s="7">
        <v>1</v>
      </c>
      <c r="N35" s="7" t="s">
        <v>80</v>
      </c>
      <c r="O35" s="7" t="s">
        <v>80</v>
      </c>
      <c r="P35" s="7" t="s">
        <v>92</v>
      </c>
      <c r="Q35" s="7"/>
      <c r="R35" s="10" t="s">
        <v>314</v>
      </c>
      <c r="S35" s="12" t="s">
        <v>19</v>
      </c>
      <c r="T35" s="7"/>
      <c r="U35" s="10" t="s">
        <v>19</v>
      </c>
      <c r="V35" s="10" t="s">
        <v>314</v>
      </c>
      <c r="W35" s="12" t="s">
        <v>315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318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319</v>
      </c>
      <c r="H36" s="7" t="s">
        <v>320</v>
      </c>
      <c r="I36" s="7" t="s">
        <v>77</v>
      </c>
      <c r="J36" s="7" t="s">
        <v>2</v>
      </c>
      <c r="K36" s="7" t="s">
        <v>321</v>
      </c>
      <c r="L36" s="7">
        <v>1</v>
      </c>
      <c r="M36" s="7">
        <v>1</v>
      </c>
      <c r="N36" s="7" t="s">
        <v>80</v>
      </c>
      <c r="O36" s="7" t="s">
        <v>80</v>
      </c>
      <c r="P36" s="7" t="s">
        <v>92</v>
      </c>
      <c r="Q36" s="7"/>
      <c r="R36" s="10" t="s">
        <v>322</v>
      </c>
      <c r="S36" s="12" t="s">
        <v>19</v>
      </c>
      <c r="T36" s="7"/>
      <c r="U36" s="10" t="s">
        <v>19</v>
      </c>
      <c r="V36" s="10" t="s">
        <v>322</v>
      </c>
      <c r="W36" s="12" t="s">
        <v>127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323</v>
      </c>
      <c r="AD36" t="s">
        <v>6</v>
      </c>
      <c r="AE36" t="s">
        <v>324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325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326</v>
      </c>
      <c r="H37" s="7" t="s">
        <v>327</v>
      </c>
      <c r="I37" s="7" t="s">
        <v>77</v>
      </c>
      <c r="J37" s="7" t="s">
        <v>2</v>
      </c>
      <c r="K37" s="7" t="s">
        <v>328</v>
      </c>
      <c r="L37" s="7">
        <v>1</v>
      </c>
      <c r="M37" s="7">
        <v>1</v>
      </c>
      <c r="N37" s="7" t="s">
        <v>80</v>
      </c>
      <c r="O37" s="7" t="s">
        <v>80</v>
      </c>
      <c r="P37" s="7" t="s">
        <v>92</v>
      </c>
      <c r="Q37" s="7"/>
      <c r="R37" s="10" t="s">
        <v>252</v>
      </c>
      <c r="S37" s="12" t="s">
        <v>19</v>
      </c>
      <c r="T37" s="7"/>
      <c r="U37" s="10" t="s">
        <v>19</v>
      </c>
      <c r="V37" s="10" t="s">
        <v>252</v>
      </c>
      <c r="W37" s="12" t="s">
        <v>253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254</v>
      </c>
      <c r="AD37" t="s">
        <v>6</v>
      </c>
      <c r="AE37" t="s">
        <v>329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330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331</v>
      </c>
      <c r="H38" s="7" t="s">
        <v>332</v>
      </c>
      <c r="I38" s="7" t="s">
        <v>77</v>
      </c>
      <c r="J38" s="7" t="s">
        <v>2</v>
      </c>
      <c r="K38" s="7" t="s">
        <v>333</v>
      </c>
      <c r="L38" s="7">
        <v>3</v>
      </c>
      <c r="M38" s="7">
        <v>1</v>
      </c>
      <c r="N38" s="7" t="s">
        <v>80</v>
      </c>
      <c r="O38" s="7" t="s">
        <v>80</v>
      </c>
      <c r="P38" s="7" t="s">
        <v>92</v>
      </c>
      <c r="Q38" s="7"/>
      <c r="R38" s="10" t="s">
        <v>334</v>
      </c>
      <c r="S38" s="12" t="s">
        <v>19</v>
      </c>
      <c r="T38" s="7"/>
      <c r="U38" s="10" t="s">
        <v>19</v>
      </c>
      <c r="V38" s="10" t="s">
        <v>334</v>
      </c>
      <c r="W38" s="12" t="s">
        <v>335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336</v>
      </c>
      <c r="AD38" t="s">
        <v>6</v>
      </c>
      <c r="AE38" t="s">
        <v>129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337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338</v>
      </c>
      <c r="H39" s="7" t="s">
        <v>339</v>
      </c>
      <c r="I39" s="7" t="s">
        <v>77</v>
      </c>
      <c r="J39" s="7" t="s">
        <v>2</v>
      </c>
      <c r="K39" s="7" t="s">
        <v>340</v>
      </c>
      <c r="L39" s="7">
        <v>1</v>
      </c>
      <c r="M39" s="7">
        <v>3</v>
      </c>
      <c r="N39" s="7" t="s">
        <v>91</v>
      </c>
      <c r="O39" s="7" t="s">
        <v>91</v>
      </c>
      <c r="P39" s="7" t="s">
        <v>92</v>
      </c>
      <c r="Q39" s="7"/>
      <c r="R39" s="10" t="s">
        <v>341</v>
      </c>
      <c r="S39" s="12" t="s">
        <v>19</v>
      </c>
      <c r="T39" s="7"/>
      <c r="U39" s="10" t="s">
        <v>19</v>
      </c>
      <c r="V39" s="10" t="s">
        <v>341</v>
      </c>
      <c r="W39" s="12" t="s">
        <v>342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343</v>
      </c>
      <c r="AD39" t="s">
        <v>6</v>
      </c>
      <c r="AE39" t="s">
        <v>344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345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346</v>
      </c>
      <c r="H40" s="7" t="s">
        <v>347</v>
      </c>
      <c r="I40" s="7" t="s">
        <v>77</v>
      </c>
      <c r="J40" s="7" t="s">
        <v>2</v>
      </c>
      <c r="K40" s="7" t="s">
        <v>348</v>
      </c>
      <c r="L40" s="7">
        <v>1</v>
      </c>
      <c r="M40" s="7">
        <v>2</v>
      </c>
      <c r="N40" s="7" t="s">
        <v>101</v>
      </c>
      <c r="O40" s="7" t="s">
        <v>117</v>
      </c>
      <c r="P40" s="7" t="s">
        <v>92</v>
      </c>
      <c r="Q40" s="7"/>
      <c r="R40" s="10" t="s">
        <v>349</v>
      </c>
      <c r="S40" s="12" t="s">
        <v>19</v>
      </c>
      <c r="T40" s="7"/>
      <c r="U40" s="10" t="s">
        <v>19</v>
      </c>
      <c r="V40" s="10" t="s">
        <v>349</v>
      </c>
      <c r="W40" s="12" t="s">
        <v>350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351</v>
      </c>
      <c r="AD40" t="s">
        <v>6</v>
      </c>
      <c r="AE40" t="s">
        <v>183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352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353</v>
      </c>
      <c r="H41" s="7" t="s">
        <v>354</v>
      </c>
      <c r="I41" s="7" t="s">
        <v>77</v>
      </c>
      <c r="J41" s="7" t="s">
        <v>2</v>
      </c>
      <c r="K41" s="7" t="s">
        <v>355</v>
      </c>
      <c r="L41" s="7">
        <v>1</v>
      </c>
      <c r="M41" s="7">
        <v>1</v>
      </c>
      <c r="N41" s="7" t="s">
        <v>80</v>
      </c>
      <c r="O41" s="7" t="s">
        <v>80</v>
      </c>
      <c r="P41" s="7" t="s">
        <v>92</v>
      </c>
      <c r="Q41" s="7"/>
      <c r="R41" s="10" t="s">
        <v>356</v>
      </c>
      <c r="S41" s="12" t="s">
        <v>19</v>
      </c>
      <c r="T41" s="7"/>
      <c r="U41" s="10" t="s">
        <v>19</v>
      </c>
      <c r="V41" s="10" t="s">
        <v>356</v>
      </c>
      <c r="W41" s="12" t="s">
        <v>181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357</v>
      </c>
      <c r="AD41" t="s">
        <v>6</v>
      </c>
      <c r="AE41" t="s">
        <v>229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358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359</v>
      </c>
      <c r="H42" s="7" t="s">
        <v>360</v>
      </c>
      <c r="I42" s="7" t="s">
        <v>77</v>
      </c>
      <c r="J42" s="7" t="s">
        <v>2</v>
      </c>
      <c r="K42" s="7" t="s">
        <v>361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92</v>
      </c>
      <c r="Q42" s="7"/>
      <c r="R42" s="10" t="s">
        <v>222</v>
      </c>
      <c r="S42" s="12" t="s">
        <v>19</v>
      </c>
      <c r="T42" s="7"/>
      <c r="U42" s="10" t="s">
        <v>19</v>
      </c>
      <c r="V42" s="10" t="s">
        <v>222</v>
      </c>
      <c r="W42" s="12" t="s">
        <v>189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223</v>
      </c>
      <c r="AD42" t="s">
        <v>6</v>
      </c>
      <c r="AE42" t="s">
        <v>362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363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364</v>
      </c>
      <c r="H43" s="7" t="s">
        <v>365</v>
      </c>
      <c r="I43" s="7" t="s">
        <v>77</v>
      </c>
      <c r="J43" s="7" t="s">
        <v>2</v>
      </c>
      <c r="K43" s="7" t="s">
        <v>366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92</v>
      </c>
      <c r="Q43" s="7"/>
      <c r="R43" s="10" t="s">
        <v>367</v>
      </c>
      <c r="S43" s="12" t="s">
        <v>19</v>
      </c>
      <c r="T43" s="7"/>
      <c r="U43" s="10" t="s">
        <v>19</v>
      </c>
      <c r="V43" s="10" t="s">
        <v>367</v>
      </c>
      <c r="W43" s="12" t="s">
        <v>215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368</v>
      </c>
      <c r="AD43" t="s">
        <v>6</v>
      </c>
      <c r="AE43" t="s">
        <v>324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369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370</v>
      </c>
      <c r="H44" s="7" t="s">
        <v>371</v>
      </c>
      <c r="I44" s="7" t="s">
        <v>77</v>
      </c>
      <c r="J44" s="7" t="s">
        <v>2</v>
      </c>
      <c r="K44" s="7" t="s">
        <v>372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92</v>
      </c>
      <c r="Q44" s="7"/>
      <c r="R44" s="10" t="s">
        <v>204</v>
      </c>
      <c r="S44" s="12" t="s">
        <v>19</v>
      </c>
      <c r="T44" s="7"/>
      <c r="U44" s="10" t="s">
        <v>19</v>
      </c>
      <c r="V44" s="10" t="s">
        <v>204</v>
      </c>
      <c r="W44" s="12" t="s">
        <v>127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205</v>
      </c>
      <c r="AD44" t="s">
        <v>6</v>
      </c>
      <c r="AE44" t="s">
        <v>84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373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374</v>
      </c>
      <c r="H45" s="7" t="s">
        <v>375</v>
      </c>
      <c r="I45" s="7" t="s">
        <v>77</v>
      </c>
      <c r="J45" s="7" t="s">
        <v>2</v>
      </c>
      <c r="K45" s="7" t="s">
        <v>376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92</v>
      </c>
      <c r="Q45" s="7"/>
      <c r="R45" s="10" t="s">
        <v>377</v>
      </c>
      <c r="S45" s="12" t="s">
        <v>19</v>
      </c>
      <c r="T45" s="7"/>
      <c r="U45" s="10" t="s">
        <v>19</v>
      </c>
      <c r="V45" s="10" t="s">
        <v>377</v>
      </c>
      <c r="W45" s="12" t="s">
        <v>253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378</v>
      </c>
      <c r="AD45" t="s">
        <v>6</v>
      </c>
      <c r="AE45" t="s">
        <v>379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380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381</v>
      </c>
      <c r="H46" s="7" t="s">
        <v>382</v>
      </c>
      <c r="I46" s="7" t="s">
        <v>77</v>
      </c>
      <c r="J46" s="7" t="s">
        <v>2</v>
      </c>
      <c r="K46" s="7" t="s">
        <v>383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92</v>
      </c>
      <c r="Q46" s="7"/>
      <c r="R46" s="10" t="s">
        <v>384</v>
      </c>
      <c r="S46" s="12" t="s">
        <v>19</v>
      </c>
      <c r="T46" s="7"/>
      <c r="U46" s="10" t="s">
        <v>19</v>
      </c>
      <c r="V46" s="10" t="s">
        <v>384</v>
      </c>
      <c r="W46" s="12" t="s">
        <v>150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385</v>
      </c>
      <c r="AD46" t="s">
        <v>6</v>
      </c>
      <c r="AE46" t="s">
        <v>386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387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388</v>
      </c>
      <c r="H47" s="7" t="s">
        <v>389</v>
      </c>
      <c r="I47" s="7" t="s">
        <v>77</v>
      </c>
      <c r="J47" s="7" t="s">
        <v>2</v>
      </c>
      <c r="K47" s="7" t="s">
        <v>390</v>
      </c>
      <c r="L47" s="7">
        <v>1</v>
      </c>
      <c r="M47" s="7">
        <v>1</v>
      </c>
      <c r="N47" s="7" t="s">
        <v>80</v>
      </c>
      <c r="O47" s="7" t="s">
        <v>80</v>
      </c>
      <c r="P47" s="7" t="s">
        <v>92</v>
      </c>
      <c r="Q47" s="7"/>
      <c r="R47" s="10" t="s">
        <v>391</v>
      </c>
      <c r="S47" s="12" t="s">
        <v>19</v>
      </c>
      <c r="T47" s="7"/>
      <c r="U47" s="10" t="s">
        <v>19</v>
      </c>
      <c r="V47" s="10" t="s">
        <v>391</v>
      </c>
      <c r="W47" s="12" t="s">
        <v>150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394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395</v>
      </c>
      <c r="H48" s="7" t="s">
        <v>396</v>
      </c>
      <c r="I48" s="7" t="s">
        <v>77</v>
      </c>
      <c r="J48" s="7" t="s">
        <v>2</v>
      </c>
      <c r="K48" s="7" t="s">
        <v>397</v>
      </c>
      <c r="L48" s="7">
        <v>1</v>
      </c>
      <c r="M48" s="7">
        <v>1</v>
      </c>
      <c r="N48" s="7" t="s">
        <v>117</v>
      </c>
      <c r="O48" s="7" t="s">
        <v>80</v>
      </c>
      <c r="P48" s="7" t="s">
        <v>92</v>
      </c>
      <c r="Q48" s="7"/>
      <c r="R48" s="10" t="s">
        <v>398</v>
      </c>
      <c r="S48" s="12" t="s">
        <v>19</v>
      </c>
      <c r="T48" s="7"/>
      <c r="U48" s="10" t="s">
        <v>19</v>
      </c>
      <c r="V48" s="10" t="s">
        <v>398</v>
      </c>
      <c r="W48" s="12" t="s">
        <v>238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399</v>
      </c>
      <c r="AD48" t="s">
        <v>6</v>
      </c>
      <c r="AE48" t="s">
        <v>105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400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401</v>
      </c>
      <c r="H49" s="7" t="s">
        <v>402</v>
      </c>
      <c r="I49" s="7" t="s">
        <v>77</v>
      </c>
      <c r="J49" s="7" t="s">
        <v>2</v>
      </c>
      <c r="K49" s="7" t="s">
        <v>403</v>
      </c>
      <c r="L49" s="7">
        <v>2</v>
      </c>
      <c r="M49" s="7">
        <v>1</v>
      </c>
      <c r="N49" s="7" t="s">
        <v>80</v>
      </c>
      <c r="O49" s="7" t="s">
        <v>80</v>
      </c>
      <c r="P49" s="7" t="s">
        <v>92</v>
      </c>
      <c r="Q49" s="7"/>
      <c r="R49" s="10" t="s">
        <v>404</v>
      </c>
      <c r="S49" s="12" t="s">
        <v>19</v>
      </c>
      <c r="T49" s="7"/>
      <c r="U49" s="10" t="s">
        <v>19</v>
      </c>
      <c r="V49" s="10" t="s">
        <v>404</v>
      </c>
      <c r="W49" s="12" t="s">
        <v>405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406</v>
      </c>
      <c r="AD49" t="s">
        <v>6</v>
      </c>
      <c r="AE49" t="s">
        <v>407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408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409</v>
      </c>
      <c r="H50" s="7" t="s">
        <v>410</v>
      </c>
      <c r="I50" s="7" t="s">
        <v>77</v>
      </c>
      <c r="J50" s="7" t="s">
        <v>2</v>
      </c>
      <c r="K50" s="7" t="s">
        <v>411</v>
      </c>
      <c r="L50" s="7">
        <v>1</v>
      </c>
      <c r="M50" s="7">
        <v>1</v>
      </c>
      <c r="N50" s="7" t="s">
        <v>80</v>
      </c>
      <c r="O50" s="7" t="s">
        <v>80</v>
      </c>
      <c r="P50" s="7" t="s">
        <v>92</v>
      </c>
      <c r="Q50" s="7"/>
      <c r="R50" s="10" t="s">
        <v>412</v>
      </c>
      <c r="S50" s="12" t="s">
        <v>19</v>
      </c>
      <c r="T50" s="7"/>
      <c r="U50" s="10" t="s">
        <v>19</v>
      </c>
      <c r="V50" s="10" t="s">
        <v>412</v>
      </c>
      <c r="W50" s="12" t="s">
        <v>238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413</v>
      </c>
      <c r="AD50" t="s">
        <v>6</v>
      </c>
      <c r="AE50" t="s">
        <v>414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415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416</v>
      </c>
      <c r="H51" s="7" t="s">
        <v>417</v>
      </c>
      <c r="I51" s="7" t="s">
        <v>77</v>
      </c>
      <c r="J51" s="7" t="s">
        <v>2</v>
      </c>
      <c r="K51" s="7" t="s">
        <v>418</v>
      </c>
      <c r="L51" s="7">
        <v>3</v>
      </c>
      <c r="M51" s="7">
        <v>1</v>
      </c>
      <c r="N51" s="7" t="s">
        <v>80</v>
      </c>
      <c r="O51" s="7" t="s">
        <v>80</v>
      </c>
      <c r="P51" s="7" t="s">
        <v>92</v>
      </c>
      <c r="Q51" s="7"/>
      <c r="R51" s="10" t="s">
        <v>419</v>
      </c>
      <c r="S51" s="12" t="s">
        <v>19</v>
      </c>
      <c r="T51" s="7"/>
      <c r="U51" s="10" t="s">
        <v>19</v>
      </c>
      <c r="V51" s="10" t="s">
        <v>419</v>
      </c>
      <c r="W51" s="12" t="s">
        <v>420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423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424</v>
      </c>
      <c r="H52" s="7" t="s">
        <v>425</v>
      </c>
      <c r="I52" s="7" t="s">
        <v>77</v>
      </c>
      <c r="J52" s="7" t="s">
        <v>2</v>
      </c>
      <c r="K52" s="7" t="s">
        <v>426</v>
      </c>
      <c r="L52" s="7">
        <v>2</v>
      </c>
      <c r="M52" s="7">
        <v>1</v>
      </c>
      <c r="N52" s="7" t="s">
        <v>80</v>
      </c>
      <c r="O52" s="7" t="s">
        <v>80</v>
      </c>
      <c r="P52" s="7" t="s">
        <v>92</v>
      </c>
      <c r="Q52" s="7"/>
      <c r="R52" s="10" t="s">
        <v>427</v>
      </c>
      <c r="S52" s="12" t="s">
        <v>19</v>
      </c>
      <c r="T52" s="7"/>
      <c r="U52" s="10" t="s">
        <v>19</v>
      </c>
      <c r="V52" s="10" t="s">
        <v>427</v>
      </c>
      <c r="W52" s="12" t="s">
        <v>428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429</v>
      </c>
      <c r="AD52" t="s">
        <v>6</v>
      </c>
      <c r="AE52" t="s">
        <v>267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430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431</v>
      </c>
      <c r="H53" s="7" t="s">
        <v>432</v>
      </c>
      <c r="I53" s="7" t="s">
        <v>77</v>
      </c>
      <c r="J53" s="7" t="s">
        <v>2</v>
      </c>
      <c r="K53" s="7" t="s">
        <v>433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92</v>
      </c>
      <c r="Q53" s="7"/>
      <c r="R53" s="10" t="s">
        <v>434</v>
      </c>
      <c r="S53" s="12" t="s">
        <v>19</v>
      </c>
      <c r="T53" s="7"/>
      <c r="U53" s="10" t="s">
        <v>19</v>
      </c>
      <c r="V53" s="10" t="s">
        <v>434</v>
      </c>
      <c r="W53" s="12" t="s">
        <v>260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204</v>
      </c>
      <c r="AD53" t="s">
        <v>6</v>
      </c>
      <c r="AE53" t="s">
        <v>183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435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431</v>
      </c>
      <c r="H54" s="7" t="s">
        <v>432</v>
      </c>
      <c r="I54" s="7" t="s">
        <v>77</v>
      </c>
      <c r="J54" s="7" t="s">
        <v>2</v>
      </c>
      <c r="K54" s="7" t="s">
        <v>436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92</v>
      </c>
      <c r="Q54" s="7"/>
      <c r="R54" s="10" t="s">
        <v>434</v>
      </c>
      <c r="S54" s="12" t="s">
        <v>19</v>
      </c>
      <c r="T54" s="7"/>
      <c r="U54" s="10" t="s">
        <v>19</v>
      </c>
      <c r="V54" s="10" t="s">
        <v>434</v>
      </c>
      <c r="W54" s="12" t="s">
        <v>260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204</v>
      </c>
      <c r="AD54" t="s">
        <v>6</v>
      </c>
      <c r="AE54" t="s">
        <v>129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437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438</v>
      </c>
      <c r="H55" s="7" t="s">
        <v>439</v>
      </c>
      <c r="I55" s="7" t="s">
        <v>77</v>
      </c>
      <c r="J55" s="7" t="s">
        <v>2</v>
      </c>
      <c r="K55" s="7" t="s">
        <v>440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92</v>
      </c>
      <c r="Q55" s="7"/>
      <c r="R55" s="10" t="s">
        <v>322</v>
      </c>
      <c r="S55" s="12" t="s">
        <v>19</v>
      </c>
      <c r="T55" s="7"/>
      <c r="U55" s="10" t="s">
        <v>19</v>
      </c>
      <c r="V55" s="10" t="s">
        <v>322</v>
      </c>
      <c r="W55" s="12" t="s">
        <v>127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323</v>
      </c>
      <c r="AD55" t="s">
        <v>6</v>
      </c>
      <c r="AE55" t="s">
        <v>441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442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431</v>
      </c>
      <c r="H56" s="7" t="s">
        <v>432</v>
      </c>
      <c r="I56" s="7" t="s">
        <v>77</v>
      </c>
      <c r="J56" s="7" t="s">
        <v>2</v>
      </c>
      <c r="K56" s="7" t="s">
        <v>443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92</v>
      </c>
      <c r="Q56" s="7"/>
      <c r="R56" s="10" t="s">
        <v>151</v>
      </c>
      <c r="S56" s="12" t="s">
        <v>19</v>
      </c>
      <c r="T56" s="7"/>
      <c r="U56" s="10" t="s">
        <v>19</v>
      </c>
      <c r="V56" s="10" t="s">
        <v>151</v>
      </c>
      <c r="W56" s="12" t="s">
        <v>302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444</v>
      </c>
      <c r="AD56" t="s">
        <v>6</v>
      </c>
      <c r="AE56" t="s">
        <v>183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445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446</v>
      </c>
      <c r="H57" s="7" t="s">
        <v>447</v>
      </c>
      <c r="I57" s="7" t="s">
        <v>77</v>
      </c>
      <c r="J57" s="7" t="s">
        <v>2</v>
      </c>
      <c r="K57" s="7" t="s">
        <v>448</v>
      </c>
      <c r="L57" s="7">
        <v>2</v>
      </c>
      <c r="M57" s="7">
        <v>1</v>
      </c>
      <c r="N57" s="7" t="s">
        <v>80</v>
      </c>
      <c r="O57" s="7" t="s">
        <v>80</v>
      </c>
      <c r="P57" s="7" t="s">
        <v>92</v>
      </c>
      <c r="Q57" s="7"/>
      <c r="R57" s="10" t="s">
        <v>449</v>
      </c>
      <c r="S57" s="12" t="s">
        <v>19</v>
      </c>
      <c r="T57" s="7"/>
      <c r="U57" s="10" t="s">
        <v>19</v>
      </c>
      <c r="V57" s="10" t="s">
        <v>449</v>
      </c>
      <c r="W57" s="12" t="s">
        <v>450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451</v>
      </c>
      <c r="AD57" t="s">
        <v>6</v>
      </c>
      <c r="AE57" t="s">
        <v>452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453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454</v>
      </c>
      <c r="H58" s="7" t="s">
        <v>455</v>
      </c>
      <c r="I58" s="7" t="s">
        <v>77</v>
      </c>
      <c r="J58" s="7" t="s">
        <v>2</v>
      </c>
      <c r="K58" s="7" t="s">
        <v>456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92</v>
      </c>
      <c r="Q58" s="7"/>
      <c r="R58" s="10" t="s">
        <v>457</v>
      </c>
      <c r="S58" s="12" t="s">
        <v>19</v>
      </c>
      <c r="T58" s="7"/>
      <c r="U58" s="10" t="s">
        <v>19</v>
      </c>
      <c r="V58" s="10" t="s">
        <v>457</v>
      </c>
      <c r="W58" s="12" t="s">
        <v>302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458</v>
      </c>
      <c r="AD58" t="s">
        <v>6</v>
      </c>
      <c r="AE58" t="s">
        <v>459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460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461</v>
      </c>
      <c r="H59" s="7" t="s">
        <v>462</v>
      </c>
      <c r="I59" s="7" t="s">
        <v>77</v>
      </c>
      <c r="J59" s="7" t="s">
        <v>2</v>
      </c>
      <c r="K59" s="7" t="s">
        <v>463</v>
      </c>
      <c r="L59" s="7">
        <v>1</v>
      </c>
      <c r="M59" s="7">
        <v>1</v>
      </c>
      <c r="N59" s="7" t="s">
        <v>80</v>
      </c>
      <c r="O59" s="7" t="s">
        <v>80</v>
      </c>
      <c r="P59" s="7" t="s">
        <v>92</v>
      </c>
      <c r="Q59" s="7"/>
      <c r="R59" s="10" t="s">
        <v>464</v>
      </c>
      <c r="S59" s="12" t="s">
        <v>19</v>
      </c>
      <c r="T59" s="7"/>
      <c r="U59" s="10" t="s">
        <v>19</v>
      </c>
      <c r="V59" s="10" t="s">
        <v>464</v>
      </c>
      <c r="W59" s="12" t="s">
        <v>189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356</v>
      </c>
      <c r="AD59" t="s">
        <v>6</v>
      </c>
      <c r="AE59" t="s">
        <v>379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465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466</v>
      </c>
      <c r="H60" s="7" t="s">
        <v>467</v>
      </c>
      <c r="I60" s="7" t="s">
        <v>77</v>
      </c>
      <c r="J60" s="7" t="s">
        <v>2</v>
      </c>
      <c r="K60" s="7" t="s">
        <v>468</v>
      </c>
      <c r="L60" s="7">
        <v>1</v>
      </c>
      <c r="M60" s="7">
        <v>1</v>
      </c>
      <c r="N60" s="7" t="s">
        <v>80</v>
      </c>
      <c r="O60" s="7" t="s">
        <v>80</v>
      </c>
      <c r="P60" s="7" t="s">
        <v>92</v>
      </c>
      <c r="Q60" s="7"/>
      <c r="R60" s="10" t="s">
        <v>469</v>
      </c>
      <c r="S60" s="12" t="s">
        <v>19</v>
      </c>
      <c r="T60" s="7"/>
      <c r="U60" s="10" t="s">
        <v>19</v>
      </c>
      <c r="V60" s="10" t="s">
        <v>469</v>
      </c>
      <c r="W60" s="12" t="s">
        <v>181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470</v>
      </c>
      <c r="AD60" t="s">
        <v>6</v>
      </c>
      <c r="AE60" t="s">
        <v>324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471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472</v>
      </c>
      <c r="H61" s="7" t="s">
        <v>473</v>
      </c>
      <c r="I61" s="7" t="s">
        <v>77</v>
      </c>
      <c r="J61" s="7" t="s">
        <v>2</v>
      </c>
      <c r="K61" s="7" t="s">
        <v>474</v>
      </c>
      <c r="L61" s="7">
        <v>1</v>
      </c>
      <c r="M61" s="7">
        <v>1</v>
      </c>
      <c r="N61" s="7" t="s">
        <v>80</v>
      </c>
      <c r="O61" s="7" t="s">
        <v>80</v>
      </c>
      <c r="P61" s="7" t="s">
        <v>92</v>
      </c>
      <c r="Q61" s="7"/>
      <c r="R61" s="10" t="s">
        <v>444</v>
      </c>
      <c r="S61" s="12" t="s">
        <v>19</v>
      </c>
      <c r="T61" s="7"/>
      <c r="U61" s="10" t="s">
        <v>19</v>
      </c>
      <c r="V61" s="10" t="s">
        <v>444</v>
      </c>
      <c r="W61" s="12" t="s">
        <v>475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476</v>
      </c>
      <c r="AD61" t="s">
        <v>6</v>
      </c>
      <c r="AE61" t="s">
        <v>477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478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479</v>
      </c>
      <c r="H62" s="7" t="s">
        <v>480</v>
      </c>
      <c r="I62" s="7" t="s">
        <v>77</v>
      </c>
      <c r="J62" s="7" t="s">
        <v>2</v>
      </c>
      <c r="K62" s="7" t="s">
        <v>481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92</v>
      </c>
      <c r="Q62" s="7"/>
      <c r="R62" s="10" t="s">
        <v>368</v>
      </c>
      <c r="S62" s="12" t="s">
        <v>19</v>
      </c>
      <c r="T62" s="7"/>
      <c r="U62" s="10" t="s">
        <v>19</v>
      </c>
      <c r="V62" s="10" t="s">
        <v>368</v>
      </c>
      <c r="W62" s="12" t="s">
        <v>482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483</v>
      </c>
      <c r="AD62" t="s">
        <v>6</v>
      </c>
      <c r="AE62" t="s">
        <v>484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485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409</v>
      </c>
      <c r="H63" s="7" t="s">
        <v>410</v>
      </c>
      <c r="I63" s="7" t="s">
        <v>77</v>
      </c>
      <c r="J63" s="7" t="s">
        <v>2</v>
      </c>
      <c r="K63" s="7" t="s">
        <v>486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92</v>
      </c>
      <c r="Q63" s="7"/>
      <c r="R63" s="10" t="s">
        <v>412</v>
      </c>
      <c r="S63" s="12" t="s">
        <v>19</v>
      </c>
      <c r="T63" s="7"/>
      <c r="U63" s="10" t="s">
        <v>19</v>
      </c>
      <c r="V63" s="10" t="s">
        <v>412</v>
      </c>
      <c r="W63" s="12" t="s">
        <v>238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413</v>
      </c>
      <c r="AD63" t="s">
        <v>6</v>
      </c>
      <c r="AE63" t="s">
        <v>414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487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488</v>
      </c>
      <c r="H64" s="7" t="s">
        <v>489</v>
      </c>
      <c r="I64" s="7" t="s">
        <v>77</v>
      </c>
      <c r="J64" s="7" t="s">
        <v>2</v>
      </c>
      <c r="K64" s="7" t="s">
        <v>490</v>
      </c>
      <c r="L64" s="7">
        <v>1</v>
      </c>
      <c r="M64" s="7">
        <v>2</v>
      </c>
      <c r="N64" s="7" t="s">
        <v>491</v>
      </c>
      <c r="O64" s="7" t="s">
        <v>117</v>
      </c>
      <c r="P64" s="7" t="s">
        <v>92</v>
      </c>
      <c r="Q64" s="7"/>
      <c r="R64" s="10" t="s">
        <v>492</v>
      </c>
      <c r="S64" s="12" t="s">
        <v>19</v>
      </c>
      <c r="T64" s="7"/>
      <c r="U64" s="10" t="s">
        <v>19</v>
      </c>
      <c r="V64" s="10" t="s">
        <v>492</v>
      </c>
      <c r="W64" s="12" t="s">
        <v>493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494</v>
      </c>
      <c r="AD64" t="s">
        <v>6</v>
      </c>
      <c r="AE64" t="s">
        <v>495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496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497</v>
      </c>
      <c r="H65" s="7" t="s">
        <v>498</v>
      </c>
      <c r="I65" s="7" t="s">
        <v>77</v>
      </c>
      <c r="J65" s="7" t="s">
        <v>2</v>
      </c>
      <c r="K65" s="7" t="s">
        <v>499</v>
      </c>
      <c r="L65" s="7">
        <v>1</v>
      </c>
      <c r="M65" s="7">
        <v>1</v>
      </c>
      <c r="N65" s="7" t="s">
        <v>91</v>
      </c>
      <c r="O65" s="7" t="s">
        <v>80</v>
      </c>
      <c r="P65" s="7" t="s">
        <v>92</v>
      </c>
      <c r="Q65" s="7"/>
      <c r="R65" s="10" t="s">
        <v>377</v>
      </c>
      <c r="S65" s="12" t="s">
        <v>19</v>
      </c>
      <c r="T65" s="7"/>
      <c r="U65" s="10" t="s">
        <v>19</v>
      </c>
      <c r="V65" s="10" t="s">
        <v>377</v>
      </c>
      <c r="W65" s="12" t="s">
        <v>253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378</v>
      </c>
      <c r="AD65" t="s">
        <v>6</v>
      </c>
      <c r="AE65" t="s">
        <v>183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500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501</v>
      </c>
      <c r="H66" s="7" t="s">
        <v>502</v>
      </c>
      <c r="I66" s="7" t="s">
        <v>77</v>
      </c>
      <c r="J66" s="7" t="s">
        <v>2</v>
      </c>
      <c r="K66" s="7" t="s">
        <v>503</v>
      </c>
      <c r="L66" s="7">
        <v>1</v>
      </c>
      <c r="M66" s="7">
        <v>1</v>
      </c>
      <c r="N66" s="7" t="s">
        <v>117</v>
      </c>
      <c r="O66" s="7" t="s">
        <v>80</v>
      </c>
      <c r="P66" s="7" t="s">
        <v>92</v>
      </c>
      <c r="Q66" s="7"/>
      <c r="R66" s="10" t="s">
        <v>404</v>
      </c>
      <c r="S66" s="12" t="s">
        <v>19</v>
      </c>
      <c r="T66" s="7"/>
      <c r="U66" s="10" t="s">
        <v>19</v>
      </c>
      <c r="V66" s="10" t="s">
        <v>404</v>
      </c>
      <c r="W66" s="12" t="s">
        <v>504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505</v>
      </c>
      <c r="AD66" t="s">
        <v>6</v>
      </c>
      <c r="AE66" t="s">
        <v>506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507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508</v>
      </c>
      <c r="H67" s="7" t="s">
        <v>509</v>
      </c>
      <c r="I67" s="7" t="s">
        <v>77</v>
      </c>
      <c r="J67" s="7" t="s">
        <v>2</v>
      </c>
      <c r="K67" s="7" t="s">
        <v>510</v>
      </c>
      <c r="L67" s="7">
        <v>1</v>
      </c>
      <c r="M67" s="7">
        <v>1</v>
      </c>
      <c r="N67" s="7" t="s">
        <v>80</v>
      </c>
      <c r="O67" s="7" t="s">
        <v>80</v>
      </c>
      <c r="P67" s="7" t="s">
        <v>92</v>
      </c>
      <c r="Q67" s="7"/>
      <c r="R67" s="10" t="s">
        <v>511</v>
      </c>
      <c r="S67" s="12" t="s">
        <v>19</v>
      </c>
      <c r="T67" s="7"/>
      <c r="U67" s="10" t="s">
        <v>19</v>
      </c>
      <c r="V67" s="10" t="s">
        <v>511</v>
      </c>
      <c r="W67" s="12" t="s">
        <v>166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512</v>
      </c>
      <c r="AD67" t="s">
        <v>6</v>
      </c>
      <c r="AE67" t="s">
        <v>513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514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515</v>
      </c>
      <c r="H68" s="7" t="s">
        <v>516</v>
      </c>
      <c r="I68" s="7" t="s">
        <v>77</v>
      </c>
      <c r="J68" s="7" t="s">
        <v>2</v>
      </c>
      <c r="K68" s="7" t="s">
        <v>517</v>
      </c>
      <c r="L68" s="7">
        <v>1</v>
      </c>
      <c r="M68" s="7">
        <v>1</v>
      </c>
      <c r="N68" s="7" t="s">
        <v>79</v>
      </c>
      <c r="O68" s="7" t="s">
        <v>80</v>
      </c>
      <c r="P68" s="7" t="s">
        <v>92</v>
      </c>
      <c r="Q68" s="7"/>
      <c r="R68" s="10" t="s">
        <v>518</v>
      </c>
      <c r="S68" s="12" t="s">
        <v>19</v>
      </c>
      <c r="T68" s="7"/>
      <c r="U68" s="10" t="s">
        <v>19</v>
      </c>
      <c r="V68" s="10" t="s">
        <v>518</v>
      </c>
      <c r="W68" s="12" t="s">
        <v>519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391</v>
      </c>
      <c r="AD68" t="s">
        <v>6</v>
      </c>
      <c r="AE68" t="s">
        <v>281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520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521</v>
      </c>
      <c r="H69" s="7" t="s">
        <v>522</v>
      </c>
      <c r="I69" s="7" t="s">
        <v>77</v>
      </c>
      <c r="J69" s="7" t="s">
        <v>2</v>
      </c>
      <c r="K69" s="7" t="s">
        <v>523</v>
      </c>
      <c r="L69" s="7">
        <v>1</v>
      </c>
      <c r="M69" s="7">
        <v>1</v>
      </c>
      <c r="N69" s="7" t="s">
        <v>80</v>
      </c>
      <c r="O69" s="7" t="s">
        <v>80</v>
      </c>
      <c r="P69" s="7" t="s">
        <v>92</v>
      </c>
      <c r="Q69" s="7"/>
      <c r="R69" s="10" t="s">
        <v>204</v>
      </c>
      <c r="S69" s="12" t="s">
        <v>19</v>
      </c>
      <c r="T69" s="7"/>
      <c r="U69" s="10" t="s">
        <v>19</v>
      </c>
      <c r="V69" s="10" t="s">
        <v>204</v>
      </c>
      <c r="W69" s="12" t="s">
        <v>127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205</v>
      </c>
      <c r="AD69" t="s">
        <v>6</v>
      </c>
      <c r="AE69" t="s">
        <v>524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525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526</v>
      </c>
      <c r="H70" s="7" t="s">
        <v>527</v>
      </c>
      <c r="I70" s="7" t="s">
        <v>77</v>
      </c>
      <c r="J70" s="7" t="s">
        <v>2</v>
      </c>
      <c r="K70" s="7" t="s">
        <v>528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92</v>
      </c>
      <c r="Q70" s="7"/>
      <c r="R70" s="10" t="s">
        <v>391</v>
      </c>
      <c r="S70" s="12" t="s">
        <v>19</v>
      </c>
      <c r="T70" s="7"/>
      <c r="U70" s="10" t="s">
        <v>19</v>
      </c>
      <c r="V70" s="10" t="s">
        <v>391</v>
      </c>
      <c r="W70" s="12" t="s">
        <v>150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392</v>
      </c>
      <c r="AD70" t="s">
        <v>6</v>
      </c>
      <c r="AE70" t="s">
        <v>529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530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531</v>
      </c>
      <c r="H71" s="7" t="s">
        <v>532</v>
      </c>
      <c r="I71" s="7" t="s">
        <v>77</v>
      </c>
      <c r="J71" s="7" t="s">
        <v>2</v>
      </c>
      <c r="K71" s="7" t="s">
        <v>533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92</v>
      </c>
      <c r="Q71" s="7"/>
      <c r="R71" s="10" t="s">
        <v>534</v>
      </c>
      <c r="S71" s="12" t="s">
        <v>19</v>
      </c>
      <c r="T71" s="7"/>
      <c r="U71" s="10" t="s">
        <v>19</v>
      </c>
      <c r="V71" s="10" t="s">
        <v>534</v>
      </c>
      <c r="W71" s="12" t="s">
        <v>238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535</v>
      </c>
      <c r="AD71" t="s">
        <v>6</v>
      </c>
      <c r="AE71" t="s">
        <v>536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537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538</v>
      </c>
      <c r="H72" s="7" t="s">
        <v>539</v>
      </c>
      <c r="I72" s="7" t="s">
        <v>77</v>
      </c>
      <c r="J72" s="7" t="s">
        <v>2</v>
      </c>
      <c r="K72" s="7" t="s">
        <v>540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92</v>
      </c>
      <c r="Q72" s="7"/>
      <c r="R72" s="10" t="s">
        <v>377</v>
      </c>
      <c r="S72" s="12" t="s">
        <v>19</v>
      </c>
      <c r="T72" s="7"/>
      <c r="U72" s="10" t="s">
        <v>19</v>
      </c>
      <c r="V72" s="10" t="s">
        <v>377</v>
      </c>
      <c r="W72" s="12" t="s">
        <v>253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378</v>
      </c>
      <c r="AD72" t="s">
        <v>6</v>
      </c>
      <c r="AE72" t="s">
        <v>541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542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543</v>
      </c>
      <c r="H73" s="7" t="s">
        <v>544</v>
      </c>
      <c r="I73" s="7" t="s">
        <v>77</v>
      </c>
      <c r="J73" s="7" t="s">
        <v>2</v>
      </c>
      <c r="K73" s="7" t="s">
        <v>545</v>
      </c>
      <c r="L73" s="7">
        <v>2</v>
      </c>
      <c r="M73" s="7">
        <v>1</v>
      </c>
      <c r="N73" s="7" t="s">
        <v>80</v>
      </c>
      <c r="O73" s="7" t="s">
        <v>80</v>
      </c>
      <c r="P73" s="7" t="s">
        <v>92</v>
      </c>
      <c r="Q73" s="7"/>
      <c r="R73" s="10" t="s">
        <v>546</v>
      </c>
      <c r="S73" s="12" t="s">
        <v>19</v>
      </c>
      <c r="T73" s="7"/>
      <c r="U73" s="10" t="s">
        <v>19</v>
      </c>
      <c r="V73" s="10" t="s">
        <v>546</v>
      </c>
      <c r="W73" s="12" t="s">
        <v>450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547</v>
      </c>
      <c r="AD73" t="s">
        <v>6</v>
      </c>
      <c r="AE73" t="s">
        <v>548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549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550</v>
      </c>
      <c r="H74" s="7" t="s">
        <v>551</v>
      </c>
      <c r="I74" s="7" t="s">
        <v>77</v>
      </c>
      <c r="J74" s="7" t="s">
        <v>2</v>
      </c>
      <c r="K74" s="7" t="s">
        <v>552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92</v>
      </c>
      <c r="Q74" s="7"/>
      <c r="R74" s="10" t="s">
        <v>553</v>
      </c>
      <c r="S74" s="12" t="s">
        <v>19</v>
      </c>
      <c r="T74" s="7"/>
      <c r="U74" s="10" t="s">
        <v>19</v>
      </c>
      <c r="V74" s="10" t="s">
        <v>553</v>
      </c>
      <c r="W74" s="12" t="s">
        <v>253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259</v>
      </c>
      <c r="AD74" t="s">
        <v>6</v>
      </c>
      <c r="AE74" t="s">
        <v>554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555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556</v>
      </c>
      <c r="H75" s="7" t="s">
        <v>557</v>
      </c>
      <c r="I75" s="7" t="s">
        <v>77</v>
      </c>
      <c r="J75" s="7" t="s">
        <v>2</v>
      </c>
      <c r="K75" s="7" t="s">
        <v>558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92</v>
      </c>
      <c r="Q75" s="7"/>
      <c r="R75" s="10" t="s">
        <v>559</v>
      </c>
      <c r="S75" s="12" t="s">
        <v>19</v>
      </c>
      <c r="T75" s="7"/>
      <c r="U75" s="10" t="s">
        <v>19</v>
      </c>
      <c r="V75" s="10" t="s">
        <v>559</v>
      </c>
      <c r="W75" s="12" t="s">
        <v>560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561</v>
      </c>
      <c r="AD75" t="s">
        <v>6</v>
      </c>
      <c r="AE75" t="s">
        <v>562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563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564</v>
      </c>
      <c r="H76" s="7" t="s">
        <v>565</v>
      </c>
      <c r="I76" s="7" t="s">
        <v>77</v>
      </c>
      <c r="J76" s="7" t="s">
        <v>2</v>
      </c>
      <c r="K76" s="7" t="s">
        <v>566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92</v>
      </c>
      <c r="Q76" s="7"/>
      <c r="R76" s="10" t="s">
        <v>567</v>
      </c>
      <c r="S76" s="12" t="s">
        <v>19</v>
      </c>
      <c r="T76" s="7"/>
      <c r="U76" s="10" t="s">
        <v>19</v>
      </c>
      <c r="V76" s="10" t="s">
        <v>567</v>
      </c>
      <c r="W76" s="12" t="s">
        <v>568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569</v>
      </c>
      <c r="AD76" t="s">
        <v>6</v>
      </c>
      <c r="AE76" t="s">
        <v>570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571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572</v>
      </c>
      <c r="H77" s="7" t="s">
        <v>573</v>
      </c>
      <c r="I77" s="7" t="s">
        <v>77</v>
      </c>
      <c r="J77" s="7" t="s">
        <v>2</v>
      </c>
      <c r="K77" s="7" t="s">
        <v>574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92</v>
      </c>
      <c r="Q77" s="7"/>
      <c r="R77" s="10" t="s">
        <v>151</v>
      </c>
      <c r="S77" s="12" t="s">
        <v>19</v>
      </c>
      <c r="T77" s="7"/>
      <c r="U77" s="10" t="s">
        <v>19</v>
      </c>
      <c r="V77" s="10" t="s">
        <v>151</v>
      </c>
      <c r="W77" s="12" t="s">
        <v>302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444</v>
      </c>
      <c r="AD77" t="s">
        <v>6</v>
      </c>
      <c r="AE77" t="s">
        <v>575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576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577</v>
      </c>
      <c r="H78" s="7" t="s">
        <v>578</v>
      </c>
      <c r="I78" s="7" t="s">
        <v>77</v>
      </c>
      <c r="J78" s="7" t="s">
        <v>2</v>
      </c>
      <c r="K78" s="7" t="s">
        <v>579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92</v>
      </c>
      <c r="Q78" s="7"/>
      <c r="R78" s="10" t="s">
        <v>580</v>
      </c>
      <c r="S78" s="12" t="s">
        <v>19</v>
      </c>
      <c r="T78" s="7"/>
      <c r="U78" s="10" t="s">
        <v>19</v>
      </c>
      <c r="V78" s="10" t="s">
        <v>580</v>
      </c>
      <c r="W78" s="12" t="s">
        <v>519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581</v>
      </c>
      <c r="AD78" t="s">
        <v>6</v>
      </c>
      <c r="AE78" t="s">
        <v>582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583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584</v>
      </c>
      <c r="H79" s="7" t="s">
        <v>585</v>
      </c>
      <c r="I79" s="7" t="s">
        <v>77</v>
      </c>
      <c r="J79" s="7" t="s">
        <v>2</v>
      </c>
      <c r="K79" s="7" t="s">
        <v>586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92</v>
      </c>
      <c r="Q79" s="7"/>
      <c r="R79" s="10" t="s">
        <v>188</v>
      </c>
      <c r="S79" s="12" t="s">
        <v>19</v>
      </c>
      <c r="T79" s="7"/>
      <c r="U79" s="10" t="s">
        <v>19</v>
      </c>
      <c r="V79" s="10" t="s">
        <v>188</v>
      </c>
      <c r="W79" s="12" t="s">
        <v>189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190</v>
      </c>
      <c r="AD79" t="s">
        <v>6</v>
      </c>
      <c r="AE79" t="s">
        <v>587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588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589</v>
      </c>
      <c r="H80" s="7" t="s">
        <v>590</v>
      </c>
      <c r="I80" s="7" t="s">
        <v>77</v>
      </c>
      <c r="J80" s="7" t="s">
        <v>2</v>
      </c>
      <c r="K80" s="7" t="s">
        <v>591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92</v>
      </c>
      <c r="Q80" s="7"/>
      <c r="R80" s="10" t="s">
        <v>413</v>
      </c>
      <c r="S80" s="12" t="s">
        <v>19</v>
      </c>
      <c r="T80" s="7"/>
      <c r="U80" s="10" t="s">
        <v>19</v>
      </c>
      <c r="V80" s="10" t="s">
        <v>413</v>
      </c>
      <c r="W80" s="12" t="s">
        <v>519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592</v>
      </c>
      <c r="AD80" t="s">
        <v>6</v>
      </c>
      <c r="AE80" t="s">
        <v>379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593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594</v>
      </c>
      <c r="H81" s="7" t="s">
        <v>595</v>
      </c>
      <c r="I81" s="7" t="s">
        <v>77</v>
      </c>
      <c r="J81" s="7" t="s">
        <v>2</v>
      </c>
      <c r="K81" s="7" t="s">
        <v>596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92</v>
      </c>
      <c r="Q81" s="7"/>
      <c r="R81" s="10" t="s">
        <v>291</v>
      </c>
      <c r="S81" s="12" t="s">
        <v>19</v>
      </c>
      <c r="T81" s="7"/>
      <c r="U81" s="10" t="s">
        <v>19</v>
      </c>
      <c r="V81" s="10" t="s">
        <v>291</v>
      </c>
      <c r="W81" s="12" t="s">
        <v>150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180</v>
      </c>
      <c r="AD81" t="s">
        <v>6</v>
      </c>
      <c r="AE81" t="s">
        <v>84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597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598</v>
      </c>
      <c r="H82" s="7" t="s">
        <v>599</v>
      </c>
      <c r="I82" s="7" t="s">
        <v>77</v>
      </c>
      <c r="J82" s="7" t="s">
        <v>2</v>
      </c>
      <c r="K82" s="7" t="s">
        <v>600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92</v>
      </c>
      <c r="Q82" s="7"/>
      <c r="R82" s="10" t="s">
        <v>291</v>
      </c>
      <c r="S82" s="12" t="s">
        <v>19</v>
      </c>
      <c r="T82" s="7"/>
      <c r="U82" s="10" t="s">
        <v>19</v>
      </c>
      <c r="V82" s="10" t="s">
        <v>291</v>
      </c>
      <c r="W82" s="12" t="s">
        <v>150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180</v>
      </c>
      <c r="AD82" t="s">
        <v>6</v>
      </c>
      <c r="AE82" t="s">
        <v>601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602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603</v>
      </c>
      <c r="H83" s="7" t="s">
        <v>604</v>
      </c>
      <c r="I83" s="7" t="s">
        <v>77</v>
      </c>
      <c r="J83" s="7" t="s">
        <v>2</v>
      </c>
      <c r="K83" s="7" t="s">
        <v>605</v>
      </c>
      <c r="L83" s="7">
        <v>1</v>
      </c>
      <c r="M83" s="7">
        <v>1</v>
      </c>
      <c r="N83" s="7" t="s">
        <v>80</v>
      </c>
      <c r="O83" s="7" t="s">
        <v>80</v>
      </c>
      <c r="P83" s="7" t="s">
        <v>92</v>
      </c>
      <c r="Q83" s="7"/>
      <c r="R83" s="10" t="s">
        <v>606</v>
      </c>
      <c r="S83" s="12" t="s">
        <v>19</v>
      </c>
      <c r="T83" s="7"/>
      <c r="U83" s="10" t="s">
        <v>19</v>
      </c>
      <c r="V83" s="10" t="s">
        <v>606</v>
      </c>
      <c r="W83" s="12" t="s">
        <v>215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398</v>
      </c>
      <c r="AD83" t="s">
        <v>6</v>
      </c>
      <c r="AE83" t="s">
        <v>607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608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609</v>
      </c>
      <c r="H84" s="7" t="s">
        <v>610</v>
      </c>
      <c r="I84" s="7" t="s">
        <v>77</v>
      </c>
      <c r="J84" s="7" t="s">
        <v>2</v>
      </c>
      <c r="K84" s="7" t="s">
        <v>611</v>
      </c>
      <c r="L84" s="7">
        <v>1</v>
      </c>
      <c r="M84" s="7">
        <v>1</v>
      </c>
      <c r="N84" s="7" t="s">
        <v>80</v>
      </c>
      <c r="O84" s="7" t="s">
        <v>80</v>
      </c>
      <c r="P84" s="7" t="s">
        <v>92</v>
      </c>
      <c r="Q84" s="7"/>
      <c r="R84" s="10" t="s">
        <v>204</v>
      </c>
      <c r="S84" s="12" t="s">
        <v>19</v>
      </c>
      <c r="T84" s="7"/>
      <c r="U84" s="10" t="s">
        <v>19</v>
      </c>
      <c r="V84" s="10" t="s">
        <v>204</v>
      </c>
      <c r="W84" s="12" t="s">
        <v>127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205</v>
      </c>
      <c r="AD84" t="s">
        <v>6</v>
      </c>
      <c r="AE84" t="s">
        <v>484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612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613</v>
      </c>
      <c r="H85" s="7" t="s">
        <v>614</v>
      </c>
      <c r="I85" s="7" t="s">
        <v>77</v>
      </c>
      <c r="J85" s="7" t="s">
        <v>2</v>
      </c>
      <c r="K85" s="7" t="s">
        <v>615</v>
      </c>
      <c r="L85" s="7">
        <v>1</v>
      </c>
      <c r="M85" s="7">
        <v>1</v>
      </c>
      <c r="N85" s="7" t="s">
        <v>80</v>
      </c>
      <c r="O85" s="7" t="s">
        <v>80</v>
      </c>
      <c r="P85" s="7" t="s">
        <v>92</v>
      </c>
      <c r="Q85" s="7"/>
      <c r="R85" s="10" t="s">
        <v>616</v>
      </c>
      <c r="S85" s="12" t="s">
        <v>19</v>
      </c>
      <c r="T85" s="7"/>
      <c r="U85" s="10" t="s">
        <v>19</v>
      </c>
      <c r="V85" s="10" t="s">
        <v>616</v>
      </c>
      <c r="W85" s="12" t="s">
        <v>405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617</v>
      </c>
      <c r="AD85" t="s">
        <v>6</v>
      </c>
      <c r="AE85" t="s">
        <v>618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619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620</v>
      </c>
      <c r="H86" s="7" t="s">
        <v>621</v>
      </c>
      <c r="I86" s="7" t="s">
        <v>77</v>
      </c>
      <c r="J86" s="7" t="s">
        <v>2</v>
      </c>
      <c r="K86" s="7" t="s">
        <v>622</v>
      </c>
      <c r="L86" s="7">
        <v>1</v>
      </c>
      <c r="M86" s="7">
        <v>1</v>
      </c>
      <c r="N86" s="7" t="s">
        <v>80</v>
      </c>
      <c r="O86" s="7" t="s">
        <v>80</v>
      </c>
      <c r="P86" s="7" t="s">
        <v>92</v>
      </c>
      <c r="Q86" s="7"/>
      <c r="R86" s="10" t="s">
        <v>214</v>
      </c>
      <c r="S86" s="12" t="s">
        <v>19</v>
      </c>
      <c r="T86" s="7"/>
      <c r="U86" s="10" t="s">
        <v>19</v>
      </c>
      <c r="V86" s="10" t="s">
        <v>214</v>
      </c>
      <c r="W86" s="12" t="s">
        <v>246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237</v>
      </c>
      <c r="AD86" t="s">
        <v>6</v>
      </c>
      <c r="AE86" t="s">
        <v>623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624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625</v>
      </c>
      <c r="H87" s="7" t="s">
        <v>626</v>
      </c>
      <c r="I87" s="7" t="s">
        <v>77</v>
      </c>
      <c r="J87" s="7" t="s">
        <v>2</v>
      </c>
      <c r="K87" s="7" t="s">
        <v>627</v>
      </c>
      <c r="L87" s="7">
        <v>1</v>
      </c>
      <c r="M87" s="7">
        <v>1</v>
      </c>
      <c r="N87" s="7" t="s">
        <v>80</v>
      </c>
      <c r="O87" s="7" t="s">
        <v>80</v>
      </c>
      <c r="P87" s="7" t="s">
        <v>92</v>
      </c>
      <c r="Q87" s="7"/>
      <c r="R87" s="10" t="s">
        <v>180</v>
      </c>
      <c r="S87" s="12" t="s">
        <v>19</v>
      </c>
      <c r="T87" s="7"/>
      <c r="U87" s="10" t="s">
        <v>19</v>
      </c>
      <c r="V87" s="10" t="s">
        <v>180</v>
      </c>
      <c r="W87" s="12" t="s">
        <v>181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182</v>
      </c>
      <c r="AD87" t="s">
        <v>6</v>
      </c>
      <c r="AE87" t="s">
        <v>129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628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629</v>
      </c>
      <c r="H88" s="7" t="s">
        <v>630</v>
      </c>
      <c r="I88" s="7" t="s">
        <v>77</v>
      </c>
      <c r="J88" s="7" t="s">
        <v>2</v>
      </c>
      <c r="K88" s="7" t="s">
        <v>631</v>
      </c>
      <c r="L88" s="7">
        <v>1</v>
      </c>
      <c r="M88" s="7">
        <v>1</v>
      </c>
      <c r="N88" s="7" t="s">
        <v>80</v>
      </c>
      <c r="O88" s="7" t="s">
        <v>80</v>
      </c>
      <c r="P88" s="7" t="s">
        <v>92</v>
      </c>
      <c r="Q88" s="7"/>
      <c r="R88" s="10" t="s">
        <v>357</v>
      </c>
      <c r="S88" s="12" t="s">
        <v>19</v>
      </c>
      <c r="T88" s="7"/>
      <c r="U88" s="10" t="s">
        <v>19</v>
      </c>
      <c r="V88" s="10" t="s">
        <v>357</v>
      </c>
      <c r="W88" s="12" t="s">
        <v>127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142</v>
      </c>
      <c r="AD88" t="s">
        <v>6</v>
      </c>
      <c r="AE88" t="s">
        <v>129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632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633</v>
      </c>
      <c r="H89" s="7" t="s">
        <v>634</v>
      </c>
      <c r="I89" s="7" t="s">
        <v>77</v>
      </c>
      <c r="J89" s="7" t="s">
        <v>2</v>
      </c>
      <c r="K89" s="7" t="s">
        <v>635</v>
      </c>
      <c r="L89" s="7">
        <v>1</v>
      </c>
      <c r="M89" s="7">
        <v>1</v>
      </c>
      <c r="N89" s="7" t="s">
        <v>80</v>
      </c>
      <c r="O89" s="7" t="s">
        <v>80</v>
      </c>
      <c r="P89" s="7" t="s">
        <v>92</v>
      </c>
      <c r="Q89" s="7"/>
      <c r="R89" s="10" t="s">
        <v>636</v>
      </c>
      <c r="S89" s="12" t="s">
        <v>19</v>
      </c>
      <c r="T89" s="7"/>
      <c r="U89" s="10" t="s">
        <v>19</v>
      </c>
      <c r="V89" s="10" t="s">
        <v>636</v>
      </c>
      <c r="W89" s="12" t="s">
        <v>637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638</v>
      </c>
      <c r="AD89" t="s">
        <v>6</v>
      </c>
      <c r="AE89" t="s">
        <v>414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639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640</v>
      </c>
      <c r="H90" s="7" t="s">
        <v>641</v>
      </c>
      <c r="I90" s="7" t="s">
        <v>77</v>
      </c>
      <c r="J90" s="7" t="s">
        <v>2</v>
      </c>
      <c r="K90" s="7" t="s">
        <v>642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92</v>
      </c>
      <c r="Q90" s="7"/>
      <c r="R90" s="10" t="s">
        <v>535</v>
      </c>
      <c r="S90" s="12" t="s">
        <v>19</v>
      </c>
      <c r="T90" s="7"/>
      <c r="U90" s="10" t="s">
        <v>19</v>
      </c>
      <c r="V90" s="10" t="s">
        <v>535</v>
      </c>
      <c r="W90" s="12" t="s">
        <v>173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643</v>
      </c>
      <c r="AD90" t="s">
        <v>6</v>
      </c>
      <c r="AE90" t="s">
        <v>644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645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646</v>
      </c>
      <c r="H91" s="7" t="s">
        <v>647</v>
      </c>
      <c r="I91" s="7" t="s">
        <v>77</v>
      </c>
      <c r="J91" s="7" t="s">
        <v>2</v>
      </c>
      <c r="K91" s="7" t="s">
        <v>648</v>
      </c>
      <c r="L91" s="7">
        <v>1</v>
      </c>
      <c r="M91" s="7">
        <v>1</v>
      </c>
      <c r="N91" s="7" t="s">
        <v>91</v>
      </c>
      <c r="O91" s="7" t="s">
        <v>80</v>
      </c>
      <c r="P91" s="7" t="s">
        <v>92</v>
      </c>
      <c r="Q91" s="7"/>
      <c r="R91" s="10" t="s">
        <v>110</v>
      </c>
      <c r="S91" s="12" t="s">
        <v>19</v>
      </c>
      <c r="T91" s="7"/>
      <c r="U91" s="10" t="s">
        <v>19</v>
      </c>
      <c r="V91" s="10" t="s">
        <v>110</v>
      </c>
      <c r="W91" s="12" t="s">
        <v>103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111</v>
      </c>
      <c r="AD91" t="s">
        <v>6</v>
      </c>
      <c r="AE91" t="s">
        <v>183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649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650</v>
      </c>
      <c r="H92" s="7" t="s">
        <v>651</v>
      </c>
      <c r="I92" s="7" t="s">
        <v>77</v>
      </c>
      <c r="J92" s="7" t="s">
        <v>2</v>
      </c>
      <c r="K92" s="7" t="s">
        <v>652</v>
      </c>
      <c r="L92" s="7">
        <v>1</v>
      </c>
      <c r="M92" s="7">
        <v>1</v>
      </c>
      <c r="N92" s="7" t="s">
        <v>91</v>
      </c>
      <c r="O92" s="7" t="s">
        <v>80</v>
      </c>
      <c r="P92" s="7" t="s">
        <v>92</v>
      </c>
      <c r="Q92" s="7"/>
      <c r="R92" s="10" t="s">
        <v>322</v>
      </c>
      <c r="S92" s="12" t="s">
        <v>19</v>
      </c>
      <c r="T92" s="7"/>
      <c r="U92" s="10" t="s">
        <v>19</v>
      </c>
      <c r="V92" s="10" t="s">
        <v>322</v>
      </c>
      <c r="W92" s="12" t="s">
        <v>127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323</v>
      </c>
      <c r="AD92" t="s">
        <v>6</v>
      </c>
      <c r="AE92" t="s">
        <v>281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653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654</v>
      </c>
      <c r="H93" s="7" t="s">
        <v>655</v>
      </c>
      <c r="I93" s="7" t="s">
        <v>77</v>
      </c>
      <c r="J93" s="7" t="s">
        <v>2</v>
      </c>
      <c r="K93" s="7" t="s">
        <v>656</v>
      </c>
      <c r="L93" s="7">
        <v>1</v>
      </c>
      <c r="M93" s="7">
        <v>1</v>
      </c>
      <c r="N93" s="7" t="s">
        <v>91</v>
      </c>
      <c r="O93" s="7" t="s">
        <v>80</v>
      </c>
      <c r="P93" s="7" t="s">
        <v>92</v>
      </c>
      <c r="Q93" s="7"/>
      <c r="R93" s="10" t="s">
        <v>657</v>
      </c>
      <c r="S93" s="12" t="s">
        <v>19</v>
      </c>
      <c r="T93" s="7"/>
      <c r="U93" s="10" t="s">
        <v>19</v>
      </c>
      <c r="V93" s="10" t="s">
        <v>657</v>
      </c>
      <c r="W93" s="12" t="s">
        <v>166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658</v>
      </c>
      <c r="AD93" t="s">
        <v>6</v>
      </c>
      <c r="AE93" t="s">
        <v>659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660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661</v>
      </c>
      <c r="H94" s="7" t="s">
        <v>662</v>
      </c>
      <c r="I94" s="7" t="s">
        <v>77</v>
      </c>
      <c r="J94" s="7" t="s">
        <v>2</v>
      </c>
      <c r="K94" s="7" t="s">
        <v>663</v>
      </c>
      <c r="L94" s="7">
        <v>1</v>
      </c>
      <c r="M94" s="7">
        <v>2</v>
      </c>
      <c r="N94" s="7" t="s">
        <v>91</v>
      </c>
      <c r="O94" s="7" t="s">
        <v>117</v>
      </c>
      <c r="P94" s="7" t="s">
        <v>92</v>
      </c>
      <c r="Q94" s="7"/>
      <c r="R94" s="10" t="s">
        <v>664</v>
      </c>
      <c r="S94" s="12" t="s">
        <v>19</v>
      </c>
      <c r="T94" s="7"/>
      <c r="U94" s="10" t="s">
        <v>19</v>
      </c>
      <c r="V94" s="10" t="s">
        <v>664</v>
      </c>
      <c r="W94" s="12" t="s">
        <v>665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666</v>
      </c>
      <c r="AD94" t="s">
        <v>6</v>
      </c>
      <c r="AE94" t="s">
        <v>324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667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668</v>
      </c>
      <c r="H95" s="7" t="s">
        <v>669</v>
      </c>
      <c r="I95" s="7" t="s">
        <v>77</v>
      </c>
      <c r="J95" s="7" t="s">
        <v>2</v>
      </c>
      <c r="K95" s="7" t="s">
        <v>670</v>
      </c>
      <c r="L95" s="7">
        <v>1</v>
      </c>
      <c r="M95" s="7">
        <v>1</v>
      </c>
      <c r="N95" s="7" t="s">
        <v>101</v>
      </c>
      <c r="O95" s="7" t="s">
        <v>80</v>
      </c>
      <c r="P95" s="7" t="s">
        <v>92</v>
      </c>
      <c r="Q95" s="7"/>
      <c r="R95" s="10" t="s">
        <v>470</v>
      </c>
      <c r="S95" s="12" t="s">
        <v>19</v>
      </c>
      <c r="T95" s="7"/>
      <c r="U95" s="10" t="s">
        <v>19</v>
      </c>
      <c r="V95" s="10" t="s">
        <v>470</v>
      </c>
      <c r="W95" s="12" t="s">
        <v>127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671</v>
      </c>
      <c r="AD95" t="s">
        <v>6</v>
      </c>
      <c r="AE95" t="s">
        <v>672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673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674</v>
      </c>
      <c r="H96" s="7" t="s">
        <v>675</v>
      </c>
      <c r="I96" s="7" t="s">
        <v>77</v>
      </c>
      <c r="J96" s="7" t="s">
        <v>2</v>
      </c>
      <c r="K96" s="7" t="s">
        <v>676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92</v>
      </c>
      <c r="Q96" s="7"/>
      <c r="R96" s="10" t="s">
        <v>392</v>
      </c>
      <c r="S96" s="12" t="s">
        <v>19</v>
      </c>
      <c r="T96" s="7"/>
      <c r="U96" s="10" t="s">
        <v>19</v>
      </c>
      <c r="V96" s="10" t="s">
        <v>392</v>
      </c>
      <c r="W96" s="12" t="s">
        <v>302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677</v>
      </c>
      <c r="AD96" t="s">
        <v>6</v>
      </c>
      <c r="AE96" t="s">
        <v>183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678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679</v>
      </c>
      <c r="H97" s="7" t="s">
        <v>680</v>
      </c>
      <c r="I97" s="7" t="s">
        <v>77</v>
      </c>
      <c r="J97" s="7" t="s">
        <v>2</v>
      </c>
      <c r="K97" s="7" t="s">
        <v>681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92</v>
      </c>
      <c r="Q97" s="7"/>
      <c r="R97" s="10" t="s">
        <v>323</v>
      </c>
      <c r="S97" s="12" t="s">
        <v>19</v>
      </c>
      <c r="T97" s="7"/>
      <c r="U97" s="10" t="s">
        <v>19</v>
      </c>
      <c r="V97" s="10" t="s">
        <v>323</v>
      </c>
      <c r="W97" s="12" t="s">
        <v>143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682</v>
      </c>
      <c r="AD97" t="s">
        <v>6</v>
      </c>
      <c r="AE97" t="s">
        <v>683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684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685</v>
      </c>
      <c r="H98" s="7" t="s">
        <v>686</v>
      </c>
      <c r="I98" s="7" t="s">
        <v>77</v>
      </c>
      <c r="J98" s="7" t="s">
        <v>2</v>
      </c>
      <c r="K98" s="7" t="s">
        <v>687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92</v>
      </c>
      <c r="Q98" s="7"/>
      <c r="R98" s="10" t="s">
        <v>580</v>
      </c>
      <c r="S98" s="12" t="s">
        <v>19</v>
      </c>
      <c r="T98" s="7"/>
      <c r="U98" s="10" t="s">
        <v>19</v>
      </c>
      <c r="V98" s="10" t="s">
        <v>580</v>
      </c>
      <c r="W98" s="12" t="s">
        <v>519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581</v>
      </c>
      <c r="AD98" t="s">
        <v>6</v>
      </c>
      <c r="AE98" t="s">
        <v>688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689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690</v>
      </c>
      <c r="H99" s="7" t="s">
        <v>691</v>
      </c>
      <c r="I99" s="7" t="s">
        <v>77</v>
      </c>
      <c r="J99" s="7" t="s">
        <v>2</v>
      </c>
      <c r="K99" s="7" t="s">
        <v>692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92</v>
      </c>
      <c r="Q99" s="7"/>
      <c r="R99" s="10" t="s">
        <v>239</v>
      </c>
      <c r="S99" s="12" t="s">
        <v>19</v>
      </c>
      <c r="T99" s="7"/>
      <c r="U99" s="10" t="s">
        <v>19</v>
      </c>
      <c r="V99" s="10" t="s">
        <v>239</v>
      </c>
      <c r="W99" s="12" t="s">
        <v>519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291</v>
      </c>
      <c r="AD99" t="s">
        <v>6</v>
      </c>
      <c r="AE99" t="s">
        <v>317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693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694</v>
      </c>
      <c r="H100" s="7" t="s">
        <v>695</v>
      </c>
      <c r="I100" s="7" t="s">
        <v>77</v>
      </c>
      <c r="J100" s="7" t="s">
        <v>2</v>
      </c>
      <c r="K100" s="7" t="s">
        <v>696</v>
      </c>
      <c r="L100" s="7">
        <v>1</v>
      </c>
      <c r="M100" s="7">
        <v>1</v>
      </c>
      <c r="N100" s="7" t="s">
        <v>117</v>
      </c>
      <c r="O100" s="7" t="s">
        <v>80</v>
      </c>
      <c r="P100" s="7" t="s">
        <v>92</v>
      </c>
      <c r="Q100" s="7"/>
      <c r="R100" s="10" t="s">
        <v>259</v>
      </c>
      <c r="S100" s="12" t="s">
        <v>19</v>
      </c>
      <c r="T100" s="7"/>
      <c r="U100" s="10" t="s">
        <v>19</v>
      </c>
      <c r="V100" s="10" t="s">
        <v>259</v>
      </c>
      <c r="W100" s="12" t="s">
        <v>260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261</v>
      </c>
      <c r="AD100" t="s">
        <v>6</v>
      </c>
      <c r="AE100" t="s">
        <v>697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698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543</v>
      </c>
      <c r="H101" s="7" t="s">
        <v>544</v>
      </c>
      <c r="I101" s="7" t="s">
        <v>77</v>
      </c>
      <c r="J101" s="7" t="s">
        <v>2</v>
      </c>
      <c r="K101" s="7" t="s">
        <v>699</v>
      </c>
      <c r="L101" s="7">
        <v>1</v>
      </c>
      <c r="M101" s="7">
        <v>1</v>
      </c>
      <c r="N101" s="7" t="s">
        <v>117</v>
      </c>
      <c r="O101" s="7" t="s">
        <v>80</v>
      </c>
      <c r="P101" s="7" t="s">
        <v>92</v>
      </c>
      <c r="Q101" s="7"/>
      <c r="R101" s="10" t="s">
        <v>700</v>
      </c>
      <c r="S101" s="12" t="s">
        <v>19</v>
      </c>
      <c r="T101" s="7"/>
      <c r="U101" s="10" t="s">
        <v>19</v>
      </c>
      <c r="V101" s="10" t="s">
        <v>700</v>
      </c>
      <c r="W101" s="12" t="s">
        <v>315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252</v>
      </c>
      <c r="AD101" t="s">
        <v>6</v>
      </c>
      <c r="AE101" t="s">
        <v>548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701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702</v>
      </c>
      <c r="H102" s="7" t="s">
        <v>703</v>
      </c>
      <c r="I102" s="7" t="s">
        <v>77</v>
      </c>
      <c r="J102" s="7" t="s">
        <v>2</v>
      </c>
      <c r="K102" s="7" t="s">
        <v>704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92</v>
      </c>
      <c r="Q102" s="7"/>
      <c r="R102" s="10" t="s">
        <v>413</v>
      </c>
      <c r="S102" s="12" t="s">
        <v>19</v>
      </c>
      <c r="T102" s="7"/>
      <c r="U102" s="10" t="s">
        <v>19</v>
      </c>
      <c r="V102" s="10" t="s">
        <v>413</v>
      </c>
      <c r="W102" s="12" t="s">
        <v>519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592</v>
      </c>
      <c r="AD102" t="s">
        <v>6</v>
      </c>
      <c r="AE102" t="s">
        <v>513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705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706</v>
      </c>
      <c r="H103" s="7" t="s">
        <v>707</v>
      </c>
      <c r="I103" s="7" t="s">
        <v>77</v>
      </c>
      <c r="J103" s="7" t="s">
        <v>2</v>
      </c>
      <c r="K103" s="7" t="s">
        <v>708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92</v>
      </c>
      <c r="Q103" s="7"/>
      <c r="R103" s="10" t="s">
        <v>709</v>
      </c>
      <c r="S103" s="12" t="s">
        <v>19</v>
      </c>
      <c r="T103" s="7"/>
      <c r="U103" s="10" t="s">
        <v>19</v>
      </c>
      <c r="V103" s="10" t="s">
        <v>709</v>
      </c>
      <c r="W103" s="12" t="s">
        <v>173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464</v>
      </c>
      <c r="AD103" t="s">
        <v>6</v>
      </c>
      <c r="AE103" t="s">
        <v>710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711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466</v>
      </c>
      <c r="H104" s="7" t="s">
        <v>467</v>
      </c>
      <c r="I104" s="7" t="s">
        <v>77</v>
      </c>
      <c r="J104" s="7" t="s">
        <v>2</v>
      </c>
      <c r="K104" s="7" t="s">
        <v>712</v>
      </c>
      <c r="L104" s="7">
        <v>2</v>
      </c>
      <c r="M104" s="7">
        <v>1</v>
      </c>
      <c r="N104" s="7" t="s">
        <v>80</v>
      </c>
      <c r="O104" s="7" t="s">
        <v>80</v>
      </c>
      <c r="P104" s="7" t="s">
        <v>92</v>
      </c>
      <c r="Q104" s="7"/>
      <c r="R104" s="10" t="s">
        <v>713</v>
      </c>
      <c r="S104" s="12" t="s">
        <v>19</v>
      </c>
      <c r="T104" s="7"/>
      <c r="U104" s="10" t="s">
        <v>19</v>
      </c>
      <c r="V104" s="10" t="s">
        <v>713</v>
      </c>
      <c r="W104" s="12" t="s">
        <v>273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714</v>
      </c>
      <c r="AD104" t="s">
        <v>6</v>
      </c>
      <c r="AE104" t="s">
        <v>129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715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716</v>
      </c>
      <c r="H105" s="7" t="s">
        <v>717</v>
      </c>
      <c r="I105" s="7" t="s">
        <v>77</v>
      </c>
      <c r="J105" s="7" t="s">
        <v>2</v>
      </c>
      <c r="K105" s="7" t="s">
        <v>718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92</v>
      </c>
      <c r="Q105" s="7"/>
      <c r="R105" s="10" t="s">
        <v>719</v>
      </c>
      <c r="S105" s="12" t="s">
        <v>19</v>
      </c>
      <c r="T105" s="7"/>
      <c r="U105" s="10" t="s">
        <v>19</v>
      </c>
      <c r="V105" s="10" t="s">
        <v>719</v>
      </c>
      <c r="W105" s="12" t="s">
        <v>720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721</v>
      </c>
      <c r="AD105" t="s">
        <v>6</v>
      </c>
      <c r="AE105" t="s">
        <v>722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723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249</v>
      </c>
      <c r="H106" s="7" t="s">
        <v>250</v>
      </c>
      <c r="I106" s="7" t="s">
        <v>77</v>
      </c>
      <c r="J106" s="7" t="s">
        <v>2</v>
      </c>
      <c r="K106" s="7" t="s">
        <v>724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92</v>
      </c>
      <c r="Q106" s="7"/>
      <c r="R106" s="10" t="s">
        <v>252</v>
      </c>
      <c r="S106" s="12" t="s">
        <v>19</v>
      </c>
      <c r="T106" s="7"/>
      <c r="U106" s="10" t="s">
        <v>19</v>
      </c>
      <c r="V106" s="10" t="s">
        <v>252</v>
      </c>
      <c r="W106" s="12" t="s">
        <v>253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254</v>
      </c>
      <c r="AD106" t="s">
        <v>6</v>
      </c>
      <c r="AE106" t="s">
        <v>217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725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726</v>
      </c>
      <c r="H107" s="7" t="s">
        <v>727</v>
      </c>
      <c r="I107" s="7" t="s">
        <v>77</v>
      </c>
      <c r="J107" s="7" t="s">
        <v>2</v>
      </c>
      <c r="K107" s="7" t="s">
        <v>728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92</v>
      </c>
      <c r="Q107" s="7"/>
      <c r="R107" s="10" t="s">
        <v>398</v>
      </c>
      <c r="S107" s="12" t="s">
        <v>19</v>
      </c>
      <c r="T107" s="7"/>
      <c r="U107" s="10" t="s">
        <v>19</v>
      </c>
      <c r="V107" s="10" t="s">
        <v>398</v>
      </c>
      <c r="W107" s="12" t="s">
        <v>238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399</v>
      </c>
      <c r="AD107" t="s">
        <v>6</v>
      </c>
      <c r="AE107" t="s">
        <v>729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730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731</v>
      </c>
      <c r="H108" s="7" t="s">
        <v>732</v>
      </c>
      <c r="I108" s="7" t="s">
        <v>77</v>
      </c>
      <c r="J108" s="7" t="s">
        <v>2</v>
      </c>
      <c r="K108" s="7" t="s">
        <v>733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92</v>
      </c>
      <c r="Q108" s="7"/>
      <c r="R108" s="10" t="s">
        <v>553</v>
      </c>
      <c r="S108" s="12" t="s">
        <v>19</v>
      </c>
      <c r="T108" s="7"/>
      <c r="U108" s="10" t="s">
        <v>19</v>
      </c>
      <c r="V108" s="10" t="s">
        <v>553</v>
      </c>
      <c r="W108" s="12" t="s">
        <v>253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259</v>
      </c>
      <c r="AD108" t="s">
        <v>6</v>
      </c>
      <c r="AE108" t="s">
        <v>734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735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736</v>
      </c>
      <c r="H109" s="7" t="s">
        <v>737</v>
      </c>
      <c r="I109" s="7" t="s">
        <v>77</v>
      </c>
      <c r="J109" s="7" t="s">
        <v>2</v>
      </c>
      <c r="K109" s="7" t="s">
        <v>738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92</v>
      </c>
      <c r="Q109" s="7"/>
      <c r="R109" s="10" t="s">
        <v>190</v>
      </c>
      <c r="S109" s="12" t="s">
        <v>19</v>
      </c>
      <c r="T109" s="7"/>
      <c r="U109" s="10" t="s">
        <v>19</v>
      </c>
      <c r="V109" s="10" t="s">
        <v>190</v>
      </c>
      <c r="W109" s="12" t="s">
        <v>181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739</v>
      </c>
      <c r="AD109" t="s">
        <v>6</v>
      </c>
      <c r="AE109" t="s">
        <v>740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741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742</v>
      </c>
      <c r="H110" s="7" t="s">
        <v>743</v>
      </c>
      <c r="I110" s="7" t="s">
        <v>77</v>
      </c>
      <c r="J110" s="7" t="s">
        <v>2</v>
      </c>
      <c r="K110" s="7" t="s">
        <v>744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92</v>
      </c>
      <c r="Q110" s="7"/>
      <c r="R110" s="10" t="s">
        <v>223</v>
      </c>
      <c r="S110" s="12" t="s">
        <v>19</v>
      </c>
      <c r="T110" s="7"/>
      <c r="U110" s="10" t="s">
        <v>19</v>
      </c>
      <c r="V110" s="10" t="s">
        <v>223</v>
      </c>
      <c r="W110" s="12" t="s">
        <v>181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745</v>
      </c>
      <c r="AD110" t="s">
        <v>6</v>
      </c>
      <c r="AE110" t="s">
        <v>746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747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748</v>
      </c>
      <c r="H111" s="7" t="s">
        <v>749</v>
      </c>
      <c r="I111" s="7" t="s">
        <v>77</v>
      </c>
      <c r="J111" s="7" t="s">
        <v>2</v>
      </c>
      <c r="K111" s="7" t="s">
        <v>750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92</v>
      </c>
      <c r="Q111" s="7"/>
      <c r="R111" s="10" t="s">
        <v>751</v>
      </c>
      <c r="S111" s="12" t="s">
        <v>19</v>
      </c>
      <c r="T111" s="7"/>
      <c r="U111" s="10" t="s">
        <v>19</v>
      </c>
      <c r="V111" s="10" t="s">
        <v>751</v>
      </c>
      <c r="W111" s="12" t="s">
        <v>482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709</v>
      </c>
      <c r="AD111" t="s">
        <v>6</v>
      </c>
      <c r="AE111" t="s">
        <v>752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753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754</v>
      </c>
      <c r="H112" s="7" t="s">
        <v>755</v>
      </c>
      <c r="I112" s="7" t="s">
        <v>77</v>
      </c>
      <c r="J112" s="7" t="s">
        <v>2</v>
      </c>
      <c r="K112" s="7" t="s">
        <v>756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92</v>
      </c>
      <c r="Q112" s="7"/>
      <c r="R112" s="10" t="s">
        <v>259</v>
      </c>
      <c r="S112" s="12" t="s">
        <v>19</v>
      </c>
      <c r="T112" s="7"/>
      <c r="U112" s="10" t="s">
        <v>19</v>
      </c>
      <c r="V112" s="10" t="s">
        <v>259</v>
      </c>
      <c r="W112" s="12" t="s">
        <v>260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261</v>
      </c>
      <c r="AD112" t="s">
        <v>6</v>
      </c>
      <c r="AE112" t="s">
        <v>757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758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759</v>
      </c>
      <c r="H113" s="7" t="s">
        <v>760</v>
      </c>
      <c r="I113" s="7" t="s">
        <v>77</v>
      </c>
      <c r="J113" s="7" t="s">
        <v>2</v>
      </c>
      <c r="K113" s="7" t="s">
        <v>761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92</v>
      </c>
      <c r="Q113" s="7"/>
      <c r="R113" s="10" t="s">
        <v>464</v>
      </c>
      <c r="S113" s="12" t="s">
        <v>19</v>
      </c>
      <c r="T113" s="7"/>
      <c r="U113" s="10" t="s">
        <v>19</v>
      </c>
      <c r="V113" s="10" t="s">
        <v>464</v>
      </c>
      <c r="W113" s="12" t="s">
        <v>189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356</v>
      </c>
      <c r="AD113" t="s">
        <v>6</v>
      </c>
      <c r="AE113" t="s">
        <v>762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763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764</v>
      </c>
      <c r="H114" s="7" t="s">
        <v>765</v>
      </c>
      <c r="I114" s="7" t="s">
        <v>77</v>
      </c>
      <c r="J114" s="7" t="s">
        <v>2</v>
      </c>
      <c r="K114" s="7" t="s">
        <v>766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92</v>
      </c>
      <c r="Q114" s="7"/>
      <c r="R114" s="10" t="s">
        <v>377</v>
      </c>
      <c r="S114" s="12" t="s">
        <v>19</v>
      </c>
      <c r="T114" s="7"/>
      <c r="U114" s="10" t="s">
        <v>19</v>
      </c>
      <c r="V114" s="10" t="s">
        <v>377</v>
      </c>
      <c r="W114" s="12" t="s">
        <v>253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378</v>
      </c>
      <c r="AD114" t="s">
        <v>6</v>
      </c>
      <c r="AE114" t="s">
        <v>767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768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769</v>
      </c>
      <c r="H115" s="7" t="s">
        <v>770</v>
      </c>
      <c r="I115" s="7" t="s">
        <v>77</v>
      </c>
      <c r="J115" s="7" t="s">
        <v>2</v>
      </c>
      <c r="K115" s="7" t="s">
        <v>771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92</v>
      </c>
      <c r="Q115" s="7"/>
      <c r="R115" s="10" t="s">
        <v>322</v>
      </c>
      <c r="S115" s="12" t="s">
        <v>19</v>
      </c>
      <c r="T115" s="7"/>
      <c r="U115" s="10" t="s">
        <v>19</v>
      </c>
      <c r="V115" s="10" t="s">
        <v>322</v>
      </c>
      <c r="W115" s="12" t="s">
        <v>127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323</v>
      </c>
      <c r="AD115" t="s">
        <v>6</v>
      </c>
      <c r="AE115" t="s">
        <v>477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772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773</v>
      </c>
      <c r="H116" s="7" t="s">
        <v>774</v>
      </c>
      <c r="I116" s="7" t="s">
        <v>77</v>
      </c>
      <c r="J116" s="7" t="s">
        <v>2</v>
      </c>
      <c r="K116" s="7" t="s">
        <v>775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92</v>
      </c>
      <c r="Q116" s="7"/>
      <c r="R116" s="10" t="s">
        <v>469</v>
      </c>
      <c r="S116" s="12" t="s">
        <v>19</v>
      </c>
      <c r="T116" s="7"/>
      <c r="U116" s="10" t="s">
        <v>19</v>
      </c>
      <c r="V116" s="10" t="s">
        <v>469</v>
      </c>
      <c r="W116" s="12" t="s">
        <v>181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470</v>
      </c>
      <c r="AD116" t="s">
        <v>6</v>
      </c>
      <c r="AE116" t="s">
        <v>324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776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777</v>
      </c>
      <c r="H117" s="7" t="s">
        <v>778</v>
      </c>
      <c r="I117" s="7" t="s">
        <v>77</v>
      </c>
      <c r="J117" s="7" t="s">
        <v>2</v>
      </c>
      <c r="K117" s="7" t="s">
        <v>779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92</v>
      </c>
      <c r="Q117" s="7"/>
      <c r="R117" s="10" t="s">
        <v>378</v>
      </c>
      <c r="S117" s="12" t="s">
        <v>19</v>
      </c>
      <c r="T117" s="7"/>
      <c r="U117" s="10" t="s">
        <v>19</v>
      </c>
      <c r="V117" s="10" t="s">
        <v>378</v>
      </c>
      <c r="W117" s="12" t="s">
        <v>260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780</v>
      </c>
      <c r="AD117" t="s">
        <v>6</v>
      </c>
      <c r="AE117" t="s">
        <v>183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781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782</v>
      </c>
      <c r="H118" s="7" t="s">
        <v>783</v>
      </c>
      <c r="I118" s="7" t="s">
        <v>77</v>
      </c>
      <c r="J118" s="7" t="s">
        <v>2</v>
      </c>
      <c r="K118" s="7" t="s">
        <v>784</v>
      </c>
      <c r="L118" s="7">
        <v>2</v>
      </c>
      <c r="M118" s="7">
        <v>1</v>
      </c>
      <c r="N118" s="7" t="s">
        <v>80</v>
      </c>
      <c r="O118" s="7" t="s">
        <v>80</v>
      </c>
      <c r="P118" s="7" t="s">
        <v>92</v>
      </c>
      <c r="Q118" s="7"/>
      <c r="R118" s="10" t="s">
        <v>785</v>
      </c>
      <c r="S118" s="12" t="s">
        <v>19</v>
      </c>
      <c r="T118" s="7"/>
      <c r="U118" s="10" t="s">
        <v>19</v>
      </c>
      <c r="V118" s="10" t="s">
        <v>785</v>
      </c>
      <c r="W118" s="12" t="s">
        <v>786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787</v>
      </c>
      <c r="AD118" t="s">
        <v>6</v>
      </c>
      <c r="AE118" t="s">
        <v>788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789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790</v>
      </c>
      <c r="H119" s="7" t="s">
        <v>791</v>
      </c>
      <c r="I119" s="7" t="s">
        <v>77</v>
      </c>
      <c r="J119" s="7" t="s">
        <v>2</v>
      </c>
      <c r="K119" s="7" t="s">
        <v>792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92</v>
      </c>
      <c r="Q119" s="7"/>
      <c r="R119" s="10" t="s">
        <v>470</v>
      </c>
      <c r="S119" s="12" t="s">
        <v>19</v>
      </c>
      <c r="T119" s="7"/>
      <c r="U119" s="10" t="s">
        <v>19</v>
      </c>
      <c r="V119" s="10" t="s">
        <v>470</v>
      </c>
      <c r="W119" s="12" t="s">
        <v>127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671</v>
      </c>
      <c r="AD119" t="s">
        <v>6</v>
      </c>
      <c r="AE119" t="s">
        <v>317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793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794</v>
      </c>
      <c r="H120" s="7" t="s">
        <v>795</v>
      </c>
      <c r="I120" s="7" t="s">
        <v>77</v>
      </c>
      <c r="J120" s="7" t="s">
        <v>2</v>
      </c>
      <c r="K120" s="7" t="s">
        <v>796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92</v>
      </c>
      <c r="Q120" s="7"/>
      <c r="R120" s="10" t="s">
        <v>797</v>
      </c>
      <c r="S120" s="12" t="s">
        <v>19</v>
      </c>
      <c r="T120" s="7"/>
      <c r="U120" s="10" t="s">
        <v>19</v>
      </c>
      <c r="V120" s="10" t="s">
        <v>797</v>
      </c>
      <c r="W120" s="12" t="s">
        <v>482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314</v>
      </c>
      <c r="AD120" t="s">
        <v>6</v>
      </c>
      <c r="AE120" t="s">
        <v>798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799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800</v>
      </c>
      <c r="H121" s="7" t="s">
        <v>801</v>
      </c>
      <c r="I121" s="7" t="s">
        <v>77</v>
      </c>
      <c r="J121" s="7" t="s">
        <v>2</v>
      </c>
      <c r="K121" s="7" t="s">
        <v>802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92</v>
      </c>
      <c r="Q121" s="7"/>
      <c r="R121" s="10" t="s">
        <v>314</v>
      </c>
      <c r="S121" s="12" t="s">
        <v>19</v>
      </c>
      <c r="T121" s="7"/>
      <c r="U121" s="10" t="s">
        <v>19</v>
      </c>
      <c r="V121" s="10" t="s">
        <v>314</v>
      </c>
      <c r="W121" s="12" t="s">
        <v>315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316</v>
      </c>
      <c r="AD121" t="s">
        <v>6</v>
      </c>
      <c r="AE121" t="s">
        <v>183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803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804</v>
      </c>
      <c r="H122" s="7" t="s">
        <v>805</v>
      </c>
      <c r="I122" s="7" t="s">
        <v>77</v>
      </c>
      <c r="J122" s="7" t="s">
        <v>2</v>
      </c>
      <c r="K122" s="7" t="s">
        <v>806</v>
      </c>
      <c r="L122" s="7">
        <v>1</v>
      </c>
      <c r="M122" s="7">
        <v>2</v>
      </c>
      <c r="N122" s="7" t="s">
        <v>807</v>
      </c>
      <c r="O122" s="7" t="s">
        <v>117</v>
      </c>
      <c r="P122" s="7" t="s">
        <v>92</v>
      </c>
      <c r="Q122" s="7"/>
      <c r="R122" s="10" t="s">
        <v>808</v>
      </c>
      <c r="S122" s="12" t="s">
        <v>19</v>
      </c>
      <c r="T122" s="7"/>
      <c r="U122" s="10" t="s">
        <v>19</v>
      </c>
      <c r="V122" s="10" t="s">
        <v>808</v>
      </c>
      <c r="W122" s="12" t="s">
        <v>119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809</v>
      </c>
      <c r="AD122" t="s">
        <v>6</v>
      </c>
      <c r="AE122" t="s">
        <v>407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810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811</v>
      </c>
      <c r="H123" s="7" t="s">
        <v>812</v>
      </c>
      <c r="I123" s="7" t="s">
        <v>77</v>
      </c>
      <c r="J123" s="7" t="s">
        <v>2</v>
      </c>
      <c r="K123" s="7" t="s">
        <v>813</v>
      </c>
      <c r="L123" s="7">
        <v>1</v>
      </c>
      <c r="M123" s="7">
        <v>1</v>
      </c>
      <c r="N123" s="7" t="s">
        <v>90</v>
      </c>
      <c r="O123" s="7" t="s">
        <v>80</v>
      </c>
      <c r="P123" s="7" t="s">
        <v>92</v>
      </c>
      <c r="Q123" s="7"/>
      <c r="R123" s="10" t="s">
        <v>413</v>
      </c>
      <c r="S123" s="12" t="s">
        <v>19</v>
      </c>
      <c r="T123" s="7"/>
      <c r="U123" s="10" t="s">
        <v>19</v>
      </c>
      <c r="V123" s="10" t="s">
        <v>413</v>
      </c>
      <c r="W123" s="12" t="s">
        <v>519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592</v>
      </c>
      <c r="AD123" t="s">
        <v>6</v>
      </c>
      <c r="AE123" t="s">
        <v>281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814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815</v>
      </c>
      <c r="H124" s="7" t="s">
        <v>816</v>
      </c>
      <c r="I124" s="7" t="s">
        <v>77</v>
      </c>
      <c r="J124" s="7" t="s">
        <v>2</v>
      </c>
      <c r="K124" s="7" t="s">
        <v>817</v>
      </c>
      <c r="L124" s="7">
        <v>1</v>
      </c>
      <c r="M124" s="7">
        <v>1</v>
      </c>
      <c r="N124" s="7" t="s">
        <v>79</v>
      </c>
      <c r="O124" s="7" t="s">
        <v>80</v>
      </c>
      <c r="P124" s="7" t="s">
        <v>92</v>
      </c>
      <c r="Q124" s="7"/>
      <c r="R124" s="10" t="s">
        <v>665</v>
      </c>
      <c r="S124" s="12" t="s">
        <v>19</v>
      </c>
      <c r="T124" s="7"/>
      <c r="U124" s="10" t="s">
        <v>19</v>
      </c>
      <c r="V124" s="10" t="s">
        <v>665</v>
      </c>
      <c r="W124" s="12" t="s">
        <v>818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819</v>
      </c>
      <c r="AD124" t="s">
        <v>6</v>
      </c>
      <c r="AE124" t="s">
        <v>820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821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822</v>
      </c>
      <c r="H125" s="7" t="s">
        <v>823</v>
      </c>
      <c r="I125" s="7" t="s">
        <v>77</v>
      </c>
      <c r="J125" s="7" t="s">
        <v>2</v>
      </c>
      <c r="K125" s="7" t="s">
        <v>824</v>
      </c>
      <c r="L125" s="7">
        <v>1</v>
      </c>
      <c r="M125" s="7">
        <v>3</v>
      </c>
      <c r="N125" s="7" t="s">
        <v>79</v>
      </c>
      <c r="O125" s="7" t="s">
        <v>91</v>
      </c>
      <c r="P125" s="7" t="s">
        <v>92</v>
      </c>
      <c r="Q125" s="7"/>
      <c r="R125" s="10" t="s">
        <v>666</v>
      </c>
      <c r="S125" s="12" t="s">
        <v>19</v>
      </c>
      <c r="T125" s="7"/>
      <c r="U125" s="10" t="s">
        <v>19</v>
      </c>
      <c r="V125" s="10" t="s">
        <v>666</v>
      </c>
      <c r="W125" s="12" t="s">
        <v>786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825</v>
      </c>
      <c r="AD125" t="s">
        <v>6</v>
      </c>
      <c r="AE125" t="s">
        <v>281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826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827</v>
      </c>
      <c r="H126" s="7" t="s">
        <v>828</v>
      </c>
      <c r="I126" s="7" t="s">
        <v>77</v>
      </c>
      <c r="J126" s="7" t="s">
        <v>2</v>
      </c>
      <c r="K126" s="7" t="s">
        <v>829</v>
      </c>
      <c r="L126" s="7">
        <v>1</v>
      </c>
      <c r="M126" s="7">
        <v>1</v>
      </c>
      <c r="N126" s="7" t="s">
        <v>101</v>
      </c>
      <c r="O126" s="7" t="s">
        <v>80</v>
      </c>
      <c r="P126" s="7" t="s">
        <v>92</v>
      </c>
      <c r="Q126" s="7"/>
      <c r="R126" s="10" t="s">
        <v>830</v>
      </c>
      <c r="S126" s="12" t="s">
        <v>19</v>
      </c>
      <c r="T126" s="7"/>
      <c r="U126" s="10" t="s">
        <v>19</v>
      </c>
      <c r="V126" s="10" t="s">
        <v>830</v>
      </c>
      <c r="W126" s="12" t="s">
        <v>568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831</v>
      </c>
      <c r="AD126" t="s">
        <v>6</v>
      </c>
      <c r="AE126" t="s">
        <v>832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833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834</v>
      </c>
      <c r="H127" s="7" t="s">
        <v>835</v>
      </c>
      <c r="I127" s="7" t="s">
        <v>77</v>
      </c>
      <c r="J127" s="7" t="s">
        <v>2</v>
      </c>
      <c r="K127" s="7" t="s">
        <v>836</v>
      </c>
      <c r="L127" s="7">
        <v>1</v>
      </c>
      <c r="M127" s="7">
        <v>3</v>
      </c>
      <c r="N127" s="7" t="s">
        <v>91</v>
      </c>
      <c r="O127" s="7" t="s">
        <v>91</v>
      </c>
      <c r="P127" s="7" t="s">
        <v>92</v>
      </c>
      <c r="Q127" s="7"/>
      <c r="R127" s="10" t="s">
        <v>837</v>
      </c>
      <c r="S127" s="12" t="s">
        <v>19</v>
      </c>
      <c r="T127" s="7"/>
      <c r="U127" s="10" t="s">
        <v>19</v>
      </c>
      <c r="V127" s="10" t="s">
        <v>837</v>
      </c>
      <c r="W127" s="12" t="s">
        <v>144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838</v>
      </c>
      <c r="AD127" t="s">
        <v>6</v>
      </c>
      <c r="AE127" t="s">
        <v>267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839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840</v>
      </c>
      <c r="H128" s="7" t="s">
        <v>841</v>
      </c>
      <c r="I128" s="7" t="s">
        <v>77</v>
      </c>
      <c r="J128" s="7" t="s">
        <v>2</v>
      </c>
      <c r="K128" s="7" t="s">
        <v>842</v>
      </c>
      <c r="L128" s="7">
        <v>1</v>
      </c>
      <c r="M128" s="7">
        <v>3</v>
      </c>
      <c r="N128" s="7" t="s">
        <v>91</v>
      </c>
      <c r="O128" s="7" t="s">
        <v>91</v>
      </c>
      <c r="P128" s="7" t="s">
        <v>92</v>
      </c>
      <c r="Q128" s="7"/>
      <c r="R128" s="10" t="s">
        <v>245</v>
      </c>
      <c r="S128" s="12" t="s">
        <v>19</v>
      </c>
      <c r="T128" s="7"/>
      <c r="U128" s="10" t="s">
        <v>19</v>
      </c>
      <c r="V128" s="10" t="s">
        <v>245</v>
      </c>
      <c r="W128" s="12" t="s">
        <v>843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844</v>
      </c>
      <c r="AD128" t="s">
        <v>6</v>
      </c>
      <c r="AE128" t="s">
        <v>845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846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847</v>
      </c>
      <c r="H129" s="7" t="s">
        <v>848</v>
      </c>
      <c r="I129" s="7" t="s">
        <v>77</v>
      </c>
      <c r="J129" s="7" t="s">
        <v>2</v>
      </c>
      <c r="K129" s="7" t="s">
        <v>849</v>
      </c>
      <c r="L129" s="7">
        <v>1</v>
      </c>
      <c r="M129" s="7">
        <v>3</v>
      </c>
      <c r="N129" s="7" t="s">
        <v>91</v>
      </c>
      <c r="O129" s="7" t="s">
        <v>91</v>
      </c>
      <c r="P129" s="7" t="s">
        <v>92</v>
      </c>
      <c r="Q129" s="7"/>
      <c r="R129" s="10" t="s">
        <v>850</v>
      </c>
      <c r="S129" s="12" t="s">
        <v>19</v>
      </c>
      <c r="T129" s="7"/>
      <c r="U129" s="10" t="s">
        <v>19</v>
      </c>
      <c r="V129" s="10" t="s">
        <v>850</v>
      </c>
      <c r="W129" s="12" t="s">
        <v>851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852</v>
      </c>
      <c r="AD129" t="s">
        <v>6</v>
      </c>
      <c r="AE129" t="s">
        <v>414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853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854</v>
      </c>
      <c r="H130" s="7" t="s">
        <v>855</v>
      </c>
      <c r="I130" s="7" t="s">
        <v>77</v>
      </c>
      <c r="J130" s="7" t="s">
        <v>2</v>
      </c>
      <c r="K130" s="7" t="s">
        <v>856</v>
      </c>
      <c r="L130" s="7">
        <v>2</v>
      </c>
      <c r="M130" s="7">
        <v>2</v>
      </c>
      <c r="N130" s="7" t="s">
        <v>91</v>
      </c>
      <c r="O130" s="7" t="s">
        <v>117</v>
      </c>
      <c r="P130" s="7" t="s">
        <v>92</v>
      </c>
      <c r="Q130" s="7"/>
      <c r="R130" s="10" t="s">
        <v>857</v>
      </c>
      <c r="S130" s="12" t="s">
        <v>19</v>
      </c>
      <c r="T130" s="7"/>
      <c r="U130" s="10" t="s">
        <v>19</v>
      </c>
      <c r="V130" s="10" t="s">
        <v>857</v>
      </c>
      <c r="W130" s="12" t="s">
        <v>384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858</v>
      </c>
      <c r="AD130" t="s">
        <v>6</v>
      </c>
      <c r="AE130" t="s">
        <v>129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859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860</v>
      </c>
      <c r="H131" s="7" t="s">
        <v>861</v>
      </c>
      <c r="I131" s="7" t="s">
        <v>77</v>
      </c>
      <c r="J131" s="7" t="s">
        <v>2</v>
      </c>
      <c r="K131" s="7" t="s">
        <v>862</v>
      </c>
      <c r="L131" s="7">
        <v>1</v>
      </c>
      <c r="M131" s="7">
        <v>2</v>
      </c>
      <c r="N131" s="7" t="s">
        <v>91</v>
      </c>
      <c r="O131" s="7" t="s">
        <v>117</v>
      </c>
      <c r="P131" s="7" t="s">
        <v>92</v>
      </c>
      <c r="Q131" s="7"/>
      <c r="R131" s="10" t="s">
        <v>118</v>
      </c>
      <c r="S131" s="12" t="s">
        <v>19</v>
      </c>
      <c r="T131" s="7"/>
      <c r="U131" s="10" t="s">
        <v>19</v>
      </c>
      <c r="V131" s="10" t="s">
        <v>118</v>
      </c>
      <c r="W131" s="12" t="s">
        <v>119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120</v>
      </c>
      <c r="AD131" t="s">
        <v>6</v>
      </c>
      <c r="AE131" t="s">
        <v>407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863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864</v>
      </c>
      <c r="H132" s="7" t="s">
        <v>865</v>
      </c>
      <c r="I132" s="7" t="s">
        <v>77</v>
      </c>
      <c r="J132" s="7" t="s">
        <v>2</v>
      </c>
      <c r="K132" s="7" t="s">
        <v>866</v>
      </c>
      <c r="L132" s="7">
        <v>1</v>
      </c>
      <c r="M132" s="7">
        <v>2</v>
      </c>
      <c r="N132" s="7" t="s">
        <v>117</v>
      </c>
      <c r="O132" s="7" t="s">
        <v>117</v>
      </c>
      <c r="P132" s="7" t="s">
        <v>92</v>
      </c>
      <c r="Q132" s="7"/>
      <c r="R132" s="10" t="s">
        <v>867</v>
      </c>
      <c r="S132" s="12" t="s">
        <v>19</v>
      </c>
      <c r="T132" s="7"/>
      <c r="U132" s="10" t="s">
        <v>19</v>
      </c>
      <c r="V132" s="10" t="s">
        <v>867</v>
      </c>
      <c r="W132" s="12" t="s">
        <v>868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869</v>
      </c>
      <c r="AD132" t="s">
        <v>6</v>
      </c>
      <c r="AE132" t="s">
        <v>870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871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395</v>
      </c>
      <c r="H133" s="7" t="s">
        <v>396</v>
      </c>
      <c r="I133" s="7" t="s">
        <v>77</v>
      </c>
      <c r="J133" s="7" t="s">
        <v>2</v>
      </c>
      <c r="K133" s="7" t="s">
        <v>872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92</v>
      </c>
      <c r="Q133" s="7"/>
      <c r="R133" s="10" t="s">
        <v>535</v>
      </c>
      <c r="S133" s="12" t="s">
        <v>19</v>
      </c>
      <c r="T133" s="7"/>
      <c r="U133" s="10" t="s">
        <v>19</v>
      </c>
      <c r="V133" s="10" t="s">
        <v>535</v>
      </c>
      <c r="W133" s="12" t="s">
        <v>173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643</v>
      </c>
      <c r="AD133" t="s">
        <v>6</v>
      </c>
      <c r="AE133" t="s">
        <v>873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874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875</v>
      </c>
      <c r="H134" s="7" t="s">
        <v>876</v>
      </c>
      <c r="I134" s="7" t="s">
        <v>77</v>
      </c>
      <c r="J134" s="7" t="s">
        <v>2</v>
      </c>
      <c r="K134" s="7" t="s">
        <v>877</v>
      </c>
      <c r="L134" s="7">
        <v>2</v>
      </c>
      <c r="M134" s="7">
        <v>1</v>
      </c>
      <c r="N134" s="7" t="s">
        <v>80</v>
      </c>
      <c r="O134" s="7" t="s">
        <v>80</v>
      </c>
      <c r="P134" s="7" t="s">
        <v>92</v>
      </c>
      <c r="Q134" s="7"/>
      <c r="R134" s="10" t="s">
        <v>81</v>
      </c>
      <c r="S134" s="12" t="s">
        <v>19</v>
      </c>
      <c r="T134" s="7"/>
      <c r="U134" s="10" t="s">
        <v>19</v>
      </c>
      <c r="V134" s="10" t="s">
        <v>81</v>
      </c>
      <c r="W134" s="12" t="s">
        <v>350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878</v>
      </c>
      <c r="AD134" t="s">
        <v>6</v>
      </c>
      <c r="AE134" t="s">
        <v>324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879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880</v>
      </c>
      <c r="H135" s="7" t="s">
        <v>881</v>
      </c>
      <c r="I135" s="7" t="s">
        <v>77</v>
      </c>
      <c r="J135" s="7" t="s">
        <v>2</v>
      </c>
      <c r="K135" s="7" t="s">
        <v>882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92</v>
      </c>
      <c r="Q135" s="7"/>
      <c r="R135" s="10" t="s">
        <v>280</v>
      </c>
      <c r="S135" s="12" t="s">
        <v>19</v>
      </c>
      <c r="T135" s="7"/>
      <c r="U135" s="10" t="s">
        <v>19</v>
      </c>
      <c r="V135" s="10" t="s">
        <v>280</v>
      </c>
      <c r="W135" s="12" t="s">
        <v>519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149</v>
      </c>
      <c r="AD135" t="s">
        <v>6</v>
      </c>
      <c r="AE135" t="s">
        <v>883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884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885</v>
      </c>
      <c r="H136" s="7" t="s">
        <v>886</v>
      </c>
      <c r="I136" s="7" t="s">
        <v>77</v>
      </c>
      <c r="J136" s="7" t="s">
        <v>2</v>
      </c>
      <c r="K136" s="7" t="s">
        <v>887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92</v>
      </c>
      <c r="Q136" s="7"/>
      <c r="R136" s="10" t="s">
        <v>377</v>
      </c>
      <c r="S136" s="12" t="s">
        <v>19</v>
      </c>
      <c r="T136" s="7"/>
      <c r="U136" s="10" t="s">
        <v>19</v>
      </c>
      <c r="V136" s="10" t="s">
        <v>377</v>
      </c>
      <c r="W136" s="12" t="s">
        <v>253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378</v>
      </c>
      <c r="AD136" t="s">
        <v>6</v>
      </c>
      <c r="AE136" t="s">
        <v>281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888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889</v>
      </c>
      <c r="H137" s="7" t="s">
        <v>890</v>
      </c>
      <c r="I137" s="7" t="s">
        <v>77</v>
      </c>
      <c r="J137" s="7" t="s">
        <v>2</v>
      </c>
      <c r="K137" s="7" t="s">
        <v>891</v>
      </c>
      <c r="L137" s="7">
        <v>1</v>
      </c>
      <c r="M137" s="7">
        <v>1</v>
      </c>
      <c r="N137" s="7" t="s">
        <v>117</v>
      </c>
      <c r="O137" s="7" t="s">
        <v>80</v>
      </c>
      <c r="P137" s="7" t="s">
        <v>92</v>
      </c>
      <c r="Q137" s="7"/>
      <c r="R137" s="10" t="s">
        <v>534</v>
      </c>
      <c r="S137" s="12" t="s">
        <v>19</v>
      </c>
      <c r="T137" s="7"/>
      <c r="U137" s="10" t="s">
        <v>19</v>
      </c>
      <c r="V137" s="10" t="s">
        <v>534</v>
      </c>
      <c r="W137" s="12" t="s">
        <v>238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535</v>
      </c>
      <c r="AD137" t="s">
        <v>6</v>
      </c>
      <c r="AE137" t="s">
        <v>892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893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894</v>
      </c>
      <c r="H138" s="7" t="s">
        <v>895</v>
      </c>
      <c r="I138" s="7" t="s">
        <v>77</v>
      </c>
      <c r="J138" s="7" t="s">
        <v>2</v>
      </c>
      <c r="K138" s="7" t="s">
        <v>896</v>
      </c>
      <c r="L138" s="7">
        <v>1</v>
      </c>
      <c r="M138" s="7">
        <v>1</v>
      </c>
      <c r="N138" s="7" t="s">
        <v>117</v>
      </c>
      <c r="O138" s="7" t="s">
        <v>80</v>
      </c>
      <c r="P138" s="7" t="s">
        <v>92</v>
      </c>
      <c r="Q138" s="7"/>
      <c r="R138" s="10" t="s">
        <v>259</v>
      </c>
      <c r="S138" s="12" t="s">
        <v>19</v>
      </c>
      <c r="T138" s="7"/>
      <c r="U138" s="10" t="s">
        <v>19</v>
      </c>
      <c r="V138" s="10" t="s">
        <v>259</v>
      </c>
      <c r="W138" s="12" t="s">
        <v>260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261</v>
      </c>
      <c r="AD138" t="s">
        <v>6</v>
      </c>
      <c r="AE138" t="s">
        <v>897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898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899</v>
      </c>
      <c r="H139" s="7" t="s">
        <v>900</v>
      </c>
      <c r="I139" s="7" t="s">
        <v>77</v>
      </c>
      <c r="J139" s="7" t="s">
        <v>2</v>
      </c>
      <c r="K139" s="7" t="s">
        <v>901</v>
      </c>
      <c r="L139" s="7">
        <v>1</v>
      </c>
      <c r="M139" s="7">
        <v>3</v>
      </c>
      <c r="N139" s="7" t="s">
        <v>902</v>
      </c>
      <c r="O139" s="7" t="s">
        <v>91</v>
      </c>
      <c r="P139" s="7" t="s">
        <v>92</v>
      </c>
      <c r="Q139" s="7"/>
      <c r="R139" s="10" t="s">
        <v>903</v>
      </c>
      <c r="S139" s="12" t="s">
        <v>19</v>
      </c>
      <c r="T139" s="7"/>
      <c r="U139" s="10" t="s">
        <v>19</v>
      </c>
      <c r="V139" s="10" t="s">
        <v>903</v>
      </c>
      <c r="W139" s="12" t="s">
        <v>904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905</v>
      </c>
      <c r="AD139" t="s">
        <v>6</v>
      </c>
      <c r="AE139" t="s">
        <v>906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907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908</v>
      </c>
      <c r="H140" s="7" t="s">
        <v>909</v>
      </c>
      <c r="I140" s="7" t="s">
        <v>77</v>
      </c>
      <c r="J140" s="7" t="s">
        <v>2</v>
      </c>
      <c r="K140" s="7" t="s">
        <v>910</v>
      </c>
      <c r="L140" s="7">
        <v>2</v>
      </c>
      <c r="M140" s="7">
        <v>1</v>
      </c>
      <c r="N140" s="7" t="s">
        <v>80</v>
      </c>
      <c r="O140" s="7" t="s">
        <v>80</v>
      </c>
      <c r="P140" s="7" t="s">
        <v>92</v>
      </c>
      <c r="Q140" s="7"/>
      <c r="R140" s="10" t="s">
        <v>349</v>
      </c>
      <c r="S140" s="12" t="s">
        <v>19</v>
      </c>
      <c r="T140" s="7"/>
      <c r="U140" s="10" t="s">
        <v>19</v>
      </c>
      <c r="V140" s="10" t="s">
        <v>349</v>
      </c>
      <c r="W140" s="12" t="s">
        <v>350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351</v>
      </c>
      <c r="AD140" t="s">
        <v>6</v>
      </c>
      <c r="AE140" t="s">
        <v>324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911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912</v>
      </c>
      <c r="H141" s="7" t="s">
        <v>913</v>
      </c>
      <c r="I141" s="7" t="s">
        <v>77</v>
      </c>
      <c r="J141" s="7" t="s">
        <v>2</v>
      </c>
      <c r="K141" s="7" t="s">
        <v>914</v>
      </c>
      <c r="L141" s="7">
        <v>2</v>
      </c>
      <c r="M141" s="7">
        <v>1</v>
      </c>
      <c r="N141" s="7" t="s">
        <v>80</v>
      </c>
      <c r="O141" s="7" t="s">
        <v>80</v>
      </c>
      <c r="P141" s="7" t="s">
        <v>92</v>
      </c>
      <c r="Q141" s="7"/>
      <c r="R141" s="10" t="s">
        <v>915</v>
      </c>
      <c r="S141" s="12" t="s">
        <v>19</v>
      </c>
      <c r="T141" s="7"/>
      <c r="U141" s="10" t="s">
        <v>19</v>
      </c>
      <c r="V141" s="10" t="s">
        <v>915</v>
      </c>
      <c r="W141" s="12" t="s">
        <v>868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719</v>
      </c>
      <c r="AD141" t="s">
        <v>6</v>
      </c>
      <c r="AE141" t="s">
        <v>916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917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918</v>
      </c>
      <c r="H142" s="7" t="s">
        <v>919</v>
      </c>
      <c r="I142" s="7" t="s">
        <v>77</v>
      </c>
      <c r="J142" s="7" t="s">
        <v>2</v>
      </c>
      <c r="K142" s="7" t="s">
        <v>920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92</v>
      </c>
      <c r="Q142" s="7"/>
      <c r="R142" s="10" t="s">
        <v>797</v>
      </c>
      <c r="S142" s="12" t="s">
        <v>19</v>
      </c>
      <c r="T142" s="7"/>
      <c r="U142" s="10" t="s">
        <v>19</v>
      </c>
      <c r="V142" s="10" t="s">
        <v>797</v>
      </c>
      <c r="W142" s="12" t="s">
        <v>482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314</v>
      </c>
      <c r="AD142" t="s">
        <v>6</v>
      </c>
      <c r="AE142" t="s">
        <v>921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922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923</v>
      </c>
      <c r="H143" s="7" t="s">
        <v>924</v>
      </c>
      <c r="I143" s="7" t="s">
        <v>77</v>
      </c>
      <c r="J143" s="7" t="s">
        <v>2</v>
      </c>
      <c r="K143" s="7" t="s">
        <v>925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92</v>
      </c>
      <c r="Q143" s="7"/>
      <c r="R143" s="10" t="s">
        <v>356</v>
      </c>
      <c r="S143" s="12" t="s">
        <v>19</v>
      </c>
      <c r="T143" s="7"/>
      <c r="U143" s="10" t="s">
        <v>19</v>
      </c>
      <c r="V143" s="10" t="s">
        <v>356</v>
      </c>
      <c r="W143" s="12" t="s">
        <v>181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357</v>
      </c>
      <c r="AD143" t="s">
        <v>6</v>
      </c>
      <c r="AE143" t="s">
        <v>926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927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928</v>
      </c>
      <c r="H144" s="7" t="s">
        <v>929</v>
      </c>
      <c r="I144" s="7" t="s">
        <v>77</v>
      </c>
      <c r="J144" s="7" t="s">
        <v>2</v>
      </c>
      <c r="K144" s="7" t="s">
        <v>930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92</v>
      </c>
      <c r="Q144" s="7"/>
      <c r="R144" s="10" t="s">
        <v>931</v>
      </c>
      <c r="S144" s="12" t="s">
        <v>19</v>
      </c>
      <c r="T144" s="7"/>
      <c r="U144" s="10" t="s">
        <v>19</v>
      </c>
      <c r="V144" s="10" t="s">
        <v>931</v>
      </c>
      <c r="W144" s="12" t="s">
        <v>932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933</v>
      </c>
      <c r="AD144" t="s">
        <v>6</v>
      </c>
      <c r="AE144" t="s">
        <v>934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935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936</v>
      </c>
      <c r="H145" s="7" t="s">
        <v>937</v>
      </c>
      <c r="I145" s="7" t="s">
        <v>77</v>
      </c>
      <c r="J145" s="7" t="s">
        <v>2</v>
      </c>
      <c r="K145" s="7" t="s">
        <v>938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92</v>
      </c>
      <c r="Q145" s="7"/>
      <c r="R145" s="10" t="s">
        <v>939</v>
      </c>
      <c r="S145" s="12" t="s">
        <v>19</v>
      </c>
      <c r="T145" s="7"/>
      <c r="U145" s="10" t="s">
        <v>19</v>
      </c>
      <c r="V145" s="10" t="s">
        <v>939</v>
      </c>
      <c r="W145" s="12" t="s">
        <v>253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940</v>
      </c>
      <c r="AD145" t="s">
        <v>6</v>
      </c>
      <c r="AE145" t="s">
        <v>941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942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943</v>
      </c>
      <c r="H146" s="7" t="s">
        <v>944</v>
      </c>
      <c r="I146" s="7" t="s">
        <v>77</v>
      </c>
      <c r="J146" s="7" t="s">
        <v>2</v>
      </c>
      <c r="K146" s="7" t="s">
        <v>945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92</v>
      </c>
      <c r="Q146" s="7"/>
      <c r="R146" s="10" t="s">
        <v>657</v>
      </c>
      <c r="S146" s="12" t="s">
        <v>19</v>
      </c>
      <c r="T146" s="7"/>
      <c r="U146" s="10" t="s">
        <v>19</v>
      </c>
      <c r="V146" s="10" t="s">
        <v>657</v>
      </c>
      <c r="W146" s="12" t="s">
        <v>166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658</v>
      </c>
      <c r="AD146" t="s">
        <v>6</v>
      </c>
      <c r="AE146" t="s">
        <v>582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946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947</v>
      </c>
      <c r="H147" s="7" t="s">
        <v>948</v>
      </c>
      <c r="I147" s="7" t="s">
        <v>77</v>
      </c>
      <c r="J147" s="7" t="s">
        <v>2</v>
      </c>
      <c r="K147" s="7" t="s">
        <v>949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92</v>
      </c>
      <c r="Q147" s="7"/>
      <c r="R147" s="10" t="s">
        <v>322</v>
      </c>
      <c r="S147" s="12" t="s">
        <v>19</v>
      </c>
      <c r="T147" s="7"/>
      <c r="U147" s="10" t="s">
        <v>19</v>
      </c>
      <c r="V147" s="10" t="s">
        <v>322</v>
      </c>
      <c r="W147" s="12" t="s">
        <v>127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323</v>
      </c>
      <c r="AD147" t="s">
        <v>6</v>
      </c>
      <c r="AE147" t="s">
        <v>697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950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951</v>
      </c>
      <c r="H148" s="7" t="s">
        <v>952</v>
      </c>
      <c r="I148" s="7" t="s">
        <v>77</v>
      </c>
      <c r="J148" s="7" t="s">
        <v>2</v>
      </c>
      <c r="K148" s="7" t="s">
        <v>953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92</v>
      </c>
      <c r="Q148" s="7"/>
      <c r="R148" s="10" t="s">
        <v>954</v>
      </c>
      <c r="S148" s="12" t="s">
        <v>19</v>
      </c>
      <c r="T148" s="7"/>
      <c r="U148" s="10" t="s">
        <v>19</v>
      </c>
      <c r="V148" s="10" t="s">
        <v>954</v>
      </c>
      <c r="W148" s="12" t="s">
        <v>119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955</v>
      </c>
      <c r="AD148" t="s">
        <v>6</v>
      </c>
      <c r="AE148" t="s">
        <v>956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957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431</v>
      </c>
      <c r="H149" s="7" t="s">
        <v>432</v>
      </c>
      <c r="I149" s="7" t="s">
        <v>77</v>
      </c>
      <c r="J149" s="7" t="s">
        <v>2</v>
      </c>
      <c r="K149" s="7" t="s">
        <v>958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92</v>
      </c>
      <c r="Q149" s="7"/>
      <c r="R149" s="10" t="s">
        <v>151</v>
      </c>
      <c r="S149" s="12" t="s">
        <v>19</v>
      </c>
      <c r="T149" s="7"/>
      <c r="U149" s="10" t="s">
        <v>19</v>
      </c>
      <c r="V149" s="10" t="s">
        <v>151</v>
      </c>
      <c r="W149" s="12" t="s">
        <v>302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444</v>
      </c>
      <c r="AD149" t="s">
        <v>6</v>
      </c>
      <c r="AE149" t="s">
        <v>183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959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960</v>
      </c>
      <c r="H150" s="7" t="s">
        <v>961</v>
      </c>
      <c r="I150" s="7" t="s">
        <v>77</v>
      </c>
      <c r="J150" s="7" t="s">
        <v>2</v>
      </c>
      <c r="K150" s="7" t="s">
        <v>962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92</v>
      </c>
      <c r="Q150" s="7"/>
      <c r="R150" s="10" t="s">
        <v>391</v>
      </c>
      <c r="S150" s="12" t="s">
        <v>19</v>
      </c>
      <c r="T150" s="7"/>
      <c r="U150" s="10" t="s">
        <v>19</v>
      </c>
      <c r="V150" s="10" t="s">
        <v>391</v>
      </c>
      <c r="W150" s="12" t="s">
        <v>150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392</v>
      </c>
      <c r="AD150" t="s">
        <v>6</v>
      </c>
      <c r="AE150" t="s">
        <v>963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964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965</v>
      </c>
      <c r="H151" s="7" t="s">
        <v>966</v>
      </c>
      <c r="I151" s="7" t="s">
        <v>77</v>
      </c>
      <c r="J151" s="7" t="s">
        <v>2</v>
      </c>
      <c r="K151" s="7" t="s">
        <v>967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92</v>
      </c>
      <c r="Q151" s="7"/>
      <c r="R151" s="10" t="s">
        <v>245</v>
      </c>
      <c r="S151" s="12" t="s">
        <v>19</v>
      </c>
      <c r="T151" s="7"/>
      <c r="U151" s="10" t="s">
        <v>19</v>
      </c>
      <c r="V151" s="10" t="s">
        <v>245</v>
      </c>
      <c r="W151" s="12" t="s">
        <v>246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247</v>
      </c>
      <c r="AD151" t="s">
        <v>6</v>
      </c>
      <c r="AE151" t="s">
        <v>968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969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970</v>
      </c>
      <c r="H152" s="7" t="s">
        <v>971</v>
      </c>
      <c r="I152" s="7" t="s">
        <v>77</v>
      </c>
      <c r="J152" s="7" t="s">
        <v>2</v>
      </c>
      <c r="K152" s="7" t="s">
        <v>972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92</v>
      </c>
      <c r="Q152" s="7"/>
      <c r="R152" s="10" t="s">
        <v>973</v>
      </c>
      <c r="S152" s="12" t="s">
        <v>19</v>
      </c>
      <c r="T152" s="7"/>
      <c r="U152" s="10" t="s">
        <v>19</v>
      </c>
      <c r="V152" s="10" t="s">
        <v>973</v>
      </c>
      <c r="W152" s="12" t="s">
        <v>215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974</v>
      </c>
      <c r="AD152" t="s">
        <v>6</v>
      </c>
      <c r="AE152" t="s">
        <v>975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976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977</v>
      </c>
      <c r="H153" s="7" t="s">
        <v>978</v>
      </c>
      <c r="I153" s="7" t="s">
        <v>77</v>
      </c>
      <c r="J153" s="7" t="s">
        <v>2</v>
      </c>
      <c r="K153" s="7" t="s">
        <v>979</v>
      </c>
      <c r="L153" s="7">
        <v>1</v>
      </c>
      <c r="M153" s="7">
        <v>1</v>
      </c>
      <c r="N153" s="7" t="s">
        <v>79</v>
      </c>
      <c r="O153" s="7" t="s">
        <v>80</v>
      </c>
      <c r="P153" s="7" t="s">
        <v>92</v>
      </c>
      <c r="Q153" s="7"/>
      <c r="R153" s="10" t="s">
        <v>378</v>
      </c>
      <c r="S153" s="12" t="s">
        <v>19</v>
      </c>
      <c r="T153" s="7"/>
      <c r="U153" s="10" t="s">
        <v>19</v>
      </c>
      <c r="V153" s="10" t="s">
        <v>378</v>
      </c>
      <c r="W153" s="12" t="s">
        <v>260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780</v>
      </c>
      <c r="AD153" t="s">
        <v>6</v>
      </c>
      <c r="AE153" t="s">
        <v>740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980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981</v>
      </c>
      <c r="H154" s="7" t="s">
        <v>982</v>
      </c>
      <c r="I154" s="7" t="s">
        <v>77</v>
      </c>
      <c r="J154" s="7" t="s">
        <v>2</v>
      </c>
      <c r="K154" s="7" t="s">
        <v>983</v>
      </c>
      <c r="L154" s="7">
        <v>1</v>
      </c>
      <c r="M154" s="7">
        <v>4</v>
      </c>
      <c r="N154" s="7" t="s">
        <v>101</v>
      </c>
      <c r="O154" s="7" t="s">
        <v>101</v>
      </c>
      <c r="P154" s="7" t="s">
        <v>92</v>
      </c>
      <c r="Q154" s="7"/>
      <c r="R154" s="10" t="s">
        <v>984</v>
      </c>
      <c r="S154" s="12" t="s">
        <v>19</v>
      </c>
      <c r="T154" s="7"/>
      <c r="U154" s="10" t="s">
        <v>19</v>
      </c>
      <c r="V154" s="10" t="s">
        <v>984</v>
      </c>
      <c r="W154" s="12" t="s">
        <v>985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986</v>
      </c>
      <c r="AD154" t="s">
        <v>6</v>
      </c>
      <c r="AE154" t="s">
        <v>477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987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988</v>
      </c>
      <c r="H155" s="7" t="s">
        <v>989</v>
      </c>
      <c r="I155" s="7" t="s">
        <v>77</v>
      </c>
      <c r="J155" s="7" t="s">
        <v>2</v>
      </c>
      <c r="K155" s="7" t="s">
        <v>990</v>
      </c>
      <c r="L155" s="7">
        <v>1</v>
      </c>
      <c r="M155" s="7">
        <v>2</v>
      </c>
      <c r="N155" s="7" t="s">
        <v>491</v>
      </c>
      <c r="O155" s="7" t="s">
        <v>117</v>
      </c>
      <c r="P155" s="7" t="s">
        <v>92</v>
      </c>
      <c r="Q155" s="7"/>
      <c r="R155" s="10" t="s">
        <v>991</v>
      </c>
      <c r="S155" s="12" t="s">
        <v>19</v>
      </c>
      <c r="T155" s="7"/>
      <c r="U155" s="10" t="s">
        <v>19</v>
      </c>
      <c r="V155" s="10" t="s">
        <v>991</v>
      </c>
      <c r="W155" s="12" t="s">
        <v>420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992</v>
      </c>
      <c r="AD155" t="s">
        <v>6</v>
      </c>
      <c r="AE155" t="s">
        <v>993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994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995</v>
      </c>
      <c r="H156" s="7" t="s">
        <v>996</v>
      </c>
      <c r="I156" s="7" t="s">
        <v>77</v>
      </c>
      <c r="J156" s="7" t="s">
        <v>2</v>
      </c>
      <c r="K156" s="7" t="s">
        <v>997</v>
      </c>
      <c r="L156" s="7">
        <v>1</v>
      </c>
      <c r="M156" s="7">
        <v>2</v>
      </c>
      <c r="N156" s="7" t="s">
        <v>91</v>
      </c>
      <c r="O156" s="7" t="s">
        <v>117</v>
      </c>
      <c r="P156" s="7" t="s">
        <v>92</v>
      </c>
      <c r="Q156" s="7"/>
      <c r="R156" s="10" t="s">
        <v>998</v>
      </c>
      <c r="S156" s="12" t="s">
        <v>19</v>
      </c>
      <c r="T156" s="7"/>
      <c r="U156" s="10" t="s">
        <v>19</v>
      </c>
      <c r="V156" s="10" t="s">
        <v>998</v>
      </c>
      <c r="W156" s="12" t="s">
        <v>999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1000</v>
      </c>
      <c r="AD156" t="s">
        <v>6</v>
      </c>
      <c r="AE156" t="s">
        <v>1001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1002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1003</v>
      </c>
      <c r="H157" s="7" t="s">
        <v>1004</v>
      </c>
      <c r="I157" s="7" t="s">
        <v>77</v>
      </c>
      <c r="J157" s="7" t="s">
        <v>2</v>
      </c>
      <c r="K157" s="7" t="s">
        <v>1005</v>
      </c>
      <c r="L157" s="7">
        <v>1</v>
      </c>
      <c r="M157" s="7">
        <v>3</v>
      </c>
      <c r="N157" s="7" t="s">
        <v>91</v>
      </c>
      <c r="O157" s="7" t="s">
        <v>91</v>
      </c>
      <c r="P157" s="7" t="s">
        <v>92</v>
      </c>
      <c r="Q157" s="7"/>
      <c r="R157" s="10" t="s">
        <v>1006</v>
      </c>
      <c r="S157" s="12" t="s">
        <v>19</v>
      </c>
      <c r="T157" s="7"/>
      <c r="U157" s="10" t="s">
        <v>19</v>
      </c>
      <c r="V157" s="10" t="s">
        <v>1006</v>
      </c>
      <c r="W157" s="12" t="s">
        <v>1007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1008</v>
      </c>
      <c r="AD157" t="s">
        <v>6</v>
      </c>
      <c r="AE157" t="s">
        <v>1009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1010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1011</v>
      </c>
      <c r="H158" s="7" t="s">
        <v>1012</v>
      </c>
      <c r="I158" s="7" t="s">
        <v>77</v>
      </c>
      <c r="J158" s="7" t="s">
        <v>2</v>
      </c>
      <c r="K158" s="7" t="s">
        <v>1013</v>
      </c>
      <c r="L158" s="7">
        <v>1</v>
      </c>
      <c r="M158" s="7">
        <v>3</v>
      </c>
      <c r="N158" s="7" t="s">
        <v>91</v>
      </c>
      <c r="O158" s="7" t="s">
        <v>91</v>
      </c>
      <c r="P158" s="7" t="s">
        <v>92</v>
      </c>
      <c r="Q158" s="7"/>
      <c r="R158" s="10" t="s">
        <v>1014</v>
      </c>
      <c r="S158" s="12" t="s">
        <v>19</v>
      </c>
      <c r="T158" s="7"/>
      <c r="U158" s="10" t="s">
        <v>19</v>
      </c>
      <c r="V158" s="10" t="s">
        <v>1014</v>
      </c>
      <c r="W158" s="12" t="s">
        <v>1015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1016</v>
      </c>
      <c r="AD158" t="s">
        <v>6</v>
      </c>
      <c r="AE158" t="s">
        <v>1017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1018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1019</v>
      </c>
      <c r="H159" s="7" t="s">
        <v>1020</v>
      </c>
      <c r="I159" s="7" t="s">
        <v>77</v>
      </c>
      <c r="J159" s="7" t="s">
        <v>2</v>
      </c>
      <c r="K159" s="7" t="s">
        <v>1021</v>
      </c>
      <c r="L159" s="7">
        <v>1</v>
      </c>
      <c r="M159" s="7">
        <v>1</v>
      </c>
      <c r="N159" s="7" t="s">
        <v>117</v>
      </c>
      <c r="O159" s="7" t="s">
        <v>80</v>
      </c>
      <c r="P159" s="7" t="s">
        <v>92</v>
      </c>
      <c r="Q159" s="7"/>
      <c r="R159" s="10" t="s">
        <v>592</v>
      </c>
      <c r="S159" s="12" t="s">
        <v>19</v>
      </c>
      <c r="T159" s="7"/>
      <c r="U159" s="10" t="s">
        <v>19</v>
      </c>
      <c r="V159" s="10" t="s">
        <v>592</v>
      </c>
      <c r="W159" s="12" t="s">
        <v>150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1022</v>
      </c>
      <c r="AD159" t="s">
        <v>6</v>
      </c>
      <c r="AE159" t="s">
        <v>1023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1024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1025</v>
      </c>
      <c r="H160" s="7" t="s">
        <v>1026</v>
      </c>
      <c r="I160" s="7" t="s">
        <v>77</v>
      </c>
      <c r="J160" s="7" t="s">
        <v>2</v>
      </c>
      <c r="K160" s="7" t="s">
        <v>1027</v>
      </c>
      <c r="L160" s="7">
        <v>1</v>
      </c>
      <c r="M160" s="7">
        <v>1</v>
      </c>
      <c r="N160" s="7" t="s">
        <v>1028</v>
      </c>
      <c r="O160" s="7" t="s">
        <v>80</v>
      </c>
      <c r="P160" s="7" t="s">
        <v>92</v>
      </c>
      <c r="Q160" s="7"/>
      <c r="R160" s="10" t="s">
        <v>1029</v>
      </c>
      <c r="S160" s="12" t="s">
        <v>19</v>
      </c>
      <c r="T160" s="7"/>
      <c r="U160" s="10" t="s">
        <v>19</v>
      </c>
      <c r="V160" s="10" t="s">
        <v>1029</v>
      </c>
      <c r="W160" s="12" t="s">
        <v>519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384</v>
      </c>
      <c r="AD160" t="s">
        <v>6</v>
      </c>
      <c r="AE160" t="s">
        <v>916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1030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1031</v>
      </c>
      <c r="H161" s="7" t="s">
        <v>1032</v>
      </c>
      <c r="I161" s="7" t="s">
        <v>77</v>
      </c>
      <c r="J161" s="7" t="s">
        <v>2</v>
      </c>
      <c r="K161" s="7" t="s">
        <v>1033</v>
      </c>
      <c r="L161" s="7">
        <v>1</v>
      </c>
      <c r="M161" s="7">
        <v>2</v>
      </c>
      <c r="N161" s="7" t="s">
        <v>117</v>
      </c>
      <c r="O161" s="7" t="s">
        <v>117</v>
      </c>
      <c r="P161" s="7" t="s">
        <v>92</v>
      </c>
      <c r="Q161" s="7"/>
      <c r="R161" s="10" t="s">
        <v>1034</v>
      </c>
      <c r="S161" s="12" t="s">
        <v>19</v>
      </c>
      <c r="T161" s="7"/>
      <c r="U161" s="10" t="s">
        <v>19</v>
      </c>
      <c r="V161" s="10" t="s">
        <v>1034</v>
      </c>
      <c r="W161" s="12" t="s">
        <v>350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1035</v>
      </c>
      <c r="AD161" t="s">
        <v>6</v>
      </c>
      <c r="AE161" t="s">
        <v>1036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1037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1038</v>
      </c>
      <c r="H162" s="7" t="s">
        <v>1039</v>
      </c>
      <c r="I162" s="7" t="s">
        <v>77</v>
      </c>
      <c r="J162" s="7" t="s">
        <v>2</v>
      </c>
      <c r="K162" s="7" t="s">
        <v>1040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92</v>
      </c>
      <c r="Q162" s="7"/>
      <c r="R162" s="10" t="s">
        <v>385</v>
      </c>
      <c r="S162" s="12" t="s">
        <v>19</v>
      </c>
      <c r="T162" s="7"/>
      <c r="U162" s="10" t="s">
        <v>19</v>
      </c>
      <c r="V162" s="10" t="s">
        <v>385</v>
      </c>
      <c r="W162" s="12" t="s">
        <v>302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1041</v>
      </c>
      <c r="AD162" t="s">
        <v>6</v>
      </c>
      <c r="AE162" t="s">
        <v>1042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1043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431</v>
      </c>
      <c r="H163" s="7" t="s">
        <v>432</v>
      </c>
      <c r="I163" s="7" t="s">
        <v>77</v>
      </c>
      <c r="J163" s="7" t="s">
        <v>2</v>
      </c>
      <c r="K163" s="7" t="s">
        <v>1044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92</v>
      </c>
      <c r="Q163" s="7"/>
      <c r="R163" s="10" t="s">
        <v>280</v>
      </c>
      <c r="S163" s="12" t="s">
        <v>19</v>
      </c>
      <c r="T163" s="7"/>
      <c r="U163" s="10" t="s">
        <v>19</v>
      </c>
      <c r="V163" s="10" t="s">
        <v>280</v>
      </c>
      <c r="W163" s="12" t="s">
        <v>519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149</v>
      </c>
      <c r="AD163" t="s">
        <v>6</v>
      </c>
      <c r="AE163" t="s">
        <v>129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1045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1046</v>
      </c>
      <c r="H164" s="7" t="s">
        <v>1047</v>
      </c>
      <c r="I164" s="7" t="s">
        <v>77</v>
      </c>
      <c r="J164" s="7" t="s">
        <v>2</v>
      </c>
      <c r="K164" s="7" t="s">
        <v>1048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92</v>
      </c>
      <c r="Q164" s="7"/>
      <c r="R164" s="10" t="s">
        <v>188</v>
      </c>
      <c r="S164" s="12" t="s">
        <v>19</v>
      </c>
      <c r="T164" s="7"/>
      <c r="U164" s="10" t="s">
        <v>19</v>
      </c>
      <c r="V164" s="10" t="s">
        <v>188</v>
      </c>
      <c r="W164" s="12" t="s">
        <v>189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190</v>
      </c>
      <c r="AD164" t="s">
        <v>6</v>
      </c>
      <c r="AE164" t="s">
        <v>1049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1050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1051</v>
      </c>
      <c r="H165" s="7" t="s">
        <v>1052</v>
      </c>
      <c r="I165" s="7" t="s">
        <v>77</v>
      </c>
      <c r="J165" s="7" t="s">
        <v>2</v>
      </c>
      <c r="K165" s="7" t="s">
        <v>1053</v>
      </c>
      <c r="L165" s="7">
        <v>1</v>
      </c>
      <c r="M165" s="7">
        <v>1</v>
      </c>
      <c r="N165" s="7" t="s">
        <v>117</v>
      </c>
      <c r="O165" s="7" t="s">
        <v>80</v>
      </c>
      <c r="P165" s="7" t="s">
        <v>92</v>
      </c>
      <c r="Q165" s="7"/>
      <c r="R165" s="10" t="s">
        <v>291</v>
      </c>
      <c r="S165" s="12" t="s">
        <v>19</v>
      </c>
      <c r="T165" s="7"/>
      <c r="U165" s="10" t="s">
        <v>19</v>
      </c>
      <c r="V165" s="10" t="s">
        <v>291</v>
      </c>
      <c r="W165" s="12" t="s">
        <v>150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180</v>
      </c>
      <c r="AD165" t="s">
        <v>6</v>
      </c>
      <c r="AE165" t="s">
        <v>1054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1055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1056</v>
      </c>
      <c r="H166" s="7" t="s">
        <v>1057</v>
      </c>
      <c r="I166" s="7" t="s">
        <v>77</v>
      </c>
      <c r="J166" s="7" t="s">
        <v>2</v>
      </c>
      <c r="K166" s="7" t="s">
        <v>1058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92</v>
      </c>
      <c r="Q166" s="7"/>
      <c r="R166" s="10" t="s">
        <v>464</v>
      </c>
      <c r="S166" s="12" t="s">
        <v>19</v>
      </c>
      <c r="T166" s="7"/>
      <c r="U166" s="10" t="s">
        <v>19</v>
      </c>
      <c r="V166" s="10" t="s">
        <v>464</v>
      </c>
      <c r="W166" s="12" t="s">
        <v>189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356</v>
      </c>
      <c r="AD166" t="s">
        <v>6</v>
      </c>
      <c r="AE166" t="s">
        <v>1059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1060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1061</v>
      </c>
      <c r="H167" s="7" t="s">
        <v>1062</v>
      </c>
      <c r="I167" s="7" t="s">
        <v>77</v>
      </c>
      <c r="J167" s="7" t="s">
        <v>2</v>
      </c>
      <c r="K167" s="7" t="s">
        <v>1063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92</v>
      </c>
      <c r="Q167" s="7"/>
      <c r="R167" s="10" t="s">
        <v>1064</v>
      </c>
      <c r="S167" s="12" t="s">
        <v>19</v>
      </c>
      <c r="T167" s="7"/>
      <c r="U167" s="10" t="s">
        <v>19</v>
      </c>
      <c r="V167" s="10" t="s">
        <v>1064</v>
      </c>
      <c r="W167" s="12" t="s">
        <v>1065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831</v>
      </c>
      <c r="AD167" t="s">
        <v>6</v>
      </c>
      <c r="AE167" t="s">
        <v>1066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1067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1068</v>
      </c>
      <c r="H168" s="7" t="s">
        <v>1069</v>
      </c>
      <c r="I168" s="7" t="s">
        <v>77</v>
      </c>
      <c r="J168" s="7" t="s">
        <v>2</v>
      </c>
      <c r="K168" s="7" t="s">
        <v>1070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92</v>
      </c>
      <c r="Q168" s="7"/>
      <c r="R168" s="10" t="s">
        <v>223</v>
      </c>
      <c r="S168" s="12" t="s">
        <v>19</v>
      </c>
      <c r="T168" s="7"/>
      <c r="U168" s="10" t="s">
        <v>19</v>
      </c>
      <c r="V168" s="10" t="s">
        <v>223</v>
      </c>
      <c r="W168" s="12" t="s">
        <v>181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745</v>
      </c>
      <c r="AD168" t="s">
        <v>6</v>
      </c>
      <c r="AE168" t="s">
        <v>1071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1072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1073</v>
      </c>
      <c r="H169" s="7" t="s">
        <v>1074</v>
      </c>
      <c r="I169" s="7" t="s">
        <v>77</v>
      </c>
      <c r="J169" s="7" t="s">
        <v>2</v>
      </c>
      <c r="K169" s="7" t="s">
        <v>1075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92</v>
      </c>
      <c r="Q169" s="7"/>
      <c r="R169" s="10" t="s">
        <v>553</v>
      </c>
      <c r="S169" s="12" t="s">
        <v>19</v>
      </c>
      <c r="T169" s="7"/>
      <c r="U169" s="10" t="s">
        <v>19</v>
      </c>
      <c r="V169" s="10" t="s">
        <v>553</v>
      </c>
      <c r="W169" s="12" t="s">
        <v>253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259</v>
      </c>
      <c r="AD169" t="s">
        <v>6</v>
      </c>
      <c r="AE169" t="s">
        <v>407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1076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1077</v>
      </c>
      <c r="H170" s="7" t="s">
        <v>1078</v>
      </c>
      <c r="I170" s="7" t="s">
        <v>77</v>
      </c>
      <c r="J170" s="7" t="s">
        <v>2</v>
      </c>
      <c r="K170" s="7" t="s">
        <v>1079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92</v>
      </c>
      <c r="Q170" s="7"/>
      <c r="R170" s="10" t="s">
        <v>385</v>
      </c>
      <c r="S170" s="12" t="s">
        <v>19</v>
      </c>
      <c r="T170" s="7"/>
      <c r="U170" s="10" t="s">
        <v>19</v>
      </c>
      <c r="V170" s="10" t="s">
        <v>385</v>
      </c>
      <c r="W170" s="12" t="s">
        <v>302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1041</v>
      </c>
      <c r="AD170" t="s">
        <v>6</v>
      </c>
      <c r="AE170" t="s">
        <v>1080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1081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1082</v>
      </c>
      <c r="H171" s="7" t="s">
        <v>1083</v>
      </c>
      <c r="I171" s="7" t="s">
        <v>77</v>
      </c>
      <c r="J171" s="7" t="s">
        <v>2</v>
      </c>
      <c r="K171" s="7" t="s">
        <v>1084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92</v>
      </c>
      <c r="Q171" s="7"/>
      <c r="R171" s="10" t="s">
        <v>291</v>
      </c>
      <c r="S171" s="12" t="s">
        <v>19</v>
      </c>
      <c r="T171" s="7"/>
      <c r="U171" s="10" t="s">
        <v>19</v>
      </c>
      <c r="V171" s="10" t="s">
        <v>291</v>
      </c>
      <c r="W171" s="12" t="s">
        <v>150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180</v>
      </c>
      <c r="AD171" t="s">
        <v>6</v>
      </c>
      <c r="AE171" t="s">
        <v>281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1085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1086</v>
      </c>
      <c r="H172" s="7" t="s">
        <v>1087</v>
      </c>
      <c r="I172" s="7" t="s">
        <v>77</v>
      </c>
      <c r="J172" s="7" t="s">
        <v>2</v>
      </c>
      <c r="K172" s="7" t="s">
        <v>1088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92</v>
      </c>
      <c r="Q172" s="7"/>
      <c r="R172" s="10" t="s">
        <v>581</v>
      </c>
      <c r="S172" s="12" t="s">
        <v>19</v>
      </c>
      <c r="T172" s="7"/>
      <c r="U172" s="10" t="s">
        <v>19</v>
      </c>
      <c r="V172" s="10" t="s">
        <v>581</v>
      </c>
      <c r="W172" s="12" t="s">
        <v>150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1089</v>
      </c>
      <c r="AD172" t="s">
        <v>6</v>
      </c>
      <c r="AE172" t="s">
        <v>1090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1091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1092</v>
      </c>
      <c r="H173" s="7" t="s">
        <v>1093</v>
      </c>
      <c r="I173" s="7" t="s">
        <v>77</v>
      </c>
      <c r="J173" s="7" t="s">
        <v>2</v>
      </c>
      <c r="K173" s="7" t="s">
        <v>1094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92</v>
      </c>
      <c r="Q173" s="7"/>
      <c r="R173" s="10" t="s">
        <v>1029</v>
      </c>
      <c r="S173" s="12" t="s">
        <v>19</v>
      </c>
      <c r="T173" s="7"/>
      <c r="U173" s="10" t="s">
        <v>19</v>
      </c>
      <c r="V173" s="10" t="s">
        <v>1029</v>
      </c>
      <c r="W173" s="12" t="s">
        <v>519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384</v>
      </c>
      <c r="AD173" t="s">
        <v>6</v>
      </c>
      <c r="AE173" t="s">
        <v>1095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1096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1097</v>
      </c>
      <c r="H174" s="7" t="s">
        <v>1098</v>
      </c>
      <c r="I174" s="7" t="s">
        <v>77</v>
      </c>
      <c r="J174" s="7" t="s">
        <v>2</v>
      </c>
      <c r="K174" s="7" t="s">
        <v>1099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92</v>
      </c>
      <c r="Q174" s="7"/>
      <c r="R174" s="10" t="s">
        <v>259</v>
      </c>
      <c r="S174" s="12" t="s">
        <v>19</v>
      </c>
      <c r="T174" s="7"/>
      <c r="U174" s="10" t="s">
        <v>19</v>
      </c>
      <c r="V174" s="10" t="s">
        <v>259</v>
      </c>
      <c r="W174" s="12" t="s">
        <v>260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261</v>
      </c>
      <c r="AD174" t="s">
        <v>6</v>
      </c>
      <c r="AE174" t="s">
        <v>1080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1100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1101</v>
      </c>
      <c r="H175" s="7" t="s">
        <v>1102</v>
      </c>
      <c r="I175" s="7" t="s">
        <v>77</v>
      </c>
      <c r="J175" s="7" t="s">
        <v>2</v>
      </c>
      <c r="K175" s="7" t="s">
        <v>1103</v>
      </c>
      <c r="L175" s="7">
        <v>2</v>
      </c>
      <c r="M175" s="7">
        <v>1</v>
      </c>
      <c r="N175" s="7" t="s">
        <v>80</v>
      </c>
      <c r="O175" s="7" t="s">
        <v>80</v>
      </c>
      <c r="P175" s="7" t="s">
        <v>92</v>
      </c>
      <c r="Q175" s="7"/>
      <c r="R175" s="10" t="s">
        <v>986</v>
      </c>
      <c r="S175" s="12" t="s">
        <v>19</v>
      </c>
      <c r="T175" s="7"/>
      <c r="U175" s="10" t="s">
        <v>19</v>
      </c>
      <c r="V175" s="10" t="s">
        <v>986</v>
      </c>
      <c r="W175" s="12" t="s">
        <v>428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1104</v>
      </c>
      <c r="AD175" t="s">
        <v>6</v>
      </c>
      <c r="AE175" t="s">
        <v>934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1105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1106</v>
      </c>
      <c r="H176" s="7" t="s">
        <v>1107</v>
      </c>
      <c r="I176" s="7" t="s">
        <v>77</v>
      </c>
      <c r="J176" s="7" t="s">
        <v>2</v>
      </c>
      <c r="K176" s="7" t="s">
        <v>1108</v>
      </c>
      <c r="L176" s="7">
        <v>1</v>
      </c>
      <c r="M176" s="7">
        <v>2</v>
      </c>
      <c r="N176" s="7" t="s">
        <v>101</v>
      </c>
      <c r="O176" s="7" t="s">
        <v>117</v>
      </c>
      <c r="P176" s="7" t="s">
        <v>92</v>
      </c>
      <c r="Q176" s="7"/>
      <c r="R176" s="10" t="s">
        <v>118</v>
      </c>
      <c r="S176" s="12" t="s">
        <v>19</v>
      </c>
      <c r="T176" s="7"/>
      <c r="U176" s="10" t="s">
        <v>19</v>
      </c>
      <c r="V176" s="10" t="s">
        <v>118</v>
      </c>
      <c r="W176" s="12" t="s">
        <v>119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120</v>
      </c>
      <c r="AD176" t="s">
        <v>6</v>
      </c>
      <c r="AE176" t="s">
        <v>267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1109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1110</v>
      </c>
      <c r="H177" s="7" t="s">
        <v>1111</v>
      </c>
      <c r="I177" s="7" t="s">
        <v>77</v>
      </c>
      <c r="J177" s="7" t="s">
        <v>2</v>
      </c>
      <c r="K177" s="7" t="s">
        <v>1112</v>
      </c>
      <c r="L177" s="7">
        <v>1</v>
      </c>
      <c r="M177" s="7">
        <v>1</v>
      </c>
      <c r="N177" s="7" t="s">
        <v>79</v>
      </c>
      <c r="O177" s="7" t="s">
        <v>80</v>
      </c>
      <c r="P177" s="7" t="s">
        <v>92</v>
      </c>
      <c r="Q177" s="7"/>
      <c r="R177" s="10" t="s">
        <v>954</v>
      </c>
      <c r="S177" s="12" t="s">
        <v>19</v>
      </c>
      <c r="T177" s="7"/>
      <c r="U177" s="10" t="s">
        <v>19</v>
      </c>
      <c r="V177" s="10" t="s">
        <v>954</v>
      </c>
      <c r="W177" s="12" t="s">
        <v>119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955</v>
      </c>
      <c r="AD177" t="s">
        <v>6</v>
      </c>
      <c r="AE177" t="s">
        <v>414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1113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1114</v>
      </c>
      <c r="H178" s="7" t="s">
        <v>1115</v>
      </c>
      <c r="I178" s="7" t="s">
        <v>77</v>
      </c>
      <c r="J178" s="7" t="s">
        <v>2</v>
      </c>
      <c r="K178" s="7" t="s">
        <v>1116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92</v>
      </c>
      <c r="Q178" s="7"/>
      <c r="R178" s="10" t="s">
        <v>188</v>
      </c>
      <c r="S178" s="12" t="s">
        <v>19</v>
      </c>
      <c r="T178" s="7"/>
      <c r="U178" s="10" t="s">
        <v>19</v>
      </c>
      <c r="V178" s="10" t="s">
        <v>188</v>
      </c>
      <c r="W178" s="12" t="s">
        <v>189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190</v>
      </c>
      <c r="AD178" t="s">
        <v>6</v>
      </c>
      <c r="AE178" t="s">
        <v>710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1117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811</v>
      </c>
      <c r="H179" s="7" t="s">
        <v>812</v>
      </c>
      <c r="I179" s="7" t="s">
        <v>77</v>
      </c>
      <c r="J179" s="7" t="s">
        <v>2</v>
      </c>
      <c r="K179" s="7" t="s">
        <v>1118</v>
      </c>
      <c r="L179" s="7">
        <v>1</v>
      </c>
      <c r="M179" s="7">
        <v>1</v>
      </c>
      <c r="N179" s="7" t="s">
        <v>902</v>
      </c>
      <c r="O179" s="7" t="s">
        <v>80</v>
      </c>
      <c r="P179" s="7" t="s">
        <v>92</v>
      </c>
      <c r="Q179" s="7"/>
      <c r="R179" s="10" t="s">
        <v>216</v>
      </c>
      <c r="S179" s="12" t="s">
        <v>19</v>
      </c>
      <c r="T179" s="7"/>
      <c r="U179" s="10" t="s">
        <v>19</v>
      </c>
      <c r="V179" s="10" t="s">
        <v>216</v>
      </c>
      <c r="W179" s="12" t="s">
        <v>238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1119</v>
      </c>
      <c r="AD179" t="s">
        <v>6</v>
      </c>
      <c r="AE179" t="s">
        <v>281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1120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1121</v>
      </c>
      <c r="H180" s="7" t="s">
        <v>1122</v>
      </c>
      <c r="I180" s="7" t="s">
        <v>77</v>
      </c>
      <c r="J180" s="7" t="s">
        <v>2</v>
      </c>
      <c r="K180" s="7" t="s">
        <v>1123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92</v>
      </c>
      <c r="Q180" s="7"/>
      <c r="R180" s="10" t="s">
        <v>259</v>
      </c>
      <c r="S180" s="12" t="s">
        <v>19</v>
      </c>
      <c r="T180" s="7"/>
      <c r="U180" s="10" t="s">
        <v>19</v>
      </c>
      <c r="V180" s="10" t="s">
        <v>259</v>
      </c>
      <c r="W180" s="12" t="s">
        <v>260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261</v>
      </c>
      <c r="AD180" t="s">
        <v>6</v>
      </c>
      <c r="AE180" t="s">
        <v>570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1124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1125</v>
      </c>
      <c r="H181" s="7" t="s">
        <v>1126</v>
      </c>
      <c r="I181" s="7" t="s">
        <v>77</v>
      </c>
      <c r="J181" s="7" t="s">
        <v>2</v>
      </c>
      <c r="K181" s="7" t="s">
        <v>1127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92</v>
      </c>
      <c r="Q181" s="7"/>
      <c r="R181" s="10" t="s">
        <v>580</v>
      </c>
      <c r="S181" s="12" t="s">
        <v>19</v>
      </c>
      <c r="T181" s="7"/>
      <c r="U181" s="10" t="s">
        <v>19</v>
      </c>
      <c r="V181" s="10" t="s">
        <v>580</v>
      </c>
      <c r="W181" s="12" t="s">
        <v>519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581</v>
      </c>
      <c r="AD181" t="s">
        <v>6</v>
      </c>
      <c r="AE181" t="s">
        <v>934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1128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1129</v>
      </c>
      <c r="H182" s="7" t="s">
        <v>1130</v>
      </c>
      <c r="I182" s="7" t="s">
        <v>77</v>
      </c>
      <c r="J182" s="7" t="s">
        <v>2</v>
      </c>
      <c r="K182" s="7" t="s">
        <v>1131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92</v>
      </c>
      <c r="Q182" s="7"/>
      <c r="R182" s="10" t="s">
        <v>1132</v>
      </c>
      <c r="S182" s="12" t="s">
        <v>19</v>
      </c>
      <c r="T182" s="7"/>
      <c r="U182" s="10" t="s">
        <v>19</v>
      </c>
      <c r="V182" s="10" t="s">
        <v>1132</v>
      </c>
      <c r="W182" s="12" t="s">
        <v>637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1133</v>
      </c>
      <c r="AD182" t="s">
        <v>6</v>
      </c>
      <c r="AE182" t="s">
        <v>1134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1135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1136</v>
      </c>
      <c r="H183" s="7" t="s">
        <v>1137</v>
      </c>
      <c r="I183" s="7" t="s">
        <v>77</v>
      </c>
      <c r="J183" s="7" t="s">
        <v>2</v>
      </c>
      <c r="K183" s="7" t="s">
        <v>1138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92</v>
      </c>
      <c r="Q183" s="7"/>
      <c r="R183" s="10" t="s">
        <v>204</v>
      </c>
      <c r="S183" s="12" t="s">
        <v>19</v>
      </c>
      <c r="T183" s="7"/>
      <c r="U183" s="10" t="s">
        <v>19</v>
      </c>
      <c r="V183" s="10" t="s">
        <v>204</v>
      </c>
      <c r="W183" s="12" t="s">
        <v>127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205</v>
      </c>
      <c r="AD183" t="s">
        <v>6</v>
      </c>
      <c r="AE183" t="s">
        <v>1139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1140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1141</v>
      </c>
      <c r="H184" s="7" t="s">
        <v>1142</v>
      </c>
      <c r="I184" s="7" t="s">
        <v>77</v>
      </c>
      <c r="J184" s="7" t="s">
        <v>2</v>
      </c>
      <c r="K184" s="7" t="s">
        <v>1143</v>
      </c>
      <c r="L184" s="7">
        <v>1</v>
      </c>
      <c r="M184" s="7">
        <v>1</v>
      </c>
      <c r="N184" s="7" t="s">
        <v>117</v>
      </c>
      <c r="O184" s="7" t="s">
        <v>80</v>
      </c>
      <c r="P184" s="7" t="s">
        <v>92</v>
      </c>
      <c r="Q184" s="7"/>
      <c r="R184" s="10" t="s">
        <v>392</v>
      </c>
      <c r="S184" s="12" t="s">
        <v>19</v>
      </c>
      <c r="T184" s="7"/>
      <c r="U184" s="10" t="s">
        <v>19</v>
      </c>
      <c r="V184" s="10" t="s">
        <v>392</v>
      </c>
      <c r="W184" s="12" t="s">
        <v>302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677</v>
      </c>
      <c r="AD184" t="s">
        <v>6</v>
      </c>
      <c r="AE184" t="s">
        <v>267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1144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1145</v>
      </c>
      <c r="H185" s="7" t="s">
        <v>1146</v>
      </c>
      <c r="I185" s="7" t="s">
        <v>77</v>
      </c>
      <c r="J185" s="7" t="s">
        <v>2</v>
      </c>
      <c r="K185" s="7" t="s">
        <v>1147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92</v>
      </c>
      <c r="Q185" s="7"/>
      <c r="R185" s="10" t="s">
        <v>180</v>
      </c>
      <c r="S185" s="12" t="s">
        <v>19</v>
      </c>
      <c r="T185" s="7"/>
      <c r="U185" s="10" t="s">
        <v>19</v>
      </c>
      <c r="V185" s="10" t="s">
        <v>180</v>
      </c>
      <c r="W185" s="12" t="s">
        <v>181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182</v>
      </c>
      <c r="AD185" t="s">
        <v>6</v>
      </c>
      <c r="AE185" t="s">
        <v>570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1148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1149</v>
      </c>
      <c r="H186" s="7" t="s">
        <v>1150</v>
      </c>
      <c r="I186" s="7" t="s">
        <v>77</v>
      </c>
      <c r="J186" s="7" t="s">
        <v>2</v>
      </c>
      <c r="K186" s="7" t="s">
        <v>1151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92</v>
      </c>
      <c r="Q186" s="7"/>
      <c r="R186" s="10" t="s">
        <v>126</v>
      </c>
      <c r="S186" s="12" t="s">
        <v>19</v>
      </c>
      <c r="T186" s="7"/>
      <c r="U186" s="10" t="s">
        <v>19</v>
      </c>
      <c r="V186" s="10" t="s">
        <v>126</v>
      </c>
      <c r="W186" s="12" t="s">
        <v>127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128</v>
      </c>
      <c r="AD186" t="s">
        <v>6</v>
      </c>
      <c r="AE186" t="s">
        <v>1152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1153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1154</v>
      </c>
      <c r="H187" s="7" t="s">
        <v>1155</v>
      </c>
      <c r="I187" s="7" t="s">
        <v>77</v>
      </c>
      <c r="J187" s="7" t="s">
        <v>2</v>
      </c>
      <c r="K187" s="7" t="s">
        <v>1156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92</v>
      </c>
      <c r="Q187" s="7"/>
      <c r="R187" s="10" t="s">
        <v>399</v>
      </c>
      <c r="S187" s="12" t="s">
        <v>19</v>
      </c>
      <c r="T187" s="7"/>
      <c r="U187" s="10" t="s">
        <v>19</v>
      </c>
      <c r="V187" s="10" t="s">
        <v>399</v>
      </c>
      <c r="W187" s="12" t="s">
        <v>173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1157</v>
      </c>
      <c r="AD187" t="s">
        <v>6</v>
      </c>
      <c r="AE187" t="s">
        <v>1158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1159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1160</v>
      </c>
      <c r="H188" s="7" t="s">
        <v>1161</v>
      </c>
      <c r="I188" s="7" t="s">
        <v>77</v>
      </c>
      <c r="J188" s="7" t="s">
        <v>2</v>
      </c>
      <c r="K188" s="7" t="s">
        <v>1162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92</v>
      </c>
      <c r="Q188" s="7"/>
      <c r="R188" s="10" t="s">
        <v>1119</v>
      </c>
      <c r="S188" s="12" t="s">
        <v>19</v>
      </c>
      <c r="T188" s="7"/>
      <c r="U188" s="10" t="s">
        <v>19</v>
      </c>
      <c r="V188" s="10" t="s">
        <v>1119</v>
      </c>
      <c r="W188" s="12" t="s">
        <v>519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1163</v>
      </c>
      <c r="AD188" t="s">
        <v>6</v>
      </c>
      <c r="AE188" t="s">
        <v>1164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1165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1166</v>
      </c>
      <c r="H189" s="7" t="s">
        <v>1167</v>
      </c>
      <c r="I189" s="7" t="s">
        <v>77</v>
      </c>
      <c r="J189" s="7" t="s">
        <v>2</v>
      </c>
      <c r="K189" s="7" t="s">
        <v>1168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92</v>
      </c>
      <c r="Q189" s="7"/>
      <c r="R189" s="10" t="s">
        <v>398</v>
      </c>
      <c r="S189" s="12" t="s">
        <v>19</v>
      </c>
      <c r="T189" s="7"/>
      <c r="U189" s="10" t="s">
        <v>19</v>
      </c>
      <c r="V189" s="10" t="s">
        <v>398</v>
      </c>
      <c r="W189" s="12" t="s">
        <v>238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399</v>
      </c>
      <c r="AD189" t="s">
        <v>6</v>
      </c>
      <c r="AE189" t="s">
        <v>217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1169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1170</v>
      </c>
      <c r="H190" s="7" t="s">
        <v>1171</v>
      </c>
      <c r="I190" s="7" t="s">
        <v>77</v>
      </c>
      <c r="J190" s="7" t="s">
        <v>2</v>
      </c>
      <c r="K190" s="7" t="s">
        <v>1172</v>
      </c>
      <c r="L190" s="7">
        <v>3</v>
      </c>
      <c r="M190" s="7">
        <v>1</v>
      </c>
      <c r="N190" s="7" t="s">
        <v>117</v>
      </c>
      <c r="O190" s="7" t="s">
        <v>80</v>
      </c>
      <c r="P190" s="7" t="s">
        <v>92</v>
      </c>
      <c r="Q190" s="7"/>
      <c r="R190" s="10" t="s">
        <v>1173</v>
      </c>
      <c r="S190" s="12" t="s">
        <v>19</v>
      </c>
      <c r="T190" s="7"/>
      <c r="U190" s="10" t="s">
        <v>19</v>
      </c>
      <c r="V190" s="10" t="s">
        <v>1173</v>
      </c>
      <c r="W190" s="12" t="s">
        <v>780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1174</v>
      </c>
      <c r="AD190" t="s">
        <v>6</v>
      </c>
      <c r="AE190" t="s">
        <v>324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1175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759</v>
      </c>
      <c r="H191" s="7" t="s">
        <v>760</v>
      </c>
      <c r="I191" s="7" t="s">
        <v>77</v>
      </c>
      <c r="J191" s="7" t="s">
        <v>2</v>
      </c>
      <c r="K191" s="7" t="s">
        <v>1176</v>
      </c>
      <c r="L191" s="7">
        <v>1</v>
      </c>
      <c r="M191" s="7">
        <v>1</v>
      </c>
      <c r="N191" s="7" t="s">
        <v>117</v>
      </c>
      <c r="O191" s="7" t="s">
        <v>80</v>
      </c>
      <c r="P191" s="7" t="s">
        <v>92</v>
      </c>
      <c r="Q191" s="7"/>
      <c r="R191" s="10" t="s">
        <v>464</v>
      </c>
      <c r="S191" s="12" t="s">
        <v>19</v>
      </c>
      <c r="T191" s="7"/>
      <c r="U191" s="10" t="s">
        <v>19</v>
      </c>
      <c r="V191" s="10" t="s">
        <v>464</v>
      </c>
      <c r="W191" s="12" t="s">
        <v>189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356</v>
      </c>
      <c r="AD191" t="s">
        <v>6</v>
      </c>
      <c r="AE191" t="s">
        <v>762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1177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1178</v>
      </c>
      <c r="H192" s="7" t="s">
        <v>1179</v>
      </c>
      <c r="I192" s="7" t="s">
        <v>77</v>
      </c>
      <c r="J192" s="7" t="s">
        <v>2</v>
      </c>
      <c r="K192" s="7" t="s">
        <v>1180</v>
      </c>
      <c r="L192" s="7">
        <v>1</v>
      </c>
      <c r="M192" s="7">
        <v>2</v>
      </c>
      <c r="N192" s="7" t="s">
        <v>807</v>
      </c>
      <c r="O192" s="7" t="s">
        <v>117</v>
      </c>
      <c r="P192" s="7" t="s">
        <v>92</v>
      </c>
      <c r="Q192" s="7"/>
      <c r="R192" s="10" t="s">
        <v>714</v>
      </c>
      <c r="S192" s="12" t="s">
        <v>19</v>
      </c>
      <c r="T192" s="7"/>
      <c r="U192" s="10" t="s">
        <v>19</v>
      </c>
      <c r="V192" s="10" t="s">
        <v>714</v>
      </c>
      <c r="W192" s="12" t="s">
        <v>932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157</v>
      </c>
      <c r="AD192" t="s">
        <v>6</v>
      </c>
      <c r="AE192" t="s">
        <v>1181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1182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1183</v>
      </c>
      <c r="H193" s="7" t="s">
        <v>1184</v>
      </c>
      <c r="I193" s="7" t="s">
        <v>77</v>
      </c>
      <c r="J193" s="7" t="s">
        <v>2</v>
      </c>
      <c r="K193" s="7" t="s">
        <v>1185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92</v>
      </c>
      <c r="Q193" s="7"/>
      <c r="R193" s="10" t="s">
        <v>1186</v>
      </c>
      <c r="S193" s="12" t="s">
        <v>19</v>
      </c>
      <c r="T193" s="7"/>
      <c r="U193" s="10" t="s">
        <v>19</v>
      </c>
      <c r="V193" s="10" t="s">
        <v>1186</v>
      </c>
      <c r="W193" s="12" t="s">
        <v>315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377</v>
      </c>
      <c r="AD193" t="s">
        <v>6</v>
      </c>
      <c r="AE193" t="s">
        <v>1187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1188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1189</v>
      </c>
      <c r="H194" s="7" t="s">
        <v>1190</v>
      </c>
      <c r="I194" s="7" t="s">
        <v>77</v>
      </c>
      <c r="J194" s="7" t="s">
        <v>2</v>
      </c>
      <c r="K194" s="7" t="s">
        <v>1191</v>
      </c>
      <c r="L194" s="7">
        <v>1</v>
      </c>
      <c r="M194" s="7">
        <v>1</v>
      </c>
      <c r="N194" s="7" t="s">
        <v>117</v>
      </c>
      <c r="O194" s="7" t="s">
        <v>80</v>
      </c>
      <c r="P194" s="7" t="s">
        <v>92</v>
      </c>
      <c r="Q194" s="7"/>
      <c r="R194" s="10" t="s">
        <v>149</v>
      </c>
      <c r="S194" s="12" t="s">
        <v>19</v>
      </c>
      <c r="T194" s="7"/>
      <c r="U194" s="10" t="s">
        <v>19</v>
      </c>
      <c r="V194" s="10" t="s">
        <v>149</v>
      </c>
      <c r="W194" s="12" t="s">
        <v>150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151</v>
      </c>
      <c r="AD194" t="s">
        <v>6</v>
      </c>
      <c r="AE194" t="s">
        <v>1192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1193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1194</v>
      </c>
      <c r="H195" s="7" t="s">
        <v>1195</v>
      </c>
      <c r="I195" s="7" t="s">
        <v>77</v>
      </c>
      <c r="J195" s="7" t="s">
        <v>2</v>
      </c>
      <c r="K195" s="7" t="s">
        <v>1196</v>
      </c>
      <c r="L195" s="7">
        <v>1</v>
      </c>
      <c r="M195" s="7">
        <v>1</v>
      </c>
      <c r="N195" s="7" t="s">
        <v>117</v>
      </c>
      <c r="O195" s="7" t="s">
        <v>80</v>
      </c>
      <c r="P195" s="7" t="s">
        <v>92</v>
      </c>
      <c r="Q195" s="7"/>
      <c r="R195" s="10" t="s">
        <v>954</v>
      </c>
      <c r="S195" s="12" t="s">
        <v>19</v>
      </c>
      <c r="T195" s="7"/>
      <c r="U195" s="10" t="s">
        <v>19</v>
      </c>
      <c r="V195" s="10" t="s">
        <v>954</v>
      </c>
      <c r="W195" s="12" t="s">
        <v>119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955</v>
      </c>
      <c r="AD195" t="s">
        <v>6</v>
      </c>
      <c r="AE195" t="s">
        <v>281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1197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1198</v>
      </c>
      <c r="H196" s="7" t="s">
        <v>1199</v>
      </c>
      <c r="I196" s="7" t="s">
        <v>77</v>
      </c>
      <c r="J196" s="7" t="s">
        <v>2</v>
      </c>
      <c r="K196" s="7" t="s">
        <v>1200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92</v>
      </c>
      <c r="Q196" s="7"/>
      <c r="R196" s="10" t="s">
        <v>180</v>
      </c>
      <c r="S196" s="12" t="s">
        <v>19</v>
      </c>
      <c r="T196" s="7"/>
      <c r="U196" s="10" t="s">
        <v>19</v>
      </c>
      <c r="V196" s="10" t="s">
        <v>180</v>
      </c>
      <c r="W196" s="12" t="s">
        <v>181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182</v>
      </c>
      <c r="AD196" t="s">
        <v>6</v>
      </c>
      <c r="AE196" t="s">
        <v>1201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1202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1203</v>
      </c>
      <c r="H197" s="7" t="s">
        <v>1204</v>
      </c>
      <c r="I197" s="7" t="s">
        <v>77</v>
      </c>
      <c r="J197" s="7" t="s">
        <v>2</v>
      </c>
      <c r="K197" s="7" t="s">
        <v>1205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92</v>
      </c>
      <c r="Q197" s="7"/>
      <c r="R197" s="10" t="s">
        <v>180</v>
      </c>
      <c r="S197" s="12" t="s">
        <v>19</v>
      </c>
      <c r="T197" s="7"/>
      <c r="U197" s="10" t="s">
        <v>19</v>
      </c>
      <c r="V197" s="10" t="s">
        <v>180</v>
      </c>
      <c r="W197" s="12" t="s">
        <v>181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182</v>
      </c>
      <c r="AD197" t="s">
        <v>6</v>
      </c>
      <c r="AE197" t="s">
        <v>262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1206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1207</v>
      </c>
      <c r="H198" s="7" t="s">
        <v>1208</v>
      </c>
      <c r="I198" s="7" t="s">
        <v>77</v>
      </c>
      <c r="J198" s="7" t="s">
        <v>2</v>
      </c>
      <c r="K198" s="7" t="s">
        <v>1209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92</v>
      </c>
      <c r="Q198" s="7"/>
      <c r="R198" s="10" t="s">
        <v>413</v>
      </c>
      <c r="S198" s="12" t="s">
        <v>19</v>
      </c>
      <c r="T198" s="7"/>
      <c r="U198" s="10" t="s">
        <v>19</v>
      </c>
      <c r="V198" s="10" t="s">
        <v>413</v>
      </c>
      <c r="W198" s="12" t="s">
        <v>519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592</v>
      </c>
      <c r="AD198" t="s">
        <v>6</v>
      </c>
      <c r="AE198" t="s">
        <v>1210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1211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1212</v>
      </c>
      <c r="H199" s="7" t="s">
        <v>1213</v>
      </c>
      <c r="I199" s="7" t="s">
        <v>77</v>
      </c>
      <c r="J199" s="7" t="s">
        <v>2</v>
      </c>
      <c r="K199" s="7" t="s">
        <v>1214</v>
      </c>
      <c r="L199" s="7">
        <v>1</v>
      </c>
      <c r="M199" s="7">
        <v>1</v>
      </c>
      <c r="N199" s="7" t="s">
        <v>117</v>
      </c>
      <c r="O199" s="7" t="s">
        <v>80</v>
      </c>
      <c r="P199" s="7" t="s">
        <v>92</v>
      </c>
      <c r="Q199" s="7"/>
      <c r="R199" s="10" t="s">
        <v>214</v>
      </c>
      <c r="S199" s="12" t="s">
        <v>19</v>
      </c>
      <c r="T199" s="7"/>
      <c r="U199" s="10" t="s">
        <v>19</v>
      </c>
      <c r="V199" s="10" t="s">
        <v>214</v>
      </c>
      <c r="W199" s="12" t="s">
        <v>246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237</v>
      </c>
      <c r="AD199" t="s">
        <v>6</v>
      </c>
      <c r="AE199" t="s">
        <v>906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1215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1216</v>
      </c>
      <c r="H200" s="7" t="s">
        <v>1217</v>
      </c>
      <c r="I200" s="7" t="s">
        <v>77</v>
      </c>
      <c r="J200" s="7" t="s">
        <v>2</v>
      </c>
      <c r="K200" s="7" t="s">
        <v>1218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92</v>
      </c>
      <c r="Q200" s="7"/>
      <c r="R200" s="10" t="s">
        <v>378</v>
      </c>
      <c r="S200" s="12" t="s">
        <v>19</v>
      </c>
      <c r="T200" s="7"/>
      <c r="U200" s="10" t="s">
        <v>19</v>
      </c>
      <c r="V200" s="10" t="s">
        <v>378</v>
      </c>
      <c r="W200" s="12" t="s">
        <v>260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780</v>
      </c>
      <c r="AD200" t="s">
        <v>6</v>
      </c>
      <c r="AE200" t="s">
        <v>324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1219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1220</v>
      </c>
      <c r="H201" s="7" t="s">
        <v>1221</v>
      </c>
      <c r="I201" s="7" t="s">
        <v>77</v>
      </c>
      <c r="J201" s="7" t="s">
        <v>2</v>
      </c>
      <c r="K201" s="7" t="s">
        <v>1222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92</v>
      </c>
      <c r="Q201" s="7"/>
      <c r="R201" s="10" t="s">
        <v>553</v>
      </c>
      <c r="S201" s="12" t="s">
        <v>19</v>
      </c>
      <c r="T201" s="7"/>
      <c r="U201" s="10" t="s">
        <v>19</v>
      </c>
      <c r="V201" s="10" t="s">
        <v>553</v>
      </c>
      <c r="W201" s="12" t="s">
        <v>253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259</v>
      </c>
      <c r="AD201" t="s">
        <v>6</v>
      </c>
      <c r="AE201" t="s">
        <v>484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1223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736</v>
      </c>
      <c r="H202" s="7" t="s">
        <v>737</v>
      </c>
      <c r="I202" s="7" t="s">
        <v>77</v>
      </c>
      <c r="J202" s="7" t="s">
        <v>2</v>
      </c>
      <c r="K202" s="7" t="s">
        <v>1224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92</v>
      </c>
      <c r="Q202" s="7"/>
      <c r="R202" s="10" t="s">
        <v>190</v>
      </c>
      <c r="S202" s="12" t="s">
        <v>19</v>
      </c>
      <c r="T202" s="7"/>
      <c r="U202" s="10" t="s">
        <v>19</v>
      </c>
      <c r="V202" s="10" t="s">
        <v>190</v>
      </c>
      <c r="W202" s="12" t="s">
        <v>181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739</v>
      </c>
      <c r="AD202" t="s">
        <v>6</v>
      </c>
      <c r="AE202" t="s">
        <v>740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1225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1226</v>
      </c>
      <c r="H203" s="7" t="s">
        <v>1227</v>
      </c>
      <c r="I203" s="7" t="s">
        <v>77</v>
      </c>
      <c r="J203" s="7" t="s">
        <v>2</v>
      </c>
      <c r="K203" s="7" t="s">
        <v>1228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92</v>
      </c>
      <c r="Q203" s="7"/>
      <c r="R203" s="10" t="s">
        <v>223</v>
      </c>
      <c r="S203" s="12" t="s">
        <v>19</v>
      </c>
      <c r="T203" s="7"/>
      <c r="U203" s="10" t="s">
        <v>19</v>
      </c>
      <c r="V203" s="10" t="s">
        <v>223</v>
      </c>
      <c r="W203" s="12" t="s">
        <v>181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745</v>
      </c>
      <c r="AD203" t="s">
        <v>6</v>
      </c>
      <c r="AE203" t="s">
        <v>570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1229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1230</v>
      </c>
      <c r="H204" s="7" t="s">
        <v>1231</v>
      </c>
      <c r="I204" s="7" t="s">
        <v>77</v>
      </c>
      <c r="J204" s="7" t="s">
        <v>2</v>
      </c>
      <c r="K204" s="7" t="s">
        <v>1232</v>
      </c>
      <c r="L204" s="7">
        <v>1</v>
      </c>
      <c r="M204" s="7">
        <v>1</v>
      </c>
      <c r="N204" s="7" t="s">
        <v>117</v>
      </c>
      <c r="O204" s="7" t="s">
        <v>80</v>
      </c>
      <c r="P204" s="7" t="s">
        <v>92</v>
      </c>
      <c r="Q204" s="7"/>
      <c r="R204" s="10" t="s">
        <v>157</v>
      </c>
      <c r="S204" s="12" t="s">
        <v>19</v>
      </c>
      <c r="T204" s="7"/>
      <c r="U204" s="10" t="s">
        <v>19</v>
      </c>
      <c r="V204" s="10" t="s">
        <v>157</v>
      </c>
      <c r="W204" s="12" t="s">
        <v>158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159</v>
      </c>
      <c r="AD204" t="s">
        <v>6</v>
      </c>
      <c r="AE204" t="s">
        <v>379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1233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1234</v>
      </c>
      <c r="H205" s="7" t="s">
        <v>1235</v>
      </c>
      <c r="I205" s="7" t="s">
        <v>77</v>
      </c>
      <c r="J205" s="7" t="s">
        <v>2</v>
      </c>
      <c r="K205" s="7" t="s">
        <v>1236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92</v>
      </c>
      <c r="Q205" s="7"/>
      <c r="R205" s="10" t="s">
        <v>172</v>
      </c>
      <c r="S205" s="12" t="s">
        <v>19</v>
      </c>
      <c r="T205" s="7"/>
      <c r="U205" s="10" t="s">
        <v>19</v>
      </c>
      <c r="V205" s="10" t="s">
        <v>172</v>
      </c>
      <c r="W205" s="12" t="s">
        <v>173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174</v>
      </c>
      <c r="AD205" t="s">
        <v>6</v>
      </c>
      <c r="AE205" t="s">
        <v>1237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1238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1239</v>
      </c>
      <c r="H206" s="7" t="s">
        <v>1240</v>
      </c>
      <c r="I206" s="7" t="s">
        <v>77</v>
      </c>
      <c r="J206" s="7" t="s">
        <v>2</v>
      </c>
      <c r="K206" s="7" t="s">
        <v>1241</v>
      </c>
      <c r="L206" s="7">
        <v>2</v>
      </c>
      <c r="M206" s="7">
        <v>1</v>
      </c>
      <c r="N206" s="7" t="s">
        <v>80</v>
      </c>
      <c r="O206" s="7" t="s">
        <v>80</v>
      </c>
      <c r="P206" s="7" t="s">
        <v>92</v>
      </c>
      <c r="Q206" s="7"/>
      <c r="R206" s="10" t="s">
        <v>1242</v>
      </c>
      <c r="S206" s="12" t="s">
        <v>19</v>
      </c>
      <c r="T206" s="7"/>
      <c r="U206" s="10" t="s">
        <v>19</v>
      </c>
      <c r="V206" s="10" t="s">
        <v>1242</v>
      </c>
      <c r="W206" s="12" t="s">
        <v>868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1243</v>
      </c>
      <c r="AD206" t="s">
        <v>6</v>
      </c>
      <c r="AE206" t="s">
        <v>1244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1245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1246</v>
      </c>
      <c r="H207" s="7" t="s">
        <v>1247</v>
      </c>
      <c r="I207" s="7" t="s">
        <v>77</v>
      </c>
      <c r="J207" s="7" t="s">
        <v>2</v>
      </c>
      <c r="K207" s="7" t="s">
        <v>1248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92</v>
      </c>
      <c r="Q207" s="7"/>
      <c r="R207" s="10" t="s">
        <v>1249</v>
      </c>
      <c r="S207" s="12" t="s">
        <v>19</v>
      </c>
      <c r="T207" s="7"/>
      <c r="U207" s="10" t="s">
        <v>19</v>
      </c>
      <c r="V207" s="10" t="s">
        <v>1249</v>
      </c>
      <c r="W207" s="12" t="s">
        <v>818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1250</v>
      </c>
      <c r="AD207" t="s">
        <v>6</v>
      </c>
      <c r="AE207" t="s">
        <v>1251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1252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1253</v>
      </c>
      <c r="H208" s="7" t="s">
        <v>1254</v>
      </c>
      <c r="I208" s="7" t="s">
        <v>77</v>
      </c>
      <c r="J208" s="7" t="s">
        <v>2</v>
      </c>
      <c r="K208" s="7" t="s">
        <v>1255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92</v>
      </c>
      <c r="Q208" s="7"/>
      <c r="R208" s="10" t="s">
        <v>429</v>
      </c>
      <c r="S208" s="12" t="s">
        <v>19</v>
      </c>
      <c r="T208" s="7"/>
      <c r="U208" s="10" t="s">
        <v>19</v>
      </c>
      <c r="V208" s="10" t="s">
        <v>429</v>
      </c>
      <c r="W208" s="12" t="s">
        <v>342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1256</v>
      </c>
      <c r="AD208" t="s">
        <v>6</v>
      </c>
      <c r="AE208" t="s">
        <v>1257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1258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1259</v>
      </c>
      <c r="H209" s="7" t="s">
        <v>1260</v>
      </c>
      <c r="I209" s="7" t="s">
        <v>77</v>
      </c>
      <c r="J209" s="7" t="s">
        <v>2</v>
      </c>
      <c r="K209" s="7" t="s">
        <v>1261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92</v>
      </c>
      <c r="Q209" s="7"/>
      <c r="R209" s="10" t="s">
        <v>180</v>
      </c>
      <c r="S209" s="12" t="s">
        <v>19</v>
      </c>
      <c r="T209" s="7"/>
      <c r="U209" s="10" t="s">
        <v>19</v>
      </c>
      <c r="V209" s="10" t="s">
        <v>180</v>
      </c>
      <c r="W209" s="12" t="s">
        <v>181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182</v>
      </c>
      <c r="AD209" t="s">
        <v>6</v>
      </c>
      <c r="AE209" t="s">
        <v>324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1262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1263</v>
      </c>
      <c r="H210" s="7" t="s">
        <v>1264</v>
      </c>
      <c r="I210" s="7" t="s">
        <v>77</v>
      </c>
      <c r="J210" s="7" t="s">
        <v>2</v>
      </c>
      <c r="K210" s="7" t="s">
        <v>1265</v>
      </c>
      <c r="L210" s="7">
        <v>2</v>
      </c>
      <c r="M210" s="7">
        <v>1</v>
      </c>
      <c r="N210" s="7" t="s">
        <v>80</v>
      </c>
      <c r="O210" s="7" t="s">
        <v>80</v>
      </c>
      <c r="P210" s="7" t="s">
        <v>92</v>
      </c>
      <c r="Q210" s="7"/>
      <c r="R210" s="10" t="s">
        <v>1266</v>
      </c>
      <c r="S210" s="12" t="s">
        <v>19</v>
      </c>
      <c r="T210" s="7"/>
      <c r="U210" s="10" t="s">
        <v>19</v>
      </c>
      <c r="V210" s="10" t="s">
        <v>1266</v>
      </c>
      <c r="W210" s="12" t="s">
        <v>932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1267</v>
      </c>
      <c r="AD210" t="s">
        <v>6</v>
      </c>
      <c r="AE210" t="s">
        <v>1268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1269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1106</v>
      </c>
      <c r="H211" s="7" t="s">
        <v>1107</v>
      </c>
      <c r="I211" s="7" t="s">
        <v>77</v>
      </c>
      <c r="J211" s="7" t="s">
        <v>2</v>
      </c>
      <c r="K211" s="7" t="s">
        <v>1270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92</v>
      </c>
      <c r="Q211" s="7"/>
      <c r="R211" s="10" t="s">
        <v>190</v>
      </c>
      <c r="S211" s="12" t="s">
        <v>19</v>
      </c>
      <c r="T211" s="7"/>
      <c r="U211" s="10" t="s">
        <v>19</v>
      </c>
      <c r="V211" s="10" t="s">
        <v>190</v>
      </c>
      <c r="W211" s="12" t="s">
        <v>181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739</v>
      </c>
      <c r="AD211" t="s">
        <v>6</v>
      </c>
      <c r="AE211" t="s">
        <v>267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1271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1272</v>
      </c>
      <c r="H212" s="7" t="s">
        <v>1273</v>
      </c>
      <c r="I212" s="7" t="s">
        <v>77</v>
      </c>
      <c r="J212" s="7" t="s">
        <v>2</v>
      </c>
      <c r="K212" s="7" t="s">
        <v>1274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92</v>
      </c>
      <c r="Q212" s="7"/>
      <c r="R212" s="10" t="s">
        <v>535</v>
      </c>
      <c r="S212" s="12" t="s">
        <v>19</v>
      </c>
      <c r="T212" s="7"/>
      <c r="U212" s="10" t="s">
        <v>19</v>
      </c>
      <c r="V212" s="10" t="s">
        <v>535</v>
      </c>
      <c r="W212" s="12" t="s">
        <v>173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643</v>
      </c>
      <c r="AD212" t="s">
        <v>6</v>
      </c>
      <c r="AE212" t="s">
        <v>1275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1276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1277</v>
      </c>
      <c r="H213" s="7" t="s">
        <v>1278</v>
      </c>
      <c r="I213" s="7" t="s">
        <v>77</v>
      </c>
      <c r="J213" s="7" t="s">
        <v>2</v>
      </c>
      <c r="K213" s="7" t="s">
        <v>1279</v>
      </c>
      <c r="L213" s="7">
        <v>1</v>
      </c>
      <c r="M213" s="7">
        <v>2</v>
      </c>
      <c r="N213" s="7" t="s">
        <v>79</v>
      </c>
      <c r="O213" s="7" t="s">
        <v>117</v>
      </c>
      <c r="P213" s="7" t="s">
        <v>92</v>
      </c>
      <c r="Q213" s="7"/>
      <c r="R213" s="10" t="s">
        <v>1280</v>
      </c>
      <c r="S213" s="12" t="s">
        <v>19</v>
      </c>
      <c r="T213" s="7"/>
      <c r="U213" s="10" t="s">
        <v>19</v>
      </c>
      <c r="V213" s="10" t="s">
        <v>1280</v>
      </c>
      <c r="W213" s="12" t="s">
        <v>273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1281</v>
      </c>
      <c r="AD213" t="s">
        <v>6</v>
      </c>
      <c r="AE213" t="s">
        <v>267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1282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1283</v>
      </c>
      <c r="H214" s="7" t="s">
        <v>1284</v>
      </c>
      <c r="I214" s="7" t="s">
        <v>77</v>
      </c>
      <c r="J214" s="7" t="s">
        <v>2</v>
      </c>
      <c r="K214" s="7" t="s">
        <v>1285</v>
      </c>
      <c r="L214" s="7">
        <v>1</v>
      </c>
      <c r="M214" s="7">
        <v>2</v>
      </c>
      <c r="N214" s="7" t="s">
        <v>117</v>
      </c>
      <c r="O214" s="7" t="s">
        <v>117</v>
      </c>
      <c r="P214" s="7" t="s">
        <v>92</v>
      </c>
      <c r="Q214" s="7"/>
      <c r="R214" s="10" t="s">
        <v>1286</v>
      </c>
      <c r="S214" s="12" t="s">
        <v>19</v>
      </c>
      <c r="T214" s="7"/>
      <c r="U214" s="10" t="s">
        <v>19</v>
      </c>
      <c r="V214" s="10" t="s">
        <v>1286</v>
      </c>
      <c r="W214" s="12" t="s">
        <v>215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1287</v>
      </c>
      <c r="AD214" t="s">
        <v>6</v>
      </c>
      <c r="AE214" t="s">
        <v>1288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1289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1290</v>
      </c>
      <c r="H215" s="7" t="s">
        <v>1291</v>
      </c>
      <c r="I215" s="7" t="s">
        <v>77</v>
      </c>
      <c r="J215" s="7" t="s">
        <v>2</v>
      </c>
      <c r="K215" s="7" t="s">
        <v>1292</v>
      </c>
      <c r="L215" s="7">
        <v>1</v>
      </c>
      <c r="M215" s="7">
        <v>2</v>
      </c>
      <c r="N215" s="7" t="s">
        <v>91</v>
      </c>
      <c r="O215" s="7" t="s">
        <v>117</v>
      </c>
      <c r="P215" s="7" t="s">
        <v>92</v>
      </c>
      <c r="Q215" s="7"/>
      <c r="R215" s="10" t="s">
        <v>1293</v>
      </c>
      <c r="S215" s="12" t="s">
        <v>19</v>
      </c>
      <c r="T215" s="7"/>
      <c r="U215" s="10" t="s">
        <v>19</v>
      </c>
      <c r="V215" s="10" t="s">
        <v>1293</v>
      </c>
      <c r="W215" s="12" t="s">
        <v>1294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1295</v>
      </c>
      <c r="AD215" t="s">
        <v>6</v>
      </c>
      <c r="AE215" t="s">
        <v>183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1296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1297</v>
      </c>
      <c r="H216" s="7" t="s">
        <v>1298</v>
      </c>
      <c r="I216" s="7" t="s">
        <v>77</v>
      </c>
      <c r="J216" s="7" t="s">
        <v>2</v>
      </c>
      <c r="K216" s="7" t="s">
        <v>1299</v>
      </c>
      <c r="L216" s="7">
        <v>1</v>
      </c>
      <c r="M216" s="7">
        <v>1</v>
      </c>
      <c r="N216" s="7" t="s">
        <v>117</v>
      </c>
      <c r="O216" s="7" t="s">
        <v>80</v>
      </c>
      <c r="P216" s="7" t="s">
        <v>92</v>
      </c>
      <c r="Q216" s="7"/>
      <c r="R216" s="10" t="s">
        <v>254</v>
      </c>
      <c r="S216" s="12" t="s">
        <v>19</v>
      </c>
      <c r="T216" s="7"/>
      <c r="U216" s="10" t="s">
        <v>19</v>
      </c>
      <c r="V216" s="10" t="s">
        <v>254</v>
      </c>
      <c r="W216" s="12" t="s">
        <v>260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1300</v>
      </c>
      <c r="AD216" t="s">
        <v>6</v>
      </c>
      <c r="AE216" t="s">
        <v>934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1301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1302</v>
      </c>
      <c r="H217" s="7" t="s">
        <v>1303</v>
      </c>
      <c r="I217" s="7" t="s">
        <v>77</v>
      </c>
      <c r="J217" s="7" t="s">
        <v>2</v>
      </c>
      <c r="K217" s="7" t="s">
        <v>1304</v>
      </c>
      <c r="L217" s="7">
        <v>1</v>
      </c>
      <c r="M217" s="7">
        <v>1</v>
      </c>
      <c r="N217" s="7" t="s">
        <v>1028</v>
      </c>
      <c r="O217" s="7" t="s">
        <v>80</v>
      </c>
      <c r="P217" s="7" t="s">
        <v>92</v>
      </c>
      <c r="Q217" s="7"/>
      <c r="R217" s="10" t="s">
        <v>1305</v>
      </c>
      <c r="S217" s="12" t="s">
        <v>19</v>
      </c>
      <c r="T217" s="7"/>
      <c r="U217" s="10" t="s">
        <v>19</v>
      </c>
      <c r="V217" s="10" t="s">
        <v>1305</v>
      </c>
      <c r="W217" s="12" t="s">
        <v>173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1306</v>
      </c>
      <c r="AD217" t="s">
        <v>6</v>
      </c>
      <c r="AE217" t="s">
        <v>281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1307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1308</v>
      </c>
      <c r="H218" s="7" t="s">
        <v>1309</v>
      </c>
      <c r="I218" s="7" t="s">
        <v>77</v>
      </c>
      <c r="J218" s="7" t="s">
        <v>2</v>
      </c>
      <c r="K218" s="7" t="s">
        <v>1310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92</v>
      </c>
      <c r="Q218" s="7"/>
      <c r="R218" s="10" t="s">
        <v>188</v>
      </c>
      <c r="S218" s="12" t="s">
        <v>19</v>
      </c>
      <c r="T218" s="7"/>
      <c r="U218" s="10" t="s">
        <v>19</v>
      </c>
      <c r="V218" s="10" t="s">
        <v>188</v>
      </c>
      <c r="W218" s="12" t="s">
        <v>189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190</v>
      </c>
      <c r="AD218" t="s">
        <v>6</v>
      </c>
      <c r="AE218" t="s">
        <v>906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1311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1312</v>
      </c>
      <c r="H219" s="7" t="s">
        <v>1313</v>
      </c>
      <c r="I219" s="7" t="s">
        <v>77</v>
      </c>
      <c r="J219" s="7" t="s">
        <v>2</v>
      </c>
      <c r="K219" s="7" t="s">
        <v>1314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92</v>
      </c>
      <c r="Q219" s="7"/>
      <c r="R219" s="10" t="s">
        <v>580</v>
      </c>
      <c r="S219" s="12" t="s">
        <v>19</v>
      </c>
      <c r="T219" s="7"/>
      <c r="U219" s="10" t="s">
        <v>19</v>
      </c>
      <c r="V219" s="10" t="s">
        <v>580</v>
      </c>
      <c r="W219" s="12" t="s">
        <v>519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581</v>
      </c>
      <c r="AD219" t="s">
        <v>6</v>
      </c>
      <c r="AE219" t="s">
        <v>1315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1316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598</v>
      </c>
      <c r="H220" s="7" t="s">
        <v>599</v>
      </c>
      <c r="I220" s="7" t="s">
        <v>77</v>
      </c>
      <c r="J220" s="7" t="s">
        <v>2</v>
      </c>
      <c r="K220" s="7" t="s">
        <v>1317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92</v>
      </c>
      <c r="Q220" s="7"/>
      <c r="R220" s="10" t="s">
        <v>377</v>
      </c>
      <c r="S220" s="12" t="s">
        <v>19</v>
      </c>
      <c r="T220" s="7"/>
      <c r="U220" s="10" t="s">
        <v>19</v>
      </c>
      <c r="V220" s="10" t="s">
        <v>377</v>
      </c>
      <c r="W220" s="12" t="s">
        <v>253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378</v>
      </c>
      <c r="AD220" t="s">
        <v>6</v>
      </c>
      <c r="AE220" t="s">
        <v>752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1318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1319</v>
      </c>
      <c r="H221" s="7" t="s">
        <v>1320</v>
      </c>
      <c r="I221" s="7" t="s">
        <v>77</v>
      </c>
      <c r="J221" s="7" t="s">
        <v>2</v>
      </c>
      <c r="K221" s="7" t="s">
        <v>1321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92</v>
      </c>
      <c r="Q221" s="7"/>
      <c r="R221" s="10" t="s">
        <v>204</v>
      </c>
      <c r="S221" s="12" t="s">
        <v>19</v>
      </c>
      <c r="T221" s="7"/>
      <c r="U221" s="10" t="s">
        <v>19</v>
      </c>
      <c r="V221" s="10" t="s">
        <v>204</v>
      </c>
      <c r="W221" s="12" t="s">
        <v>127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205</v>
      </c>
      <c r="AD221" t="s">
        <v>6</v>
      </c>
      <c r="AE221" t="s">
        <v>267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1322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1323</v>
      </c>
      <c r="H222" s="7" t="s">
        <v>1324</v>
      </c>
      <c r="I222" s="7" t="s">
        <v>77</v>
      </c>
      <c r="J222" s="7" t="s">
        <v>2</v>
      </c>
      <c r="K222" s="7" t="s">
        <v>1325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92</v>
      </c>
      <c r="Q222" s="7"/>
      <c r="R222" s="10" t="s">
        <v>1326</v>
      </c>
      <c r="S222" s="12" t="s">
        <v>19</v>
      </c>
      <c r="T222" s="7"/>
      <c r="U222" s="10" t="s">
        <v>19</v>
      </c>
      <c r="V222" s="10" t="s">
        <v>1326</v>
      </c>
      <c r="W222" s="12" t="s">
        <v>335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1327</v>
      </c>
      <c r="AD222" t="s">
        <v>6</v>
      </c>
      <c r="AE222" t="s">
        <v>1328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1329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543</v>
      </c>
      <c r="H223" s="7" t="s">
        <v>544</v>
      </c>
      <c r="I223" s="7" t="s">
        <v>77</v>
      </c>
      <c r="J223" s="7" t="s">
        <v>2</v>
      </c>
      <c r="K223" s="7" t="s">
        <v>1330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92</v>
      </c>
      <c r="Q223" s="7"/>
      <c r="R223" s="10" t="s">
        <v>1331</v>
      </c>
      <c r="S223" s="12" t="s">
        <v>19</v>
      </c>
      <c r="T223" s="7"/>
      <c r="U223" s="10" t="s">
        <v>19</v>
      </c>
      <c r="V223" s="10" t="s">
        <v>1331</v>
      </c>
      <c r="W223" s="12" t="s">
        <v>1332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1333</v>
      </c>
      <c r="AD223" t="s">
        <v>6</v>
      </c>
      <c r="AE223" t="s">
        <v>710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1334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1335</v>
      </c>
      <c r="H224" s="7" t="s">
        <v>1336</v>
      </c>
      <c r="I224" s="7" t="s">
        <v>77</v>
      </c>
      <c r="J224" s="7" t="s">
        <v>2</v>
      </c>
      <c r="K224" s="7" t="s">
        <v>1337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92</v>
      </c>
      <c r="Q224" s="7"/>
      <c r="R224" s="10" t="s">
        <v>709</v>
      </c>
      <c r="S224" s="12" t="s">
        <v>19</v>
      </c>
      <c r="T224" s="7"/>
      <c r="U224" s="10" t="s">
        <v>19</v>
      </c>
      <c r="V224" s="10" t="s">
        <v>709</v>
      </c>
      <c r="W224" s="12" t="s">
        <v>173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464</v>
      </c>
      <c r="AD224" t="s">
        <v>6</v>
      </c>
      <c r="AE224" t="s">
        <v>1338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1339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1340</v>
      </c>
      <c r="H225" s="7" t="s">
        <v>1341</v>
      </c>
      <c r="I225" s="7" t="s">
        <v>77</v>
      </c>
      <c r="J225" s="7" t="s">
        <v>2</v>
      </c>
      <c r="K225" s="7" t="s">
        <v>1342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92</v>
      </c>
      <c r="Q225" s="7"/>
      <c r="R225" s="10" t="s">
        <v>1343</v>
      </c>
      <c r="S225" s="12" t="s">
        <v>19</v>
      </c>
      <c r="T225" s="7"/>
      <c r="U225" s="10" t="s">
        <v>19</v>
      </c>
      <c r="V225" s="10" t="s">
        <v>1343</v>
      </c>
      <c r="W225" s="12" t="s">
        <v>119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245</v>
      </c>
      <c r="AD225" t="s">
        <v>6</v>
      </c>
      <c r="AE225" t="s">
        <v>1344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1345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1346</v>
      </c>
      <c r="H226" s="7" t="s">
        <v>1347</v>
      </c>
      <c r="I226" s="7" t="s">
        <v>77</v>
      </c>
      <c r="J226" s="7" t="s">
        <v>2</v>
      </c>
      <c r="K226" s="7" t="s">
        <v>1348</v>
      </c>
      <c r="L226" s="7">
        <v>1</v>
      </c>
      <c r="M226" s="7">
        <v>1</v>
      </c>
      <c r="N226" s="7" t="s">
        <v>117</v>
      </c>
      <c r="O226" s="7" t="s">
        <v>80</v>
      </c>
      <c r="P226" s="7" t="s">
        <v>92</v>
      </c>
      <c r="Q226" s="7"/>
      <c r="R226" s="10" t="s">
        <v>349</v>
      </c>
      <c r="S226" s="12" t="s">
        <v>19</v>
      </c>
      <c r="T226" s="7"/>
      <c r="U226" s="10" t="s">
        <v>19</v>
      </c>
      <c r="V226" s="10" t="s">
        <v>349</v>
      </c>
      <c r="W226" s="12" t="s">
        <v>1349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1350</v>
      </c>
      <c r="AD226" t="s">
        <v>6</v>
      </c>
      <c r="AE226" t="s">
        <v>1351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1352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1353</v>
      </c>
      <c r="H227" s="7" t="s">
        <v>1354</v>
      </c>
      <c r="I227" s="7" t="s">
        <v>77</v>
      </c>
      <c r="J227" s="7" t="s">
        <v>2</v>
      </c>
      <c r="K227" s="7" t="s">
        <v>1355</v>
      </c>
      <c r="L227" s="7">
        <v>1</v>
      </c>
      <c r="M227" s="7">
        <v>1</v>
      </c>
      <c r="N227" s="7" t="s">
        <v>117</v>
      </c>
      <c r="O227" s="7" t="s">
        <v>80</v>
      </c>
      <c r="P227" s="7" t="s">
        <v>92</v>
      </c>
      <c r="Q227" s="7"/>
      <c r="R227" s="10" t="s">
        <v>470</v>
      </c>
      <c r="S227" s="12" t="s">
        <v>19</v>
      </c>
      <c r="T227" s="7"/>
      <c r="U227" s="10" t="s">
        <v>19</v>
      </c>
      <c r="V227" s="10" t="s">
        <v>470</v>
      </c>
      <c r="W227" s="12" t="s">
        <v>127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671</v>
      </c>
      <c r="AD227" t="s">
        <v>6</v>
      </c>
      <c r="AE227" t="s">
        <v>1244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1356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1357</v>
      </c>
      <c r="H228" s="7" t="s">
        <v>1358</v>
      </c>
      <c r="I228" s="7" t="s">
        <v>77</v>
      </c>
      <c r="J228" s="7" t="s">
        <v>2</v>
      </c>
      <c r="K228" s="7" t="s">
        <v>1359</v>
      </c>
      <c r="L228" s="7">
        <v>3</v>
      </c>
      <c r="M228" s="7">
        <v>1</v>
      </c>
      <c r="N228" s="7" t="s">
        <v>80</v>
      </c>
      <c r="O228" s="7" t="s">
        <v>80</v>
      </c>
      <c r="P228" s="7" t="s">
        <v>92</v>
      </c>
      <c r="Q228" s="7"/>
      <c r="R228" s="10" t="s">
        <v>1360</v>
      </c>
      <c r="S228" s="12" t="s">
        <v>19</v>
      </c>
      <c r="T228" s="7"/>
      <c r="U228" s="10" t="s">
        <v>19</v>
      </c>
      <c r="V228" s="10" t="s">
        <v>1360</v>
      </c>
      <c r="W228" s="12" t="s">
        <v>1361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1362</v>
      </c>
      <c r="AD228" t="s">
        <v>6</v>
      </c>
      <c r="AE228" t="s">
        <v>1363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1364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1365</v>
      </c>
      <c r="H229" s="7" t="s">
        <v>1366</v>
      </c>
      <c r="I229" s="7" t="s">
        <v>77</v>
      </c>
      <c r="J229" s="7" t="s">
        <v>2</v>
      </c>
      <c r="K229" s="7" t="s">
        <v>1367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92</v>
      </c>
      <c r="Q229" s="7"/>
      <c r="R229" s="10" t="s">
        <v>261</v>
      </c>
      <c r="S229" s="12" t="s">
        <v>19</v>
      </c>
      <c r="T229" s="7"/>
      <c r="U229" s="10" t="s">
        <v>19</v>
      </c>
      <c r="V229" s="10" t="s">
        <v>261</v>
      </c>
      <c r="W229" s="12" t="s">
        <v>302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303</v>
      </c>
      <c r="AD229" t="s">
        <v>6</v>
      </c>
      <c r="AE229" t="s">
        <v>1368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1369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1212</v>
      </c>
      <c r="H230" s="7" t="s">
        <v>1213</v>
      </c>
      <c r="I230" s="7" t="s">
        <v>77</v>
      </c>
      <c r="J230" s="7" t="s">
        <v>2</v>
      </c>
      <c r="K230" s="7" t="s">
        <v>1370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92</v>
      </c>
      <c r="Q230" s="7"/>
      <c r="R230" s="10" t="s">
        <v>1119</v>
      </c>
      <c r="S230" s="12" t="s">
        <v>19</v>
      </c>
      <c r="T230" s="7"/>
      <c r="U230" s="10" t="s">
        <v>19</v>
      </c>
      <c r="V230" s="10" t="s">
        <v>1119</v>
      </c>
      <c r="W230" s="12" t="s">
        <v>519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1163</v>
      </c>
      <c r="AD230" t="s">
        <v>6</v>
      </c>
      <c r="AE230" t="s">
        <v>1371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1372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1373</v>
      </c>
      <c r="H231" s="7" t="s">
        <v>1374</v>
      </c>
      <c r="I231" s="7" t="s">
        <v>77</v>
      </c>
      <c r="J231" s="7" t="s">
        <v>2</v>
      </c>
      <c r="K231" s="7" t="s">
        <v>1375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92</v>
      </c>
      <c r="Q231" s="7"/>
      <c r="R231" s="10" t="s">
        <v>1376</v>
      </c>
      <c r="S231" s="12" t="s">
        <v>19</v>
      </c>
      <c r="T231" s="7"/>
      <c r="U231" s="10" t="s">
        <v>19</v>
      </c>
      <c r="V231" s="10" t="s">
        <v>1376</v>
      </c>
      <c r="W231" s="12" t="s">
        <v>560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1377</v>
      </c>
      <c r="AD231" t="s">
        <v>6</v>
      </c>
      <c r="AE231" t="s">
        <v>267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1378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1379</v>
      </c>
      <c r="H232" s="7" t="s">
        <v>1380</v>
      </c>
      <c r="I232" s="7" t="s">
        <v>77</v>
      </c>
      <c r="J232" s="7" t="s">
        <v>2</v>
      </c>
      <c r="K232" s="7" t="s">
        <v>1381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92</v>
      </c>
      <c r="Q232" s="7"/>
      <c r="R232" s="10" t="s">
        <v>239</v>
      </c>
      <c r="S232" s="12" t="s">
        <v>19</v>
      </c>
      <c r="T232" s="7"/>
      <c r="U232" s="10" t="s">
        <v>19</v>
      </c>
      <c r="V232" s="10" t="s">
        <v>239</v>
      </c>
      <c r="W232" s="12" t="s">
        <v>519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291</v>
      </c>
      <c r="AD232" t="s">
        <v>6</v>
      </c>
      <c r="AE232" t="s">
        <v>1382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1383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1384</v>
      </c>
      <c r="H233" s="7" t="s">
        <v>1385</v>
      </c>
      <c r="I233" s="7" t="s">
        <v>77</v>
      </c>
      <c r="J233" s="7" t="s">
        <v>2</v>
      </c>
      <c r="K233" s="7" t="s">
        <v>1386</v>
      </c>
      <c r="L233" s="7">
        <v>2</v>
      </c>
      <c r="M233" s="7">
        <v>1</v>
      </c>
      <c r="N233" s="7" t="s">
        <v>80</v>
      </c>
      <c r="O233" s="7" t="s">
        <v>80</v>
      </c>
      <c r="P233" s="7" t="s">
        <v>92</v>
      </c>
      <c r="Q233" s="7"/>
      <c r="R233" s="10" t="s">
        <v>421</v>
      </c>
      <c r="S233" s="12" t="s">
        <v>19</v>
      </c>
      <c r="T233" s="7"/>
      <c r="U233" s="10" t="s">
        <v>19</v>
      </c>
      <c r="V233" s="10" t="s">
        <v>421</v>
      </c>
      <c r="W233" s="12" t="s">
        <v>1387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1388</v>
      </c>
      <c r="AD233" t="s">
        <v>6</v>
      </c>
      <c r="AE233" t="s">
        <v>1080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1389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1390</v>
      </c>
      <c r="H234" s="7" t="s">
        <v>1391</v>
      </c>
      <c r="I234" s="7" t="s">
        <v>77</v>
      </c>
      <c r="J234" s="7" t="s">
        <v>2</v>
      </c>
      <c r="K234" s="7" t="s">
        <v>1392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92</v>
      </c>
      <c r="Q234" s="7"/>
      <c r="R234" s="10" t="s">
        <v>1393</v>
      </c>
      <c r="S234" s="12" t="s">
        <v>19</v>
      </c>
      <c r="T234" s="7"/>
      <c r="U234" s="10" t="s">
        <v>19</v>
      </c>
      <c r="V234" s="10" t="s">
        <v>1393</v>
      </c>
      <c r="W234" s="12" t="s">
        <v>342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1022</v>
      </c>
      <c r="AD234" t="s">
        <v>6</v>
      </c>
      <c r="AE234" t="s">
        <v>379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1394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1395</v>
      </c>
      <c r="H235" s="7" t="s">
        <v>1396</v>
      </c>
      <c r="I235" s="7" t="s">
        <v>77</v>
      </c>
      <c r="J235" s="7" t="s">
        <v>2</v>
      </c>
      <c r="K235" s="7" t="s">
        <v>1397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92</v>
      </c>
      <c r="Q235" s="7"/>
      <c r="R235" s="10" t="s">
        <v>1398</v>
      </c>
      <c r="S235" s="12" t="s">
        <v>19</v>
      </c>
      <c r="T235" s="7"/>
      <c r="U235" s="10" t="s">
        <v>19</v>
      </c>
      <c r="V235" s="10" t="s">
        <v>1398</v>
      </c>
      <c r="W235" s="12" t="s">
        <v>143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985</v>
      </c>
      <c r="AD235" t="s">
        <v>6</v>
      </c>
      <c r="AE235" t="s">
        <v>1399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1400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1401</v>
      </c>
      <c r="H236" s="7" t="s">
        <v>1402</v>
      </c>
      <c r="I236" s="7" t="s">
        <v>77</v>
      </c>
      <c r="J236" s="7" t="s">
        <v>2</v>
      </c>
      <c r="K236" s="7" t="s">
        <v>1403</v>
      </c>
      <c r="L236" s="7">
        <v>2</v>
      </c>
      <c r="M236" s="7">
        <v>1</v>
      </c>
      <c r="N236" s="7" t="s">
        <v>80</v>
      </c>
      <c r="O236" s="7" t="s">
        <v>80</v>
      </c>
      <c r="P236" s="7" t="s">
        <v>92</v>
      </c>
      <c r="Q236" s="7"/>
      <c r="R236" s="10" t="s">
        <v>94</v>
      </c>
      <c r="S236" s="12" t="s">
        <v>19</v>
      </c>
      <c r="T236" s="7"/>
      <c r="U236" s="10" t="s">
        <v>19</v>
      </c>
      <c r="V236" s="10" t="s">
        <v>94</v>
      </c>
      <c r="W236" s="12" t="s">
        <v>637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1404</v>
      </c>
      <c r="AD236" t="s">
        <v>6</v>
      </c>
      <c r="AE236" t="s">
        <v>183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1405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1406</v>
      </c>
      <c r="H237" s="7" t="s">
        <v>1407</v>
      </c>
      <c r="I237" s="7" t="s">
        <v>77</v>
      </c>
      <c r="J237" s="7" t="s">
        <v>2</v>
      </c>
      <c r="K237" s="7" t="s">
        <v>1408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92</v>
      </c>
      <c r="Q237" s="7"/>
      <c r="R237" s="10" t="s">
        <v>180</v>
      </c>
      <c r="S237" s="12" t="s">
        <v>19</v>
      </c>
      <c r="T237" s="7"/>
      <c r="U237" s="10" t="s">
        <v>19</v>
      </c>
      <c r="V237" s="10" t="s">
        <v>180</v>
      </c>
      <c r="W237" s="12" t="s">
        <v>181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182</v>
      </c>
      <c r="AD237" t="s">
        <v>6</v>
      </c>
      <c r="AE237" t="s">
        <v>414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1409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1410</v>
      </c>
      <c r="H238" s="7" t="s">
        <v>1411</v>
      </c>
      <c r="I238" s="7" t="s">
        <v>77</v>
      </c>
      <c r="J238" s="7" t="s">
        <v>2</v>
      </c>
      <c r="K238" s="7" t="s">
        <v>1412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92</v>
      </c>
      <c r="Q238" s="7"/>
      <c r="R238" s="10" t="s">
        <v>457</v>
      </c>
      <c r="S238" s="12" t="s">
        <v>19</v>
      </c>
      <c r="T238" s="7"/>
      <c r="U238" s="10" t="s">
        <v>19</v>
      </c>
      <c r="V238" s="10" t="s">
        <v>457</v>
      </c>
      <c r="W238" s="12" t="s">
        <v>302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458</v>
      </c>
      <c r="AD238" t="s">
        <v>6</v>
      </c>
      <c r="AE238" t="s">
        <v>324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1413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521</v>
      </c>
      <c r="H239" s="7" t="s">
        <v>522</v>
      </c>
      <c r="I239" s="7" t="s">
        <v>77</v>
      </c>
      <c r="J239" s="7" t="s">
        <v>2</v>
      </c>
      <c r="K239" s="7" t="s">
        <v>1414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92</v>
      </c>
      <c r="Q239" s="7"/>
      <c r="R239" s="10" t="s">
        <v>188</v>
      </c>
      <c r="S239" s="12" t="s">
        <v>19</v>
      </c>
      <c r="T239" s="7"/>
      <c r="U239" s="10" t="s">
        <v>19</v>
      </c>
      <c r="V239" s="10" t="s">
        <v>188</v>
      </c>
      <c r="W239" s="12" t="s">
        <v>189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190</v>
      </c>
      <c r="AD239" t="s">
        <v>6</v>
      </c>
      <c r="AE239" t="s">
        <v>217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1415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1416</v>
      </c>
      <c r="H240" s="7" t="s">
        <v>1417</v>
      </c>
      <c r="I240" s="7" t="s">
        <v>77</v>
      </c>
      <c r="J240" s="7" t="s">
        <v>2</v>
      </c>
      <c r="K240" s="7" t="s">
        <v>1418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92</v>
      </c>
      <c r="Q240" s="7"/>
      <c r="R240" s="10" t="s">
        <v>1119</v>
      </c>
      <c r="S240" s="12" t="s">
        <v>19</v>
      </c>
      <c r="T240" s="7"/>
      <c r="U240" s="10" t="s">
        <v>19</v>
      </c>
      <c r="V240" s="10" t="s">
        <v>1119</v>
      </c>
      <c r="W240" s="12" t="s">
        <v>519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1163</v>
      </c>
      <c r="AD240" t="s">
        <v>6</v>
      </c>
      <c r="AE240" t="s">
        <v>1419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1420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1421</v>
      </c>
      <c r="H241" s="7" t="s">
        <v>1422</v>
      </c>
      <c r="I241" s="7" t="s">
        <v>77</v>
      </c>
      <c r="J241" s="7" t="s">
        <v>2</v>
      </c>
      <c r="K241" s="7" t="s">
        <v>1423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92</v>
      </c>
      <c r="Q241" s="7"/>
      <c r="R241" s="10" t="s">
        <v>1186</v>
      </c>
      <c r="S241" s="12" t="s">
        <v>19</v>
      </c>
      <c r="T241" s="7"/>
      <c r="U241" s="10" t="s">
        <v>19</v>
      </c>
      <c r="V241" s="10" t="s">
        <v>1186</v>
      </c>
      <c r="W241" s="12" t="s">
        <v>315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377</v>
      </c>
      <c r="AD241" t="s">
        <v>6</v>
      </c>
      <c r="AE241" t="s">
        <v>934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1424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1425</v>
      </c>
      <c r="H242" s="7" t="s">
        <v>1426</v>
      </c>
      <c r="I242" s="7" t="s">
        <v>77</v>
      </c>
      <c r="J242" s="7" t="s">
        <v>2</v>
      </c>
      <c r="K242" s="7" t="s">
        <v>1427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92</v>
      </c>
      <c r="Q242" s="7"/>
      <c r="R242" s="10" t="s">
        <v>254</v>
      </c>
      <c r="S242" s="12" t="s">
        <v>19</v>
      </c>
      <c r="T242" s="7"/>
      <c r="U242" s="10" t="s">
        <v>19</v>
      </c>
      <c r="V242" s="10" t="s">
        <v>254</v>
      </c>
      <c r="W242" s="12" t="s">
        <v>260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1300</v>
      </c>
      <c r="AD242" t="s">
        <v>6</v>
      </c>
      <c r="AE242" t="s">
        <v>710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1428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1429</v>
      </c>
      <c r="H243" s="7" t="s">
        <v>1430</v>
      </c>
      <c r="I243" s="7" t="s">
        <v>77</v>
      </c>
      <c r="J243" s="7" t="s">
        <v>2</v>
      </c>
      <c r="K243" s="7" t="s">
        <v>1431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92</v>
      </c>
      <c r="Q243" s="7"/>
      <c r="R243" s="10" t="s">
        <v>1331</v>
      </c>
      <c r="S243" s="12" t="s">
        <v>19</v>
      </c>
      <c r="T243" s="7"/>
      <c r="U243" s="10" t="s">
        <v>19</v>
      </c>
      <c r="V243" s="10" t="s">
        <v>1331</v>
      </c>
      <c r="W243" s="12" t="s">
        <v>1332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1333</v>
      </c>
      <c r="AD243" t="s">
        <v>6</v>
      </c>
      <c r="AE243" t="s">
        <v>183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1432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1433</v>
      </c>
      <c r="H244" s="7" t="s">
        <v>1434</v>
      </c>
      <c r="I244" s="7" t="s">
        <v>77</v>
      </c>
      <c r="J244" s="7" t="s">
        <v>2</v>
      </c>
      <c r="K244" s="7" t="s">
        <v>1435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92</v>
      </c>
      <c r="Q244" s="7"/>
      <c r="R244" s="10" t="s">
        <v>1436</v>
      </c>
      <c r="S244" s="12" t="s">
        <v>19</v>
      </c>
      <c r="T244" s="7"/>
      <c r="U244" s="10" t="s">
        <v>19</v>
      </c>
      <c r="V244" s="10" t="s">
        <v>1436</v>
      </c>
      <c r="W244" s="12" t="s">
        <v>273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1437</v>
      </c>
      <c r="AD244" t="s">
        <v>6</v>
      </c>
      <c r="AE244" t="s">
        <v>317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1438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1439</v>
      </c>
      <c r="H245" s="7" t="s">
        <v>1440</v>
      </c>
      <c r="I245" s="7" t="s">
        <v>77</v>
      </c>
      <c r="J245" s="7" t="s">
        <v>2</v>
      </c>
      <c r="K245" s="7" t="s">
        <v>1441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92</v>
      </c>
      <c r="Q245" s="7"/>
      <c r="R245" s="10" t="s">
        <v>237</v>
      </c>
      <c r="S245" s="12" t="s">
        <v>19</v>
      </c>
      <c r="T245" s="7"/>
      <c r="U245" s="10" t="s">
        <v>19</v>
      </c>
      <c r="V245" s="10" t="s">
        <v>237</v>
      </c>
      <c r="W245" s="12" t="s">
        <v>238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239</v>
      </c>
      <c r="AD245" t="s">
        <v>6</v>
      </c>
      <c r="AE245" t="s">
        <v>1442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1443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1444</v>
      </c>
      <c r="H246" s="7" t="s">
        <v>1445</v>
      </c>
      <c r="I246" s="7" t="s">
        <v>77</v>
      </c>
      <c r="J246" s="7" t="s">
        <v>2</v>
      </c>
      <c r="K246" s="7" t="s">
        <v>1446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92</v>
      </c>
      <c r="Q246" s="7"/>
      <c r="R246" s="10" t="s">
        <v>1306</v>
      </c>
      <c r="S246" s="12" t="s">
        <v>19</v>
      </c>
      <c r="T246" s="7"/>
      <c r="U246" s="10" t="s">
        <v>19</v>
      </c>
      <c r="V246" s="10" t="s">
        <v>1306</v>
      </c>
      <c r="W246" s="12" t="s">
        <v>189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1447</v>
      </c>
      <c r="AD246" t="s">
        <v>6</v>
      </c>
      <c r="AE246" t="s">
        <v>1448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1449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1450</v>
      </c>
      <c r="H247" s="7" t="s">
        <v>1451</v>
      </c>
      <c r="I247" s="7" t="s">
        <v>77</v>
      </c>
      <c r="J247" s="7" t="s">
        <v>2</v>
      </c>
      <c r="K247" s="7" t="s">
        <v>1452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92</v>
      </c>
      <c r="Q247" s="7"/>
      <c r="R247" s="10" t="s">
        <v>1453</v>
      </c>
      <c r="S247" s="12" t="s">
        <v>19</v>
      </c>
      <c r="T247" s="7"/>
      <c r="U247" s="10" t="s">
        <v>19</v>
      </c>
      <c r="V247" s="10" t="s">
        <v>1453</v>
      </c>
      <c r="W247" s="12" t="s">
        <v>1387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1280</v>
      </c>
      <c r="AD247" t="s">
        <v>6</v>
      </c>
      <c r="AE247" t="s">
        <v>1442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1454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1455</v>
      </c>
      <c r="H248" s="7" t="s">
        <v>1456</v>
      </c>
      <c r="I248" s="7" t="s">
        <v>77</v>
      </c>
      <c r="J248" s="7" t="s">
        <v>2</v>
      </c>
      <c r="K248" s="7" t="s">
        <v>1457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92</v>
      </c>
      <c r="Q248" s="7"/>
      <c r="R248" s="10" t="s">
        <v>110</v>
      </c>
      <c r="S248" s="12" t="s">
        <v>19</v>
      </c>
      <c r="T248" s="7"/>
      <c r="U248" s="10" t="s">
        <v>19</v>
      </c>
      <c r="V248" s="10" t="s">
        <v>110</v>
      </c>
      <c r="W248" s="12" t="s">
        <v>103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111</v>
      </c>
      <c r="AD248" t="s">
        <v>6</v>
      </c>
      <c r="AE248" t="s">
        <v>1458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1459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1460</v>
      </c>
      <c r="H249" s="7" t="s">
        <v>1461</v>
      </c>
      <c r="I249" s="7" t="s">
        <v>77</v>
      </c>
      <c r="J249" s="7" t="s">
        <v>2</v>
      </c>
      <c r="K249" s="7" t="s">
        <v>1462</v>
      </c>
      <c r="L249" s="7">
        <v>1</v>
      </c>
      <c r="M249" s="7">
        <v>1</v>
      </c>
      <c r="N249" s="7" t="s">
        <v>117</v>
      </c>
      <c r="O249" s="7" t="s">
        <v>80</v>
      </c>
      <c r="P249" s="7" t="s">
        <v>92</v>
      </c>
      <c r="Q249" s="7"/>
      <c r="R249" s="10" t="s">
        <v>1463</v>
      </c>
      <c r="S249" s="12" t="s">
        <v>19</v>
      </c>
      <c r="T249" s="7"/>
      <c r="U249" s="10" t="s">
        <v>19</v>
      </c>
      <c r="V249" s="10" t="s">
        <v>1463</v>
      </c>
      <c r="W249" s="12" t="s">
        <v>482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1305</v>
      </c>
      <c r="AD249" t="s">
        <v>6</v>
      </c>
      <c r="AE249" t="s">
        <v>963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1464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609</v>
      </c>
      <c r="H250" s="7" t="s">
        <v>610</v>
      </c>
      <c r="I250" s="7" t="s">
        <v>77</v>
      </c>
      <c r="J250" s="7" t="s">
        <v>2</v>
      </c>
      <c r="K250" s="7" t="s">
        <v>1465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92</v>
      </c>
      <c r="Q250" s="7"/>
      <c r="R250" s="10" t="s">
        <v>204</v>
      </c>
      <c r="S250" s="12" t="s">
        <v>19</v>
      </c>
      <c r="T250" s="7"/>
      <c r="U250" s="10" t="s">
        <v>19</v>
      </c>
      <c r="V250" s="10" t="s">
        <v>204</v>
      </c>
      <c r="W250" s="12" t="s">
        <v>127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205</v>
      </c>
      <c r="AD250" t="s">
        <v>6</v>
      </c>
      <c r="AE250" t="s">
        <v>484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1466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1467</v>
      </c>
      <c r="H251" s="7" t="s">
        <v>1468</v>
      </c>
      <c r="I251" s="7" t="s">
        <v>77</v>
      </c>
      <c r="J251" s="7" t="s">
        <v>2</v>
      </c>
      <c r="K251" s="7" t="s">
        <v>1469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92</v>
      </c>
      <c r="Q251" s="7"/>
      <c r="R251" s="10" t="s">
        <v>1470</v>
      </c>
      <c r="S251" s="12" t="s">
        <v>19</v>
      </c>
      <c r="T251" s="7"/>
      <c r="U251" s="10" t="s">
        <v>19</v>
      </c>
      <c r="V251" s="10" t="s">
        <v>1470</v>
      </c>
      <c r="W251" s="12" t="s">
        <v>82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1471</v>
      </c>
      <c r="AD251" t="s">
        <v>6</v>
      </c>
      <c r="AE251" t="s">
        <v>710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1472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1473</v>
      </c>
      <c r="H252" s="7" t="s">
        <v>1474</v>
      </c>
      <c r="I252" s="7" t="s">
        <v>77</v>
      </c>
      <c r="J252" s="7" t="s">
        <v>2</v>
      </c>
      <c r="K252" s="7" t="s">
        <v>1475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92</v>
      </c>
      <c r="Q252" s="7"/>
      <c r="R252" s="10" t="s">
        <v>303</v>
      </c>
      <c r="S252" s="12" t="s">
        <v>19</v>
      </c>
      <c r="T252" s="7"/>
      <c r="U252" s="10" t="s">
        <v>19</v>
      </c>
      <c r="V252" s="10" t="s">
        <v>303</v>
      </c>
      <c r="W252" s="12" t="s">
        <v>143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1476</v>
      </c>
      <c r="AD252" t="s">
        <v>6</v>
      </c>
      <c r="AE252" t="s">
        <v>1009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1477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1478</v>
      </c>
      <c r="H253" s="7" t="s">
        <v>1479</v>
      </c>
      <c r="I253" s="7" t="s">
        <v>77</v>
      </c>
      <c r="J253" s="7" t="s">
        <v>2</v>
      </c>
      <c r="K253" s="7" t="s">
        <v>1480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92</v>
      </c>
      <c r="Q253" s="7"/>
      <c r="R253" s="10" t="s">
        <v>1481</v>
      </c>
      <c r="S253" s="12" t="s">
        <v>19</v>
      </c>
      <c r="T253" s="7"/>
      <c r="U253" s="10" t="s">
        <v>19</v>
      </c>
      <c r="V253" s="10" t="s">
        <v>1481</v>
      </c>
      <c r="W253" s="12" t="s">
        <v>932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1482</v>
      </c>
      <c r="AD253" t="s">
        <v>6</v>
      </c>
      <c r="AE253" t="s">
        <v>317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1483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1484</v>
      </c>
      <c r="H254" s="7" t="s">
        <v>1485</v>
      </c>
      <c r="I254" s="7" t="s">
        <v>77</v>
      </c>
      <c r="J254" s="7" t="s">
        <v>2</v>
      </c>
      <c r="K254" s="7" t="s">
        <v>1486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92</v>
      </c>
      <c r="Q254" s="7"/>
      <c r="R254" s="10" t="s">
        <v>1487</v>
      </c>
      <c r="S254" s="12" t="s">
        <v>19</v>
      </c>
      <c r="T254" s="7"/>
      <c r="U254" s="10" t="s">
        <v>19</v>
      </c>
      <c r="V254" s="10" t="s">
        <v>1487</v>
      </c>
      <c r="W254" s="12" t="s">
        <v>166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518</v>
      </c>
      <c r="AD254" t="s">
        <v>6</v>
      </c>
      <c r="AE254" t="s">
        <v>183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1488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1489</v>
      </c>
      <c r="H255" s="7" t="s">
        <v>1490</v>
      </c>
      <c r="I255" s="7" t="s">
        <v>77</v>
      </c>
      <c r="J255" s="7" t="s">
        <v>2</v>
      </c>
      <c r="K255" s="7" t="s">
        <v>1491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92</v>
      </c>
      <c r="Q255" s="7"/>
      <c r="R255" s="10" t="s">
        <v>658</v>
      </c>
      <c r="S255" s="12" t="s">
        <v>19</v>
      </c>
      <c r="T255" s="7"/>
      <c r="U255" s="10" t="s">
        <v>19</v>
      </c>
      <c r="V255" s="10" t="s">
        <v>658</v>
      </c>
      <c r="W255" s="12" t="s">
        <v>253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1492</v>
      </c>
      <c r="AD255" t="s">
        <v>6</v>
      </c>
      <c r="AE255" t="s">
        <v>1493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1494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1495</v>
      </c>
      <c r="H256" s="7" t="s">
        <v>1496</v>
      </c>
      <c r="I256" s="7" t="s">
        <v>77</v>
      </c>
      <c r="J256" s="7" t="s">
        <v>2</v>
      </c>
      <c r="K256" s="7" t="s">
        <v>1497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92</v>
      </c>
      <c r="Q256" s="7"/>
      <c r="R256" s="10" t="s">
        <v>385</v>
      </c>
      <c r="S256" s="12" t="s">
        <v>19</v>
      </c>
      <c r="T256" s="7"/>
      <c r="U256" s="10" t="s">
        <v>19</v>
      </c>
      <c r="V256" s="10" t="s">
        <v>385</v>
      </c>
      <c r="W256" s="12" t="s">
        <v>302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1041</v>
      </c>
      <c r="AD256" t="s">
        <v>6</v>
      </c>
      <c r="AE256" t="s">
        <v>1498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1499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1500</v>
      </c>
      <c r="H257" s="7" t="s">
        <v>1501</v>
      </c>
      <c r="I257" s="7" t="s">
        <v>77</v>
      </c>
      <c r="J257" s="7" t="s">
        <v>2</v>
      </c>
      <c r="K257" s="7" t="s">
        <v>1502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92</v>
      </c>
      <c r="Q257" s="7"/>
      <c r="R257" s="10" t="s">
        <v>1503</v>
      </c>
      <c r="S257" s="12" t="s">
        <v>19</v>
      </c>
      <c r="T257" s="7"/>
      <c r="U257" s="10" t="s">
        <v>19</v>
      </c>
      <c r="V257" s="10" t="s">
        <v>1503</v>
      </c>
      <c r="W257" s="12" t="s">
        <v>245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1504</v>
      </c>
      <c r="AD257" t="s">
        <v>6</v>
      </c>
      <c r="AE257" t="s">
        <v>1505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1506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885</v>
      </c>
      <c r="H258" s="7" t="s">
        <v>886</v>
      </c>
      <c r="I258" s="7" t="s">
        <v>77</v>
      </c>
      <c r="J258" s="7" t="s">
        <v>2</v>
      </c>
      <c r="K258" s="7" t="s">
        <v>1507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92</v>
      </c>
      <c r="Q258" s="7"/>
      <c r="R258" s="10" t="s">
        <v>377</v>
      </c>
      <c r="S258" s="12" t="s">
        <v>19</v>
      </c>
      <c r="T258" s="7"/>
      <c r="U258" s="10" t="s">
        <v>19</v>
      </c>
      <c r="V258" s="10" t="s">
        <v>377</v>
      </c>
      <c r="W258" s="12" t="s">
        <v>253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378</v>
      </c>
      <c r="AD258" t="s">
        <v>6</v>
      </c>
      <c r="AE258" t="s">
        <v>281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1508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1509</v>
      </c>
      <c r="H259" s="7" t="s">
        <v>1510</v>
      </c>
      <c r="I259" s="7" t="s">
        <v>77</v>
      </c>
      <c r="J259" s="7" t="s">
        <v>2</v>
      </c>
      <c r="K259" s="7" t="s">
        <v>1511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92</v>
      </c>
      <c r="Q259" s="7"/>
      <c r="R259" s="10" t="s">
        <v>1512</v>
      </c>
      <c r="S259" s="12" t="s">
        <v>19</v>
      </c>
      <c r="T259" s="7"/>
      <c r="U259" s="10" t="s">
        <v>19</v>
      </c>
      <c r="V259" s="10" t="s">
        <v>1512</v>
      </c>
      <c r="W259" s="12" t="s">
        <v>1513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1514</v>
      </c>
      <c r="AD259" t="s">
        <v>6</v>
      </c>
      <c r="AE259" t="s">
        <v>1515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1516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1517</v>
      </c>
      <c r="H260" s="7" t="s">
        <v>1518</v>
      </c>
      <c r="I260" s="7" t="s">
        <v>77</v>
      </c>
      <c r="J260" s="7" t="s">
        <v>2</v>
      </c>
      <c r="K260" s="7" t="s">
        <v>1519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92</v>
      </c>
      <c r="Q260" s="7"/>
      <c r="R260" s="10" t="s">
        <v>1132</v>
      </c>
      <c r="S260" s="12" t="s">
        <v>19</v>
      </c>
      <c r="T260" s="7"/>
      <c r="U260" s="10" t="s">
        <v>19</v>
      </c>
      <c r="V260" s="10" t="s">
        <v>1132</v>
      </c>
      <c r="W260" s="12" t="s">
        <v>637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1133</v>
      </c>
      <c r="AD260" t="s">
        <v>6</v>
      </c>
      <c r="AE260" t="s">
        <v>1520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1521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431</v>
      </c>
      <c r="H261" s="7" t="s">
        <v>432</v>
      </c>
      <c r="I261" s="7" t="s">
        <v>77</v>
      </c>
      <c r="J261" s="7" t="s">
        <v>2</v>
      </c>
      <c r="K261" s="7" t="s">
        <v>1522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92</v>
      </c>
      <c r="Q261" s="7"/>
      <c r="R261" s="10" t="s">
        <v>151</v>
      </c>
      <c r="S261" s="12" t="s">
        <v>19</v>
      </c>
      <c r="T261" s="7"/>
      <c r="U261" s="10" t="s">
        <v>19</v>
      </c>
      <c r="V261" s="10" t="s">
        <v>151</v>
      </c>
      <c r="W261" s="12" t="s">
        <v>302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444</v>
      </c>
      <c r="AD261" t="s">
        <v>6</v>
      </c>
      <c r="AE261" t="s">
        <v>183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1523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1524</v>
      </c>
      <c r="H262" s="7" t="s">
        <v>1525</v>
      </c>
      <c r="I262" s="7" t="s">
        <v>77</v>
      </c>
      <c r="J262" s="7" t="s">
        <v>2</v>
      </c>
      <c r="K262" s="7" t="s">
        <v>1526</v>
      </c>
      <c r="L262" s="7">
        <v>1</v>
      </c>
      <c r="M262" s="7">
        <v>1</v>
      </c>
      <c r="N262" s="7" t="s">
        <v>117</v>
      </c>
      <c r="O262" s="7" t="s">
        <v>80</v>
      </c>
      <c r="P262" s="7" t="s">
        <v>92</v>
      </c>
      <c r="Q262" s="7"/>
      <c r="R262" s="10" t="s">
        <v>534</v>
      </c>
      <c r="S262" s="12" t="s">
        <v>19</v>
      </c>
      <c r="T262" s="7"/>
      <c r="U262" s="10" t="s">
        <v>19</v>
      </c>
      <c r="V262" s="10" t="s">
        <v>534</v>
      </c>
      <c r="W262" s="12" t="s">
        <v>238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535</v>
      </c>
      <c r="AD262" t="s">
        <v>6</v>
      </c>
      <c r="AE262" t="s">
        <v>324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1527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1528</v>
      </c>
      <c r="H263" s="7" t="s">
        <v>1529</v>
      </c>
      <c r="I263" s="7" t="s">
        <v>77</v>
      </c>
      <c r="J263" s="7" t="s">
        <v>2</v>
      </c>
      <c r="K263" s="7" t="s">
        <v>1530</v>
      </c>
      <c r="L263" s="7">
        <v>2</v>
      </c>
      <c r="M263" s="7">
        <v>1</v>
      </c>
      <c r="N263" s="7" t="s">
        <v>80</v>
      </c>
      <c r="O263" s="7" t="s">
        <v>80</v>
      </c>
      <c r="P263" s="7" t="s">
        <v>92</v>
      </c>
      <c r="Q263" s="7"/>
      <c r="R263" s="10" t="s">
        <v>1531</v>
      </c>
      <c r="S263" s="12" t="s">
        <v>19</v>
      </c>
      <c r="T263" s="7"/>
      <c r="U263" s="10" t="s">
        <v>19</v>
      </c>
      <c r="V263" s="10" t="s">
        <v>1531</v>
      </c>
      <c r="W263" s="12" t="s">
        <v>273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118</v>
      </c>
      <c r="AD263" t="s">
        <v>6</v>
      </c>
      <c r="AE263" t="s">
        <v>1532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1533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1534</v>
      </c>
      <c r="H264" s="7" t="s">
        <v>1535</v>
      </c>
      <c r="I264" s="7" t="s">
        <v>77</v>
      </c>
      <c r="J264" s="7" t="s">
        <v>2</v>
      </c>
      <c r="K264" s="7" t="s">
        <v>1536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92</v>
      </c>
      <c r="Q264" s="7"/>
      <c r="R264" s="10" t="s">
        <v>1537</v>
      </c>
      <c r="S264" s="12" t="s">
        <v>19</v>
      </c>
      <c r="T264" s="7"/>
      <c r="U264" s="10" t="s">
        <v>19</v>
      </c>
      <c r="V264" s="10" t="s">
        <v>1537</v>
      </c>
      <c r="W264" s="12" t="s">
        <v>158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1538</v>
      </c>
      <c r="AD264" t="s">
        <v>6</v>
      </c>
      <c r="AE264" t="s">
        <v>1539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1540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1541</v>
      </c>
      <c r="H265" s="7" t="s">
        <v>1542</v>
      </c>
      <c r="I265" s="7" t="s">
        <v>77</v>
      </c>
      <c r="J265" s="7" t="s">
        <v>2</v>
      </c>
      <c r="K265" s="7" t="s">
        <v>1543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92</v>
      </c>
      <c r="Q265" s="7"/>
      <c r="R265" s="10" t="s">
        <v>700</v>
      </c>
      <c r="S265" s="12" t="s">
        <v>19</v>
      </c>
      <c r="T265" s="7"/>
      <c r="U265" s="10" t="s">
        <v>19</v>
      </c>
      <c r="V265" s="10" t="s">
        <v>700</v>
      </c>
      <c r="W265" s="12" t="s">
        <v>315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252</v>
      </c>
      <c r="AD265" t="s">
        <v>6</v>
      </c>
      <c r="AE265" t="s">
        <v>217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1544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1545</v>
      </c>
      <c r="H266" s="7" t="s">
        <v>1546</v>
      </c>
      <c r="I266" s="7" t="s">
        <v>77</v>
      </c>
      <c r="J266" s="7" t="s">
        <v>2</v>
      </c>
      <c r="K266" s="7" t="s">
        <v>1547</v>
      </c>
      <c r="L266" s="7">
        <v>1</v>
      </c>
      <c r="M266" s="7">
        <v>6</v>
      </c>
      <c r="N266" s="7" t="s">
        <v>1028</v>
      </c>
      <c r="O266" s="7" t="s">
        <v>491</v>
      </c>
      <c r="P266" s="7" t="s">
        <v>92</v>
      </c>
      <c r="Q266" s="7"/>
      <c r="R266" s="10" t="s">
        <v>1548</v>
      </c>
      <c r="S266" s="12" t="s">
        <v>19</v>
      </c>
      <c r="T266" s="7"/>
      <c r="U266" s="10" t="s">
        <v>19</v>
      </c>
      <c r="V266" s="10" t="s">
        <v>1548</v>
      </c>
      <c r="W266" s="12" t="s">
        <v>274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1549</v>
      </c>
      <c r="AD266" t="s">
        <v>6</v>
      </c>
      <c r="AE266" t="s">
        <v>217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1550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1551</v>
      </c>
      <c r="H267" s="7" t="s">
        <v>1552</v>
      </c>
      <c r="I267" s="7" t="s">
        <v>77</v>
      </c>
      <c r="J267" s="7" t="s">
        <v>2</v>
      </c>
      <c r="K267" s="7" t="s">
        <v>1553</v>
      </c>
      <c r="L267" s="7">
        <v>1</v>
      </c>
      <c r="M267" s="7">
        <v>3</v>
      </c>
      <c r="N267" s="7" t="s">
        <v>1028</v>
      </c>
      <c r="O267" s="7" t="s">
        <v>91</v>
      </c>
      <c r="P267" s="7" t="s">
        <v>92</v>
      </c>
      <c r="Q267" s="7"/>
      <c r="R267" s="10" t="s">
        <v>1554</v>
      </c>
      <c r="S267" s="12" t="s">
        <v>19</v>
      </c>
      <c r="T267" s="7"/>
      <c r="U267" s="10" t="s">
        <v>19</v>
      </c>
      <c r="V267" s="10" t="s">
        <v>1554</v>
      </c>
      <c r="W267" s="12" t="s">
        <v>1555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1556</v>
      </c>
      <c r="AD267" t="s">
        <v>6</v>
      </c>
      <c r="AE267" t="s">
        <v>484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1557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1558</v>
      </c>
      <c r="H268" s="7" t="s">
        <v>1559</v>
      </c>
      <c r="I268" s="7" t="s">
        <v>77</v>
      </c>
      <c r="J268" s="7" t="s">
        <v>2</v>
      </c>
      <c r="K268" s="7" t="s">
        <v>1560</v>
      </c>
      <c r="L268" s="7">
        <v>1</v>
      </c>
      <c r="M268" s="7">
        <v>1</v>
      </c>
      <c r="N268" s="7" t="s">
        <v>79</v>
      </c>
      <c r="O268" s="7" t="s">
        <v>80</v>
      </c>
      <c r="P268" s="7" t="s">
        <v>92</v>
      </c>
      <c r="Q268" s="7"/>
      <c r="R268" s="10" t="s">
        <v>606</v>
      </c>
      <c r="S268" s="12" t="s">
        <v>19</v>
      </c>
      <c r="T268" s="7"/>
      <c r="U268" s="10" t="s">
        <v>19</v>
      </c>
      <c r="V268" s="10" t="s">
        <v>606</v>
      </c>
      <c r="W268" s="12" t="s">
        <v>215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398</v>
      </c>
      <c r="AD268" t="s">
        <v>6</v>
      </c>
      <c r="AE268" t="s">
        <v>1561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1562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1563</v>
      </c>
      <c r="H269" s="7" t="s">
        <v>1564</v>
      </c>
      <c r="I269" s="7" t="s">
        <v>77</v>
      </c>
      <c r="J269" s="7" t="s">
        <v>2</v>
      </c>
      <c r="K269" s="7" t="s">
        <v>1565</v>
      </c>
      <c r="L269" s="7">
        <v>1</v>
      </c>
      <c r="M269" s="7">
        <v>5</v>
      </c>
      <c r="N269" s="7" t="s">
        <v>1566</v>
      </c>
      <c r="O269" s="7" t="s">
        <v>79</v>
      </c>
      <c r="P269" s="7" t="s">
        <v>92</v>
      </c>
      <c r="Q269" s="7"/>
      <c r="R269" s="10" t="s">
        <v>1567</v>
      </c>
      <c r="S269" s="12" t="s">
        <v>19</v>
      </c>
      <c r="T269" s="7"/>
      <c r="U269" s="10" t="s">
        <v>19</v>
      </c>
      <c r="V269" s="10" t="s">
        <v>1567</v>
      </c>
      <c r="W269" s="12" t="s">
        <v>1568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1569</v>
      </c>
      <c r="AD269" t="s">
        <v>6</v>
      </c>
      <c r="AE269" t="s">
        <v>1570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1571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1025</v>
      </c>
      <c r="H270" s="7" t="s">
        <v>1026</v>
      </c>
      <c r="I270" s="7" t="s">
        <v>77</v>
      </c>
      <c r="J270" s="7" t="s">
        <v>2</v>
      </c>
      <c r="K270" s="7" t="s">
        <v>1572</v>
      </c>
      <c r="L270" s="7">
        <v>1</v>
      </c>
      <c r="M270" s="7">
        <v>1</v>
      </c>
      <c r="N270" s="7" t="s">
        <v>491</v>
      </c>
      <c r="O270" s="7" t="s">
        <v>80</v>
      </c>
      <c r="P270" s="7" t="s">
        <v>92</v>
      </c>
      <c r="Q270" s="7"/>
      <c r="R270" s="10" t="s">
        <v>553</v>
      </c>
      <c r="S270" s="12" t="s">
        <v>19</v>
      </c>
      <c r="T270" s="7"/>
      <c r="U270" s="10" t="s">
        <v>19</v>
      </c>
      <c r="V270" s="10" t="s">
        <v>553</v>
      </c>
      <c r="W270" s="12" t="s">
        <v>253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259</v>
      </c>
      <c r="AD270" t="s">
        <v>6</v>
      </c>
      <c r="AE270" t="s">
        <v>183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1573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726</v>
      </c>
      <c r="H271" s="7" t="s">
        <v>727</v>
      </c>
      <c r="I271" s="7" t="s">
        <v>77</v>
      </c>
      <c r="J271" s="7" t="s">
        <v>2</v>
      </c>
      <c r="K271" s="7" t="s">
        <v>1574</v>
      </c>
      <c r="L271" s="7">
        <v>1</v>
      </c>
      <c r="M271" s="7">
        <v>2</v>
      </c>
      <c r="N271" s="7" t="s">
        <v>91</v>
      </c>
      <c r="O271" s="7" t="s">
        <v>117</v>
      </c>
      <c r="P271" s="7" t="s">
        <v>92</v>
      </c>
      <c r="Q271" s="7"/>
      <c r="R271" s="10" t="s">
        <v>1575</v>
      </c>
      <c r="S271" s="12" t="s">
        <v>19</v>
      </c>
      <c r="T271" s="7"/>
      <c r="U271" s="10" t="s">
        <v>19</v>
      </c>
      <c r="V271" s="10" t="s">
        <v>1575</v>
      </c>
      <c r="W271" s="12" t="s">
        <v>1576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1577</v>
      </c>
      <c r="AD271" t="s">
        <v>6</v>
      </c>
      <c r="AE271" t="s">
        <v>407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1578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1579</v>
      </c>
      <c r="H272" s="7" t="s">
        <v>1580</v>
      </c>
      <c r="I272" s="7" t="s">
        <v>77</v>
      </c>
      <c r="J272" s="7" t="s">
        <v>2</v>
      </c>
      <c r="K272" s="7" t="s">
        <v>1581</v>
      </c>
      <c r="L272" s="7">
        <v>1</v>
      </c>
      <c r="M272" s="7">
        <v>1</v>
      </c>
      <c r="N272" s="7" t="s">
        <v>91</v>
      </c>
      <c r="O272" s="7" t="s">
        <v>80</v>
      </c>
      <c r="P272" s="7" t="s">
        <v>92</v>
      </c>
      <c r="Q272" s="7"/>
      <c r="R272" s="10" t="s">
        <v>1582</v>
      </c>
      <c r="S272" s="12" t="s">
        <v>19</v>
      </c>
      <c r="T272" s="7"/>
      <c r="U272" s="10" t="s">
        <v>19</v>
      </c>
      <c r="V272" s="10" t="s">
        <v>1582</v>
      </c>
      <c r="W272" s="12" t="s">
        <v>1332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1583</v>
      </c>
      <c r="AD272" t="s">
        <v>6</v>
      </c>
      <c r="AE272" t="s">
        <v>1584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1585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1586</v>
      </c>
      <c r="H273" s="7" t="s">
        <v>1587</v>
      </c>
      <c r="I273" s="7" t="s">
        <v>77</v>
      </c>
      <c r="J273" s="7" t="s">
        <v>2</v>
      </c>
      <c r="K273" s="7" t="s">
        <v>1588</v>
      </c>
      <c r="L273" s="7">
        <v>1</v>
      </c>
      <c r="M273" s="7">
        <v>1</v>
      </c>
      <c r="N273" s="7" t="s">
        <v>91</v>
      </c>
      <c r="O273" s="7" t="s">
        <v>80</v>
      </c>
      <c r="P273" s="7" t="s">
        <v>92</v>
      </c>
      <c r="Q273" s="7"/>
      <c r="R273" s="10" t="s">
        <v>751</v>
      </c>
      <c r="S273" s="12" t="s">
        <v>19</v>
      </c>
      <c r="T273" s="7"/>
      <c r="U273" s="10" t="s">
        <v>19</v>
      </c>
      <c r="V273" s="10" t="s">
        <v>751</v>
      </c>
      <c r="W273" s="12" t="s">
        <v>482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709</v>
      </c>
      <c r="AD273" t="s">
        <v>6</v>
      </c>
      <c r="AE273" t="s">
        <v>740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1589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1590</v>
      </c>
      <c r="H274" s="7" t="s">
        <v>1591</v>
      </c>
      <c r="I274" s="7" t="s">
        <v>77</v>
      </c>
      <c r="J274" s="7" t="s">
        <v>2</v>
      </c>
      <c r="K274" s="7" t="s">
        <v>1592</v>
      </c>
      <c r="L274" s="7">
        <v>1</v>
      </c>
      <c r="M274" s="7">
        <v>2</v>
      </c>
      <c r="N274" s="7" t="s">
        <v>101</v>
      </c>
      <c r="O274" s="7" t="s">
        <v>117</v>
      </c>
      <c r="P274" s="7" t="s">
        <v>92</v>
      </c>
      <c r="Q274" s="7"/>
      <c r="R274" s="10" t="s">
        <v>658</v>
      </c>
      <c r="S274" s="12" t="s">
        <v>19</v>
      </c>
      <c r="T274" s="7"/>
      <c r="U274" s="10" t="s">
        <v>19</v>
      </c>
      <c r="V274" s="10" t="s">
        <v>658</v>
      </c>
      <c r="W274" s="12" t="s">
        <v>253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1492</v>
      </c>
      <c r="AD274" t="s">
        <v>6</v>
      </c>
      <c r="AE274" t="s">
        <v>262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1593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1594</v>
      </c>
      <c r="H275" s="7" t="s">
        <v>1595</v>
      </c>
      <c r="I275" s="7" t="s">
        <v>77</v>
      </c>
      <c r="J275" s="7" t="s">
        <v>2</v>
      </c>
      <c r="K275" s="7" t="s">
        <v>1596</v>
      </c>
      <c r="L275" s="7">
        <v>1</v>
      </c>
      <c r="M275" s="7">
        <v>2</v>
      </c>
      <c r="N275" s="7" t="s">
        <v>117</v>
      </c>
      <c r="O275" s="7" t="s">
        <v>117</v>
      </c>
      <c r="P275" s="7" t="s">
        <v>92</v>
      </c>
      <c r="Q275" s="7"/>
      <c r="R275" s="10" t="s">
        <v>1597</v>
      </c>
      <c r="S275" s="12" t="s">
        <v>19</v>
      </c>
      <c r="T275" s="7"/>
      <c r="U275" s="10" t="s">
        <v>19</v>
      </c>
      <c r="V275" s="10" t="s">
        <v>1597</v>
      </c>
      <c r="W275" s="12" t="s">
        <v>420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1598</v>
      </c>
      <c r="AD275" t="s">
        <v>6</v>
      </c>
      <c r="AE275" t="s">
        <v>1599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1600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1601</v>
      </c>
      <c r="H276" s="7" t="s">
        <v>1602</v>
      </c>
      <c r="I276" s="7" t="s">
        <v>77</v>
      </c>
      <c r="J276" s="7" t="s">
        <v>2</v>
      </c>
      <c r="K276" s="7" t="s">
        <v>1603</v>
      </c>
      <c r="L276" s="7">
        <v>1</v>
      </c>
      <c r="M276" s="7">
        <v>1</v>
      </c>
      <c r="N276" s="7" t="s">
        <v>101</v>
      </c>
      <c r="O276" s="7" t="s">
        <v>80</v>
      </c>
      <c r="P276" s="7" t="s">
        <v>92</v>
      </c>
      <c r="Q276" s="7"/>
      <c r="R276" s="10" t="s">
        <v>1604</v>
      </c>
      <c r="S276" s="12" t="s">
        <v>19</v>
      </c>
      <c r="T276" s="7"/>
      <c r="U276" s="10" t="s">
        <v>19</v>
      </c>
      <c r="V276" s="10" t="s">
        <v>1604</v>
      </c>
      <c r="W276" s="12" t="s">
        <v>253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434</v>
      </c>
      <c r="AD276" t="s">
        <v>6</v>
      </c>
      <c r="AE276" t="s">
        <v>1605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1606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1607</v>
      </c>
      <c r="H277" s="7" t="s">
        <v>1608</v>
      </c>
      <c r="I277" s="7" t="s">
        <v>77</v>
      </c>
      <c r="J277" s="7" t="s">
        <v>2</v>
      </c>
      <c r="K277" s="7" t="s">
        <v>1609</v>
      </c>
      <c r="L277" s="7">
        <v>1</v>
      </c>
      <c r="M277" s="7">
        <v>1</v>
      </c>
      <c r="N277" s="7" t="s">
        <v>117</v>
      </c>
      <c r="O277" s="7" t="s">
        <v>80</v>
      </c>
      <c r="P277" s="7" t="s">
        <v>92</v>
      </c>
      <c r="Q277" s="7"/>
      <c r="R277" s="10" t="s">
        <v>180</v>
      </c>
      <c r="S277" s="12" t="s">
        <v>19</v>
      </c>
      <c r="T277" s="7"/>
      <c r="U277" s="10" t="s">
        <v>19</v>
      </c>
      <c r="V277" s="10" t="s">
        <v>180</v>
      </c>
      <c r="W277" s="12" t="s">
        <v>181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182</v>
      </c>
      <c r="AD277" t="s">
        <v>6</v>
      </c>
      <c r="AE277" t="s">
        <v>407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1610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1611</v>
      </c>
      <c r="H278" s="7" t="s">
        <v>1612</v>
      </c>
      <c r="I278" s="7" t="s">
        <v>77</v>
      </c>
      <c r="J278" s="7" t="s">
        <v>2</v>
      </c>
      <c r="K278" s="7" t="s">
        <v>1613</v>
      </c>
      <c r="L278" s="7">
        <v>1</v>
      </c>
      <c r="M278" s="7">
        <v>1</v>
      </c>
      <c r="N278" s="7" t="s">
        <v>117</v>
      </c>
      <c r="O278" s="7" t="s">
        <v>80</v>
      </c>
      <c r="P278" s="7" t="s">
        <v>92</v>
      </c>
      <c r="Q278" s="7"/>
      <c r="R278" s="10" t="s">
        <v>700</v>
      </c>
      <c r="S278" s="12" t="s">
        <v>19</v>
      </c>
      <c r="T278" s="7"/>
      <c r="U278" s="10" t="s">
        <v>19</v>
      </c>
      <c r="V278" s="10" t="s">
        <v>700</v>
      </c>
      <c r="W278" s="12" t="s">
        <v>315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252</v>
      </c>
      <c r="AD278" t="s">
        <v>6</v>
      </c>
      <c r="AE278" t="s">
        <v>1614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1615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1616</v>
      </c>
      <c r="H279" s="7" t="s">
        <v>1617</v>
      </c>
      <c r="I279" s="7" t="s">
        <v>77</v>
      </c>
      <c r="J279" s="7" t="s">
        <v>2</v>
      </c>
      <c r="K279" s="7" t="s">
        <v>1618</v>
      </c>
      <c r="L279" s="7">
        <v>1</v>
      </c>
      <c r="M279" s="7">
        <v>1</v>
      </c>
      <c r="N279" s="7" t="s">
        <v>91</v>
      </c>
      <c r="O279" s="7" t="s">
        <v>80</v>
      </c>
      <c r="P279" s="7" t="s">
        <v>92</v>
      </c>
      <c r="Q279" s="7"/>
      <c r="R279" s="10" t="s">
        <v>1512</v>
      </c>
      <c r="S279" s="12" t="s">
        <v>19</v>
      </c>
      <c r="T279" s="7"/>
      <c r="U279" s="10" t="s">
        <v>19</v>
      </c>
      <c r="V279" s="10" t="s">
        <v>1512</v>
      </c>
      <c r="W279" s="12" t="s">
        <v>1513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1514</v>
      </c>
      <c r="AD279" t="s">
        <v>6</v>
      </c>
      <c r="AE279" t="s">
        <v>1619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1620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1621</v>
      </c>
      <c r="H280" s="7" t="s">
        <v>1622</v>
      </c>
      <c r="I280" s="7" t="s">
        <v>77</v>
      </c>
      <c r="J280" s="7" t="s">
        <v>2</v>
      </c>
      <c r="K280" s="7" t="s">
        <v>1623</v>
      </c>
      <c r="L280" s="7">
        <v>1</v>
      </c>
      <c r="M280" s="7">
        <v>1</v>
      </c>
      <c r="N280" s="7" t="s">
        <v>91</v>
      </c>
      <c r="O280" s="7" t="s">
        <v>80</v>
      </c>
      <c r="P280" s="7" t="s">
        <v>92</v>
      </c>
      <c r="Q280" s="7"/>
      <c r="R280" s="10" t="s">
        <v>518</v>
      </c>
      <c r="S280" s="12" t="s">
        <v>19</v>
      </c>
      <c r="T280" s="7"/>
      <c r="U280" s="10" t="s">
        <v>19</v>
      </c>
      <c r="V280" s="10" t="s">
        <v>518</v>
      </c>
      <c r="W280" s="12" t="s">
        <v>1624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1625</v>
      </c>
      <c r="AD280" t="s">
        <v>6</v>
      </c>
      <c r="AE280" t="s">
        <v>324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1626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1627</v>
      </c>
      <c r="H281" s="7" t="s">
        <v>1628</v>
      </c>
      <c r="I281" s="7" t="s">
        <v>77</v>
      </c>
      <c r="J281" s="7" t="s">
        <v>2</v>
      </c>
      <c r="K281" s="7" t="s">
        <v>1629</v>
      </c>
      <c r="L281" s="7">
        <v>1</v>
      </c>
      <c r="M281" s="7">
        <v>1</v>
      </c>
      <c r="N281" s="7" t="s">
        <v>491</v>
      </c>
      <c r="O281" s="7" t="s">
        <v>80</v>
      </c>
      <c r="P281" s="7" t="s">
        <v>92</v>
      </c>
      <c r="Q281" s="7"/>
      <c r="R281" s="10" t="s">
        <v>1630</v>
      </c>
      <c r="S281" s="12" t="s">
        <v>19</v>
      </c>
      <c r="T281" s="7"/>
      <c r="U281" s="10" t="s">
        <v>19</v>
      </c>
      <c r="V281" s="10" t="s">
        <v>1630</v>
      </c>
      <c r="W281" s="12" t="s">
        <v>1576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1631</v>
      </c>
      <c r="AD281" t="s">
        <v>6</v>
      </c>
      <c r="AE281" t="s">
        <v>710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1632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1633</v>
      </c>
      <c r="H282" s="7" t="s">
        <v>1634</v>
      </c>
      <c r="I282" s="7" t="s">
        <v>77</v>
      </c>
      <c r="J282" s="7" t="s">
        <v>2</v>
      </c>
      <c r="K282" s="7" t="s">
        <v>1635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92</v>
      </c>
      <c r="Q282" s="7"/>
      <c r="R282" s="10" t="s">
        <v>254</v>
      </c>
      <c r="S282" s="12" t="s">
        <v>19</v>
      </c>
      <c r="T282" s="7"/>
      <c r="U282" s="10" t="s">
        <v>19</v>
      </c>
      <c r="V282" s="10" t="s">
        <v>254</v>
      </c>
      <c r="W282" s="12" t="s">
        <v>260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1300</v>
      </c>
      <c r="AD282" t="s">
        <v>6</v>
      </c>
      <c r="AE282" t="s">
        <v>281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1636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1637</v>
      </c>
      <c r="H283" s="7" t="s">
        <v>1638</v>
      </c>
      <c r="I283" s="7" t="s">
        <v>77</v>
      </c>
      <c r="J283" s="7" t="s">
        <v>2</v>
      </c>
      <c r="K283" s="7" t="s">
        <v>1639</v>
      </c>
      <c r="L283" s="7">
        <v>1</v>
      </c>
      <c r="M283" s="7">
        <v>1</v>
      </c>
      <c r="N283" s="7" t="s">
        <v>117</v>
      </c>
      <c r="O283" s="7" t="s">
        <v>80</v>
      </c>
      <c r="P283" s="7" t="s">
        <v>92</v>
      </c>
      <c r="Q283" s="7"/>
      <c r="R283" s="10" t="s">
        <v>259</v>
      </c>
      <c r="S283" s="12" t="s">
        <v>19</v>
      </c>
      <c r="T283" s="7"/>
      <c r="U283" s="10" t="s">
        <v>19</v>
      </c>
      <c r="V283" s="10" t="s">
        <v>259</v>
      </c>
      <c r="W283" s="12" t="s">
        <v>260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261</v>
      </c>
      <c r="AD283" t="s">
        <v>6</v>
      </c>
      <c r="AE283" t="s">
        <v>1640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1641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1642</v>
      </c>
      <c r="H284" s="7" t="s">
        <v>1643</v>
      </c>
      <c r="I284" s="7" t="s">
        <v>77</v>
      </c>
      <c r="J284" s="7" t="s">
        <v>2</v>
      </c>
      <c r="K284" s="7" t="s">
        <v>1644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92</v>
      </c>
      <c r="Q284" s="7"/>
      <c r="R284" s="10" t="s">
        <v>172</v>
      </c>
      <c r="S284" s="12" t="s">
        <v>19</v>
      </c>
      <c r="T284" s="7"/>
      <c r="U284" s="10" t="s">
        <v>19</v>
      </c>
      <c r="V284" s="10" t="s">
        <v>172</v>
      </c>
      <c r="W284" s="12" t="s">
        <v>173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174</v>
      </c>
      <c r="AD284" t="s">
        <v>6</v>
      </c>
      <c r="AE284" t="s">
        <v>324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1645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1646</v>
      </c>
      <c r="H285" s="7" t="s">
        <v>1647</v>
      </c>
      <c r="I285" s="7" t="s">
        <v>77</v>
      </c>
      <c r="J285" s="7" t="s">
        <v>2</v>
      </c>
      <c r="K285" s="7" t="s">
        <v>1648</v>
      </c>
      <c r="L285" s="7">
        <v>1</v>
      </c>
      <c r="M285" s="7">
        <v>4</v>
      </c>
      <c r="N285" s="7" t="s">
        <v>101</v>
      </c>
      <c r="O285" s="7" t="s">
        <v>101</v>
      </c>
      <c r="P285" s="7" t="s">
        <v>92</v>
      </c>
      <c r="Q285" s="7"/>
      <c r="R285" s="10" t="s">
        <v>336</v>
      </c>
      <c r="S285" s="12" t="s">
        <v>19</v>
      </c>
      <c r="T285" s="7"/>
      <c r="U285" s="10" t="s">
        <v>19</v>
      </c>
      <c r="V285" s="10" t="s">
        <v>336</v>
      </c>
      <c r="W285" s="12" t="s">
        <v>786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852</v>
      </c>
      <c r="AD285" t="s">
        <v>6</v>
      </c>
      <c r="AE285" t="s">
        <v>105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1649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1650</v>
      </c>
      <c r="H286" s="7" t="s">
        <v>1651</v>
      </c>
      <c r="I286" s="7" t="s">
        <v>77</v>
      </c>
      <c r="J286" s="7" t="s">
        <v>2</v>
      </c>
      <c r="K286" s="7" t="s">
        <v>1652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92</v>
      </c>
      <c r="Q286" s="7"/>
      <c r="R286" s="10" t="s">
        <v>245</v>
      </c>
      <c r="S286" s="12" t="s">
        <v>19</v>
      </c>
      <c r="T286" s="7"/>
      <c r="U286" s="10" t="s">
        <v>19</v>
      </c>
      <c r="V286" s="10" t="s">
        <v>245</v>
      </c>
      <c r="W286" s="12" t="s">
        <v>246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247</v>
      </c>
      <c r="AD286" t="s">
        <v>6</v>
      </c>
      <c r="AE286" t="s">
        <v>1653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1654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1655</v>
      </c>
      <c r="H287" s="7" t="s">
        <v>1656</v>
      </c>
      <c r="I287" s="7" t="s">
        <v>77</v>
      </c>
      <c r="J287" s="7" t="s">
        <v>2</v>
      </c>
      <c r="K287" s="7" t="s">
        <v>1657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92</v>
      </c>
      <c r="Q287" s="7"/>
      <c r="R287" s="10" t="s">
        <v>1658</v>
      </c>
      <c r="S287" s="12" t="s">
        <v>19</v>
      </c>
      <c r="T287" s="7"/>
      <c r="U287" s="10" t="s">
        <v>19</v>
      </c>
      <c r="V287" s="10" t="s">
        <v>1658</v>
      </c>
      <c r="W287" s="12" t="s">
        <v>1294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1659</v>
      </c>
      <c r="AD287" t="s">
        <v>6</v>
      </c>
      <c r="AE287" t="s">
        <v>934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1660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1661</v>
      </c>
      <c r="H288" s="7" t="s">
        <v>1662</v>
      </c>
      <c r="I288" s="7" t="s">
        <v>77</v>
      </c>
      <c r="J288" s="7" t="s">
        <v>2</v>
      </c>
      <c r="K288" s="7" t="s">
        <v>1663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92</v>
      </c>
      <c r="Q288" s="7"/>
      <c r="R288" s="10" t="s">
        <v>81</v>
      </c>
      <c r="S288" s="12" t="s">
        <v>19</v>
      </c>
      <c r="T288" s="7"/>
      <c r="U288" s="10" t="s">
        <v>19</v>
      </c>
      <c r="V288" s="10" t="s">
        <v>81</v>
      </c>
      <c r="W288" s="12" t="s">
        <v>350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878</v>
      </c>
      <c r="AD288" t="s">
        <v>6</v>
      </c>
      <c r="AE288" t="s">
        <v>414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1664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1665</v>
      </c>
      <c r="H289" s="7" t="s">
        <v>1666</v>
      </c>
      <c r="I289" s="7" t="s">
        <v>77</v>
      </c>
      <c r="J289" s="7" t="s">
        <v>2</v>
      </c>
      <c r="K289" s="7" t="s">
        <v>1667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92</v>
      </c>
      <c r="Q289" s="7"/>
      <c r="R289" s="10" t="s">
        <v>1463</v>
      </c>
      <c r="S289" s="12" t="s">
        <v>19</v>
      </c>
      <c r="T289" s="7"/>
      <c r="U289" s="10" t="s">
        <v>19</v>
      </c>
      <c r="V289" s="10" t="s">
        <v>1463</v>
      </c>
      <c r="W289" s="12" t="s">
        <v>482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1305</v>
      </c>
      <c r="AD289" t="s">
        <v>6</v>
      </c>
      <c r="AE289" t="s">
        <v>1668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1669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1670</v>
      </c>
      <c r="H290" s="7" t="s">
        <v>1671</v>
      </c>
      <c r="I290" s="7" t="s">
        <v>77</v>
      </c>
      <c r="J290" s="7" t="s">
        <v>2</v>
      </c>
      <c r="K290" s="7" t="s">
        <v>1672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92</v>
      </c>
      <c r="Q290" s="7"/>
      <c r="R290" s="10" t="s">
        <v>973</v>
      </c>
      <c r="S290" s="12" t="s">
        <v>19</v>
      </c>
      <c r="T290" s="7"/>
      <c r="U290" s="10" t="s">
        <v>19</v>
      </c>
      <c r="V290" s="10" t="s">
        <v>973</v>
      </c>
      <c r="W290" s="12" t="s">
        <v>215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974</v>
      </c>
      <c r="AD290" t="s">
        <v>6</v>
      </c>
      <c r="AE290" t="s">
        <v>1673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1674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1675</v>
      </c>
      <c r="H291" s="7" t="s">
        <v>1676</v>
      </c>
      <c r="I291" s="7" t="s">
        <v>77</v>
      </c>
      <c r="J291" s="7" t="s">
        <v>2</v>
      </c>
      <c r="K291" s="7" t="s">
        <v>1677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92</v>
      </c>
      <c r="Q291" s="7"/>
      <c r="R291" s="10" t="s">
        <v>204</v>
      </c>
      <c r="S291" s="12" t="s">
        <v>19</v>
      </c>
      <c r="T291" s="7"/>
      <c r="U291" s="10" t="s">
        <v>19</v>
      </c>
      <c r="V291" s="10" t="s">
        <v>204</v>
      </c>
      <c r="W291" s="12" t="s">
        <v>127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205</v>
      </c>
      <c r="AD291" t="s">
        <v>6</v>
      </c>
      <c r="AE291" t="s">
        <v>1442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1678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1679</v>
      </c>
      <c r="H292" s="7" t="s">
        <v>1680</v>
      </c>
      <c r="I292" s="7" t="s">
        <v>77</v>
      </c>
      <c r="J292" s="7" t="s">
        <v>2</v>
      </c>
      <c r="K292" s="7" t="s">
        <v>1681</v>
      </c>
      <c r="L292" s="7">
        <v>3</v>
      </c>
      <c r="M292" s="7">
        <v>1</v>
      </c>
      <c r="N292" s="7" t="s">
        <v>80</v>
      </c>
      <c r="O292" s="7" t="s">
        <v>80</v>
      </c>
      <c r="P292" s="7" t="s">
        <v>92</v>
      </c>
      <c r="Q292" s="7"/>
      <c r="R292" s="10" t="s">
        <v>1682</v>
      </c>
      <c r="S292" s="12" t="s">
        <v>19</v>
      </c>
      <c r="T292" s="7"/>
      <c r="U292" s="10" t="s">
        <v>19</v>
      </c>
      <c r="V292" s="10" t="s">
        <v>1682</v>
      </c>
      <c r="W292" s="12" t="s">
        <v>1249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1683</v>
      </c>
      <c r="AD292" t="s">
        <v>6</v>
      </c>
      <c r="AE292" t="s">
        <v>183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1684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589</v>
      </c>
      <c r="H293" s="7" t="s">
        <v>590</v>
      </c>
      <c r="I293" s="7" t="s">
        <v>77</v>
      </c>
      <c r="J293" s="7" t="s">
        <v>2</v>
      </c>
      <c r="K293" s="7" t="s">
        <v>1685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92</v>
      </c>
      <c r="Q293" s="7"/>
      <c r="R293" s="10" t="s">
        <v>413</v>
      </c>
      <c r="S293" s="12" t="s">
        <v>19</v>
      </c>
      <c r="T293" s="7"/>
      <c r="U293" s="10" t="s">
        <v>19</v>
      </c>
      <c r="V293" s="10" t="s">
        <v>413</v>
      </c>
      <c r="W293" s="12" t="s">
        <v>519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592</v>
      </c>
      <c r="AD293" t="s">
        <v>6</v>
      </c>
      <c r="AE293" t="s">
        <v>379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1686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1687</v>
      </c>
      <c r="H294" s="7" t="s">
        <v>1688</v>
      </c>
      <c r="I294" s="7" t="s">
        <v>77</v>
      </c>
      <c r="J294" s="7" t="s">
        <v>2</v>
      </c>
      <c r="K294" s="7" t="s">
        <v>1689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92</v>
      </c>
      <c r="Q294" s="7"/>
      <c r="R294" s="10" t="s">
        <v>1163</v>
      </c>
      <c r="S294" s="12" t="s">
        <v>19</v>
      </c>
      <c r="T294" s="7"/>
      <c r="U294" s="10" t="s">
        <v>19</v>
      </c>
      <c r="V294" s="10" t="s">
        <v>1163</v>
      </c>
      <c r="W294" s="12" t="s">
        <v>150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1690</v>
      </c>
      <c r="AD294" t="s">
        <v>6</v>
      </c>
      <c r="AE294" t="s">
        <v>217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1691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1272</v>
      </c>
      <c r="H295" s="7" t="s">
        <v>1273</v>
      </c>
      <c r="I295" s="7" t="s">
        <v>77</v>
      </c>
      <c r="J295" s="7" t="s">
        <v>2</v>
      </c>
      <c r="K295" s="7" t="s">
        <v>1692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92</v>
      </c>
      <c r="Q295" s="7"/>
      <c r="R295" s="10" t="s">
        <v>581</v>
      </c>
      <c r="S295" s="12" t="s">
        <v>19</v>
      </c>
      <c r="T295" s="7"/>
      <c r="U295" s="10" t="s">
        <v>19</v>
      </c>
      <c r="V295" s="10" t="s">
        <v>581</v>
      </c>
      <c r="W295" s="12" t="s">
        <v>150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1089</v>
      </c>
      <c r="AD295" t="s">
        <v>6</v>
      </c>
      <c r="AE295" t="s">
        <v>379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1693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1694</v>
      </c>
      <c r="H296" s="7" t="s">
        <v>1695</v>
      </c>
      <c r="I296" s="7" t="s">
        <v>77</v>
      </c>
      <c r="J296" s="7" t="s">
        <v>2</v>
      </c>
      <c r="K296" s="7" t="s">
        <v>1696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92</v>
      </c>
      <c r="Q296" s="7"/>
      <c r="R296" s="10" t="s">
        <v>1604</v>
      </c>
      <c r="S296" s="12" t="s">
        <v>19</v>
      </c>
      <c r="T296" s="7"/>
      <c r="U296" s="10" t="s">
        <v>19</v>
      </c>
      <c r="V296" s="10" t="s">
        <v>1604</v>
      </c>
      <c r="W296" s="12" t="s">
        <v>253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434</v>
      </c>
      <c r="AD296" t="s">
        <v>6</v>
      </c>
      <c r="AE296" t="s">
        <v>1059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1697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1698</v>
      </c>
      <c r="H297" s="7" t="s">
        <v>1699</v>
      </c>
      <c r="I297" s="7" t="s">
        <v>77</v>
      </c>
      <c r="J297" s="7" t="s">
        <v>2</v>
      </c>
      <c r="K297" s="7" t="s">
        <v>1700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92</v>
      </c>
      <c r="Q297" s="7"/>
      <c r="R297" s="10" t="s">
        <v>413</v>
      </c>
      <c r="S297" s="12" t="s">
        <v>19</v>
      </c>
      <c r="T297" s="7"/>
      <c r="U297" s="10" t="s">
        <v>19</v>
      </c>
      <c r="V297" s="10" t="s">
        <v>413</v>
      </c>
      <c r="W297" s="12" t="s">
        <v>519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592</v>
      </c>
      <c r="AD297" t="s">
        <v>6</v>
      </c>
      <c r="AE297" t="s">
        <v>1701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1702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1703</v>
      </c>
      <c r="H298" s="7" t="s">
        <v>1704</v>
      </c>
      <c r="I298" s="7" t="s">
        <v>77</v>
      </c>
      <c r="J298" s="7" t="s">
        <v>2</v>
      </c>
      <c r="K298" s="7" t="s">
        <v>1705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92</v>
      </c>
      <c r="Q298" s="7"/>
      <c r="R298" s="10" t="s">
        <v>493</v>
      </c>
      <c r="S298" s="12" t="s">
        <v>19</v>
      </c>
      <c r="T298" s="7"/>
      <c r="U298" s="10" t="s">
        <v>19</v>
      </c>
      <c r="V298" s="10" t="s">
        <v>493</v>
      </c>
      <c r="W298" s="12" t="s">
        <v>1706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1707</v>
      </c>
      <c r="AD298" t="s">
        <v>6</v>
      </c>
      <c r="AE298" t="s">
        <v>1708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1709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1710</v>
      </c>
      <c r="H299" s="7" t="s">
        <v>1711</v>
      </c>
      <c r="I299" s="7" t="s">
        <v>77</v>
      </c>
      <c r="J299" s="7" t="s">
        <v>2</v>
      </c>
      <c r="K299" s="7" t="s">
        <v>1712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92</v>
      </c>
      <c r="Q299" s="7"/>
      <c r="R299" s="10" t="s">
        <v>1624</v>
      </c>
      <c r="S299" s="12" t="s">
        <v>19</v>
      </c>
      <c r="T299" s="7"/>
      <c r="U299" s="10" t="s">
        <v>19</v>
      </c>
      <c r="V299" s="10" t="s">
        <v>1624</v>
      </c>
      <c r="W299" s="12" t="s">
        <v>1065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405</v>
      </c>
      <c r="AD299" t="s">
        <v>6</v>
      </c>
      <c r="AE299" t="s">
        <v>267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1713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1714</v>
      </c>
      <c r="H300" s="7" t="s">
        <v>1715</v>
      </c>
      <c r="I300" s="7" t="s">
        <v>77</v>
      </c>
      <c r="J300" s="7" t="s">
        <v>2</v>
      </c>
      <c r="K300" s="7" t="s">
        <v>1716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92</v>
      </c>
      <c r="Q300" s="7"/>
      <c r="R300" s="10" t="s">
        <v>190</v>
      </c>
      <c r="S300" s="12" t="s">
        <v>19</v>
      </c>
      <c r="T300" s="7"/>
      <c r="U300" s="10" t="s">
        <v>19</v>
      </c>
      <c r="V300" s="10" t="s">
        <v>190</v>
      </c>
      <c r="W300" s="12" t="s">
        <v>181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739</v>
      </c>
      <c r="AD300" t="s">
        <v>6</v>
      </c>
      <c r="AE300" t="s">
        <v>1080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1717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1718</v>
      </c>
      <c r="H301" s="7" t="s">
        <v>1719</v>
      </c>
      <c r="I301" s="7" t="s">
        <v>77</v>
      </c>
      <c r="J301" s="7" t="s">
        <v>2</v>
      </c>
      <c r="K301" s="7" t="s">
        <v>1720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92</v>
      </c>
      <c r="Q301" s="7"/>
      <c r="R301" s="10" t="s">
        <v>546</v>
      </c>
      <c r="S301" s="12" t="s">
        <v>19</v>
      </c>
      <c r="T301" s="7"/>
      <c r="U301" s="10" t="s">
        <v>19</v>
      </c>
      <c r="V301" s="10" t="s">
        <v>546</v>
      </c>
      <c r="W301" s="12" t="s">
        <v>450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547</v>
      </c>
      <c r="AD301" t="s">
        <v>6</v>
      </c>
      <c r="AE301" t="s">
        <v>324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1721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1679</v>
      </c>
      <c r="H302" s="7" t="s">
        <v>1680</v>
      </c>
      <c r="I302" s="7" t="s">
        <v>77</v>
      </c>
      <c r="J302" s="7" t="s">
        <v>2</v>
      </c>
      <c r="K302" s="7" t="s">
        <v>1722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92</v>
      </c>
      <c r="Q302" s="7"/>
      <c r="R302" s="10" t="s">
        <v>1723</v>
      </c>
      <c r="S302" s="12" t="s">
        <v>19</v>
      </c>
      <c r="T302" s="7"/>
      <c r="U302" s="10" t="s">
        <v>19</v>
      </c>
      <c r="V302" s="10" t="s">
        <v>1723</v>
      </c>
      <c r="W302" s="12" t="s">
        <v>482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1724</v>
      </c>
      <c r="AD302" t="s">
        <v>6</v>
      </c>
      <c r="AE302" t="s">
        <v>183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1725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1726</v>
      </c>
      <c r="H303" s="7" t="s">
        <v>1727</v>
      </c>
      <c r="I303" s="7" t="s">
        <v>77</v>
      </c>
      <c r="J303" s="7" t="s">
        <v>2</v>
      </c>
      <c r="K303" s="7" t="s">
        <v>1728</v>
      </c>
      <c r="L303" s="7">
        <v>1</v>
      </c>
      <c r="M303" s="7">
        <v>1</v>
      </c>
      <c r="N303" s="7" t="s">
        <v>117</v>
      </c>
      <c r="O303" s="7" t="s">
        <v>80</v>
      </c>
      <c r="P303" s="7" t="s">
        <v>92</v>
      </c>
      <c r="Q303" s="7"/>
      <c r="R303" s="10" t="s">
        <v>1729</v>
      </c>
      <c r="S303" s="12" t="s">
        <v>19</v>
      </c>
      <c r="T303" s="7"/>
      <c r="U303" s="10" t="s">
        <v>19</v>
      </c>
      <c r="V303" s="10" t="s">
        <v>1729</v>
      </c>
      <c r="W303" s="12" t="s">
        <v>1332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1730</v>
      </c>
      <c r="AD303" t="s">
        <v>6</v>
      </c>
      <c r="AE303" t="s">
        <v>1731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1732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1733</v>
      </c>
      <c r="H304" s="7" t="s">
        <v>1734</v>
      </c>
      <c r="I304" s="7" t="s">
        <v>77</v>
      </c>
      <c r="J304" s="7" t="s">
        <v>2</v>
      </c>
      <c r="K304" s="7" t="s">
        <v>1735</v>
      </c>
      <c r="L304" s="7">
        <v>1</v>
      </c>
      <c r="M304" s="7">
        <v>2</v>
      </c>
      <c r="N304" s="7" t="s">
        <v>79</v>
      </c>
      <c r="O304" s="7" t="s">
        <v>117</v>
      </c>
      <c r="P304" s="7" t="s">
        <v>92</v>
      </c>
      <c r="Q304" s="7"/>
      <c r="R304" s="10" t="s">
        <v>1575</v>
      </c>
      <c r="S304" s="12" t="s">
        <v>19</v>
      </c>
      <c r="T304" s="7"/>
      <c r="U304" s="10" t="s">
        <v>19</v>
      </c>
      <c r="V304" s="10" t="s">
        <v>1575</v>
      </c>
      <c r="W304" s="12" t="s">
        <v>1576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1577</v>
      </c>
      <c r="AD304" t="s">
        <v>6</v>
      </c>
      <c r="AE304" t="s">
        <v>1736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1737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543</v>
      </c>
      <c r="H305" s="7" t="s">
        <v>544</v>
      </c>
      <c r="I305" s="7" t="s">
        <v>77</v>
      </c>
      <c r="J305" s="7" t="s">
        <v>2</v>
      </c>
      <c r="K305" s="7" t="s">
        <v>1738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92</v>
      </c>
      <c r="Q305" s="7"/>
      <c r="R305" s="10" t="s">
        <v>1377</v>
      </c>
      <c r="S305" s="12" t="s">
        <v>19</v>
      </c>
      <c r="T305" s="7"/>
      <c r="U305" s="10" t="s">
        <v>19</v>
      </c>
      <c r="V305" s="10" t="s">
        <v>1377</v>
      </c>
      <c r="W305" s="12" t="s">
        <v>158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1393</v>
      </c>
      <c r="AD305" t="s">
        <v>6</v>
      </c>
      <c r="AE305" t="s">
        <v>407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1739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1740</v>
      </c>
      <c r="H306" s="7" t="s">
        <v>1741</v>
      </c>
      <c r="I306" s="7" t="s">
        <v>77</v>
      </c>
      <c r="J306" s="7" t="s">
        <v>2</v>
      </c>
      <c r="K306" s="7" t="s">
        <v>1742</v>
      </c>
      <c r="L306" s="7">
        <v>1</v>
      </c>
      <c r="M306" s="7">
        <v>1</v>
      </c>
      <c r="N306" s="7" t="s">
        <v>491</v>
      </c>
      <c r="O306" s="7" t="s">
        <v>80</v>
      </c>
      <c r="P306" s="7" t="s">
        <v>92</v>
      </c>
      <c r="Q306" s="7"/>
      <c r="R306" s="10" t="s">
        <v>470</v>
      </c>
      <c r="S306" s="12" t="s">
        <v>19</v>
      </c>
      <c r="T306" s="7"/>
      <c r="U306" s="10" t="s">
        <v>19</v>
      </c>
      <c r="V306" s="10" t="s">
        <v>470</v>
      </c>
      <c r="W306" s="12" t="s">
        <v>127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671</v>
      </c>
      <c r="AD306" t="s">
        <v>6</v>
      </c>
      <c r="AE306" t="s">
        <v>422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1743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1744</v>
      </c>
      <c r="H307" s="7" t="s">
        <v>1745</v>
      </c>
      <c r="I307" s="7" t="s">
        <v>77</v>
      </c>
      <c r="J307" s="7" t="s">
        <v>2</v>
      </c>
      <c r="K307" s="7" t="s">
        <v>1746</v>
      </c>
      <c r="L307" s="7">
        <v>1</v>
      </c>
      <c r="M307" s="7">
        <v>2</v>
      </c>
      <c r="N307" s="7" t="s">
        <v>79</v>
      </c>
      <c r="O307" s="7" t="s">
        <v>117</v>
      </c>
      <c r="P307" s="7" t="s">
        <v>92</v>
      </c>
      <c r="Q307" s="7"/>
      <c r="R307" s="10" t="s">
        <v>869</v>
      </c>
      <c r="S307" s="12" t="s">
        <v>19</v>
      </c>
      <c r="T307" s="7"/>
      <c r="U307" s="10" t="s">
        <v>19</v>
      </c>
      <c r="V307" s="10" t="s">
        <v>869</v>
      </c>
      <c r="W307" s="12" t="s">
        <v>999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1747</v>
      </c>
      <c r="AD307" t="s">
        <v>6</v>
      </c>
      <c r="AE307" t="s">
        <v>1748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1749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1750</v>
      </c>
      <c r="H308" s="7" t="s">
        <v>1751</v>
      </c>
      <c r="I308" s="7" t="s">
        <v>77</v>
      </c>
      <c r="J308" s="7" t="s">
        <v>2</v>
      </c>
      <c r="K308" s="7" t="s">
        <v>1752</v>
      </c>
      <c r="L308" s="7">
        <v>1</v>
      </c>
      <c r="M308" s="7">
        <v>2</v>
      </c>
      <c r="N308" s="7" t="s">
        <v>902</v>
      </c>
      <c r="O308" s="7" t="s">
        <v>117</v>
      </c>
      <c r="P308" s="7" t="s">
        <v>92</v>
      </c>
      <c r="Q308" s="7"/>
      <c r="R308" s="10" t="s">
        <v>1753</v>
      </c>
      <c r="S308" s="12" t="s">
        <v>19</v>
      </c>
      <c r="T308" s="7"/>
      <c r="U308" s="10" t="s">
        <v>19</v>
      </c>
      <c r="V308" s="10" t="s">
        <v>1753</v>
      </c>
      <c r="W308" s="12" t="s">
        <v>1754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1755</v>
      </c>
      <c r="AD308" t="s">
        <v>6</v>
      </c>
      <c r="AE308" t="s">
        <v>1756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1757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1758</v>
      </c>
      <c r="H309" s="7" t="s">
        <v>1759</v>
      </c>
      <c r="I309" s="7" t="s">
        <v>77</v>
      </c>
      <c r="J309" s="7" t="s">
        <v>2</v>
      </c>
      <c r="K309" s="7" t="s">
        <v>1760</v>
      </c>
      <c r="L309" s="7">
        <v>1</v>
      </c>
      <c r="M309" s="7">
        <v>4</v>
      </c>
      <c r="N309" s="7" t="s">
        <v>101</v>
      </c>
      <c r="O309" s="7" t="s">
        <v>101</v>
      </c>
      <c r="P309" s="7" t="s">
        <v>92</v>
      </c>
      <c r="Q309" s="7"/>
      <c r="R309" s="10" t="s">
        <v>785</v>
      </c>
      <c r="S309" s="12" t="s">
        <v>19</v>
      </c>
      <c r="T309" s="7"/>
      <c r="U309" s="10" t="s">
        <v>19</v>
      </c>
      <c r="V309" s="10" t="s">
        <v>785</v>
      </c>
      <c r="W309" s="12" t="s">
        <v>786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787</v>
      </c>
      <c r="AD309" t="s">
        <v>6</v>
      </c>
      <c r="AE309" t="s">
        <v>1761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1762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1763</v>
      </c>
      <c r="H310" s="7" t="s">
        <v>1764</v>
      </c>
      <c r="I310" s="7" t="s">
        <v>77</v>
      </c>
      <c r="J310" s="7" t="s">
        <v>2</v>
      </c>
      <c r="K310" s="7" t="s">
        <v>1765</v>
      </c>
      <c r="L310" s="7">
        <v>1</v>
      </c>
      <c r="M310" s="7">
        <v>2</v>
      </c>
      <c r="N310" s="7" t="s">
        <v>117</v>
      </c>
      <c r="O310" s="7" t="s">
        <v>117</v>
      </c>
      <c r="P310" s="7" t="s">
        <v>92</v>
      </c>
      <c r="Q310" s="7"/>
      <c r="R310" s="10" t="s">
        <v>1766</v>
      </c>
      <c r="S310" s="12" t="s">
        <v>19</v>
      </c>
      <c r="T310" s="7"/>
      <c r="U310" s="10" t="s">
        <v>19</v>
      </c>
      <c r="V310" s="10" t="s">
        <v>1766</v>
      </c>
      <c r="W310" s="12" t="s">
        <v>342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1767</v>
      </c>
      <c r="AD310" t="s">
        <v>6</v>
      </c>
      <c r="AE310" t="s">
        <v>1768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1769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1770</v>
      </c>
      <c r="H311" s="7" t="s">
        <v>1771</v>
      </c>
      <c r="I311" s="7" t="s">
        <v>77</v>
      </c>
      <c r="J311" s="7" t="s">
        <v>2</v>
      </c>
      <c r="K311" s="7" t="s">
        <v>1772</v>
      </c>
      <c r="L311" s="7">
        <v>1</v>
      </c>
      <c r="M311" s="7">
        <v>1</v>
      </c>
      <c r="N311" s="7" t="s">
        <v>79</v>
      </c>
      <c r="O311" s="7" t="s">
        <v>80</v>
      </c>
      <c r="P311" s="7" t="s">
        <v>92</v>
      </c>
      <c r="Q311" s="7"/>
      <c r="R311" s="10" t="s">
        <v>1582</v>
      </c>
      <c r="S311" s="12" t="s">
        <v>19</v>
      </c>
      <c r="T311" s="7"/>
      <c r="U311" s="10" t="s">
        <v>19</v>
      </c>
      <c r="V311" s="10" t="s">
        <v>1582</v>
      </c>
      <c r="W311" s="12" t="s">
        <v>818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534</v>
      </c>
      <c r="AD311" t="s">
        <v>6</v>
      </c>
      <c r="AE311" t="s">
        <v>217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1773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1763</v>
      </c>
      <c r="H312" s="7" t="s">
        <v>1764</v>
      </c>
      <c r="I312" s="7" t="s">
        <v>77</v>
      </c>
      <c r="J312" s="7" t="s">
        <v>2</v>
      </c>
      <c r="K312" s="7" t="s">
        <v>1765</v>
      </c>
      <c r="L312" s="7">
        <v>1</v>
      </c>
      <c r="M312" s="7">
        <v>2</v>
      </c>
      <c r="N312" s="7" t="s">
        <v>117</v>
      </c>
      <c r="O312" s="7" t="s">
        <v>117</v>
      </c>
      <c r="P312" s="7" t="s">
        <v>92</v>
      </c>
      <c r="Q312" s="7"/>
      <c r="R312" s="10" t="s">
        <v>1774</v>
      </c>
      <c r="S312" s="12" t="s">
        <v>19</v>
      </c>
      <c r="T312" s="7"/>
      <c r="U312" s="10" t="s">
        <v>19</v>
      </c>
      <c r="V312" s="10" t="s">
        <v>1774</v>
      </c>
      <c r="W312" s="12" t="s">
        <v>567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1775</v>
      </c>
      <c r="AD312" t="s">
        <v>6</v>
      </c>
      <c r="AE312" t="s">
        <v>1776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1777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1778</v>
      </c>
      <c r="H313" s="7" t="s">
        <v>1779</v>
      </c>
      <c r="I313" s="7" t="s">
        <v>77</v>
      </c>
      <c r="J313" s="7" t="s">
        <v>2</v>
      </c>
      <c r="K313" s="7" t="s">
        <v>1780</v>
      </c>
      <c r="L313" s="7">
        <v>1</v>
      </c>
      <c r="M313" s="7">
        <v>1</v>
      </c>
      <c r="N313" s="7" t="s">
        <v>101</v>
      </c>
      <c r="O313" s="7" t="s">
        <v>80</v>
      </c>
      <c r="P313" s="7" t="s">
        <v>92</v>
      </c>
      <c r="Q313" s="7"/>
      <c r="R313" s="10" t="s">
        <v>797</v>
      </c>
      <c r="S313" s="12" t="s">
        <v>19</v>
      </c>
      <c r="T313" s="7"/>
      <c r="U313" s="10" t="s">
        <v>19</v>
      </c>
      <c r="V313" s="10" t="s">
        <v>797</v>
      </c>
      <c r="W313" s="12" t="s">
        <v>482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314</v>
      </c>
      <c r="AD313" t="s">
        <v>6</v>
      </c>
      <c r="AE313" t="s">
        <v>484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1781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1782</v>
      </c>
      <c r="H314" s="7" t="s">
        <v>1783</v>
      </c>
      <c r="I314" s="7" t="s">
        <v>77</v>
      </c>
      <c r="J314" s="7" t="s">
        <v>2</v>
      </c>
      <c r="K314" s="7" t="s">
        <v>1784</v>
      </c>
      <c r="L314" s="7">
        <v>1</v>
      </c>
      <c r="M314" s="7">
        <v>1</v>
      </c>
      <c r="N314" s="7" t="s">
        <v>1028</v>
      </c>
      <c r="O314" s="7" t="s">
        <v>80</v>
      </c>
      <c r="P314" s="7" t="s">
        <v>92</v>
      </c>
      <c r="Q314" s="7"/>
      <c r="R314" s="10" t="s">
        <v>144</v>
      </c>
      <c r="S314" s="12" t="s">
        <v>19</v>
      </c>
      <c r="T314" s="7"/>
      <c r="U314" s="10" t="s">
        <v>19</v>
      </c>
      <c r="V314" s="10" t="s">
        <v>144</v>
      </c>
      <c r="W314" s="12" t="s">
        <v>568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1785</v>
      </c>
      <c r="AD314" t="s">
        <v>6</v>
      </c>
      <c r="AE314" t="s">
        <v>1268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1786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1787</v>
      </c>
      <c r="H315" s="7" t="s">
        <v>1788</v>
      </c>
      <c r="I315" s="7" t="s">
        <v>77</v>
      </c>
      <c r="J315" s="7" t="s">
        <v>2</v>
      </c>
      <c r="K315" s="7" t="s">
        <v>1789</v>
      </c>
      <c r="L315" s="7">
        <v>1</v>
      </c>
      <c r="M315" s="7">
        <v>1</v>
      </c>
      <c r="N315" s="7" t="s">
        <v>101</v>
      </c>
      <c r="O315" s="7" t="s">
        <v>80</v>
      </c>
      <c r="P315" s="7" t="s">
        <v>92</v>
      </c>
      <c r="Q315" s="7"/>
      <c r="R315" s="10" t="s">
        <v>581</v>
      </c>
      <c r="S315" s="12" t="s">
        <v>19</v>
      </c>
      <c r="T315" s="7"/>
      <c r="U315" s="10" t="s">
        <v>19</v>
      </c>
      <c r="V315" s="10" t="s">
        <v>581</v>
      </c>
      <c r="W315" s="12" t="s">
        <v>150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1089</v>
      </c>
      <c r="AD315" t="s">
        <v>6</v>
      </c>
      <c r="AE315" t="s">
        <v>407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1790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1791</v>
      </c>
      <c r="H316" s="7" t="s">
        <v>1792</v>
      </c>
      <c r="I316" s="7" t="s">
        <v>77</v>
      </c>
      <c r="J316" s="7" t="s">
        <v>2</v>
      </c>
      <c r="K316" s="7" t="s">
        <v>1793</v>
      </c>
      <c r="L316" s="7">
        <v>1</v>
      </c>
      <c r="M316" s="7">
        <v>1</v>
      </c>
      <c r="N316" s="7" t="s">
        <v>91</v>
      </c>
      <c r="O316" s="7" t="s">
        <v>80</v>
      </c>
      <c r="P316" s="7" t="s">
        <v>92</v>
      </c>
      <c r="Q316" s="7"/>
      <c r="R316" s="10" t="s">
        <v>939</v>
      </c>
      <c r="S316" s="12" t="s">
        <v>19</v>
      </c>
      <c r="T316" s="7"/>
      <c r="U316" s="10" t="s">
        <v>19</v>
      </c>
      <c r="V316" s="10" t="s">
        <v>939</v>
      </c>
      <c r="W316" s="12" t="s">
        <v>260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384</v>
      </c>
      <c r="AD316" t="s">
        <v>6</v>
      </c>
      <c r="AE316" t="s">
        <v>1794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1795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1796</v>
      </c>
      <c r="H317" s="7" t="s">
        <v>1797</v>
      </c>
      <c r="I317" s="7" t="s">
        <v>77</v>
      </c>
      <c r="J317" s="7" t="s">
        <v>2</v>
      </c>
      <c r="K317" s="7" t="s">
        <v>1798</v>
      </c>
      <c r="L317" s="7">
        <v>1</v>
      </c>
      <c r="M317" s="7">
        <v>4</v>
      </c>
      <c r="N317" s="7" t="s">
        <v>101</v>
      </c>
      <c r="O317" s="7" t="s">
        <v>101</v>
      </c>
      <c r="P317" s="7" t="s">
        <v>92</v>
      </c>
      <c r="Q317" s="7"/>
      <c r="R317" s="10" t="s">
        <v>1799</v>
      </c>
      <c r="S317" s="12" t="s">
        <v>19</v>
      </c>
      <c r="T317" s="7"/>
      <c r="U317" s="10" t="s">
        <v>19</v>
      </c>
      <c r="V317" s="10" t="s">
        <v>1799</v>
      </c>
      <c r="W317" s="12" t="s">
        <v>1800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1801</v>
      </c>
      <c r="AD317" t="s">
        <v>6</v>
      </c>
      <c r="AE317" t="s">
        <v>281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1802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1803</v>
      </c>
      <c r="H318" s="7" t="s">
        <v>1804</v>
      </c>
      <c r="I318" s="7" t="s">
        <v>77</v>
      </c>
      <c r="J318" s="7" t="s">
        <v>2</v>
      </c>
      <c r="K318" s="7" t="s">
        <v>1805</v>
      </c>
      <c r="L318" s="7">
        <v>1</v>
      </c>
      <c r="M318" s="7">
        <v>3</v>
      </c>
      <c r="N318" s="7" t="s">
        <v>902</v>
      </c>
      <c r="O318" s="7" t="s">
        <v>91</v>
      </c>
      <c r="P318" s="7" t="s">
        <v>92</v>
      </c>
      <c r="Q318" s="7"/>
      <c r="R318" s="10" t="s">
        <v>1806</v>
      </c>
      <c r="S318" s="12" t="s">
        <v>19</v>
      </c>
      <c r="T318" s="7"/>
      <c r="U318" s="10" t="s">
        <v>19</v>
      </c>
      <c r="V318" s="10" t="s">
        <v>1806</v>
      </c>
      <c r="W318" s="12" t="s">
        <v>1249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1807</v>
      </c>
      <c r="AD318" t="s">
        <v>6</v>
      </c>
      <c r="AE318" t="s">
        <v>1808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1809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1810</v>
      </c>
      <c r="H319" s="7" t="s">
        <v>1811</v>
      </c>
      <c r="I319" s="7" t="s">
        <v>77</v>
      </c>
      <c r="J319" s="7" t="s">
        <v>2</v>
      </c>
      <c r="K319" s="7" t="s">
        <v>1812</v>
      </c>
      <c r="L319" s="7">
        <v>1</v>
      </c>
      <c r="M319" s="7">
        <v>4</v>
      </c>
      <c r="N319" s="7" t="s">
        <v>491</v>
      </c>
      <c r="O319" s="7" t="s">
        <v>101</v>
      </c>
      <c r="P319" s="7" t="s">
        <v>92</v>
      </c>
      <c r="Q319" s="7"/>
      <c r="R319" s="10" t="s">
        <v>1813</v>
      </c>
      <c r="S319" s="12" t="s">
        <v>19</v>
      </c>
      <c r="T319" s="7"/>
      <c r="U319" s="10" t="s">
        <v>19</v>
      </c>
      <c r="V319" s="10" t="s">
        <v>1813</v>
      </c>
      <c r="W319" s="12" t="s">
        <v>786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1814</v>
      </c>
      <c r="AD319" t="s">
        <v>6</v>
      </c>
      <c r="AE319" t="s">
        <v>407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1815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1816</v>
      </c>
      <c r="H320" s="7" t="s">
        <v>1817</v>
      </c>
      <c r="I320" s="7" t="s">
        <v>77</v>
      </c>
      <c r="J320" s="7" t="s">
        <v>2</v>
      </c>
      <c r="K320" s="7" t="s">
        <v>1818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92</v>
      </c>
      <c r="Q320" s="7"/>
      <c r="R320" s="10" t="s">
        <v>1819</v>
      </c>
      <c r="S320" s="12" t="s">
        <v>19</v>
      </c>
      <c r="T320" s="7"/>
      <c r="U320" s="10" t="s">
        <v>19</v>
      </c>
      <c r="V320" s="10" t="s">
        <v>1819</v>
      </c>
      <c r="W320" s="12" t="s">
        <v>315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553</v>
      </c>
      <c r="AD320" t="s">
        <v>6</v>
      </c>
      <c r="AE320" t="s">
        <v>281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1820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1821</v>
      </c>
      <c r="H321" s="7" t="s">
        <v>1822</v>
      </c>
      <c r="I321" s="7" t="s">
        <v>77</v>
      </c>
      <c r="J321" s="7" t="s">
        <v>2</v>
      </c>
      <c r="K321" s="7" t="s">
        <v>1823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92</v>
      </c>
      <c r="Q321" s="7"/>
      <c r="R321" s="10" t="s">
        <v>384</v>
      </c>
      <c r="S321" s="12" t="s">
        <v>19</v>
      </c>
      <c r="T321" s="7"/>
      <c r="U321" s="10" t="s">
        <v>19</v>
      </c>
      <c r="V321" s="10" t="s">
        <v>384</v>
      </c>
      <c r="W321" s="12" t="s">
        <v>150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385</v>
      </c>
      <c r="AD321" t="s">
        <v>6</v>
      </c>
      <c r="AE321" t="s">
        <v>1824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1825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1826</v>
      </c>
      <c r="H322" s="7" t="s">
        <v>1827</v>
      </c>
      <c r="I322" s="7" t="s">
        <v>77</v>
      </c>
      <c r="J322" s="7" t="s">
        <v>2</v>
      </c>
      <c r="K322" s="7" t="s">
        <v>1828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92</v>
      </c>
      <c r="Q322" s="7"/>
      <c r="R322" s="10" t="s">
        <v>657</v>
      </c>
      <c r="S322" s="12" t="s">
        <v>19</v>
      </c>
      <c r="T322" s="7"/>
      <c r="U322" s="10" t="s">
        <v>19</v>
      </c>
      <c r="V322" s="10" t="s">
        <v>657</v>
      </c>
      <c r="W322" s="12" t="s">
        <v>166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658</v>
      </c>
      <c r="AD322" t="s">
        <v>6</v>
      </c>
      <c r="AE322" t="s">
        <v>1829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1830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1831</v>
      </c>
      <c r="H323" s="7" t="s">
        <v>1832</v>
      </c>
      <c r="I323" s="7" t="s">
        <v>77</v>
      </c>
      <c r="J323" s="7" t="s">
        <v>2</v>
      </c>
      <c r="K323" s="7" t="s">
        <v>1833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92</v>
      </c>
      <c r="Q323" s="7"/>
      <c r="R323" s="10" t="s">
        <v>1834</v>
      </c>
      <c r="S323" s="12" t="s">
        <v>19</v>
      </c>
      <c r="T323" s="7"/>
      <c r="U323" s="10" t="s">
        <v>19</v>
      </c>
      <c r="V323" s="10" t="s">
        <v>1834</v>
      </c>
      <c r="W323" s="12" t="s">
        <v>1835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1836</v>
      </c>
      <c r="AD323" t="s">
        <v>6</v>
      </c>
      <c r="AE323" t="s">
        <v>1837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1838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1839</v>
      </c>
      <c r="H324" s="7" t="s">
        <v>1840</v>
      </c>
      <c r="I324" s="7" t="s">
        <v>77</v>
      </c>
      <c r="J324" s="7" t="s">
        <v>2</v>
      </c>
      <c r="K324" s="7" t="s">
        <v>1841</v>
      </c>
      <c r="L324" s="7">
        <v>1</v>
      </c>
      <c r="M324" s="7">
        <v>2</v>
      </c>
      <c r="N324" s="7" t="s">
        <v>101</v>
      </c>
      <c r="O324" s="7" t="s">
        <v>117</v>
      </c>
      <c r="P324" s="7" t="s">
        <v>92</v>
      </c>
      <c r="Q324" s="7"/>
      <c r="R324" s="10" t="s">
        <v>1842</v>
      </c>
      <c r="S324" s="12" t="s">
        <v>19</v>
      </c>
      <c r="T324" s="7"/>
      <c r="U324" s="10" t="s">
        <v>19</v>
      </c>
      <c r="V324" s="10" t="s">
        <v>1842</v>
      </c>
      <c r="W324" s="12" t="s">
        <v>82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136</v>
      </c>
      <c r="AD324" t="s">
        <v>6</v>
      </c>
      <c r="AE324" t="s">
        <v>217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1843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661</v>
      </c>
      <c r="H325" s="7" t="s">
        <v>662</v>
      </c>
      <c r="I325" s="7" t="s">
        <v>77</v>
      </c>
      <c r="J325" s="7" t="s">
        <v>2</v>
      </c>
      <c r="K325" s="7" t="s">
        <v>1844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92</v>
      </c>
      <c r="Q325" s="7"/>
      <c r="R325" s="10" t="s">
        <v>1471</v>
      </c>
      <c r="S325" s="12" t="s">
        <v>19</v>
      </c>
      <c r="T325" s="7"/>
      <c r="U325" s="10" t="s">
        <v>19</v>
      </c>
      <c r="V325" s="10" t="s">
        <v>1471</v>
      </c>
      <c r="W325" s="12" t="s">
        <v>1835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1266</v>
      </c>
      <c r="AD325" t="s">
        <v>6</v>
      </c>
      <c r="AE325" t="s">
        <v>217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1845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1846</v>
      </c>
      <c r="H326" s="7" t="s">
        <v>1847</v>
      </c>
      <c r="I326" s="7" t="s">
        <v>77</v>
      </c>
      <c r="J326" s="7" t="s">
        <v>2</v>
      </c>
      <c r="K326" s="7" t="s">
        <v>1848</v>
      </c>
      <c r="L326" s="7">
        <v>1</v>
      </c>
      <c r="M326" s="7">
        <v>1</v>
      </c>
      <c r="N326" s="7" t="s">
        <v>117</v>
      </c>
      <c r="O326" s="7" t="s">
        <v>80</v>
      </c>
      <c r="P326" s="7" t="s">
        <v>92</v>
      </c>
      <c r="Q326" s="7"/>
      <c r="R326" s="10" t="s">
        <v>878</v>
      </c>
      <c r="S326" s="12" t="s">
        <v>19</v>
      </c>
      <c r="T326" s="7"/>
      <c r="U326" s="10" t="s">
        <v>19</v>
      </c>
      <c r="V326" s="10" t="s">
        <v>878</v>
      </c>
      <c r="W326" s="12" t="s">
        <v>103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367</v>
      </c>
      <c r="AD326" t="s">
        <v>6</v>
      </c>
      <c r="AE326" t="s">
        <v>1849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1850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1851</v>
      </c>
      <c r="H327" s="7" t="s">
        <v>1852</v>
      </c>
      <c r="I327" s="7" t="s">
        <v>77</v>
      </c>
      <c r="J327" s="7" t="s">
        <v>2</v>
      </c>
      <c r="K327" s="7" t="s">
        <v>676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92</v>
      </c>
      <c r="Q327" s="7"/>
      <c r="R327" s="10" t="s">
        <v>940</v>
      </c>
      <c r="S327" s="12" t="s">
        <v>19</v>
      </c>
      <c r="T327" s="7"/>
      <c r="U327" s="10" t="s">
        <v>19</v>
      </c>
      <c r="V327" s="10" t="s">
        <v>940</v>
      </c>
      <c r="W327" s="12" t="s">
        <v>260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457</v>
      </c>
      <c r="AD327" t="s">
        <v>6</v>
      </c>
      <c r="AE327" t="s">
        <v>752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1853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1854</v>
      </c>
      <c r="H328" s="7" t="s">
        <v>1855</v>
      </c>
      <c r="I328" s="7" t="s">
        <v>77</v>
      </c>
      <c r="J328" s="7" t="s">
        <v>2</v>
      </c>
      <c r="K328" s="7" t="s">
        <v>1856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92</v>
      </c>
      <c r="Q328" s="7"/>
      <c r="R328" s="10" t="s">
        <v>1132</v>
      </c>
      <c r="S328" s="12" t="s">
        <v>19</v>
      </c>
      <c r="T328" s="7"/>
      <c r="U328" s="10" t="s">
        <v>19</v>
      </c>
      <c r="V328" s="10" t="s">
        <v>1132</v>
      </c>
      <c r="W328" s="12" t="s">
        <v>637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1133</v>
      </c>
      <c r="AD328" t="s">
        <v>6</v>
      </c>
      <c r="AE328" t="s">
        <v>607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1857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1858</v>
      </c>
      <c r="H329" s="7" t="s">
        <v>1859</v>
      </c>
      <c r="I329" s="7" t="s">
        <v>77</v>
      </c>
      <c r="J329" s="7" t="s">
        <v>2</v>
      </c>
      <c r="K329" s="7" t="s">
        <v>1860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92</v>
      </c>
      <c r="Q329" s="7"/>
      <c r="R329" s="10" t="s">
        <v>1834</v>
      </c>
      <c r="S329" s="12" t="s">
        <v>19</v>
      </c>
      <c r="T329" s="7"/>
      <c r="U329" s="10" t="s">
        <v>19</v>
      </c>
      <c r="V329" s="10" t="s">
        <v>1834</v>
      </c>
      <c r="W329" s="12" t="s">
        <v>1835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1836</v>
      </c>
      <c r="AD329" t="s">
        <v>6</v>
      </c>
      <c r="AE329" t="s">
        <v>217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1861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1862</v>
      </c>
      <c r="H330" s="7" t="s">
        <v>1863</v>
      </c>
      <c r="I330" s="7" t="s">
        <v>77</v>
      </c>
      <c r="J330" s="7" t="s">
        <v>2</v>
      </c>
      <c r="K330" s="7" t="s">
        <v>1864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92</v>
      </c>
      <c r="Q330" s="7"/>
      <c r="R330" s="10" t="s">
        <v>434</v>
      </c>
      <c r="S330" s="12" t="s">
        <v>19</v>
      </c>
      <c r="T330" s="7"/>
      <c r="U330" s="10" t="s">
        <v>19</v>
      </c>
      <c r="V330" s="10" t="s">
        <v>434</v>
      </c>
      <c r="W330" s="12" t="s">
        <v>260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204</v>
      </c>
      <c r="AD330" t="s">
        <v>6</v>
      </c>
      <c r="AE330" t="s">
        <v>183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1865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1866</v>
      </c>
      <c r="H331" s="7" t="s">
        <v>1867</v>
      </c>
      <c r="I331" s="7" t="s">
        <v>77</v>
      </c>
      <c r="J331" s="7" t="s">
        <v>2</v>
      </c>
      <c r="K331" s="7" t="s">
        <v>1868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92</v>
      </c>
      <c r="Q331" s="7"/>
      <c r="R331" s="10" t="s">
        <v>1343</v>
      </c>
      <c r="S331" s="12" t="s">
        <v>19</v>
      </c>
      <c r="T331" s="7"/>
      <c r="U331" s="10" t="s">
        <v>19</v>
      </c>
      <c r="V331" s="10" t="s">
        <v>1343</v>
      </c>
      <c r="W331" s="12" t="s">
        <v>119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245</v>
      </c>
      <c r="AD331" t="s">
        <v>6</v>
      </c>
      <c r="AE331" t="s">
        <v>1869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1870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431</v>
      </c>
      <c r="H332" s="7" t="s">
        <v>432</v>
      </c>
      <c r="I332" s="7" t="s">
        <v>77</v>
      </c>
      <c r="J332" s="7" t="s">
        <v>2</v>
      </c>
      <c r="K332" s="7" t="s">
        <v>1871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92</v>
      </c>
      <c r="Q332" s="7"/>
      <c r="R332" s="10" t="s">
        <v>280</v>
      </c>
      <c r="S332" s="12" t="s">
        <v>19</v>
      </c>
      <c r="T332" s="7"/>
      <c r="U332" s="10" t="s">
        <v>19</v>
      </c>
      <c r="V332" s="10" t="s">
        <v>280</v>
      </c>
      <c r="W332" s="12" t="s">
        <v>519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149</v>
      </c>
      <c r="AD332" t="s">
        <v>6</v>
      </c>
      <c r="AE332" t="s">
        <v>129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1872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1873</v>
      </c>
      <c r="H333" s="7" t="s">
        <v>1874</v>
      </c>
      <c r="I333" s="7" t="s">
        <v>77</v>
      </c>
      <c r="J333" s="7" t="s">
        <v>2</v>
      </c>
      <c r="K333" s="7" t="s">
        <v>1875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92</v>
      </c>
      <c r="Q333" s="7"/>
      <c r="R333" s="10" t="s">
        <v>261</v>
      </c>
      <c r="S333" s="12" t="s">
        <v>19</v>
      </c>
      <c r="T333" s="7"/>
      <c r="U333" s="10" t="s">
        <v>19</v>
      </c>
      <c r="V333" s="10" t="s">
        <v>261</v>
      </c>
      <c r="W333" s="12" t="s">
        <v>302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303</v>
      </c>
      <c r="AD333" t="s">
        <v>6</v>
      </c>
      <c r="AE333" t="s">
        <v>752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1876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1877</v>
      </c>
      <c r="H334" s="7" t="s">
        <v>1878</v>
      </c>
      <c r="I334" s="7" t="s">
        <v>77</v>
      </c>
      <c r="J334" s="7" t="s">
        <v>2</v>
      </c>
      <c r="K334" s="7" t="s">
        <v>1879</v>
      </c>
      <c r="L334" s="7">
        <v>1</v>
      </c>
      <c r="M334" s="7">
        <v>1</v>
      </c>
      <c r="N334" s="7" t="s">
        <v>117</v>
      </c>
      <c r="O334" s="7" t="s">
        <v>80</v>
      </c>
      <c r="P334" s="7" t="s">
        <v>92</v>
      </c>
      <c r="Q334" s="7"/>
      <c r="R334" s="10" t="s">
        <v>434</v>
      </c>
      <c r="S334" s="12" t="s">
        <v>19</v>
      </c>
      <c r="T334" s="7"/>
      <c r="U334" s="10" t="s">
        <v>19</v>
      </c>
      <c r="V334" s="10" t="s">
        <v>434</v>
      </c>
      <c r="W334" s="12" t="s">
        <v>260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204</v>
      </c>
      <c r="AD334" t="s">
        <v>6</v>
      </c>
      <c r="AE334" t="s">
        <v>1498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1880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1881</v>
      </c>
      <c r="H335" s="7" t="s">
        <v>1882</v>
      </c>
      <c r="I335" s="7" t="s">
        <v>77</v>
      </c>
      <c r="J335" s="7" t="s">
        <v>2</v>
      </c>
      <c r="K335" s="7" t="s">
        <v>1883</v>
      </c>
      <c r="L335" s="7">
        <v>2</v>
      </c>
      <c r="M335" s="7">
        <v>1</v>
      </c>
      <c r="N335" s="7" t="s">
        <v>80</v>
      </c>
      <c r="O335" s="7" t="s">
        <v>80</v>
      </c>
      <c r="P335" s="7" t="s">
        <v>92</v>
      </c>
      <c r="Q335" s="7"/>
      <c r="R335" s="10" t="s">
        <v>1404</v>
      </c>
      <c r="S335" s="12" t="s">
        <v>19</v>
      </c>
      <c r="T335" s="7"/>
      <c r="U335" s="10" t="s">
        <v>19</v>
      </c>
      <c r="V335" s="10" t="s">
        <v>1404</v>
      </c>
      <c r="W335" s="12" t="s">
        <v>932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1582</v>
      </c>
      <c r="AD335" t="s">
        <v>6</v>
      </c>
      <c r="AE335" t="s">
        <v>1884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1885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1886</v>
      </c>
      <c r="H336" s="7" t="s">
        <v>1887</v>
      </c>
      <c r="I336" s="7" t="s">
        <v>77</v>
      </c>
      <c r="J336" s="7" t="s">
        <v>2</v>
      </c>
      <c r="K336" s="7" t="s">
        <v>1888</v>
      </c>
      <c r="L336" s="7">
        <v>1</v>
      </c>
      <c r="M336" s="7">
        <v>1</v>
      </c>
      <c r="N336" s="7" t="s">
        <v>117</v>
      </c>
      <c r="O336" s="7" t="s">
        <v>80</v>
      </c>
      <c r="P336" s="7" t="s">
        <v>92</v>
      </c>
      <c r="Q336" s="7"/>
      <c r="R336" s="10" t="s">
        <v>1889</v>
      </c>
      <c r="S336" s="12" t="s">
        <v>19</v>
      </c>
      <c r="T336" s="7"/>
      <c r="U336" s="10" t="s">
        <v>19</v>
      </c>
      <c r="V336" s="10" t="s">
        <v>1889</v>
      </c>
      <c r="W336" s="12" t="s">
        <v>568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1890</v>
      </c>
      <c r="AD336" t="s">
        <v>6</v>
      </c>
      <c r="AE336" t="s">
        <v>757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1891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860</v>
      </c>
      <c r="H337" s="7" t="s">
        <v>861</v>
      </c>
      <c r="I337" s="7" t="s">
        <v>77</v>
      </c>
      <c r="J337" s="7" t="s">
        <v>2</v>
      </c>
      <c r="K337" s="7" t="s">
        <v>1892</v>
      </c>
      <c r="L337" s="7">
        <v>1</v>
      </c>
      <c r="M337" s="7">
        <v>1</v>
      </c>
      <c r="N337" s="7" t="s">
        <v>80</v>
      </c>
      <c r="O337" s="7" t="s">
        <v>80</v>
      </c>
      <c r="P337" s="7" t="s">
        <v>92</v>
      </c>
      <c r="Q337" s="7"/>
      <c r="R337" s="10" t="s">
        <v>180</v>
      </c>
      <c r="S337" s="12" t="s">
        <v>19</v>
      </c>
      <c r="T337" s="7"/>
      <c r="U337" s="10" t="s">
        <v>19</v>
      </c>
      <c r="V337" s="10" t="s">
        <v>180</v>
      </c>
      <c r="W337" s="12" t="s">
        <v>181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182</v>
      </c>
      <c r="AD337" t="s">
        <v>6</v>
      </c>
      <c r="AE337" t="s">
        <v>407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1893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1467</v>
      </c>
      <c r="H338" s="7" t="s">
        <v>1468</v>
      </c>
      <c r="I338" s="7" t="s">
        <v>77</v>
      </c>
      <c r="J338" s="7" t="s">
        <v>2</v>
      </c>
      <c r="K338" s="7" t="s">
        <v>1894</v>
      </c>
      <c r="L338" s="7">
        <v>1</v>
      </c>
      <c r="M338" s="7">
        <v>1</v>
      </c>
      <c r="N338" s="7" t="s">
        <v>80</v>
      </c>
      <c r="O338" s="7" t="s">
        <v>80</v>
      </c>
      <c r="P338" s="7" t="s">
        <v>92</v>
      </c>
      <c r="Q338" s="7"/>
      <c r="R338" s="10" t="s">
        <v>1895</v>
      </c>
      <c r="S338" s="12" t="s">
        <v>19</v>
      </c>
      <c r="T338" s="7"/>
      <c r="U338" s="10" t="s">
        <v>19</v>
      </c>
      <c r="V338" s="10" t="s">
        <v>1895</v>
      </c>
      <c r="W338" s="12" t="s">
        <v>1349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559</v>
      </c>
      <c r="AD338" t="s">
        <v>6</v>
      </c>
      <c r="AE338" t="s">
        <v>407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1896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1897</v>
      </c>
      <c r="H339" s="7" t="s">
        <v>1898</v>
      </c>
      <c r="I339" s="7" t="s">
        <v>77</v>
      </c>
      <c r="J339" s="7" t="s">
        <v>2</v>
      </c>
      <c r="K339" s="7" t="s">
        <v>1899</v>
      </c>
      <c r="L339" s="7">
        <v>1</v>
      </c>
      <c r="M339" s="7">
        <v>1</v>
      </c>
      <c r="N339" s="7" t="s">
        <v>80</v>
      </c>
      <c r="O339" s="7" t="s">
        <v>80</v>
      </c>
      <c r="P339" s="7" t="s">
        <v>92</v>
      </c>
      <c r="Q339" s="7"/>
      <c r="R339" s="10" t="s">
        <v>1119</v>
      </c>
      <c r="S339" s="12" t="s">
        <v>19</v>
      </c>
      <c r="T339" s="7"/>
      <c r="U339" s="10" t="s">
        <v>19</v>
      </c>
      <c r="V339" s="10" t="s">
        <v>1119</v>
      </c>
      <c r="W339" s="12" t="s">
        <v>519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1163</v>
      </c>
      <c r="AD339" t="s">
        <v>6</v>
      </c>
      <c r="AE339" t="s">
        <v>752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1900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1816</v>
      </c>
      <c r="H340" s="7" t="s">
        <v>1817</v>
      </c>
      <c r="I340" s="7" t="s">
        <v>77</v>
      </c>
      <c r="J340" s="7" t="s">
        <v>2</v>
      </c>
      <c r="K340" s="7" t="s">
        <v>1901</v>
      </c>
      <c r="L340" s="7">
        <v>1</v>
      </c>
      <c r="M340" s="7">
        <v>1</v>
      </c>
      <c r="N340" s="7" t="s">
        <v>80</v>
      </c>
      <c r="O340" s="7" t="s">
        <v>80</v>
      </c>
      <c r="P340" s="7" t="s">
        <v>92</v>
      </c>
      <c r="Q340" s="7"/>
      <c r="R340" s="10" t="s">
        <v>1582</v>
      </c>
      <c r="S340" s="12" t="s">
        <v>19</v>
      </c>
      <c r="T340" s="7"/>
      <c r="U340" s="10" t="s">
        <v>19</v>
      </c>
      <c r="V340" s="10" t="s">
        <v>1582</v>
      </c>
      <c r="W340" s="12" t="s">
        <v>1332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1583</v>
      </c>
      <c r="AD340" t="s">
        <v>6</v>
      </c>
      <c r="AE340" t="s">
        <v>1902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1903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726</v>
      </c>
      <c r="H341" s="7" t="s">
        <v>727</v>
      </c>
      <c r="I341" s="7" t="s">
        <v>77</v>
      </c>
      <c r="J341" s="7" t="s">
        <v>2</v>
      </c>
      <c r="K341" s="7" t="s">
        <v>1904</v>
      </c>
      <c r="L341" s="7">
        <v>1</v>
      </c>
      <c r="M341" s="7">
        <v>1</v>
      </c>
      <c r="N341" s="7" t="s">
        <v>80</v>
      </c>
      <c r="O341" s="7" t="s">
        <v>80</v>
      </c>
      <c r="P341" s="7" t="s">
        <v>92</v>
      </c>
      <c r="Q341" s="7"/>
      <c r="R341" s="10" t="s">
        <v>398</v>
      </c>
      <c r="S341" s="12" t="s">
        <v>19</v>
      </c>
      <c r="T341" s="7"/>
      <c r="U341" s="10" t="s">
        <v>19</v>
      </c>
      <c r="V341" s="10" t="s">
        <v>398</v>
      </c>
      <c r="W341" s="12" t="s">
        <v>238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399</v>
      </c>
      <c r="AD341" t="s">
        <v>6</v>
      </c>
      <c r="AE341" t="s">
        <v>729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1905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1340</v>
      </c>
      <c r="H342" s="7" t="s">
        <v>1341</v>
      </c>
      <c r="I342" s="7" t="s">
        <v>77</v>
      </c>
      <c r="J342" s="7" t="s">
        <v>2</v>
      </c>
      <c r="K342" s="7" t="s">
        <v>1906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92</v>
      </c>
      <c r="Q342" s="7"/>
      <c r="R342" s="10" t="s">
        <v>1343</v>
      </c>
      <c r="S342" s="12" t="s">
        <v>19</v>
      </c>
      <c r="T342" s="7"/>
      <c r="U342" s="10" t="s">
        <v>19</v>
      </c>
      <c r="V342" s="10" t="s">
        <v>1343</v>
      </c>
      <c r="W342" s="12" t="s">
        <v>119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245</v>
      </c>
      <c r="AD342" t="s">
        <v>6</v>
      </c>
      <c r="AE342" t="s">
        <v>1344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1907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1908</v>
      </c>
      <c r="H343" s="7" t="s">
        <v>1909</v>
      </c>
      <c r="I343" s="7" t="s">
        <v>77</v>
      </c>
      <c r="J343" s="7" t="s">
        <v>2</v>
      </c>
      <c r="K343" s="7" t="s">
        <v>1910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92</v>
      </c>
      <c r="Q343" s="7"/>
      <c r="R343" s="10" t="s">
        <v>1911</v>
      </c>
      <c r="S343" s="12" t="s">
        <v>19</v>
      </c>
      <c r="T343" s="7"/>
      <c r="U343" s="10" t="s">
        <v>19</v>
      </c>
      <c r="V343" s="10" t="s">
        <v>1911</v>
      </c>
      <c r="W343" s="12" t="s">
        <v>1835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1481</v>
      </c>
      <c r="AD343" t="s">
        <v>6</v>
      </c>
      <c r="AE343" t="s">
        <v>324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1912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1913</v>
      </c>
      <c r="H344" s="7" t="s">
        <v>1914</v>
      </c>
      <c r="I344" s="7" t="s">
        <v>77</v>
      </c>
      <c r="J344" s="7" t="s">
        <v>2</v>
      </c>
      <c r="K344" s="7" t="s">
        <v>1915</v>
      </c>
      <c r="L344" s="7">
        <v>1</v>
      </c>
      <c r="M344" s="7">
        <v>1</v>
      </c>
      <c r="N344" s="7" t="s">
        <v>80</v>
      </c>
      <c r="O344" s="7" t="s">
        <v>80</v>
      </c>
      <c r="P344" s="7" t="s">
        <v>92</v>
      </c>
      <c r="Q344" s="7"/>
      <c r="R344" s="10" t="s">
        <v>94</v>
      </c>
      <c r="S344" s="12" t="s">
        <v>19</v>
      </c>
      <c r="T344" s="7"/>
      <c r="U344" s="10" t="s">
        <v>19</v>
      </c>
      <c r="V344" s="10" t="s">
        <v>94</v>
      </c>
      <c r="W344" s="12" t="s">
        <v>637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1404</v>
      </c>
      <c r="AD344" t="s">
        <v>6</v>
      </c>
      <c r="AE344" t="s">
        <v>1916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1917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594</v>
      </c>
      <c r="H345" s="7" t="s">
        <v>595</v>
      </c>
      <c r="I345" s="7" t="s">
        <v>77</v>
      </c>
      <c r="J345" s="7" t="s">
        <v>2</v>
      </c>
      <c r="K345" s="7" t="s">
        <v>1918</v>
      </c>
      <c r="L345" s="7">
        <v>1</v>
      </c>
      <c r="M345" s="7">
        <v>1</v>
      </c>
      <c r="N345" s="7" t="s">
        <v>80</v>
      </c>
      <c r="O345" s="7" t="s">
        <v>80</v>
      </c>
      <c r="P345" s="7" t="s">
        <v>92</v>
      </c>
      <c r="Q345" s="7"/>
      <c r="R345" s="10" t="s">
        <v>291</v>
      </c>
      <c r="S345" s="12" t="s">
        <v>19</v>
      </c>
      <c r="T345" s="7"/>
      <c r="U345" s="10" t="s">
        <v>19</v>
      </c>
      <c r="V345" s="10" t="s">
        <v>291</v>
      </c>
      <c r="W345" s="12" t="s">
        <v>150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180</v>
      </c>
      <c r="AD345" t="s">
        <v>6</v>
      </c>
      <c r="AE345" t="s">
        <v>84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1919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1920</v>
      </c>
      <c r="H346" s="7" t="s">
        <v>1921</v>
      </c>
      <c r="I346" s="7" t="s">
        <v>77</v>
      </c>
      <c r="J346" s="7" t="s">
        <v>2</v>
      </c>
      <c r="K346" s="7" t="s">
        <v>1922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92</v>
      </c>
      <c r="Q346" s="7"/>
      <c r="R346" s="10" t="s">
        <v>1923</v>
      </c>
      <c r="S346" s="12" t="s">
        <v>19</v>
      </c>
      <c r="T346" s="7"/>
      <c r="U346" s="10" t="s">
        <v>19</v>
      </c>
      <c r="V346" s="10" t="s">
        <v>1923</v>
      </c>
      <c r="W346" s="12" t="s">
        <v>1924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1249</v>
      </c>
      <c r="AD346" t="s">
        <v>6</v>
      </c>
      <c r="AE346" t="s">
        <v>1925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1926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1927</v>
      </c>
      <c r="H347" s="7" t="s">
        <v>1928</v>
      </c>
      <c r="I347" s="7" t="s">
        <v>77</v>
      </c>
      <c r="J347" s="7" t="s">
        <v>2</v>
      </c>
      <c r="K347" s="7" t="s">
        <v>1929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92</v>
      </c>
      <c r="Q347" s="7"/>
      <c r="R347" s="10" t="s">
        <v>1930</v>
      </c>
      <c r="S347" s="12" t="s">
        <v>19</v>
      </c>
      <c r="T347" s="7"/>
      <c r="U347" s="10" t="s">
        <v>19</v>
      </c>
      <c r="V347" s="10" t="s">
        <v>1930</v>
      </c>
      <c r="W347" s="12" t="s">
        <v>560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120</v>
      </c>
      <c r="AD347" t="s">
        <v>6</v>
      </c>
      <c r="AE347" t="s">
        <v>1931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1932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1933</v>
      </c>
      <c r="H348" s="7" t="s">
        <v>1934</v>
      </c>
      <c r="I348" s="7" t="s">
        <v>77</v>
      </c>
      <c r="J348" s="7" t="s">
        <v>2</v>
      </c>
      <c r="K348" s="7" t="s">
        <v>1935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92</v>
      </c>
      <c r="Q348" s="7"/>
      <c r="R348" s="10" t="s">
        <v>180</v>
      </c>
      <c r="S348" s="12" t="s">
        <v>19</v>
      </c>
      <c r="T348" s="7"/>
      <c r="U348" s="10" t="s">
        <v>19</v>
      </c>
      <c r="V348" s="10" t="s">
        <v>180</v>
      </c>
      <c r="W348" s="12" t="s">
        <v>181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182</v>
      </c>
      <c r="AD348" t="s">
        <v>6</v>
      </c>
      <c r="AE348" t="s">
        <v>267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1936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1937</v>
      </c>
      <c r="H349" s="7" t="s">
        <v>1938</v>
      </c>
      <c r="I349" s="7" t="s">
        <v>77</v>
      </c>
      <c r="J349" s="7" t="s">
        <v>2</v>
      </c>
      <c r="K349" s="7" t="s">
        <v>1939</v>
      </c>
      <c r="L349" s="7">
        <v>2</v>
      </c>
      <c r="M349" s="7">
        <v>1</v>
      </c>
      <c r="N349" s="7" t="s">
        <v>80</v>
      </c>
      <c r="O349" s="7" t="s">
        <v>80</v>
      </c>
      <c r="P349" s="7" t="s">
        <v>92</v>
      </c>
      <c r="Q349" s="7"/>
      <c r="R349" s="10" t="s">
        <v>1940</v>
      </c>
      <c r="S349" s="12" t="s">
        <v>19</v>
      </c>
      <c r="T349" s="7"/>
      <c r="U349" s="10" t="s">
        <v>19</v>
      </c>
      <c r="V349" s="10" t="s">
        <v>1940</v>
      </c>
      <c r="W349" s="12" t="s">
        <v>350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1941</v>
      </c>
      <c r="AD349" t="s">
        <v>6</v>
      </c>
      <c r="AE349" t="s">
        <v>484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1942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1943</v>
      </c>
      <c r="H350" s="7" t="s">
        <v>1944</v>
      </c>
      <c r="I350" s="7" t="s">
        <v>77</v>
      </c>
      <c r="J350" s="7" t="s">
        <v>2</v>
      </c>
      <c r="K350" s="7" t="s">
        <v>1945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92</v>
      </c>
      <c r="Q350" s="7"/>
      <c r="R350" s="10" t="s">
        <v>280</v>
      </c>
      <c r="S350" s="12" t="s">
        <v>19</v>
      </c>
      <c r="T350" s="7"/>
      <c r="U350" s="10" t="s">
        <v>19</v>
      </c>
      <c r="V350" s="10" t="s">
        <v>280</v>
      </c>
      <c r="W350" s="12" t="s">
        <v>519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149</v>
      </c>
      <c r="AD350" t="s">
        <v>6</v>
      </c>
      <c r="AE350" t="s">
        <v>129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1946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1947</v>
      </c>
      <c r="H351" s="7" t="s">
        <v>1948</v>
      </c>
      <c r="I351" s="7" t="s">
        <v>77</v>
      </c>
      <c r="J351" s="7" t="s">
        <v>2</v>
      </c>
      <c r="K351" s="7" t="s">
        <v>1949</v>
      </c>
      <c r="L351" s="7">
        <v>1</v>
      </c>
      <c r="M351" s="7">
        <v>1</v>
      </c>
      <c r="N351" s="7" t="s">
        <v>80</v>
      </c>
      <c r="O351" s="7" t="s">
        <v>80</v>
      </c>
      <c r="P351" s="7" t="s">
        <v>92</v>
      </c>
      <c r="Q351" s="7"/>
      <c r="R351" s="10" t="s">
        <v>149</v>
      </c>
      <c r="S351" s="12" t="s">
        <v>19</v>
      </c>
      <c r="T351" s="7"/>
      <c r="U351" s="10" t="s">
        <v>19</v>
      </c>
      <c r="V351" s="10" t="s">
        <v>149</v>
      </c>
      <c r="W351" s="12" t="s">
        <v>150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151</v>
      </c>
      <c r="AD351" t="s">
        <v>6</v>
      </c>
      <c r="AE351" t="s">
        <v>1950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1951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1952</v>
      </c>
      <c r="H352" s="7" t="s">
        <v>1953</v>
      </c>
      <c r="I352" s="7" t="s">
        <v>77</v>
      </c>
      <c r="J352" s="7" t="s">
        <v>2</v>
      </c>
      <c r="K352" s="7" t="s">
        <v>1954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92</v>
      </c>
      <c r="Q352" s="7"/>
      <c r="R352" s="10" t="s">
        <v>553</v>
      </c>
      <c r="S352" s="12" t="s">
        <v>19</v>
      </c>
      <c r="T352" s="7"/>
      <c r="U352" s="10" t="s">
        <v>19</v>
      </c>
      <c r="V352" s="10" t="s">
        <v>553</v>
      </c>
      <c r="W352" s="12" t="s">
        <v>253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259</v>
      </c>
      <c r="AD352" t="s">
        <v>6</v>
      </c>
      <c r="AE352" t="s">
        <v>84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1955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1956</v>
      </c>
      <c r="H353" s="7" t="s">
        <v>1957</v>
      </c>
      <c r="I353" s="7" t="s">
        <v>77</v>
      </c>
      <c r="J353" s="7" t="s">
        <v>2</v>
      </c>
      <c r="K353" s="7" t="s">
        <v>1958</v>
      </c>
      <c r="L353" s="7">
        <v>1</v>
      </c>
      <c r="M353" s="7">
        <v>1</v>
      </c>
      <c r="N353" s="7" t="s">
        <v>80</v>
      </c>
      <c r="O353" s="7" t="s">
        <v>80</v>
      </c>
      <c r="P353" s="7" t="s">
        <v>92</v>
      </c>
      <c r="Q353" s="7"/>
      <c r="R353" s="10" t="s">
        <v>314</v>
      </c>
      <c r="S353" s="12" t="s">
        <v>19</v>
      </c>
      <c r="T353" s="7"/>
      <c r="U353" s="10" t="s">
        <v>19</v>
      </c>
      <c r="V353" s="10" t="s">
        <v>314</v>
      </c>
      <c r="W353" s="12" t="s">
        <v>315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316</v>
      </c>
      <c r="AD353" t="s">
        <v>6</v>
      </c>
      <c r="AE353" t="s">
        <v>1959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1960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1961</v>
      </c>
      <c r="H354" s="7" t="s">
        <v>1962</v>
      </c>
      <c r="I354" s="7" t="s">
        <v>77</v>
      </c>
      <c r="J354" s="7" t="s">
        <v>2</v>
      </c>
      <c r="K354" s="7" t="s">
        <v>1963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92</v>
      </c>
      <c r="Q354" s="7"/>
      <c r="R354" s="10" t="s">
        <v>1964</v>
      </c>
      <c r="S354" s="12" t="s">
        <v>19</v>
      </c>
      <c r="T354" s="7"/>
      <c r="U354" s="10" t="s">
        <v>19</v>
      </c>
      <c r="V354" s="10" t="s">
        <v>1964</v>
      </c>
      <c r="W354" s="12" t="s">
        <v>843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1582</v>
      </c>
      <c r="AD354" t="s">
        <v>6</v>
      </c>
      <c r="AE354" t="s">
        <v>607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1965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1966</v>
      </c>
      <c r="H355" s="7" t="s">
        <v>1967</v>
      </c>
      <c r="I355" s="7" t="s">
        <v>77</v>
      </c>
      <c r="J355" s="7" t="s">
        <v>2</v>
      </c>
      <c r="K355" s="7" t="s">
        <v>1968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92</v>
      </c>
      <c r="Q355" s="7"/>
      <c r="R355" s="10" t="s">
        <v>1133</v>
      </c>
      <c r="S355" s="12" t="s">
        <v>19</v>
      </c>
      <c r="T355" s="7"/>
      <c r="U355" s="10" t="s">
        <v>19</v>
      </c>
      <c r="V355" s="10" t="s">
        <v>1133</v>
      </c>
      <c r="W355" s="12" t="s">
        <v>843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511</v>
      </c>
      <c r="AD355" t="s">
        <v>6</v>
      </c>
      <c r="AE355" t="s">
        <v>324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1969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1943</v>
      </c>
      <c r="H356" s="7" t="s">
        <v>1944</v>
      </c>
      <c r="I356" s="7" t="s">
        <v>77</v>
      </c>
      <c r="J356" s="7" t="s">
        <v>2</v>
      </c>
      <c r="K356" s="7" t="s">
        <v>1970</v>
      </c>
      <c r="L356" s="7">
        <v>1</v>
      </c>
      <c r="M356" s="7">
        <v>1</v>
      </c>
      <c r="N356" s="7" t="s">
        <v>80</v>
      </c>
      <c r="O356" s="7" t="s">
        <v>80</v>
      </c>
      <c r="P356" s="7" t="s">
        <v>92</v>
      </c>
      <c r="Q356" s="7"/>
      <c r="R356" s="10" t="s">
        <v>188</v>
      </c>
      <c r="S356" s="12" t="s">
        <v>19</v>
      </c>
      <c r="T356" s="7"/>
      <c r="U356" s="10" t="s">
        <v>19</v>
      </c>
      <c r="V356" s="10" t="s">
        <v>188</v>
      </c>
      <c r="W356" s="12" t="s">
        <v>189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190</v>
      </c>
      <c r="AD356" t="s">
        <v>6</v>
      </c>
      <c r="AE356" t="s">
        <v>1971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1972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1973</v>
      </c>
      <c r="H357" s="7" t="s">
        <v>1974</v>
      </c>
      <c r="I357" s="7" t="s">
        <v>77</v>
      </c>
      <c r="J357" s="7" t="s">
        <v>2</v>
      </c>
      <c r="K357" s="7" t="s">
        <v>1975</v>
      </c>
      <c r="L357" s="7">
        <v>1</v>
      </c>
      <c r="M357" s="7">
        <v>1</v>
      </c>
      <c r="N357" s="7" t="s">
        <v>80</v>
      </c>
      <c r="O357" s="7" t="s">
        <v>80</v>
      </c>
      <c r="P357" s="7" t="s">
        <v>92</v>
      </c>
      <c r="Q357" s="7"/>
      <c r="R357" s="10" t="s">
        <v>1976</v>
      </c>
      <c r="S357" s="12" t="s">
        <v>19</v>
      </c>
      <c r="T357" s="7"/>
      <c r="U357" s="10" t="s">
        <v>19</v>
      </c>
      <c r="V357" s="10" t="s">
        <v>1976</v>
      </c>
      <c r="W357" s="12" t="s">
        <v>82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636</v>
      </c>
      <c r="AD357" t="s">
        <v>6</v>
      </c>
      <c r="AE357" t="s">
        <v>513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1977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1978</v>
      </c>
      <c r="H358" s="7" t="s">
        <v>1979</v>
      </c>
      <c r="I358" s="7" t="s">
        <v>77</v>
      </c>
      <c r="J358" s="7" t="s">
        <v>2</v>
      </c>
      <c r="K358" s="7" t="s">
        <v>1980</v>
      </c>
      <c r="L358" s="7">
        <v>1</v>
      </c>
      <c r="M358" s="7">
        <v>1</v>
      </c>
      <c r="N358" s="7" t="s">
        <v>80</v>
      </c>
      <c r="O358" s="7" t="s">
        <v>80</v>
      </c>
      <c r="P358" s="7" t="s">
        <v>92</v>
      </c>
      <c r="Q358" s="7"/>
      <c r="R358" s="10" t="s">
        <v>1487</v>
      </c>
      <c r="S358" s="12" t="s">
        <v>19</v>
      </c>
      <c r="T358" s="7"/>
      <c r="U358" s="10" t="s">
        <v>19</v>
      </c>
      <c r="V358" s="10" t="s">
        <v>1487</v>
      </c>
      <c r="W358" s="12" t="s">
        <v>166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518</v>
      </c>
      <c r="AD358" t="s">
        <v>6</v>
      </c>
      <c r="AE358" t="s">
        <v>752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1981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1982</v>
      </c>
      <c r="H359" s="7" t="s">
        <v>1983</v>
      </c>
      <c r="I359" s="7" t="s">
        <v>77</v>
      </c>
      <c r="J359" s="7" t="s">
        <v>2</v>
      </c>
      <c r="K359" s="7" t="s">
        <v>148</v>
      </c>
      <c r="L359" s="7">
        <v>1</v>
      </c>
      <c r="M359" s="7">
        <v>1</v>
      </c>
      <c r="N359" s="7" t="s">
        <v>80</v>
      </c>
      <c r="O359" s="7" t="s">
        <v>80</v>
      </c>
      <c r="P359" s="7" t="s">
        <v>92</v>
      </c>
      <c r="Q359" s="7"/>
      <c r="R359" s="10" t="s">
        <v>180</v>
      </c>
      <c r="S359" s="12" t="s">
        <v>19</v>
      </c>
      <c r="T359" s="7"/>
      <c r="U359" s="10" t="s">
        <v>19</v>
      </c>
      <c r="V359" s="10" t="s">
        <v>180</v>
      </c>
      <c r="W359" s="12" t="s">
        <v>181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182</v>
      </c>
      <c r="AD359" t="s">
        <v>6</v>
      </c>
      <c r="AE359" t="s">
        <v>267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1984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1985</v>
      </c>
      <c r="H360" s="7" t="s">
        <v>1986</v>
      </c>
      <c r="I360" s="7" t="s">
        <v>77</v>
      </c>
      <c r="J360" s="7" t="s">
        <v>2</v>
      </c>
      <c r="K360" s="7" t="s">
        <v>1987</v>
      </c>
      <c r="L360" s="7">
        <v>1</v>
      </c>
      <c r="M360" s="7">
        <v>1</v>
      </c>
      <c r="N360" s="7" t="s">
        <v>80</v>
      </c>
      <c r="O360" s="7" t="s">
        <v>80</v>
      </c>
      <c r="P360" s="7" t="s">
        <v>92</v>
      </c>
      <c r="Q360" s="7"/>
      <c r="R360" s="10" t="s">
        <v>1186</v>
      </c>
      <c r="S360" s="12" t="s">
        <v>19</v>
      </c>
      <c r="T360" s="7"/>
      <c r="U360" s="10" t="s">
        <v>19</v>
      </c>
      <c r="V360" s="10" t="s">
        <v>1186</v>
      </c>
      <c r="W360" s="12" t="s">
        <v>315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377</v>
      </c>
      <c r="AD360" t="s">
        <v>6</v>
      </c>
      <c r="AE360" t="s">
        <v>1244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1988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1989</v>
      </c>
      <c r="H361" s="7" t="s">
        <v>1990</v>
      </c>
      <c r="I361" s="7" t="s">
        <v>77</v>
      </c>
      <c r="J361" s="7" t="s">
        <v>2</v>
      </c>
      <c r="K361" s="7" t="s">
        <v>1991</v>
      </c>
      <c r="L361" s="7">
        <v>1</v>
      </c>
      <c r="M361" s="7">
        <v>1</v>
      </c>
      <c r="N361" s="7" t="s">
        <v>80</v>
      </c>
      <c r="O361" s="7" t="s">
        <v>80</v>
      </c>
      <c r="P361" s="7" t="s">
        <v>92</v>
      </c>
      <c r="Q361" s="7"/>
      <c r="R361" s="10" t="s">
        <v>259</v>
      </c>
      <c r="S361" s="12" t="s">
        <v>19</v>
      </c>
      <c r="T361" s="7"/>
      <c r="U361" s="10" t="s">
        <v>19</v>
      </c>
      <c r="V361" s="10" t="s">
        <v>259</v>
      </c>
      <c r="W361" s="12" t="s">
        <v>260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261</v>
      </c>
      <c r="AD361" t="s">
        <v>6</v>
      </c>
      <c r="AE361" t="s">
        <v>1009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1992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1993</v>
      </c>
      <c r="H362" s="7" t="s">
        <v>1994</v>
      </c>
      <c r="I362" s="7" t="s">
        <v>77</v>
      </c>
      <c r="J362" s="7" t="s">
        <v>2</v>
      </c>
      <c r="K362" s="7" t="s">
        <v>1995</v>
      </c>
      <c r="L362" s="7">
        <v>1</v>
      </c>
      <c r="M362" s="7">
        <v>1</v>
      </c>
      <c r="N362" s="7" t="s">
        <v>80</v>
      </c>
      <c r="O362" s="7" t="s">
        <v>80</v>
      </c>
      <c r="P362" s="7" t="s">
        <v>92</v>
      </c>
      <c r="Q362" s="7"/>
      <c r="R362" s="10" t="s">
        <v>174</v>
      </c>
      <c r="S362" s="12" t="s">
        <v>19</v>
      </c>
      <c r="T362" s="7"/>
      <c r="U362" s="10" t="s">
        <v>19</v>
      </c>
      <c r="V362" s="10" t="s">
        <v>174</v>
      </c>
      <c r="W362" s="12" t="s">
        <v>189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1996</v>
      </c>
      <c r="AD362" t="s">
        <v>6</v>
      </c>
      <c r="AE362" t="s">
        <v>1997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1998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1999</v>
      </c>
      <c r="H363" s="7" t="s">
        <v>2000</v>
      </c>
      <c r="I363" s="7" t="s">
        <v>77</v>
      </c>
      <c r="J363" s="7" t="s">
        <v>2</v>
      </c>
      <c r="K363" s="7" t="s">
        <v>2001</v>
      </c>
      <c r="L363" s="7">
        <v>1</v>
      </c>
      <c r="M363" s="7">
        <v>1</v>
      </c>
      <c r="N363" s="7" t="s">
        <v>80</v>
      </c>
      <c r="O363" s="7" t="s">
        <v>80</v>
      </c>
      <c r="P363" s="7" t="s">
        <v>92</v>
      </c>
      <c r="Q363" s="7"/>
      <c r="R363" s="10" t="s">
        <v>2002</v>
      </c>
      <c r="S363" s="12" t="s">
        <v>19</v>
      </c>
      <c r="T363" s="7"/>
      <c r="U363" s="10" t="s">
        <v>19</v>
      </c>
      <c r="V363" s="10" t="s">
        <v>2002</v>
      </c>
      <c r="W363" s="12" t="s">
        <v>450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1842</v>
      </c>
      <c r="AD363" t="s">
        <v>6</v>
      </c>
      <c r="AE363" t="s">
        <v>1442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2003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543</v>
      </c>
      <c r="H364" s="7" t="s">
        <v>544</v>
      </c>
      <c r="I364" s="7" t="s">
        <v>77</v>
      </c>
      <c r="J364" s="7" t="s">
        <v>2</v>
      </c>
      <c r="K364" s="7" t="s">
        <v>2004</v>
      </c>
      <c r="L364" s="7">
        <v>1</v>
      </c>
      <c r="M364" s="7">
        <v>1</v>
      </c>
      <c r="N364" s="7" t="s">
        <v>80</v>
      </c>
      <c r="O364" s="7" t="s">
        <v>80</v>
      </c>
      <c r="P364" s="7" t="s">
        <v>92</v>
      </c>
      <c r="Q364" s="7"/>
      <c r="R364" s="10" t="s">
        <v>2005</v>
      </c>
      <c r="S364" s="12" t="s">
        <v>19</v>
      </c>
      <c r="T364" s="7"/>
      <c r="U364" s="10" t="s">
        <v>19</v>
      </c>
      <c r="V364" s="10" t="s">
        <v>2005</v>
      </c>
      <c r="W364" s="12" t="s">
        <v>843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797</v>
      </c>
      <c r="AD364" t="s">
        <v>6</v>
      </c>
      <c r="AE364" t="s">
        <v>710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2006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2007</v>
      </c>
      <c r="H365" s="7" t="s">
        <v>2008</v>
      </c>
      <c r="I365" s="7" t="s">
        <v>77</v>
      </c>
      <c r="J365" s="7" t="s">
        <v>2</v>
      </c>
      <c r="K365" s="7" t="s">
        <v>2009</v>
      </c>
      <c r="L365" s="7">
        <v>1</v>
      </c>
      <c r="M365" s="7">
        <v>1</v>
      </c>
      <c r="N365" s="7" t="s">
        <v>80</v>
      </c>
      <c r="O365" s="7" t="s">
        <v>80</v>
      </c>
      <c r="P365" s="7" t="s">
        <v>92</v>
      </c>
      <c r="Q365" s="7"/>
      <c r="R365" s="10" t="s">
        <v>247</v>
      </c>
      <c r="S365" s="12" t="s">
        <v>19</v>
      </c>
      <c r="T365" s="7"/>
      <c r="U365" s="10" t="s">
        <v>19</v>
      </c>
      <c r="V365" s="10" t="s">
        <v>247</v>
      </c>
      <c r="W365" s="12" t="s">
        <v>238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2010</v>
      </c>
      <c r="AD365" t="s">
        <v>6</v>
      </c>
      <c r="AE365" t="s">
        <v>2011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2012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2013</v>
      </c>
      <c r="H366" s="7" t="s">
        <v>2014</v>
      </c>
      <c r="I366" s="7" t="s">
        <v>77</v>
      </c>
      <c r="J366" s="7" t="s">
        <v>2</v>
      </c>
      <c r="K366" s="7" t="s">
        <v>2015</v>
      </c>
      <c r="L366" s="7">
        <v>1</v>
      </c>
      <c r="M366" s="7">
        <v>1</v>
      </c>
      <c r="N366" s="7" t="s">
        <v>80</v>
      </c>
      <c r="O366" s="7" t="s">
        <v>80</v>
      </c>
      <c r="P366" s="7" t="s">
        <v>92</v>
      </c>
      <c r="Q366" s="7"/>
      <c r="R366" s="10" t="s">
        <v>314</v>
      </c>
      <c r="S366" s="12" t="s">
        <v>19</v>
      </c>
      <c r="T366" s="7"/>
      <c r="U366" s="10" t="s">
        <v>19</v>
      </c>
      <c r="V366" s="10" t="s">
        <v>314</v>
      </c>
      <c r="W366" s="12" t="s">
        <v>315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316</v>
      </c>
      <c r="AD366" t="s">
        <v>6</v>
      </c>
      <c r="AE366" t="s">
        <v>217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2016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2017</v>
      </c>
      <c r="H367" s="7" t="s">
        <v>2018</v>
      </c>
      <c r="I367" s="7" t="s">
        <v>77</v>
      </c>
      <c r="J367" s="7" t="s">
        <v>2</v>
      </c>
      <c r="K367" s="7" t="s">
        <v>2019</v>
      </c>
      <c r="L367" s="7">
        <v>1</v>
      </c>
      <c r="M367" s="7">
        <v>1</v>
      </c>
      <c r="N367" s="7" t="s">
        <v>80</v>
      </c>
      <c r="O367" s="7" t="s">
        <v>80</v>
      </c>
      <c r="P367" s="7" t="s">
        <v>92</v>
      </c>
      <c r="Q367" s="7"/>
      <c r="R367" s="10" t="s">
        <v>2020</v>
      </c>
      <c r="S367" s="12" t="s">
        <v>19</v>
      </c>
      <c r="T367" s="7"/>
      <c r="U367" s="10" t="s">
        <v>19</v>
      </c>
      <c r="V367" s="10" t="s">
        <v>2020</v>
      </c>
      <c r="W367" s="12" t="s">
        <v>260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322</v>
      </c>
      <c r="AD367" t="s">
        <v>6</v>
      </c>
      <c r="AE367" t="s">
        <v>2021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2022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2023</v>
      </c>
      <c r="H368" s="7" t="s">
        <v>2024</v>
      </c>
      <c r="I368" s="7" t="s">
        <v>77</v>
      </c>
      <c r="J368" s="7" t="s">
        <v>2</v>
      </c>
      <c r="K368" s="7" t="s">
        <v>2025</v>
      </c>
      <c r="L368" s="7">
        <v>1</v>
      </c>
      <c r="M368" s="7">
        <v>5</v>
      </c>
      <c r="N368" s="7" t="s">
        <v>79</v>
      </c>
      <c r="O368" s="7" t="s">
        <v>79</v>
      </c>
      <c r="P368" s="7" t="s">
        <v>92</v>
      </c>
      <c r="Q368" s="7"/>
      <c r="R368" s="10" t="s">
        <v>2026</v>
      </c>
      <c r="S368" s="12" t="s">
        <v>19</v>
      </c>
      <c r="T368" s="7"/>
      <c r="U368" s="10" t="s">
        <v>19</v>
      </c>
      <c r="V368" s="10" t="s">
        <v>2026</v>
      </c>
      <c r="W368" s="12" t="s">
        <v>392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2027</v>
      </c>
      <c r="AD368" t="s">
        <v>6</v>
      </c>
      <c r="AE368" t="s">
        <v>317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2028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2029</v>
      </c>
      <c r="H369" s="7" t="s">
        <v>2030</v>
      </c>
      <c r="I369" s="7" t="s">
        <v>77</v>
      </c>
      <c r="J369" s="7" t="s">
        <v>2</v>
      </c>
      <c r="K369" s="7" t="s">
        <v>2031</v>
      </c>
      <c r="L369" s="7">
        <v>1</v>
      </c>
      <c r="M369" s="7">
        <v>1</v>
      </c>
      <c r="N369" s="7" t="s">
        <v>491</v>
      </c>
      <c r="O369" s="7" t="s">
        <v>80</v>
      </c>
      <c r="P369" s="7" t="s">
        <v>92</v>
      </c>
      <c r="Q369" s="7"/>
      <c r="R369" s="10" t="s">
        <v>518</v>
      </c>
      <c r="S369" s="12" t="s">
        <v>19</v>
      </c>
      <c r="T369" s="7"/>
      <c r="U369" s="10" t="s">
        <v>19</v>
      </c>
      <c r="V369" s="10" t="s">
        <v>518</v>
      </c>
      <c r="W369" s="12" t="s">
        <v>519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391</v>
      </c>
      <c r="AD369" t="s">
        <v>6</v>
      </c>
      <c r="AE369" t="s">
        <v>757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2032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2033</v>
      </c>
      <c r="H370" s="7" t="s">
        <v>2034</v>
      </c>
      <c r="I370" s="7" t="s">
        <v>77</v>
      </c>
      <c r="J370" s="7" t="s">
        <v>2</v>
      </c>
      <c r="K370" s="7" t="s">
        <v>2035</v>
      </c>
      <c r="L370" s="7">
        <v>1</v>
      </c>
      <c r="M370" s="7">
        <v>1</v>
      </c>
      <c r="N370" s="7" t="s">
        <v>90</v>
      </c>
      <c r="O370" s="7" t="s">
        <v>80</v>
      </c>
      <c r="P370" s="7" t="s">
        <v>92</v>
      </c>
      <c r="Q370" s="7"/>
      <c r="R370" s="10" t="s">
        <v>2036</v>
      </c>
      <c r="S370" s="12" t="s">
        <v>19</v>
      </c>
      <c r="T370" s="7"/>
      <c r="U370" s="10" t="s">
        <v>19</v>
      </c>
      <c r="V370" s="10" t="s">
        <v>2036</v>
      </c>
      <c r="W370" s="12" t="s">
        <v>180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2037</v>
      </c>
      <c r="AD370" t="s">
        <v>6</v>
      </c>
      <c r="AE370" t="s">
        <v>2038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2039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2040</v>
      </c>
      <c r="H371" s="7" t="s">
        <v>2041</v>
      </c>
      <c r="I371" s="7" t="s">
        <v>77</v>
      </c>
      <c r="J371" s="7" t="s">
        <v>2</v>
      </c>
      <c r="K371" s="7" t="s">
        <v>2042</v>
      </c>
      <c r="L371" s="7">
        <v>1</v>
      </c>
      <c r="M371" s="7">
        <v>2</v>
      </c>
      <c r="N371" s="7" t="s">
        <v>117</v>
      </c>
      <c r="O371" s="7" t="s">
        <v>117</v>
      </c>
      <c r="P371" s="7" t="s">
        <v>92</v>
      </c>
      <c r="Q371" s="7"/>
      <c r="R371" s="10" t="s">
        <v>2043</v>
      </c>
      <c r="S371" s="12" t="s">
        <v>19</v>
      </c>
      <c r="T371" s="7"/>
      <c r="U371" s="10" t="s">
        <v>19</v>
      </c>
      <c r="V371" s="10" t="s">
        <v>2043</v>
      </c>
      <c r="W371" s="12" t="s">
        <v>215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247</v>
      </c>
      <c r="AD371" t="s">
        <v>6</v>
      </c>
      <c r="AE371" t="s">
        <v>570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2044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2045</v>
      </c>
      <c r="H372" s="7" t="s">
        <v>2046</v>
      </c>
      <c r="I372" s="7" t="s">
        <v>77</v>
      </c>
      <c r="J372" s="7" t="s">
        <v>2</v>
      </c>
      <c r="K372" s="7" t="s">
        <v>2047</v>
      </c>
      <c r="L372" s="7">
        <v>1</v>
      </c>
      <c r="M372" s="7">
        <v>1</v>
      </c>
      <c r="N372" s="7" t="s">
        <v>2048</v>
      </c>
      <c r="O372" s="7" t="s">
        <v>80</v>
      </c>
      <c r="P372" s="7" t="s">
        <v>92</v>
      </c>
      <c r="Q372" s="7"/>
      <c r="R372" s="10" t="s">
        <v>252</v>
      </c>
      <c r="S372" s="12" t="s">
        <v>19</v>
      </c>
      <c r="T372" s="7"/>
      <c r="U372" s="10" t="s">
        <v>19</v>
      </c>
      <c r="V372" s="10" t="s">
        <v>252</v>
      </c>
      <c r="W372" s="12" t="s">
        <v>253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254</v>
      </c>
      <c r="AD372" t="s">
        <v>6</v>
      </c>
      <c r="AE372" t="s">
        <v>2049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2050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2051</v>
      </c>
      <c r="H373" s="7" t="s">
        <v>2052</v>
      </c>
      <c r="I373" s="7" t="s">
        <v>77</v>
      </c>
      <c r="J373" s="7" t="s">
        <v>2</v>
      </c>
      <c r="K373" s="7" t="s">
        <v>2053</v>
      </c>
      <c r="L373" s="7">
        <v>1</v>
      </c>
      <c r="M373" s="7">
        <v>2</v>
      </c>
      <c r="N373" s="7" t="s">
        <v>117</v>
      </c>
      <c r="O373" s="7" t="s">
        <v>117</v>
      </c>
      <c r="P373" s="7" t="s">
        <v>92</v>
      </c>
      <c r="Q373" s="7"/>
      <c r="R373" s="10" t="s">
        <v>2054</v>
      </c>
      <c r="S373" s="12" t="s">
        <v>19</v>
      </c>
      <c r="T373" s="7"/>
      <c r="U373" s="10" t="s">
        <v>19</v>
      </c>
      <c r="V373" s="10" t="s">
        <v>2054</v>
      </c>
      <c r="W373" s="12" t="s">
        <v>637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2055</v>
      </c>
      <c r="AD373" t="s">
        <v>6</v>
      </c>
      <c r="AE373" t="s">
        <v>281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2056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2057</v>
      </c>
      <c r="H374" s="7" t="s">
        <v>2058</v>
      </c>
      <c r="I374" s="7" t="s">
        <v>77</v>
      </c>
      <c r="J374" s="7" t="s">
        <v>2</v>
      </c>
      <c r="K374" s="7" t="s">
        <v>2059</v>
      </c>
      <c r="L374" s="7">
        <v>1</v>
      </c>
      <c r="M374" s="7">
        <v>3</v>
      </c>
      <c r="N374" s="7" t="s">
        <v>91</v>
      </c>
      <c r="O374" s="7" t="s">
        <v>91</v>
      </c>
      <c r="P374" s="7" t="s">
        <v>92</v>
      </c>
      <c r="Q374" s="7"/>
      <c r="R374" s="10" t="s">
        <v>2060</v>
      </c>
      <c r="S374" s="12" t="s">
        <v>19</v>
      </c>
      <c r="T374" s="7"/>
      <c r="U374" s="10" t="s">
        <v>19</v>
      </c>
      <c r="V374" s="10" t="s">
        <v>2060</v>
      </c>
      <c r="W374" s="12" t="s">
        <v>420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2061</v>
      </c>
      <c r="AD374" t="s">
        <v>6</v>
      </c>
      <c r="AE374" t="s">
        <v>2062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2063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577</v>
      </c>
      <c r="H375" s="7" t="s">
        <v>578</v>
      </c>
      <c r="I375" s="7" t="s">
        <v>77</v>
      </c>
      <c r="J375" s="7" t="s">
        <v>2</v>
      </c>
      <c r="K375" s="7" t="s">
        <v>2064</v>
      </c>
      <c r="L375" s="7">
        <v>1</v>
      </c>
      <c r="M375" s="7">
        <v>1</v>
      </c>
      <c r="N375" s="7" t="s">
        <v>80</v>
      </c>
      <c r="O375" s="7" t="s">
        <v>80</v>
      </c>
      <c r="P375" s="7" t="s">
        <v>92</v>
      </c>
      <c r="Q375" s="7"/>
      <c r="R375" s="10" t="s">
        <v>580</v>
      </c>
      <c r="S375" s="12" t="s">
        <v>19</v>
      </c>
      <c r="T375" s="7"/>
      <c r="U375" s="10" t="s">
        <v>19</v>
      </c>
      <c r="V375" s="10" t="s">
        <v>580</v>
      </c>
      <c r="W375" s="12" t="s">
        <v>519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581</v>
      </c>
      <c r="AD375" t="s">
        <v>6</v>
      </c>
      <c r="AE375" t="s">
        <v>582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2065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2066</v>
      </c>
      <c r="H376" s="7" t="s">
        <v>2067</v>
      </c>
      <c r="I376" s="7" t="s">
        <v>77</v>
      </c>
      <c r="J376" s="7" t="s">
        <v>2</v>
      </c>
      <c r="K376" s="7" t="s">
        <v>2068</v>
      </c>
      <c r="L376" s="7">
        <v>1</v>
      </c>
      <c r="M376" s="7">
        <v>2</v>
      </c>
      <c r="N376" s="7" t="s">
        <v>117</v>
      </c>
      <c r="O376" s="7" t="s">
        <v>117</v>
      </c>
      <c r="P376" s="7" t="s">
        <v>92</v>
      </c>
      <c r="Q376" s="7"/>
      <c r="R376" s="10" t="s">
        <v>1035</v>
      </c>
      <c r="S376" s="12" t="s">
        <v>19</v>
      </c>
      <c r="T376" s="7"/>
      <c r="U376" s="10" t="s">
        <v>19</v>
      </c>
      <c r="V376" s="10" t="s">
        <v>1035</v>
      </c>
      <c r="W376" s="12" t="s">
        <v>119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214</v>
      </c>
      <c r="AD376" t="s">
        <v>6</v>
      </c>
      <c r="AE376" t="s">
        <v>129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2069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2070</v>
      </c>
      <c r="H377" s="7" t="s">
        <v>2071</v>
      </c>
      <c r="I377" s="7" t="s">
        <v>77</v>
      </c>
      <c r="J377" s="7" t="s">
        <v>2</v>
      </c>
      <c r="K377" s="7" t="s">
        <v>2072</v>
      </c>
      <c r="L377" s="7">
        <v>1</v>
      </c>
      <c r="M377" s="7">
        <v>2</v>
      </c>
      <c r="N377" s="7" t="s">
        <v>91</v>
      </c>
      <c r="O377" s="7" t="s">
        <v>117</v>
      </c>
      <c r="P377" s="7" t="s">
        <v>92</v>
      </c>
      <c r="Q377" s="7"/>
      <c r="R377" s="10" t="s">
        <v>2073</v>
      </c>
      <c r="S377" s="12" t="s">
        <v>19</v>
      </c>
      <c r="T377" s="7"/>
      <c r="U377" s="10" t="s">
        <v>19</v>
      </c>
      <c r="V377" s="10" t="s">
        <v>2073</v>
      </c>
      <c r="W377" s="12" t="s">
        <v>2074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1242</v>
      </c>
      <c r="AD377" t="s">
        <v>6</v>
      </c>
      <c r="AE377" t="s">
        <v>710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2075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685</v>
      </c>
      <c r="H378" s="7" t="s">
        <v>686</v>
      </c>
      <c r="I378" s="7" t="s">
        <v>77</v>
      </c>
      <c r="J378" s="7" t="s">
        <v>2</v>
      </c>
      <c r="K378" s="7" t="s">
        <v>2076</v>
      </c>
      <c r="L378" s="7">
        <v>1</v>
      </c>
      <c r="M378" s="7">
        <v>2</v>
      </c>
      <c r="N378" s="7" t="s">
        <v>117</v>
      </c>
      <c r="O378" s="7" t="s">
        <v>117</v>
      </c>
      <c r="P378" s="7" t="s">
        <v>92</v>
      </c>
      <c r="Q378" s="7"/>
      <c r="R378" s="10" t="s">
        <v>1834</v>
      </c>
      <c r="S378" s="12" t="s">
        <v>19</v>
      </c>
      <c r="T378" s="7"/>
      <c r="U378" s="10" t="s">
        <v>19</v>
      </c>
      <c r="V378" s="10" t="s">
        <v>1834</v>
      </c>
      <c r="W378" s="12" t="s">
        <v>273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1481</v>
      </c>
      <c r="AD378" t="s">
        <v>6</v>
      </c>
      <c r="AE378" t="s">
        <v>2077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2078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2079</v>
      </c>
      <c r="H379" s="7" t="s">
        <v>2080</v>
      </c>
      <c r="I379" s="7" t="s">
        <v>77</v>
      </c>
      <c r="J379" s="7" t="s">
        <v>2</v>
      </c>
      <c r="K379" s="7" t="s">
        <v>2081</v>
      </c>
      <c r="L379" s="7">
        <v>1</v>
      </c>
      <c r="M379" s="7">
        <v>1</v>
      </c>
      <c r="N379" s="7" t="s">
        <v>91</v>
      </c>
      <c r="O379" s="7" t="s">
        <v>80</v>
      </c>
      <c r="P379" s="7" t="s">
        <v>92</v>
      </c>
      <c r="Q379" s="7"/>
      <c r="R379" s="10" t="s">
        <v>322</v>
      </c>
      <c r="S379" s="12" t="s">
        <v>19</v>
      </c>
      <c r="T379" s="7"/>
      <c r="U379" s="10" t="s">
        <v>19</v>
      </c>
      <c r="V379" s="10" t="s">
        <v>322</v>
      </c>
      <c r="W379" s="12" t="s">
        <v>127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323</v>
      </c>
      <c r="AD379" t="s">
        <v>6</v>
      </c>
      <c r="AE379" t="s">
        <v>2082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2083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2084</v>
      </c>
      <c r="H380" s="7" t="s">
        <v>2085</v>
      </c>
      <c r="I380" s="7" t="s">
        <v>77</v>
      </c>
      <c r="J380" s="7" t="s">
        <v>2</v>
      </c>
      <c r="K380" s="7" t="s">
        <v>2086</v>
      </c>
      <c r="L380" s="7">
        <v>1</v>
      </c>
      <c r="M380" s="7">
        <v>2</v>
      </c>
      <c r="N380" s="7" t="s">
        <v>91</v>
      </c>
      <c r="O380" s="7" t="s">
        <v>117</v>
      </c>
      <c r="P380" s="7" t="s">
        <v>92</v>
      </c>
      <c r="Q380" s="7"/>
      <c r="R380" s="10" t="s">
        <v>535</v>
      </c>
      <c r="S380" s="12" t="s">
        <v>19</v>
      </c>
      <c r="T380" s="7"/>
      <c r="U380" s="10" t="s">
        <v>19</v>
      </c>
      <c r="V380" s="10" t="s">
        <v>535</v>
      </c>
      <c r="W380" s="12" t="s">
        <v>173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643</v>
      </c>
      <c r="AD380" t="s">
        <v>6</v>
      </c>
      <c r="AE380" t="s">
        <v>281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2087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431</v>
      </c>
      <c r="H381" s="7" t="s">
        <v>432</v>
      </c>
      <c r="I381" s="7" t="s">
        <v>77</v>
      </c>
      <c r="J381" s="7" t="s">
        <v>2</v>
      </c>
      <c r="K381" s="7" t="s">
        <v>2088</v>
      </c>
      <c r="L381" s="7">
        <v>1</v>
      </c>
      <c r="M381" s="7">
        <v>2</v>
      </c>
      <c r="N381" s="7" t="s">
        <v>117</v>
      </c>
      <c r="O381" s="7" t="s">
        <v>117</v>
      </c>
      <c r="P381" s="7" t="s">
        <v>92</v>
      </c>
      <c r="Q381" s="7"/>
      <c r="R381" s="10" t="s">
        <v>351</v>
      </c>
      <c r="S381" s="12" t="s">
        <v>19</v>
      </c>
      <c r="T381" s="7"/>
      <c r="U381" s="10" t="s">
        <v>19</v>
      </c>
      <c r="V381" s="10" t="s">
        <v>351</v>
      </c>
      <c r="W381" s="12" t="s">
        <v>119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561</v>
      </c>
      <c r="AD381" t="s">
        <v>6</v>
      </c>
      <c r="AE381" t="s">
        <v>183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2089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2090</v>
      </c>
      <c r="H382" s="7" t="s">
        <v>2091</v>
      </c>
      <c r="I382" s="7" t="s">
        <v>77</v>
      </c>
      <c r="J382" s="7" t="s">
        <v>2</v>
      </c>
      <c r="K382" s="7" t="s">
        <v>2092</v>
      </c>
      <c r="L382" s="7">
        <v>1</v>
      </c>
      <c r="M382" s="7">
        <v>1</v>
      </c>
      <c r="N382" s="7" t="s">
        <v>101</v>
      </c>
      <c r="O382" s="7" t="s">
        <v>80</v>
      </c>
      <c r="P382" s="7" t="s">
        <v>92</v>
      </c>
      <c r="Q382" s="7"/>
      <c r="R382" s="10" t="s">
        <v>1911</v>
      </c>
      <c r="S382" s="12" t="s">
        <v>19</v>
      </c>
      <c r="T382" s="7"/>
      <c r="U382" s="10" t="s">
        <v>19</v>
      </c>
      <c r="V382" s="10" t="s">
        <v>1911</v>
      </c>
      <c r="W382" s="12" t="s">
        <v>2093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1132</v>
      </c>
      <c r="AD382" t="s">
        <v>6</v>
      </c>
      <c r="AE382" t="s">
        <v>1442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2094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2095</v>
      </c>
      <c r="H383" s="7" t="s">
        <v>2096</v>
      </c>
      <c r="I383" s="7" t="s">
        <v>77</v>
      </c>
      <c r="J383" s="7" t="s">
        <v>2</v>
      </c>
      <c r="K383" s="7" t="s">
        <v>2097</v>
      </c>
      <c r="L383" s="7">
        <v>1</v>
      </c>
      <c r="M383" s="7">
        <v>1</v>
      </c>
      <c r="N383" s="7" t="s">
        <v>117</v>
      </c>
      <c r="O383" s="7" t="s">
        <v>80</v>
      </c>
      <c r="P383" s="7" t="s">
        <v>92</v>
      </c>
      <c r="Q383" s="7"/>
      <c r="R383" s="10" t="s">
        <v>413</v>
      </c>
      <c r="S383" s="12" t="s">
        <v>19</v>
      </c>
      <c r="T383" s="7"/>
      <c r="U383" s="10" t="s">
        <v>19</v>
      </c>
      <c r="V383" s="10" t="s">
        <v>413</v>
      </c>
      <c r="W383" s="12" t="s">
        <v>519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592</v>
      </c>
      <c r="AD383" t="s">
        <v>6</v>
      </c>
      <c r="AE383" t="s">
        <v>1152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2098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1406</v>
      </c>
      <c r="H384" s="7" t="s">
        <v>1407</v>
      </c>
      <c r="I384" s="7" t="s">
        <v>77</v>
      </c>
      <c r="J384" s="7" t="s">
        <v>2</v>
      </c>
      <c r="K384" s="7" t="s">
        <v>2099</v>
      </c>
      <c r="L384" s="7">
        <v>1</v>
      </c>
      <c r="M384" s="7">
        <v>1</v>
      </c>
      <c r="N384" s="7" t="s">
        <v>101</v>
      </c>
      <c r="O384" s="7" t="s">
        <v>80</v>
      </c>
      <c r="P384" s="7" t="s">
        <v>92</v>
      </c>
      <c r="Q384" s="7"/>
      <c r="R384" s="10" t="s">
        <v>940</v>
      </c>
      <c r="S384" s="12" t="s">
        <v>19</v>
      </c>
      <c r="T384" s="7"/>
      <c r="U384" s="10" t="s">
        <v>19</v>
      </c>
      <c r="V384" s="10" t="s">
        <v>940</v>
      </c>
      <c r="W384" s="12" t="s">
        <v>260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457</v>
      </c>
      <c r="AD384" t="s">
        <v>6</v>
      </c>
      <c r="AE384" t="s">
        <v>324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2100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2101</v>
      </c>
      <c r="H385" s="7" t="s">
        <v>2102</v>
      </c>
      <c r="I385" s="7" t="s">
        <v>77</v>
      </c>
      <c r="J385" s="7" t="s">
        <v>2</v>
      </c>
      <c r="K385" s="7" t="s">
        <v>2103</v>
      </c>
      <c r="L385" s="7">
        <v>1</v>
      </c>
      <c r="M385" s="7">
        <v>1</v>
      </c>
      <c r="N385" s="7" t="s">
        <v>80</v>
      </c>
      <c r="O385" s="7" t="s">
        <v>80</v>
      </c>
      <c r="P385" s="7" t="s">
        <v>92</v>
      </c>
      <c r="Q385" s="7"/>
      <c r="R385" s="10" t="s">
        <v>385</v>
      </c>
      <c r="S385" s="12" t="s">
        <v>19</v>
      </c>
      <c r="T385" s="7"/>
      <c r="U385" s="10" t="s">
        <v>19</v>
      </c>
      <c r="V385" s="10" t="s">
        <v>385</v>
      </c>
      <c r="W385" s="12" t="s">
        <v>302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1041</v>
      </c>
      <c r="AD385" t="s">
        <v>6</v>
      </c>
      <c r="AE385" t="s">
        <v>386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2104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1226</v>
      </c>
      <c r="H386" s="7" t="s">
        <v>1227</v>
      </c>
      <c r="I386" s="7" t="s">
        <v>77</v>
      </c>
      <c r="J386" s="7" t="s">
        <v>2</v>
      </c>
      <c r="K386" s="7" t="s">
        <v>2105</v>
      </c>
      <c r="L386" s="7">
        <v>1</v>
      </c>
      <c r="M386" s="7">
        <v>1</v>
      </c>
      <c r="N386" s="7" t="s">
        <v>80</v>
      </c>
      <c r="O386" s="7" t="s">
        <v>80</v>
      </c>
      <c r="P386" s="7" t="s">
        <v>92</v>
      </c>
      <c r="Q386" s="7"/>
      <c r="R386" s="10" t="s">
        <v>223</v>
      </c>
      <c r="S386" s="12" t="s">
        <v>19</v>
      </c>
      <c r="T386" s="7"/>
      <c r="U386" s="10" t="s">
        <v>19</v>
      </c>
      <c r="V386" s="10" t="s">
        <v>223</v>
      </c>
      <c r="W386" s="12" t="s">
        <v>181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745</v>
      </c>
      <c r="AD386" t="s">
        <v>6</v>
      </c>
      <c r="AE386" t="s">
        <v>570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2106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431</v>
      </c>
      <c r="H387" s="7" t="s">
        <v>432</v>
      </c>
      <c r="I387" s="7" t="s">
        <v>77</v>
      </c>
      <c r="J387" s="7" t="s">
        <v>2</v>
      </c>
      <c r="K387" s="7" t="s">
        <v>2107</v>
      </c>
      <c r="L387" s="7">
        <v>1</v>
      </c>
      <c r="M387" s="7">
        <v>1</v>
      </c>
      <c r="N387" s="7" t="s">
        <v>80</v>
      </c>
      <c r="O387" s="7" t="s">
        <v>80</v>
      </c>
      <c r="P387" s="7" t="s">
        <v>92</v>
      </c>
      <c r="Q387" s="7"/>
      <c r="R387" s="10" t="s">
        <v>188</v>
      </c>
      <c r="S387" s="12" t="s">
        <v>19</v>
      </c>
      <c r="T387" s="7"/>
      <c r="U387" s="10" t="s">
        <v>19</v>
      </c>
      <c r="V387" s="10" t="s">
        <v>188</v>
      </c>
      <c r="W387" s="12" t="s">
        <v>189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190</v>
      </c>
      <c r="AD387" t="s">
        <v>6</v>
      </c>
      <c r="AE387" t="s">
        <v>183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2108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2109</v>
      </c>
      <c r="H388" s="7" t="s">
        <v>2110</v>
      </c>
      <c r="I388" s="7" t="s">
        <v>77</v>
      </c>
      <c r="J388" s="7" t="s">
        <v>2</v>
      </c>
      <c r="K388" s="7" t="s">
        <v>2111</v>
      </c>
      <c r="L388" s="7">
        <v>1</v>
      </c>
      <c r="M388" s="7">
        <v>1</v>
      </c>
      <c r="N388" s="7" t="s">
        <v>80</v>
      </c>
      <c r="O388" s="7" t="s">
        <v>80</v>
      </c>
      <c r="P388" s="7" t="s">
        <v>92</v>
      </c>
      <c r="Q388" s="7"/>
      <c r="R388" s="10" t="s">
        <v>392</v>
      </c>
      <c r="S388" s="12" t="s">
        <v>19</v>
      </c>
      <c r="T388" s="7"/>
      <c r="U388" s="10" t="s">
        <v>19</v>
      </c>
      <c r="V388" s="10" t="s">
        <v>392</v>
      </c>
      <c r="W388" s="12" t="s">
        <v>302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677</v>
      </c>
      <c r="AD388" t="s">
        <v>6</v>
      </c>
      <c r="AE388" t="s">
        <v>1090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2112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2113</v>
      </c>
      <c r="H389" s="7" t="s">
        <v>2114</v>
      </c>
      <c r="I389" s="7" t="s">
        <v>77</v>
      </c>
      <c r="J389" s="7" t="s">
        <v>2</v>
      </c>
      <c r="K389" s="7" t="s">
        <v>2115</v>
      </c>
      <c r="L389" s="7">
        <v>1</v>
      </c>
      <c r="M389" s="7">
        <v>1</v>
      </c>
      <c r="N389" s="7" t="s">
        <v>90</v>
      </c>
      <c r="O389" s="7" t="s">
        <v>80</v>
      </c>
      <c r="P389" s="7" t="s">
        <v>92</v>
      </c>
      <c r="Q389" s="7"/>
      <c r="R389" s="10" t="s">
        <v>2116</v>
      </c>
      <c r="S389" s="12" t="s">
        <v>19</v>
      </c>
      <c r="T389" s="7"/>
      <c r="U389" s="10" t="s">
        <v>19</v>
      </c>
      <c r="V389" s="10" t="s">
        <v>2116</v>
      </c>
      <c r="W389" s="12" t="s">
        <v>493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2117</v>
      </c>
      <c r="AD389" t="s">
        <v>6</v>
      </c>
      <c r="AE389" t="s">
        <v>2118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2119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2120</v>
      </c>
      <c r="H390" s="7" t="s">
        <v>2121</v>
      </c>
      <c r="I390" s="7" t="s">
        <v>77</v>
      </c>
      <c r="J390" s="7" t="s">
        <v>2</v>
      </c>
      <c r="K390" s="7" t="s">
        <v>2122</v>
      </c>
      <c r="L390" s="7">
        <v>1</v>
      </c>
      <c r="M390" s="7">
        <v>1</v>
      </c>
      <c r="N390" s="7" t="s">
        <v>80</v>
      </c>
      <c r="O390" s="7" t="s">
        <v>80</v>
      </c>
      <c r="P390" s="7" t="s">
        <v>92</v>
      </c>
      <c r="Q390" s="7"/>
      <c r="R390" s="10" t="s">
        <v>2123</v>
      </c>
      <c r="S390" s="12" t="s">
        <v>19</v>
      </c>
      <c r="T390" s="7"/>
      <c r="U390" s="10" t="s">
        <v>19</v>
      </c>
      <c r="V390" s="10" t="s">
        <v>2123</v>
      </c>
      <c r="W390" s="12" t="s">
        <v>1332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512</v>
      </c>
      <c r="AD390" t="s">
        <v>6</v>
      </c>
      <c r="AE390" t="s">
        <v>407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2124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2125</v>
      </c>
      <c r="H391" s="7" t="s">
        <v>2126</v>
      </c>
      <c r="I391" s="7" t="s">
        <v>77</v>
      </c>
      <c r="J391" s="7" t="s">
        <v>2</v>
      </c>
      <c r="K391" s="7" t="s">
        <v>2127</v>
      </c>
      <c r="L391" s="7">
        <v>1</v>
      </c>
      <c r="M391" s="7">
        <v>1</v>
      </c>
      <c r="N391" s="7" t="s">
        <v>80</v>
      </c>
      <c r="O391" s="7" t="s">
        <v>80</v>
      </c>
      <c r="P391" s="7" t="s">
        <v>92</v>
      </c>
      <c r="Q391" s="7"/>
      <c r="R391" s="10" t="s">
        <v>180</v>
      </c>
      <c r="S391" s="12" t="s">
        <v>19</v>
      </c>
      <c r="T391" s="7"/>
      <c r="U391" s="10" t="s">
        <v>19</v>
      </c>
      <c r="V391" s="10" t="s">
        <v>180</v>
      </c>
      <c r="W391" s="12" t="s">
        <v>181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182</v>
      </c>
      <c r="AD391" t="s">
        <v>6</v>
      </c>
      <c r="AE391" t="s">
        <v>2128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2129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2130</v>
      </c>
      <c r="H392" s="7" t="s">
        <v>2131</v>
      </c>
      <c r="I392" s="7" t="s">
        <v>77</v>
      </c>
      <c r="J392" s="7" t="s">
        <v>2</v>
      </c>
      <c r="K392" s="7" t="s">
        <v>2132</v>
      </c>
      <c r="L392" s="7">
        <v>1</v>
      </c>
      <c r="M392" s="7">
        <v>1</v>
      </c>
      <c r="N392" s="7" t="s">
        <v>80</v>
      </c>
      <c r="O392" s="7" t="s">
        <v>80</v>
      </c>
      <c r="P392" s="7" t="s">
        <v>92</v>
      </c>
      <c r="Q392" s="7"/>
      <c r="R392" s="10" t="s">
        <v>259</v>
      </c>
      <c r="S392" s="12" t="s">
        <v>19</v>
      </c>
      <c r="T392" s="7"/>
      <c r="U392" s="10" t="s">
        <v>19</v>
      </c>
      <c r="V392" s="10" t="s">
        <v>259</v>
      </c>
      <c r="W392" s="12" t="s">
        <v>260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261</v>
      </c>
      <c r="AD392" t="s">
        <v>6</v>
      </c>
      <c r="AE392" t="s">
        <v>644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2133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2134</v>
      </c>
      <c r="H393" s="7" t="s">
        <v>2135</v>
      </c>
      <c r="I393" s="7" t="s">
        <v>77</v>
      </c>
      <c r="J393" s="7" t="s">
        <v>2</v>
      </c>
      <c r="K393" s="7" t="s">
        <v>2136</v>
      </c>
      <c r="L393" s="7">
        <v>1</v>
      </c>
      <c r="M393" s="7">
        <v>1</v>
      </c>
      <c r="N393" s="7" t="s">
        <v>80</v>
      </c>
      <c r="O393" s="7" t="s">
        <v>80</v>
      </c>
      <c r="P393" s="7" t="s">
        <v>92</v>
      </c>
      <c r="Q393" s="7"/>
      <c r="R393" s="10" t="s">
        <v>1836</v>
      </c>
      <c r="S393" s="12" t="s">
        <v>19</v>
      </c>
      <c r="T393" s="7"/>
      <c r="U393" s="10" t="s">
        <v>19</v>
      </c>
      <c r="V393" s="10" t="s">
        <v>1836</v>
      </c>
      <c r="W393" s="12" t="s">
        <v>932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2137</v>
      </c>
      <c r="AD393" t="s">
        <v>6</v>
      </c>
      <c r="AE393" t="s">
        <v>2138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2139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2140</v>
      </c>
      <c r="H394" s="7" t="s">
        <v>2141</v>
      </c>
      <c r="I394" s="7" t="s">
        <v>77</v>
      </c>
      <c r="J394" s="7" t="s">
        <v>2</v>
      </c>
      <c r="K394" s="7" t="s">
        <v>2142</v>
      </c>
      <c r="L394" s="7">
        <v>3</v>
      </c>
      <c r="M394" s="7">
        <v>1</v>
      </c>
      <c r="N394" s="7" t="s">
        <v>80</v>
      </c>
      <c r="O394" s="7" t="s">
        <v>80</v>
      </c>
      <c r="P394" s="7" t="s">
        <v>92</v>
      </c>
      <c r="Q394" s="7"/>
      <c r="R394" s="10" t="s">
        <v>2143</v>
      </c>
      <c r="S394" s="12" t="s">
        <v>19</v>
      </c>
      <c r="T394" s="7"/>
      <c r="U394" s="10" t="s">
        <v>19</v>
      </c>
      <c r="V394" s="10" t="s">
        <v>2143</v>
      </c>
      <c r="W394" s="12" t="s">
        <v>342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1658</v>
      </c>
      <c r="AD394" t="s">
        <v>6</v>
      </c>
      <c r="AE394" t="s">
        <v>697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2144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2145</v>
      </c>
      <c r="H395" s="7" t="s">
        <v>2146</v>
      </c>
      <c r="I395" s="7" t="s">
        <v>77</v>
      </c>
      <c r="J395" s="7" t="s">
        <v>2</v>
      </c>
      <c r="K395" s="7" t="s">
        <v>2147</v>
      </c>
      <c r="L395" s="7">
        <v>1</v>
      </c>
      <c r="M395" s="7">
        <v>1</v>
      </c>
      <c r="N395" s="7" t="s">
        <v>80</v>
      </c>
      <c r="O395" s="7" t="s">
        <v>80</v>
      </c>
      <c r="P395" s="7" t="s">
        <v>92</v>
      </c>
      <c r="Q395" s="7"/>
      <c r="R395" s="10" t="s">
        <v>1300</v>
      </c>
      <c r="S395" s="12" t="s">
        <v>19</v>
      </c>
      <c r="T395" s="7"/>
      <c r="U395" s="10" t="s">
        <v>19</v>
      </c>
      <c r="V395" s="10" t="s">
        <v>1300</v>
      </c>
      <c r="W395" s="12" t="s">
        <v>302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1625</v>
      </c>
      <c r="AD395" t="s">
        <v>6</v>
      </c>
      <c r="AE395" t="s">
        <v>2148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2149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2150</v>
      </c>
      <c r="H396" s="7" t="s">
        <v>2151</v>
      </c>
      <c r="I396" s="7" t="s">
        <v>77</v>
      </c>
      <c r="J396" s="7" t="s">
        <v>2</v>
      </c>
      <c r="K396" s="7" t="s">
        <v>2152</v>
      </c>
      <c r="L396" s="7">
        <v>1</v>
      </c>
      <c r="M396" s="7">
        <v>1</v>
      </c>
      <c r="N396" s="7" t="s">
        <v>80</v>
      </c>
      <c r="O396" s="7" t="s">
        <v>80</v>
      </c>
      <c r="P396" s="7" t="s">
        <v>92</v>
      </c>
      <c r="Q396" s="7"/>
      <c r="R396" s="10" t="s">
        <v>291</v>
      </c>
      <c r="S396" s="12" t="s">
        <v>19</v>
      </c>
      <c r="T396" s="7"/>
      <c r="U396" s="10" t="s">
        <v>19</v>
      </c>
      <c r="V396" s="10" t="s">
        <v>291</v>
      </c>
      <c r="W396" s="12" t="s">
        <v>150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180</v>
      </c>
      <c r="AD396" t="s">
        <v>6</v>
      </c>
      <c r="AE396" t="s">
        <v>672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2153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269</v>
      </c>
      <c r="H397" s="7" t="s">
        <v>270</v>
      </c>
      <c r="I397" s="7" t="s">
        <v>77</v>
      </c>
      <c r="J397" s="7" t="s">
        <v>2</v>
      </c>
      <c r="K397" s="7" t="s">
        <v>2154</v>
      </c>
      <c r="L397" s="7">
        <v>1</v>
      </c>
      <c r="M397" s="7">
        <v>1</v>
      </c>
      <c r="N397" s="7" t="s">
        <v>80</v>
      </c>
      <c r="O397" s="7" t="s">
        <v>80</v>
      </c>
      <c r="P397" s="7" t="s">
        <v>92</v>
      </c>
      <c r="Q397" s="7"/>
      <c r="R397" s="10" t="s">
        <v>1089</v>
      </c>
      <c r="S397" s="12" t="s">
        <v>19</v>
      </c>
      <c r="T397" s="7"/>
      <c r="U397" s="10" t="s">
        <v>19</v>
      </c>
      <c r="V397" s="10" t="s">
        <v>1089</v>
      </c>
      <c r="W397" s="12" t="s">
        <v>302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2155</v>
      </c>
      <c r="AD397" t="s">
        <v>6</v>
      </c>
      <c r="AE397" t="s">
        <v>2156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2157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2158</v>
      </c>
      <c r="H398" s="7" t="s">
        <v>2159</v>
      </c>
      <c r="I398" s="7" t="s">
        <v>77</v>
      </c>
      <c r="J398" s="7" t="s">
        <v>2</v>
      </c>
      <c r="K398" s="7" t="s">
        <v>2160</v>
      </c>
      <c r="L398" s="7">
        <v>1</v>
      </c>
      <c r="M398" s="7">
        <v>1</v>
      </c>
      <c r="N398" s="7" t="s">
        <v>80</v>
      </c>
      <c r="O398" s="7" t="s">
        <v>80</v>
      </c>
      <c r="P398" s="7" t="s">
        <v>92</v>
      </c>
      <c r="Q398" s="7"/>
      <c r="R398" s="10" t="s">
        <v>1447</v>
      </c>
      <c r="S398" s="12" t="s">
        <v>19</v>
      </c>
      <c r="T398" s="7"/>
      <c r="U398" s="10" t="s">
        <v>19</v>
      </c>
      <c r="V398" s="10" t="s">
        <v>1447</v>
      </c>
      <c r="W398" s="12" t="s">
        <v>181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126</v>
      </c>
      <c r="AD398" t="s">
        <v>6</v>
      </c>
      <c r="AE398" t="s">
        <v>281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2161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2140</v>
      </c>
      <c r="H399" s="7" t="s">
        <v>2141</v>
      </c>
      <c r="I399" s="7" t="s">
        <v>77</v>
      </c>
      <c r="J399" s="7" t="s">
        <v>2</v>
      </c>
      <c r="K399" s="7" t="s">
        <v>2142</v>
      </c>
      <c r="L399" s="7">
        <v>3</v>
      </c>
      <c r="M399" s="7">
        <v>1</v>
      </c>
      <c r="N399" s="7" t="s">
        <v>80</v>
      </c>
      <c r="O399" s="7" t="s">
        <v>80</v>
      </c>
      <c r="P399" s="7" t="s">
        <v>92</v>
      </c>
      <c r="Q399" s="7"/>
      <c r="R399" s="10" t="s">
        <v>2143</v>
      </c>
      <c r="S399" s="12" t="s">
        <v>19</v>
      </c>
      <c r="T399" s="7"/>
      <c r="U399" s="10" t="s">
        <v>19</v>
      </c>
      <c r="V399" s="10" t="s">
        <v>2143</v>
      </c>
      <c r="W399" s="12" t="s">
        <v>342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1658</v>
      </c>
      <c r="AD399" t="s">
        <v>6</v>
      </c>
      <c r="AE399" t="s">
        <v>697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2162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2163</v>
      </c>
      <c r="H400" s="7" t="s">
        <v>2164</v>
      </c>
      <c r="I400" s="7" t="s">
        <v>77</v>
      </c>
      <c r="J400" s="7" t="s">
        <v>2</v>
      </c>
      <c r="K400" s="7" t="s">
        <v>2165</v>
      </c>
      <c r="L400" s="7">
        <v>1</v>
      </c>
      <c r="M400" s="7">
        <v>1</v>
      </c>
      <c r="N400" s="7" t="s">
        <v>80</v>
      </c>
      <c r="O400" s="7" t="s">
        <v>80</v>
      </c>
      <c r="P400" s="7" t="s">
        <v>92</v>
      </c>
      <c r="Q400" s="7"/>
      <c r="R400" s="10" t="s">
        <v>239</v>
      </c>
      <c r="S400" s="12" t="s">
        <v>19</v>
      </c>
      <c r="T400" s="7"/>
      <c r="U400" s="10" t="s">
        <v>19</v>
      </c>
      <c r="V400" s="10" t="s">
        <v>239</v>
      </c>
      <c r="W400" s="12" t="s">
        <v>519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291</v>
      </c>
      <c r="AD400" t="s">
        <v>6</v>
      </c>
      <c r="AE400" t="s">
        <v>324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2166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431</v>
      </c>
      <c r="H401" s="7" t="s">
        <v>432</v>
      </c>
      <c r="I401" s="7" t="s">
        <v>77</v>
      </c>
      <c r="J401" s="7" t="s">
        <v>2</v>
      </c>
      <c r="K401" s="7" t="s">
        <v>2167</v>
      </c>
      <c r="L401" s="7">
        <v>1</v>
      </c>
      <c r="M401" s="7">
        <v>1</v>
      </c>
      <c r="N401" s="7" t="s">
        <v>80</v>
      </c>
      <c r="O401" s="7" t="s">
        <v>80</v>
      </c>
      <c r="P401" s="7" t="s">
        <v>92</v>
      </c>
      <c r="Q401" s="7"/>
      <c r="R401" s="10" t="s">
        <v>280</v>
      </c>
      <c r="S401" s="12" t="s">
        <v>19</v>
      </c>
      <c r="T401" s="7"/>
      <c r="U401" s="10" t="s">
        <v>19</v>
      </c>
      <c r="V401" s="10" t="s">
        <v>280</v>
      </c>
      <c r="W401" s="12" t="s">
        <v>519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149</v>
      </c>
      <c r="AD401" t="s">
        <v>6</v>
      </c>
      <c r="AE401" t="s">
        <v>129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2168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2169</v>
      </c>
      <c r="H402" s="7" t="s">
        <v>2170</v>
      </c>
      <c r="I402" s="7" t="s">
        <v>77</v>
      </c>
      <c r="J402" s="7" t="s">
        <v>2</v>
      </c>
      <c r="K402" s="7" t="s">
        <v>2171</v>
      </c>
      <c r="L402" s="7">
        <v>1</v>
      </c>
      <c r="M402" s="7">
        <v>1</v>
      </c>
      <c r="N402" s="7" t="s">
        <v>80</v>
      </c>
      <c r="O402" s="7" t="s">
        <v>80</v>
      </c>
      <c r="P402" s="7" t="s">
        <v>92</v>
      </c>
      <c r="Q402" s="7"/>
      <c r="R402" s="10" t="s">
        <v>413</v>
      </c>
      <c r="S402" s="12" t="s">
        <v>19</v>
      </c>
      <c r="T402" s="7"/>
      <c r="U402" s="10" t="s">
        <v>19</v>
      </c>
      <c r="V402" s="10" t="s">
        <v>413</v>
      </c>
      <c r="W402" s="12" t="s">
        <v>519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592</v>
      </c>
      <c r="AD402" t="s">
        <v>6</v>
      </c>
      <c r="AE402" t="s">
        <v>672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2172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2173</v>
      </c>
      <c r="H403" s="7" t="s">
        <v>2174</v>
      </c>
      <c r="I403" s="7" t="s">
        <v>77</v>
      </c>
      <c r="J403" s="7" t="s">
        <v>2</v>
      </c>
      <c r="K403" s="7" t="s">
        <v>2175</v>
      </c>
      <c r="L403" s="7">
        <v>1</v>
      </c>
      <c r="M403" s="7">
        <v>1</v>
      </c>
      <c r="N403" s="7" t="s">
        <v>80</v>
      </c>
      <c r="O403" s="7" t="s">
        <v>80</v>
      </c>
      <c r="P403" s="7" t="s">
        <v>92</v>
      </c>
      <c r="Q403" s="7"/>
      <c r="R403" s="10" t="s">
        <v>165</v>
      </c>
      <c r="S403" s="12" t="s">
        <v>19</v>
      </c>
      <c r="T403" s="7"/>
      <c r="U403" s="10" t="s">
        <v>19</v>
      </c>
      <c r="V403" s="10" t="s">
        <v>165</v>
      </c>
      <c r="W403" s="12" t="s">
        <v>166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167</v>
      </c>
      <c r="AD403" t="s">
        <v>6</v>
      </c>
      <c r="AE403" t="s">
        <v>267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2176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2177</v>
      </c>
      <c r="H404" s="7" t="s">
        <v>2178</v>
      </c>
      <c r="I404" s="7" t="s">
        <v>77</v>
      </c>
      <c r="J404" s="7" t="s">
        <v>2</v>
      </c>
      <c r="K404" s="7" t="s">
        <v>2179</v>
      </c>
      <c r="L404" s="7">
        <v>1</v>
      </c>
      <c r="M404" s="7">
        <v>1</v>
      </c>
      <c r="N404" s="7" t="s">
        <v>80</v>
      </c>
      <c r="O404" s="7" t="s">
        <v>80</v>
      </c>
      <c r="P404" s="7" t="s">
        <v>92</v>
      </c>
      <c r="Q404" s="7"/>
      <c r="R404" s="10" t="s">
        <v>157</v>
      </c>
      <c r="S404" s="12" t="s">
        <v>19</v>
      </c>
      <c r="T404" s="7"/>
      <c r="U404" s="10" t="s">
        <v>19</v>
      </c>
      <c r="V404" s="10" t="s">
        <v>157</v>
      </c>
      <c r="W404" s="12" t="s">
        <v>158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159</v>
      </c>
      <c r="AD404" t="s">
        <v>6</v>
      </c>
      <c r="AE404" t="s">
        <v>1017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2180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572</v>
      </c>
      <c r="H405" s="7" t="s">
        <v>573</v>
      </c>
      <c r="I405" s="7" t="s">
        <v>77</v>
      </c>
      <c r="J405" s="7" t="s">
        <v>2</v>
      </c>
      <c r="K405" s="7" t="s">
        <v>2181</v>
      </c>
      <c r="L405" s="7">
        <v>1</v>
      </c>
      <c r="M405" s="7">
        <v>1</v>
      </c>
      <c r="N405" s="7" t="s">
        <v>80</v>
      </c>
      <c r="O405" s="7" t="s">
        <v>80</v>
      </c>
      <c r="P405" s="7" t="s">
        <v>92</v>
      </c>
      <c r="Q405" s="7"/>
      <c r="R405" s="10" t="s">
        <v>151</v>
      </c>
      <c r="S405" s="12" t="s">
        <v>19</v>
      </c>
      <c r="T405" s="7"/>
      <c r="U405" s="10" t="s">
        <v>19</v>
      </c>
      <c r="V405" s="10" t="s">
        <v>151</v>
      </c>
      <c r="W405" s="12" t="s">
        <v>302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444</v>
      </c>
      <c r="AD405" t="s">
        <v>6</v>
      </c>
      <c r="AE405" t="s">
        <v>575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2182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2183</v>
      </c>
      <c r="H406" s="7" t="s">
        <v>2184</v>
      </c>
      <c r="I406" s="7" t="s">
        <v>77</v>
      </c>
      <c r="J406" s="7" t="s">
        <v>2</v>
      </c>
      <c r="K406" s="7" t="s">
        <v>2185</v>
      </c>
      <c r="L406" s="7">
        <v>1</v>
      </c>
      <c r="M406" s="7">
        <v>1</v>
      </c>
      <c r="N406" s="7" t="s">
        <v>80</v>
      </c>
      <c r="O406" s="7" t="s">
        <v>80</v>
      </c>
      <c r="P406" s="7" t="s">
        <v>92</v>
      </c>
      <c r="Q406" s="7"/>
      <c r="R406" s="10" t="s">
        <v>413</v>
      </c>
      <c r="S406" s="12" t="s">
        <v>19</v>
      </c>
      <c r="T406" s="7"/>
      <c r="U406" s="10" t="s">
        <v>19</v>
      </c>
      <c r="V406" s="10" t="s">
        <v>413</v>
      </c>
      <c r="W406" s="12" t="s">
        <v>519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592</v>
      </c>
      <c r="AD406" t="s">
        <v>6</v>
      </c>
      <c r="AE406" t="s">
        <v>1017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2186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521</v>
      </c>
      <c r="H407" s="7" t="s">
        <v>522</v>
      </c>
      <c r="I407" s="7" t="s">
        <v>77</v>
      </c>
      <c r="J407" s="7" t="s">
        <v>2</v>
      </c>
      <c r="K407" s="7" t="s">
        <v>2187</v>
      </c>
      <c r="L407" s="7">
        <v>2</v>
      </c>
      <c r="M407" s="7">
        <v>1</v>
      </c>
      <c r="N407" s="7" t="s">
        <v>80</v>
      </c>
      <c r="O407" s="7" t="s">
        <v>80</v>
      </c>
      <c r="P407" s="7" t="s">
        <v>92</v>
      </c>
      <c r="Q407" s="7"/>
      <c r="R407" s="10" t="s">
        <v>1286</v>
      </c>
      <c r="S407" s="12" t="s">
        <v>19</v>
      </c>
      <c r="T407" s="7"/>
      <c r="U407" s="10" t="s">
        <v>19</v>
      </c>
      <c r="V407" s="10" t="s">
        <v>1286</v>
      </c>
      <c r="W407" s="12" t="s">
        <v>568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561</v>
      </c>
      <c r="AD407" t="s">
        <v>6</v>
      </c>
      <c r="AE407" t="s">
        <v>2188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2189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2190</v>
      </c>
      <c r="H408" s="7" t="s">
        <v>2191</v>
      </c>
      <c r="I408" s="7" t="s">
        <v>77</v>
      </c>
      <c r="J408" s="7" t="s">
        <v>2</v>
      </c>
      <c r="K408" s="7" t="s">
        <v>2192</v>
      </c>
      <c r="L408" s="7">
        <v>1</v>
      </c>
      <c r="M408" s="7">
        <v>1</v>
      </c>
      <c r="N408" s="7" t="s">
        <v>80</v>
      </c>
      <c r="O408" s="7" t="s">
        <v>80</v>
      </c>
      <c r="P408" s="7" t="s">
        <v>92</v>
      </c>
      <c r="Q408" s="7"/>
      <c r="R408" s="10" t="s">
        <v>322</v>
      </c>
      <c r="S408" s="12" t="s">
        <v>19</v>
      </c>
      <c r="T408" s="7"/>
      <c r="U408" s="10" t="s">
        <v>19</v>
      </c>
      <c r="V408" s="10" t="s">
        <v>322</v>
      </c>
      <c r="W408" s="12" t="s">
        <v>127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323</v>
      </c>
      <c r="AD408" t="s">
        <v>6</v>
      </c>
      <c r="AE408" t="s">
        <v>2193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2194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2195</v>
      </c>
      <c r="H409" s="7" t="s">
        <v>2196</v>
      </c>
      <c r="I409" s="7" t="s">
        <v>77</v>
      </c>
      <c r="J409" s="7" t="s">
        <v>2</v>
      </c>
      <c r="K409" s="7" t="s">
        <v>2197</v>
      </c>
      <c r="L409" s="7">
        <v>1</v>
      </c>
      <c r="M409" s="7">
        <v>1</v>
      </c>
      <c r="N409" s="7" t="s">
        <v>80</v>
      </c>
      <c r="O409" s="7" t="s">
        <v>80</v>
      </c>
      <c r="P409" s="7" t="s">
        <v>92</v>
      </c>
      <c r="Q409" s="7"/>
      <c r="R409" s="10" t="s">
        <v>222</v>
      </c>
      <c r="S409" s="12" t="s">
        <v>19</v>
      </c>
      <c r="T409" s="7"/>
      <c r="U409" s="10" t="s">
        <v>19</v>
      </c>
      <c r="V409" s="10" t="s">
        <v>222</v>
      </c>
      <c r="W409" s="12" t="s">
        <v>189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223</v>
      </c>
      <c r="AD409" t="s">
        <v>6</v>
      </c>
      <c r="AE409" t="s">
        <v>2198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2199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2200</v>
      </c>
      <c r="H410" s="7" t="s">
        <v>2201</v>
      </c>
      <c r="I410" s="7" t="s">
        <v>77</v>
      </c>
      <c r="J410" s="7" t="s">
        <v>2</v>
      </c>
      <c r="K410" s="7" t="s">
        <v>2202</v>
      </c>
      <c r="L410" s="7">
        <v>1</v>
      </c>
      <c r="M410" s="7">
        <v>1</v>
      </c>
      <c r="N410" s="7" t="s">
        <v>80</v>
      </c>
      <c r="O410" s="7" t="s">
        <v>80</v>
      </c>
      <c r="P410" s="7" t="s">
        <v>92</v>
      </c>
      <c r="Q410" s="7"/>
      <c r="R410" s="10" t="s">
        <v>2020</v>
      </c>
      <c r="S410" s="12" t="s">
        <v>19</v>
      </c>
      <c r="T410" s="7"/>
      <c r="U410" s="10" t="s">
        <v>19</v>
      </c>
      <c r="V410" s="10" t="s">
        <v>2020</v>
      </c>
      <c r="W410" s="12" t="s">
        <v>260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322</v>
      </c>
      <c r="AD410" t="s">
        <v>6</v>
      </c>
      <c r="AE410" t="s">
        <v>2203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2204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2205</v>
      </c>
      <c r="H411" s="7" t="s">
        <v>2206</v>
      </c>
      <c r="I411" s="7" t="s">
        <v>77</v>
      </c>
      <c r="J411" s="7" t="s">
        <v>2</v>
      </c>
      <c r="K411" s="7" t="s">
        <v>2207</v>
      </c>
      <c r="L411" s="7">
        <v>1</v>
      </c>
      <c r="M411" s="7">
        <v>1</v>
      </c>
      <c r="N411" s="7" t="s">
        <v>80</v>
      </c>
      <c r="O411" s="7" t="s">
        <v>80</v>
      </c>
      <c r="P411" s="7" t="s">
        <v>92</v>
      </c>
      <c r="Q411" s="7"/>
      <c r="R411" s="10" t="s">
        <v>157</v>
      </c>
      <c r="S411" s="12" t="s">
        <v>19</v>
      </c>
      <c r="T411" s="7"/>
      <c r="U411" s="10" t="s">
        <v>19</v>
      </c>
      <c r="V411" s="10" t="s">
        <v>157</v>
      </c>
      <c r="W411" s="12" t="s">
        <v>158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159</v>
      </c>
      <c r="AD411" t="s">
        <v>6</v>
      </c>
      <c r="AE411" t="s">
        <v>554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2208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2101</v>
      </c>
      <c r="H412" s="7" t="s">
        <v>2102</v>
      </c>
      <c r="I412" s="7" t="s">
        <v>77</v>
      </c>
      <c r="J412" s="7" t="s">
        <v>2</v>
      </c>
      <c r="K412" s="7" t="s">
        <v>1958</v>
      </c>
      <c r="L412" s="7">
        <v>1</v>
      </c>
      <c r="M412" s="7">
        <v>1</v>
      </c>
      <c r="N412" s="7" t="s">
        <v>80</v>
      </c>
      <c r="O412" s="7" t="s">
        <v>80</v>
      </c>
      <c r="P412" s="7" t="s">
        <v>92</v>
      </c>
      <c r="Q412" s="7"/>
      <c r="R412" s="10" t="s">
        <v>385</v>
      </c>
      <c r="S412" s="12" t="s">
        <v>19</v>
      </c>
      <c r="T412" s="7"/>
      <c r="U412" s="10" t="s">
        <v>19</v>
      </c>
      <c r="V412" s="10" t="s">
        <v>385</v>
      </c>
      <c r="W412" s="12" t="s">
        <v>302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1041</v>
      </c>
      <c r="AD412" t="s">
        <v>6</v>
      </c>
      <c r="AE412" t="s">
        <v>386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2209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269</v>
      </c>
      <c r="H413" s="7" t="s">
        <v>270</v>
      </c>
      <c r="I413" s="7" t="s">
        <v>77</v>
      </c>
      <c r="J413" s="7" t="s">
        <v>2</v>
      </c>
      <c r="K413" s="7" t="s">
        <v>2210</v>
      </c>
      <c r="L413" s="7">
        <v>1</v>
      </c>
      <c r="M413" s="7">
        <v>1</v>
      </c>
      <c r="N413" s="7" t="s">
        <v>117</v>
      </c>
      <c r="O413" s="7" t="s">
        <v>80</v>
      </c>
      <c r="P413" s="7" t="s">
        <v>92</v>
      </c>
      <c r="Q413" s="7"/>
      <c r="R413" s="10" t="s">
        <v>1089</v>
      </c>
      <c r="S413" s="12" t="s">
        <v>19</v>
      </c>
      <c r="T413" s="7"/>
      <c r="U413" s="10" t="s">
        <v>19</v>
      </c>
      <c r="V413" s="10" t="s">
        <v>1089</v>
      </c>
      <c r="W413" s="12" t="s">
        <v>302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2155</v>
      </c>
      <c r="AD413" t="s">
        <v>6</v>
      </c>
      <c r="AE413" t="s">
        <v>2211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2212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2213</v>
      </c>
      <c r="H414" s="7" t="s">
        <v>2214</v>
      </c>
      <c r="I414" s="7" t="s">
        <v>77</v>
      </c>
      <c r="J414" s="7" t="s">
        <v>2</v>
      </c>
      <c r="K414" s="7" t="s">
        <v>2215</v>
      </c>
      <c r="L414" s="7">
        <v>1</v>
      </c>
      <c r="M414" s="7">
        <v>1</v>
      </c>
      <c r="N414" s="7" t="s">
        <v>80</v>
      </c>
      <c r="O414" s="7" t="s">
        <v>80</v>
      </c>
      <c r="P414" s="7" t="s">
        <v>92</v>
      </c>
      <c r="Q414" s="7"/>
      <c r="R414" s="10" t="s">
        <v>159</v>
      </c>
      <c r="S414" s="12" t="s">
        <v>19</v>
      </c>
      <c r="T414" s="7"/>
      <c r="U414" s="10" t="s">
        <v>19</v>
      </c>
      <c r="V414" s="10" t="s">
        <v>159</v>
      </c>
      <c r="W414" s="12" t="s">
        <v>166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280</v>
      </c>
      <c r="AD414" t="s">
        <v>6</v>
      </c>
      <c r="AE414" t="s">
        <v>513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2216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2217</v>
      </c>
      <c r="H415" s="7" t="s">
        <v>2218</v>
      </c>
      <c r="I415" s="7" t="s">
        <v>77</v>
      </c>
      <c r="J415" s="7" t="s">
        <v>2</v>
      </c>
      <c r="K415" s="7" t="s">
        <v>2219</v>
      </c>
      <c r="L415" s="7">
        <v>2</v>
      </c>
      <c r="M415" s="7">
        <v>1</v>
      </c>
      <c r="N415" s="7" t="s">
        <v>80</v>
      </c>
      <c r="O415" s="7" t="s">
        <v>80</v>
      </c>
      <c r="P415" s="7" t="s">
        <v>92</v>
      </c>
      <c r="Q415" s="7"/>
      <c r="R415" s="10" t="s">
        <v>1000</v>
      </c>
      <c r="S415" s="12" t="s">
        <v>19</v>
      </c>
      <c r="T415" s="7"/>
      <c r="U415" s="10" t="s">
        <v>19</v>
      </c>
      <c r="V415" s="10" t="s">
        <v>1000</v>
      </c>
      <c r="W415" s="12" t="s">
        <v>2220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1747</v>
      </c>
      <c r="AD415" t="s">
        <v>6</v>
      </c>
      <c r="AE415" t="s">
        <v>1442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2221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1943</v>
      </c>
      <c r="H416" s="7" t="s">
        <v>1944</v>
      </c>
      <c r="I416" s="7" t="s">
        <v>77</v>
      </c>
      <c r="J416" s="7" t="s">
        <v>2</v>
      </c>
      <c r="K416" s="7" t="s">
        <v>2222</v>
      </c>
      <c r="L416" s="7">
        <v>1</v>
      </c>
      <c r="M416" s="7">
        <v>1</v>
      </c>
      <c r="N416" s="7" t="s">
        <v>80</v>
      </c>
      <c r="O416" s="7" t="s">
        <v>80</v>
      </c>
      <c r="P416" s="7" t="s">
        <v>92</v>
      </c>
      <c r="Q416" s="7"/>
      <c r="R416" s="10" t="s">
        <v>280</v>
      </c>
      <c r="S416" s="12" t="s">
        <v>19</v>
      </c>
      <c r="T416" s="7"/>
      <c r="U416" s="10" t="s">
        <v>19</v>
      </c>
      <c r="V416" s="10" t="s">
        <v>280</v>
      </c>
      <c r="W416" s="12" t="s">
        <v>519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149</v>
      </c>
      <c r="AD416" t="s">
        <v>6</v>
      </c>
      <c r="AE416" t="s">
        <v>129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2223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2224</v>
      </c>
      <c r="H417" s="7" t="s">
        <v>2225</v>
      </c>
      <c r="I417" s="7" t="s">
        <v>77</v>
      </c>
      <c r="J417" s="7" t="s">
        <v>2</v>
      </c>
      <c r="K417" s="7" t="s">
        <v>2226</v>
      </c>
      <c r="L417" s="7">
        <v>1</v>
      </c>
      <c r="M417" s="7">
        <v>1</v>
      </c>
      <c r="N417" s="7" t="s">
        <v>80</v>
      </c>
      <c r="O417" s="7" t="s">
        <v>80</v>
      </c>
      <c r="P417" s="7" t="s">
        <v>92</v>
      </c>
      <c r="Q417" s="7"/>
      <c r="R417" s="10" t="s">
        <v>2227</v>
      </c>
      <c r="S417" s="12" t="s">
        <v>19</v>
      </c>
      <c r="T417" s="7"/>
      <c r="U417" s="10" t="s">
        <v>19</v>
      </c>
      <c r="V417" s="10" t="s">
        <v>2227</v>
      </c>
      <c r="W417" s="12" t="s">
        <v>1349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1035</v>
      </c>
      <c r="AD417" t="s">
        <v>6</v>
      </c>
      <c r="AE417" t="s">
        <v>926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2228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2229</v>
      </c>
      <c r="H418" s="7" t="s">
        <v>2230</v>
      </c>
      <c r="I418" s="7" t="s">
        <v>77</v>
      </c>
      <c r="J418" s="7" t="s">
        <v>2</v>
      </c>
      <c r="K418" s="7" t="s">
        <v>2231</v>
      </c>
      <c r="L418" s="7">
        <v>1</v>
      </c>
      <c r="M418" s="7">
        <v>1</v>
      </c>
      <c r="N418" s="7" t="s">
        <v>80</v>
      </c>
      <c r="O418" s="7" t="s">
        <v>80</v>
      </c>
      <c r="P418" s="7" t="s">
        <v>92</v>
      </c>
      <c r="Q418" s="7"/>
      <c r="R418" s="10" t="s">
        <v>280</v>
      </c>
      <c r="S418" s="12" t="s">
        <v>19</v>
      </c>
      <c r="T418" s="7"/>
      <c r="U418" s="10" t="s">
        <v>19</v>
      </c>
      <c r="V418" s="10" t="s">
        <v>280</v>
      </c>
      <c r="W418" s="12" t="s">
        <v>519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149</v>
      </c>
      <c r="AD418" t="s">
        <v>6</v>
      </c>
      <c r="AE418" t="s">
        <v>2232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2233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2234</v>
      </c>
      <c r="H419" s="7" t="s">
        <v>2235</v>
      </c>
      <c r="I419" s="7" t="s">
        <v>77</v>
      </c>
      <c r="J419" s="7" t="s">
        <v>2</v>
      </c>
      <c r="K419" s="7" t="s">
        <v>2236</v>
      </c>
      <c r="L419" s="7">
        <v>1</v>
      </c>
      <c r="M419" s="7">
        <v>1</v>
      </c>
      <c r="N419" s="7" t="s">
        <v>80</v>
      </c>
      <c r="O419" s="7" t="s">
        <v>80</v>
      </c>
      <c r="P419" s="7" t="s">
        <v>92</v>
      </c>
      <c r="Q419" s="7"/>
      <c r="R419" s="10" t="s">
        <v>940</v>
      </c>
      <c r="S419" s="12" t="s">
        <v>19</v>
      </c>
      <c r="T419" s="7"/>
      <c r="U419" s="10" t="s">
        <v>19</v>
      </c>
      <c r="V419" s="10" t="s">
        <v>940</v>
      </c>
      <c r="W419" s="12" t="s">
        <v>260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457</v>
      </c>
      <c r="AD419" t="s">
        <v>6</v>
      </c>
      <c r="AE419" t="s">
        <v>407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2237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2238</v>
      </c>
      <c r="H420" s="7" t="s">
        <v>2239</v>
      </c>
      <c r="I420" s="7" t="s">
        <v>77</v>
      </c>
      <c r="J420" s="7" t="s">
        <v>2</v>
      </c>
      <c r="K420" s="7" t="s">
        <v>2240</v>
      </c>
      <c r="L420" s="7">
        <v>1</v>
      </c>
      <c r="M420" s="7">
        <v>1</v>
      </c>
      <c r="N420" s="7" t="s">
        <v>80</v>
      </c>
      <c r="O420" s="7" t="s">
        <v>80</v>
      </c>
      <c r="P420" s="7" t="s">
        <v>92</v>
      </c>
      <c r="Q420" s="7"/>
      <c r="R420" s="10" t="s">
        <v>973</v>
      </c>
      <c r="S420" s="12" t="s">
        <v>19</v>
      </c>
      <c r="T420" s="7"/>
      <c r="U420" s="10" t="s">
        <v>19</v>
      </c>
      <c r="V420" s="10" t="s">
        <v>973</v>
      </c>
      <c r="W420" s="12" t="s">
        <v>215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974</v>
      </c>
      <c r="AD420" t="s">
        <v>6</v>
      </c>
      <c r="AE420" t="s">
        <v>317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2241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2242</v>
      </c>
      <c r="H421" s="7" t="s">
        <v>2243</v>
      </c>
      <c r="I421" s="7" t="s">
        <v>77</v>
      </c>
      <c r="J421" s="7" t="s">
        <v>2</v>
      </c>
      <c r="K421" s="7" t="s">
        <v>2244</v>
      </c>
      <c r="L421" s="7">
        <v>1</v>
      </c>
      <c r="M421" s="7">
        <v>1</v>
      </c>
      <c r="N421" s="7" t="s">
        <v>80</v>
      </c>
      <c r="O421" s="7" t="s">
        <v>80</v>
      </c>
      <c r="P421" s="7" t="s">
        <v>92</v>
      </c>
      <c r="Q421" s="7"/>
      <c r="R421" s="10" t="s">
        <v>677</v>
      </c>
      <c r="S421" s="12" t="s">
        <v>19</v>
      </c>
      <c r="T421" s="7"/>
      <c r="U421" s="10" t="s">
        <v>19</v>
      </c>
      <c r="V421" s="10" t="s">
        <v>677</v>
      </c>
      <c r="W421" s="12" t="s">
        <v>475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1754</v>
      </c>
      <c r="AD421" t="s">
        <v>6</v>
      </c>
      <c r="AE421" t="s">
        <v>1009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2245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2246</v>
      </c>
      <c r="H422" s="7" t="s">
        <v>2247</v>
      </c>
      <c r="I422" s="7" t="s">
        <v>77</v>
      </c>
      <c r="J422" s="7" t="s">
        <v>2</v>
      </c>
      <c r="K422" s="7" t="s">
        <v>2248</v>
      </c>
      <c r="L422" s="7">
        <v>1</v>
      </c>
      <c r="M422" s="7">
        <v>3</v>
      </c>
      <c r="N422" s="7" t="s">
        <v>491</v>
      </c>
      <c r="O422" s="7" t="s">
        <v>91</v>
      </c>
      <c r="P422" s="7" t="s">
        <v>92</v>
      </c>
      <c r="Q422" s="7"/>
      <c r="R422" s="10" t="s">
        <v>2249</v>
      </c>
      <c r="S422" s="12" t="s">
        <v>19</v>
      </c>
      <c r="T422" s="7"/>
      <c r="U422" s="10" t="s">
        <v>19</v>
      </c>
      <c r="V422" s="10" t="s">
        <v>2249</v>
      </c>
      <c r="W422" s="12" t="s">
        <v>851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2117</v>
      </c>
      <c r="AD422" t="s">
        <v>6</v>
      </c>
      <c r="AE422" t="s">
        <v>2250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2251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2252</v>
      </c>
      <c r="H423" s="7" t="s">
        <v>2253</v>
      </c>
      <c r="I423" s="7" t="s">
        <v>77</v>
      </c>
      <c r="J423" s="7" t="s">
        <v>2</v>
      </c>
      <c r="K423" s="7" t="s">
        <v>2254</v>
      </c>
      <c r="L423" s="7">
        <v>1</v>
      </c>
      <c r="M423" s="7">
        <v>3</v>
      </c>
      <c r="N423" s="7" t="s">
        <v>101</v>
      </c>
      <c r="O423" s="7" t="s">
        <v>91</v>
      </c>
      <c r="P423" s="7" t="s">
        <v>92</v>
      </c>
      <c r="Q423" s="7"/>
      <c r="R423" s="10" t="s">
        <v>2255</v>
      </c>
      <c r="S423" s="12" t="s">
        <v>19</v>
      </c>
      <c r="T423" s="7"/>
      <c r="U423" s="10" t="s">
        <v>19</v>
      </c>
      <c r="V423" s="10" t="s">
        <v>2255</v>
      </c>
      <c r="W423" s="12" t="s">
        <v>1890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2256</v>
      </c>
      <c r="AD423" t="s">
        <v>6</v>
      </c>
      <c r="AE423" t="s">
        <v>2257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2258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2033</v>
      </c>
      <c r="H424" s="7" t="s">
        <v>2034</v>
      </c>
      <c r="I424" s="7" t="s">
        <v>77</v>
      </c>
      <c r="J424" s="7" t="s">
        <v>2</v>
      </c>
      <c r="K424" s="7" t="s">
        <v>2259</v>
      </c>
      <c r="L424" s="7">
        <v>1</v>
      </c>
      <c r="M424" s="7">
        <v>1</v>
      </c>
      <c r="N424" s="7" t="s">
        <v>79</v>
      </c>
      <c r="O424" s="7" t="s">
        <v>80</v>
      </c>
      <c r="P424" s="7" t="s">
        <v>92</v>
      </c>
      <c r="Q424" s="7"/>
      <c r="R424" s="10" t="s">
        <v>2260</v>
      </c>
      <c r="S424" s="12" t="s">
        <v>19</v>
      </c>
      <c r="T424" s="7"/>
      <c r="U424" s="10" t="s">
        <v>19</v>
      </c>
      <c r="V424" s="10" t="s">
        <v>2260</v>
      </c>
      <c r="W424" s="12" t="s">
        <v>469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2261</v>
      </c>
      <c r="AD424" t="s">
        <v>6</v>
      </c>
      <c r="AE424" t="s">
        <v>2038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2262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2263</v>
      </c>
      <c r="H425" s="7" t="s">
        <v>2264</v>
      </c>
      <c r="I425" s="7" t="s">
        <v>77</v>
      </c>
      <c r="J425" s="7" t="s">
        <v>2</v>
      </c>
      <c r="K425" s="7" t="s">
        <v>2265</v>
      </c>
      <c r="L425" s="7">
        <v>1</v>
      </c>
      <c r="M425" s="7">
        <v>1</v>
      </c>
      <c r="N425" s="7" t="s">
        <v>2266</v>
      </c>
      <c r="O425" s="7" t="s">
        <v>80</v>
      </c>
      <c r="P425" s="7" t="s">
        <v>92</v>
      </c>
      <c r="Q425" s="7"/>
      <c r="R425" s="10" t="s">
        <v>657</v>
      </c>
      <c r="S425" s="12" t="s">
        <v>19</v>
      </c>
      <c r="T425" s="7"/>
      <c r="U425" s="10" t="s">
        <v>19</v>
      </c>
      <c r="V425" s="10" t="s">
        <v>657</v>
      </c>
      <c r="W425" s="12" t="s">
        <v>166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658</v>
      </c>
      <c r="AD425" t="s">
        <v>6</v>
      </c>
      <c r="AE425" t="s">
        <v>2267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2268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2033</v>
      </c>
      <c r="H426" s="7" t="s">
        <v>2034</v>
      </c>
      <c r="I426" s="7" t="s">
        <v>77</v>
      </c>
      <c r="J426" s="7" t="s">
        <v>2</v>
      </c>
      <c r="K426" s="7" t="s">
        <v>2259</v>
      </c>
      <c r="L426" s="7">
        <v>1</v>
      </c>
      <c r="M426" s="7">
        <v>1</v>
      </c>
      <c r="N426" s="7" t="s">
        <v>79</v>
      </c>
      <c r="O426" s="7" t="s">
        <v>80</v>
      </c>
      <c r="P426" s="7" t="s">
        <v>92</v>
      </c>
      <c r="Q426" s="7"/>
      <c r="R426" s="10" t="s">
        <v>2260</v>
      </c>
      <c r="S426" s="12" t="s">
        <v>19</v>
      </c>
      <c r="T426" s="7"/>
      <c r="U426" s="10" t="s">
        <v>19</v>
      </c>
      <c r="V426" s="10" t="s">
        <v>2260</v>
      </c>
      <c r="W426" s="12" t="s">
        <v>469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2261</v>
      </c>
      <c r="AD426" t="s">
        <v>6</v>
      </c>
      <c r="AE426" t="s">
        <v>2269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2270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2271</v>
      </c>
      <c r="H427" s="7" t="s">
        <v>2272</v>
      </c>
      <c r="I427" s="7" t="s">
        <v>77</v>
      </c>
      <c r="J427" s="7" t="s">
        <v>2</v>
      </c>
      <c r="K427" s="7" t="s">
        <v>2273</v>
      </c>
      <c r="L427" s="7">
        <v>1</v>
      </c>
      <c r="M427" s="7">
        <v>5</v>
      </c>
      <c r="N427" s="7" t="s">
        <v>79</v>
      </c>
      <c r="O427" s="7" t="s">
        <v>79</v>
      </c>
      <c r="P427" s="7" t="s">
        <v>92</v>
      </c>
      <c r="Q427" s="7"/>
      <c r="R427" s="10" t="s">
        <v>2274</v>
      </c>
      <c r="S427" s="12" t="s">
        <v>19</v>
      </c>
      <c r="T427" s="7"/>
      <c r="U427" s="10" t="s">
        <v>19</v>
      </c>
      <c r="V427" s="10" t="s">
        <v>2274</v>
      </c>
      <c r="W427" s="12" t="s">
        <v>188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2275</v>
      </c>
      <c r="AD427" t="s">
        <v>6</v>
      </c>
      <c r="AE427" t="s">
        <v>2276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2277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2278</v>
      </c>
      <c r="H428" s="7" t="s">
        <v>2279</v>
      </c>
      <c r="I428" s="7" t="s">
        <v>77</v>
      </c>
      <c r="J428" s="7" t="s">
        <v>2</v>
      </c>
      <c r="K428" s="7" t="s">
        <v>2280</v>
      </c>
      <c r="L428" s="7">
        <v>1</v>
      </c>
      <c r="M428" s="7">
        <v>3</v>
      </c>
      <c r="N428" s="7" t="s">
        <v>91</v>
      </c>
      <c r="O428" s="7" t="s">
        <v>91</v>
      </c>
      <c r="P428" s="7" t="s">
        <v>92</v>
      </c>
      <c r="Q428" s="7"/>
      <c r="R428" s="10" t="s">
        <v>2281</v>
      </c>
      <c r="S428" s="12" t="s">
        <v>19</v>
      </c>
      <c r="T428" s="7"/>
      <c r="U428" s="10" t="s">
        <v>19</v>
      </c>
      <c r="V428" s="10" t="s">
        <v>2281</v>
      </c>
      <c r="W428" s="12" t="s">
        <v>553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2282</v>
      </c>
      <c r="AD428" t="s">
        <v>6</v>
      </c>
      <c r="AE428" t="s">
        <v>217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2283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2284</v>
      </c>
      <c r="H429" s="7" t="s">
        <v>2285</v>
      </c>
      <c r="I429" s="7" t="s">
        <v>77</v>
      </c>
      <c r="J429" s="7" t="s">
        <v>2</v>
      </c>
      <c r="K429" s="7" t="s">
        <v>2286</v>
      </c>
      <c r="L429" s="7">
        <v>1</v>
      </c>
      <c r="M429" s="7">
        <v>1</v>
      </c>
      <c r="N429" s="7" t="s">
        <v>91</v>
      </c>
      <c r="O429" s="7" t="s">
        <v>80</v>
      </c>
      <c r="P429" s="7" t="s">
        <v>92</v>
      </c>
      <c r="Q429" s="7"/>
      <c r="R429" s="10" t="s">
        <v>214</v>
      </c>
      <c r="S429" s="12" t="s">
        <v>19</v>
      </c>
      <c r="T429" s="7"/>
      <c r="U429" s="10" t="s">
        <v>19</v>
      </c>
      <c r="V429" s="10" t="s">
        <v>214</v>
      </c>
      <c r="W429" s="12" t="s">
        <v>246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237</v>
      </c>
      <c r="AD429" t="s">
        <v>6</v>
      </c>
      <c r="AE429" t="s">
        <v>2287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2288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2289</v>
      </c>
      <c r="H430" s="7" t="s">
        <v>2290</v>
      </c>
      <c r="I430" s="7" t="s">
        <v>77</v>
      </c>
      <c r="J430" s="7" t="s">
        <v>2</v>
      </c>
      <c r="K430" s="7" t="s">
        <v>2291</v>
      </c>
      <c r="L430" s="7">
        <v>1</v>
      </c>
      <c r="M430" s="7">
        <v>1</v>
      </c>
      <c r="N430" s="7" t="s">
        <v>80</v>
      </c>
      <c r="O430" s="7" t="s">
        <v>80</v>
      </c>
      <c r="P430" s="7" t="s">
        <v>92</v>
      </c>
      <c r="Q430" s="7"/>
      <c r="R430" s="10" t="s">
        <v>126</v>
      </c>
      <c r="S430" s="12" t="s">
        <v>19</v>
      </c>
      <c r="T430" s="7"/>
      <c r="U430" s="10" t="s">
        <v>19</v>
      </c>
      <c r="V430" s="10" t="s">
        <v>126</v>
      </c>
      <c r="W430" s="12" t="s">
        <v>127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128</v>
      </c>
      <c r="AD430" t="s">
        <v>6</v>
      </c>
      <c r="AE430" t="s">
        <v>934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2292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2293</v>
      </c>
      <c r="H431" s="7" t="s">
        <v>2294</v>
      </c>
      <c r="I431" s="7" t="s">
        <v>77</v>
      </c>
      <c r="J431" s="7" t="s">
        <v>2</v>
      </c>
      <c r="K431" s="7" t="s">
        <v>2295</v>
      </c>
      <c r="L431" s="7">
        <v>1</v>
      </c>
      <c r="M431" s="7">
        <v>1</v>
      </c>
      <c r="N431" s="7" t="s">
        <v>1566</v>
      </c>
      <c r="O431" s="7" t="s">
        <v>80</v>
      </c>
      <c r="P431" s="7" t="s">
        <v>92</v>
      </c>
      <c r="Q431" s="7"/>
      <c r="R431" s="10" t="s">
        <v>1133</v>
      </c>
      <c r="S431" s="12" t="s">
        <v>19</v>
      </c>
      <c r="T431" s="7"/>
      <c r="U431" s="10" t="s">
        <v>19</v>
      </c>
      <c r="V431" s="10" t="s">
        <v>1133</v>
      </c>
      <c r="W431" s="12" t="s">
        <v>843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511</v>
      </c>
      <c r="AD431" t="s">
        <v>6</v>
      </c>
      <c r="AE431" t="s">
        <v>2296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2297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2298</v>
      </c>
      <c r="H432" s="7" t="s">
        <v>2299</v>
      </c>
      <c r="I432" s="7" t="s">
        <v>77</v>
      </c>
      <c r="J432" s="7" t="s">
        <v>2</v>
      </c>
      <c r="K432" s="7" t="s">
        <v>2300</v>
      </c>
      <c r="L432" s="7">
        <v>1</v>
      </c>
      <c r="M432" s="7">
        <v>3</v>
      </c>
      <c r="N432" s="7" t="s">
        <v>101</v>
      </c>
      <c r="O432" s="7" t="s">
        <v>91</v>
      </c>
      <c r="P432" s="7" t="s">
        <v>92</v>
      </c>
      <c r="Q432" s="7"/>
      <c r="R432" s="10" t="s">
        <v>2301</v>
      </c>
      <c r="S432" s="12" t="s">
        <v>19</v>
      </c>
      <c r="T432" s="7"/>
      <c r="U432" s="10" t="s">
        <v>19</v>
      </c>
      <c r="V432" s="10" t="s">
        <v>2301</v>
      </c>
      <c r="W432" s="12" t="s">
        <v>786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616</v>
      </c>
      <c r="AD432" t="s">
        <v>6</v>
      </c>
      <c r="AE432" t="s">
        <v>232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2302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2303</v>
      </c>
      <c r="H433" s="7" t="s">
        <v>2304</v>
      </c>
      <c r="I433" s="7" t="s">
        <v>77</v>
      </c>
      <c r="J433" s="7" t="s">
        <v>2</v>
      </c>
      <c r="K433" s="7" t="s">
        <v>2305</v>
      </c>
      <c r="L433" s="7">
        <v>1</v>
      </c>
      <c r="M433" s="7">
        <v>2</v>
      </c>
      <c r="N433" s="7" t="s">
        <v>91</v>
      </c>
      <c r="O433" s="7" t="s">
        <v>117</v>
      </c>
      <c r="P433" s="7" t="s">
        <v>92</v>
      </c>
      <c r="Q433" s="7"/>
      <c r="R433" s="10" t="s">
        <v>1834</v>
      </c>
      <c r="S433" s="12" t="s">
        <v>19</v>
      </c>
      <c r="T433" s="7"/>
      <c r="U433" s="10" t="s">
        <v>19</v>
      </c>
      <c r="V433" s="10" t="s">
        <v>1834</v>
      </c>
      <c r="W433" s="12" t="s">
        <v>273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1481</v>
      </c>
      <c r="AD433" t="s">
        <v>6</v>
      </c>
      <c r="AE433" t="s">
        <v>281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2306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2307</v>
      </c>
      <c r="H434" s="7" t="s">
        <v>2308</v>
      </c>
      <c r="I434" s="7" t="s">
        <v>77</v>
      </c>
      <c r="J434" s="7" t="s">
        <v>2</v>
      </c>
      <c r="K434" s="7" t="s">
        <v>2309</v>
      </c>
      <c r="L434" s="7">
        <v>1</v>
      </c>
      <c r="M434" s="7">
        <v>3</v>
      </c>
      <c r="N434" s="7" t="s">
        <v>101</v>
      </c>
      <c r="O434" s="7" t="s">
        <v>91</v>
      </c>
      <c r="P434" s="7" t="s">
        <v>92</v>
      </c>
      <c r="Q434" s="7"/>
      <c r="R434" s="10" t="s">
        <v>1281</v>
      </c>
      <c r="S434" s="12" t="s">
        <v>19</v>
      </c>
      <c r="T434" s="7"/>
      <c r="U434" s="10" t="s">
        <v>19</v>
      </c>
      <c r="V434" s="10" t="s">
        <v>1281</v>
      </c>
      <c r="W434" s="12" t="s">
        <v>119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1537</v>
      </c>
      <c r="AD434" t="s">
        <v>6</v>
      </c>
      <c r="AE434" t="s">
        <v>152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2310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2311</v>
      </c>
      <c r="H435" s="7" t="s">
        <v>2312</v>
      </c>
      <c r="I435" s="7" t="s">
        <v>77</v>
      </c>
      <c r="J435" s="7" t="s">
        <v>2</v>
      </c>
      <c r="K435" s="7" t="s">
        <v>2313</v>
      </c>
      <c r="L435" s="7">
        <v>1</v>
      </c>
      <c r="M435" s="7">
        <v>1</v>
      </c>
      <c r="N435" s="7" t="s">
        <v>80</v>
      </c>
      <c r="O435" s="7" t="s">
        <v>80</v>
      </c>
      <c r="P435" s="7" t="s">
        <v>92</v>
      </c>
      <c r="Q435" s="7"/>
      <c r="R435" s="10" t="s">
        <v>1029</v>
      </c>
      <c r="S435" s="12" t="s">
        <v>19</v>
      </c>
      <c r="T435" s="7"/>
      <c r="U435" s="10" t="s">
        <v>19</v>
      </c>
      <c r="V435" s="10" t="s">
        <v>1029</v>
      </c>
      <c r="W435" s="12" t="s">
        <v>519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384</v>
      </c>
      <c r="AD435" t="s">
        <v>6</v>
      </c>
      <c r="AE435" t="s">
        <v>1009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2314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2315</v>
      </c>
      <c r="H436" s="7" t="s">
        <v>2316</v>
      </c>
      <c r="I436" s="7" t="s">
        <v>77</v>
      </c>
      <c r="J436" s="7" t="s">
        <v>2</v>
      </c>
      <c r="K436" s="7" t="s">
        <v>2317</v>
      </c>
      <c r="L436" s="7">
        <v>1</v>
      </c>
      <c r="M436" s="7">
        <v>1</v>
      </c>
      <c r="N436" s="7" t="s">
        <v>80</v>
      </c>
      <c r="O436" s="7" t="s">
        <v>80</v>
      </c>
      <c r="P436" s="7" t="s">
        <v>92</v>
      </c>
      <c r="Q436" s="7"/>
      <c r="R436" s="10" t="s">
        <v>1690</v>
      </c>
      <c r="S436" s="12" t="s">
        <v>19</v>
      </c>
      <c r="T436" s="7"/>
      <c r="U436" s="10" t="s">
        <v>19</v>
      </c>
      <c r="V436" s="10" t="s">
        <v>1690</v>
      </c>
      <c r="W436" s="12" t="s">
        <v>181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2318</v>
      </c>
      <c r="AD436" t="s">
        <v>6</v>
      </c>
      <c r="AE436" t="s">
        <v>2319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2320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2321</v>
      </c>
      <c r="H437" s="7" t="s">
        <v>2322</v>
      </c>
      <c r="I437" s="7" t="s">
        <v>77</v>
      </c>
      <c r="J437" s="7" t="s">
        <v>2</v>
      </c>
      <c r="K437" s="7" t="s">
        <v>2323</v>
      </c>
      <c r="L437" s="7">
        <v>1</v>
      </c>
      <c r="M437" s="7">
        <v>1</v>
      </c>
      <c r="N437" s="7" t="s">
        <v>80</v>
      </c>
      <c r="O437" s="7" t="s">
        <v>80</v>
      </c>
      <c r="P437" s="7" t="s">
        <v>92</v>
      </c>
      <c r="Q437" s="7"/>
      <c r="R437" s="10" t="s">
        <v>1133</v>
      </c>
      <c r="S437" s="12" t="s">
        <v>19</v>
      </c>
      <c r="T437" s="7"/>
      <c r="U437" s="10" t="s">
        <v>19</v>
      </c>
      <c r="V437" s="10" t="s">
        <v>1133</v>
      </c>
      <c r="W437" s="12" t="s">
        <v>843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511</v>
      </c>
      <c r="AD437" t="s">
        <v>6</v>
      </c>
      <c r="AE437" t="s">
        <v>2324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2325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2326</v>
      </c>
      <c r="H438" s="7" t="s">
        <v>2327</v>
      </c>
      <c r="I438" s="7" t="s">
        <v>77</v>
      </c>
      <c r="J438" s="7" t="s">
        <v>2</v>
      </c>
      <c r="K438" s="7" t="s">
        <v>2328</v>
      </c>
      <c r="L438" s="7">
        <v>1</v>
      </c>
      <c r="M438" s="7">
        <v>1</v>
      </c>
      <c r="N438" s="7" t="s">
        <v>80</v>
      </c>
      <c r="O438" s="7" t="s">
        <v>80</v>
      </c>
      <c r="P438" s="7" t="s">
        <v>92</v>
      </c>
      <c r="Q438" s="7"/>
      <c r="R438" s="10" t="s">
        <v>2329</v>
      </c>
      <c r="S438" s="12" t="s">
        <v>19</v>
      </c>
      <c r="T438" s="7"/>
      <c r="U438" s="10" t="s">
        <v>19</v>
      </c>
      <c r="V438" s="10" t="s">
        <v>2329</v>
      </c>
      <c r="W438" s="12" t="s">
        <v>1835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714</v>
      </c>
      <c r="AD438" t="s">
        <v>6</v>
      </c>
      <c r="AE438" t="s">
        <v>2330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2331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2332</v>
      </c>
      <c r="H439" s="7" t="s">
        <v>2333</v>
      </c>
      <c r="I439" s="7" t="s">
        <v>77</v>
      </c>
      <c r="J439" s="7" t="s">
        <v>2</v>
      </c>
      <c r="K439" s="7" t="s">
        <v>2334</v>
      </c>
      <c r="L439" s="7">
        <v>1</v>
      </c>
      <c r="M439" s="7">
        <v>1</v>
      </c>
      <c r="N439" s="7" t="s">
        <v>80</v>
      </c>
      <c r="O439" s="7" t="s">
        <v>80</v>
      </c>
      <c r="P439" s="7" t="s">
        <v>92</v>
      </c>
      <c r="Q439" s="7"/>
      <c r="R439" s="10" t="s">
        <v>174</v>
      </c>
      <c r="S439" s="12" t="s">
        <v>19</v>
      </c>
      <c r="T439" s="7"/>
      <c r="U439" s="10" t="s">
        <v>19</v>
      </c>
      <c r="V439" s="10" t="s">
        <v>174</v>
      </c>
      <c r="W439" s="12" t="s">
        <v>189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1996</v>
      </c>
      <c r="AD439" t="s">
        <v>6</v>
      </c>
      <c r="AE439" t="s">
        <v>2335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2336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2337</v>
      </c>
      <c r="H440" s="7" t="s">
        <v>2338</v>
      </c>
      <c r="I440" s="7" t="s">
        <v>77</v>
      </c>
      <c r="J440" s="7" t="s">
        <v>2</v>
      </c>
      <c r="K440" s="7" t="s">
        <v>2339</v>
      </c>
      <c r="L440" s="7">
        <v>1</v>
      </c>
      <c r="M440" s="7">
        <v>1</v>
      </c>
      <c r="N440" s="7" t="s">
        <v>80</v>
      </c>
      <c r="O440" s="7" t="s">
        <v>80</v>
      </c>
      <c r="P440" s="7" t="s">
        <v>92</v>
      </c>
      <c r="Q440" s="7"/>
      <c r="R440" s="10" t="s">
        <v>1582</v>
      </c>
      <c r="S440" s="12" t="s">
        <v>19</v>
      </c>
      <c r="T440" s="7"/>
      <c r="U440" s="10" t="s">
        <v>19</v>
      </c>
      <c r="V440" s="10" t="s">
        <v>1582</v>
      </c>
      <c r="W440" s="12" t="s">
        <v>1332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1583</v>
      </c>
      <c r="AD440" t="s">
        <v>6</v>
      </c>
      <c r="AE440" t="s">
        <v>2340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2341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2342</v>
      </c>
      <c r="H441" s="7" t="s">
        <v>2343</v>
      </c>
      <c r="I441" s="7" t="s">
        <v>77</v>
      </c>
      <c r="J441" s="7" t="s">
        <v>2</v>
      </c>
      <c r="K441" s="7" t="s">
        <v>2344</v>
      </c>
      <c r="L441" s="7">
        <v>1</v>
      </c>
      <c r="M441" s="7">
        <v>1</v>
      </c>
      <c r="N441" s="7" t="s">
        <v>80</v>
      </c>
      <c r="O441" s="7" t="s">
        <v>80</v>
      </c>
      <c r="P441" s="7" t="s">
        <v>92</v>
      </c>
      <c r="Q441" s="7"/>
      <c r="R441" s="10" t="s">
        <v>254</v>
      </c>
      <c r="S441" s="12" t="s">
        <v>19</v>
      </c>
      <c r="T441" s="7"/>
      <c r="U441" s="10" t="s">
        <v>19</v>
      </c>
      <c r="V441" s="10" t="s">
        <v>254</v>
      </c>
      <c r="W441" s="12" t="s">
        <v>260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1300</v>
      </c>
      <c r="AD441" t="s">
        <v>6</v>
      </c>
      <c r="AE441" t="s">
        <v>2345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2346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2195</v>
      </c>
      <c r="H442" s="7" t="s">
        <v>2196</v>
      </c>
      <c r="I442" s="7" t="s">
        <v>77</v>
      </c>
      <c r="J442" s="7" t="s">
        <v>2</v>
      </c>
      <c r="K442" s="7" t="s">
        <v>2347</v>
      </c>
      <c r="L442" s="7">
        <v>1</v>
      </c>
      <c r="M442" s="7">
        <v>1</v>
      </c>
      <c r="N442" s="7" t="s">
        <v>80</v>
      </c>
      <c r="O442" s="7" t="s">
        <v>80</v>
      </c>
      <c r="P442" s="7" t="s">
        <v>92</v>
      </c>
      <c r="Q442" s="7"/>
      <c r="R442" s="10" t="s">
        <v>222</v>
      </c>
      <c r="S442" s="12" t="s">
        <v>19</v>
      </c>
      <c r="T442" s="7"/>
      <c r="U442" s="10" t="s">
        <v>19</v>
      </c>
      <c r="V442" s="10" t="s">
        <v>222</v>
      </c>
      <c r="W442" s="12" t="s">
        <v>189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223</v>
      </c>
      <c r="AD442" t="s">
        <v>6</v>
      </c>
      <c r="AE442" t="s">
        <v>2198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2348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2349</v>
      </c>
      <c r="H443" s="7" t="s">
        <v>2350</v>
      </c>
      <c r="I443" s="7" t="s">
        <v>77</v>
      </c>
      <c r="J443" s="7" t="s">
        <v>2</v>
      </c>
      <c r="K443" s="7" t="s">
        <v>2351</v>
      </c>
      <c r="L443" s="7">
        <v>1</v>
      </c>
      <c r="M443" s="7">
        <v>1</v>
      </c>
      <c r="N443" s="7" t="s">
        <v>80</v>
      </c>
      <c r="O443" s="7" t="s">
        <v>80</v>
      </c>
      <c r="P443" s="7" t="s">
        <v>92</v>
      </c>
      <c r="Q443" s="7"/>
      <c r="R443" s="10" t="s">
        <v>378</v>
      </c>
      <c r="S443" s="12" t="s">
        <v>19</v>
      </c>
      <c r="T443" s="7"/>
      <c r="U443" s="10" t="s">
        <v>19</v>
      </c>
      <c r="V443" s="10" t="s">
        <v>378</v>
      </c>
      <c r="W443" s="12" t="s">
        <v>260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780</v>
      </c>
      <c r="AD443" t="s">
        <v>6</v>
      </c>
      <c r="AE443" t="s">
        <v>554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2352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2353</v>
      </c>
      <c r="H444" s="7" t="s">
        <v>2354</v>
      </c>
      <c r="I444" s="7" t="s">
        <v>77</v>
      </c>
      <c r="J444" s="7" t="s">
        <v>2</v>
      </c>
      <c r="K444" s="7" t="s">
        <v>2355</v>
      </c>
      <c r="L444" s="7">
        <v>1</v>
      </c>
      <c r="M444" s="7">
        <v>1</v>
      </c>
      <c r="N444" s="7" t="s">
        <v>80</v>
      </c>
      <c r="O444" s="7" t="s">
        <v>80</v>
      </c>
      <c r="P444" s="7" t="s">
        <v>92</v>
      </c>
      <c r="Q444" s="7"/>
      <c r="R444" s="10" t="s">
        <v>126</v>
      </c>
      <c r="S444" s="12" t="s">
        <v>19</v>
      </c>
      <c r="T444" s="7"/>
      <c r="U444" s="10" t="s">
        <v>19</v>
      </c>
      <c r="V444" s="10" t="s">
        <v>126</v>
      </c>
      <c r="W444" s="12" t="s">
        <v>127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128</v>
      </c>
      <c r="AD444" t="s">
        <v>6</v>
      </c>
      <c r="AE444" t="s">
        <v>2356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2357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2358</v>
      </c>
      <c r="H445" s="7" t="s">
        <v>2359</v>
      </c>
      <c r="I445" s="7" t="s">
        <v>77</v>
      </c>
      <c r="J445" s="7" t="s">
        <v>2</v>
      </c>
      <c r="K445" s="7" t="s">
        <v>2360</v>
      </c>
      <c r="L445" s="7">
        <v>1</v>
      </c>
      <c r="M445" s="7">
        <v>1</v>
      </c>
      <c r="N445" s="7" t="s">
        <v>80</v>
      </c>
      <c r="O445" s="7" t="s">
        <v>80</v>
      </c>
      <c r="P445" s="7" t="s">
        <v>92</v>
      </c>
      <c r="Q445" s="7"/>
      <c r="R445" s="10" t="s">
        <v>657</v>
      </c>
      <c r="S445" s="12" t="s">
        <v>19</v>
      </c>
      <c r="T445" s="7"/>
      <c r="U445" s="10" t="s">
        <v>19</v>
      </c>
      <c r="V445" s="10" t="s">
        <v>657</v>
      </c>
      <c r="W445" s="12" t="s">
        <v>166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658</v>
      </c>
      <c r="AD445" t="s">
        <v>6</v>
      </c>
      <c r="AE445" t="s">
        <v>2361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2362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2363</v>
      </c>
      <c r="H446" s="7" t="s">
        <v>2364</v>
      </c>
      <c r="I446" s="7" t="s">
        <v>77</v>
      </c>
      <c r="J446" s="7" t="s">
        <v>2</v>
      </c>
      <c r="K446" s="7" t="s">
        <v>2365</v>
      </c>
      <c r="L446" s="7">
        <v>1</v>
      </c>
      <c r="M446" s="7">
        <v>1</v>
      </c>
      <c r="N446" s="7" t="s">
        <v>80</v>
      </c>
      <c r="O446" s="7" t="s">
        <v>80</v>
      </c>
      <c r="P446" s="7" t="s">
        <v>92</v>
      </c>
      <c r="Q446" s="7"/>
      <c r="R446" s="10" t="s">
        <v>149</v>
      </c>
      <c r="S446" s="12" t="s">
        <v>19</v>
      </c>
      <c r="T446" s="7"/>
      <c r="U446" s="10" t="s">
        <v>19</v>
      </c>
      <c r="V446" s="10" t="s">
        <v>149</v>
      </c>
      <c r="W446" s="12" t="s">
        <v>150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151</v>
      </c>
      <c r="AD446" t="s">
        <v>6</v>
      </c>
      <c r="AE446" t="s">
        <v>934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2366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2367</v>
      </c>
      <c r="H447" s="7" t="s">
        <v>2368</v>
      </c>
      <c r="I447" s="7" t="s">
        <v>77</v>
      </c>
      <c r="J447" s="7" t="s">
        <v>2</v>
      </c>
      <c r="K447" s="7" t="s">
        <v>2369</v>
      </c>
      <c r="L447" s="7">
        <v>1</v>
      </c>
      <c r="M447" s="7">
        <v>1</v>
      </c>
      <c r="N447" s="7" t="s">
        <v>80</v>
      </c>
      <c r="O447" s="7" t="s">
        <v>80</v>
      </c>
      <c r="P447" s="7" t="s">
        <v>92</v>
      </c>
      <c r="Q447" s="7"/>
      <c r="R447" s="10" t="s">
        <v>180</v>
      </c>
      <c r="S447" s="12" t="s">
        <v>19</v>
      </c>
      <c r="T447" s="7"/>
      <c r="U447" s="10" t="s">
        <v>19</v>
      </c>
      <c r="V447" s="10" t="s">
        <v>180</v>
      </c>
      <c r="W447" s="12" t="s">
        <v>181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182</v>
      </c>
      <c r="AD447" t="s">
        <v>6</v>
      </c>
      <c r="AE447" t="s">
        <v>267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2370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2371</v>
      </c>
      <c r="H448" s="7" t="s">
        <v>2372</v>
      </c>
      <c r="I448" s="7" t="s">
        <v>77</v>
      </c>
      <c r="J448" s="7" t="s">
        <v>2</v>
      </c>
      <c r="K448" s="7" t="s">
        <v>2373</v>
      </c>
      <c r="L448" s="7">
        <v>1</v>
      </c>
      <c r="M448" s="7">
        <v>1</v>
      </c>
      <c r="N448" s="7" t="s">
        <v>117</v>
      </c>
      <c r="O448" s="7" t="s">
        <v>80</v>
      </c>
      <c r="P448" s="7" t="s">
        <v>92</v>
      </c>
      <c r="Q448" s="7"/>
      <c r="R448" s="10" t="s">
        <v>2374</v>
      </c>
      <c r="S448" s="12" t="s">
        <v>19</v>
      </c>
      <c r="T448" s="7"/>
      <c r="U448" s="10" t="s">
        <v>19</v>
      </c>
      <c r="V448" s="10" t="s">
        <v>2374</v>
      </c>
      <c r="W448" s="12" t="s">
        <v>82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2375</v>
      </c>
      <c r="AD448" t="s">
        <v>6</v>
      </c>
      <c r="AE448" t="s">
        <v>2376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2377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2378</v>
      </c>
      <c r="H449" s="7" t="s">
        <v>2379</v>
      </c>
      <c r="I449" s="7" t="s">
        <v>77</v>
      </c>
      <c r="J449" s="7" t="s">
        <v>2</v>
      </c>
      <c r="K449" s="7" t="s">
        <v>2380</v>
      </c>
      <c r="L449" s="7">
        <v>1</v>
      </c>
      <c r="M449" s="7">
        <v>1</v>
      </c>
      <c r="N449" s="7" t="s">
        <v>80</v>
      </c>
      <c r="O449" s="7" t="s">
        <v>80</v>
      </c>
      <c r="P449" s="7" t="s">
        <v>92</v>
      </c>
      <c r="Q449" s="7"/>
      <c r="R449" s="10" t="s">
        <v>1132</v>
      </c>
      <c r="S449" s="12" t="s">
        <v>19</v>
      </c>
      <c r="T449" s="7"/>
      <c r="U449" s="10" t="s">
        <v>19</v>
      </c>
      <c r="V449" s="10" t="s">
        <v>1132</v>
      </c>
      <c r="W449" s="12" t="s">
        <v>637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1133</v>
      </c>
      <c r="AD449" t="s">
        <v>6</v>
      </c>
      <c r="AE449" t="s">
        <v>324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2381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2382</v>
      </c>
      <c r="H450" s="7" t="s">
        <v>2383</v>
      </c>
      <c r="I450" s="7" t="s">
        <v>77</v>
      </c>
      <c r="J450" s="7" t="s">
        <v>2</v>
      </c>
      <c r="K450" s="7" t="s">
        <v>2384</v>
      </c>
      <c r="L450" s="7">
        <v>1</v>
      </c>
      <c r="M450" s="7">
        <v>1</v>
      </c>
      <c r="N450" s="7" t="s">
        <v>80</v>
      </c>
      <c r="O450" s="7" t="s">
        <v>80</v>
      </c>
      <c r="P450" s="7" t="s">
        <v>92</v>
      </c>
      <c r="Q450" s="7"/>
      <c r="R450" s="10" t="s">
        <v>291</v>
      </c>
      <c r="S450" s="12" t="s">
        <v>19</v>
      </c>
      <c r="T450" s="7"/>
      <c r="U450" s="10" t="s">
        <v>19</v>
      </c>
      <c r="V450" s="10" t="s">
        <v>291</v>
      </c>
      <c r="W450" s="12" t="s">
        <v>150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180</v>
      </c>
      <c r="AD450" t="s">
        <v>6</v>
      </c>
      <c r="AE450" t="s">
        <v>2385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2386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2387</v>
      </c>
      <c r="H451" s="7" t="s">
        <v>2388</v>
      </c>
      <c r="I451" s="7" t="s">
        <v>77</v>
      </c>
      <c r="J451" s="7" t="s">
        <v>2</v>
      </c>
      <c r="K451" s="7" t="s">
        <v>2389</v>
      </c>
      <c r="L451" s="7">
        <v>1</v>
      </c>
      <c r="M451" s="7">
        <v>1</v>
      </c>
      <c r="N451" s="7" t="s">
        <v>80</v>
      </c>
      <c r="O451" s="7" t="s">
        <v>80</v>
      </c>
      <c r="P451" s="7" t="s">
        <v>92</v>
      </c>
      <c r="Q451" s="7"/>
      <c r="R451" s="10" t="s">
        <v>259</v>
      </c>
      <c r="S451" s="12" t="s">
        <v>19</v>
      </c>
      <c r="T451" s="7"/>
      <c r="U451" s="10" t="s">
        <v>19</v>
      </c>
      <c r="V451" s="10" t="s">
        <v>259</v>
      </c>
      <c r="W451" s="12" t="s">
        <v>260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261</v>
      </c>
      <c r="AD451" t="s">
        <v>6</v>
      </c>
      <c r="AE451" t="s">
        <v>1328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2390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2391</v>
      </c>
      <c r="H452" s="7" t="s">
        <v>2392</v>
      </c>
      <c r="I452" s="7" t="s">
        <v>77</v>
      </c>
      <c r="J452" s="7" t="s">
        <v>2</v>
      </c>
      <c r="K452" s="7" t="s">
        <v>2393</v>
      </c>
      <c r="L452" s="7">
        <v>1</v>
      </c>
      <c r="M452" s="7">
        <v>1</v>
      </c>
      <c r="N452" s="7" t="s">
        <v>80</v>
      </c>
      <c r="O452" s="7" t="s">
        <v>80</v>
      </c>
      <c r="P452" s="7" t="s">
        <v>92</v>
      </c>
      <c r="Q452" s="7"/>
      <c r="R452" s="10" t="s">
        <v>180</v>
      </c>
      <c r="S452" s="12" t="s">
        <v>19</v>
      </c>
      <c r="T452" s="7"/>
      <c r="U452" s="10" t="s">
        <v>19</v>
      </c>
      <c r="V452" s="10" t="s">
        <v>180</v>
      </c>
      <c r="W452" s="12" t="s">
        <v>181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182</v>
      </c>
      <c r="AD452" t="s">
        <v>6</v>
      </c>
      <c r="AE452" t="s">
        <v>1244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2394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2395</v>
      </c>
      <c r="H453" s="7" t="s">
        <v>2396</v>
      </c>
      <c r="I453" s="7" t="s">
        <v>77</v>
      </c>
      <c r="J453" s="7" t="s">
        <v>2</v>
      </c>
      <c r="K453" s="7" t="s">
        <v>2397</v>
      </c>
      <c r="L453" s="7">
        <v>2</v>
      </c>
      <c r="M453" s="7">
        <v>1</v>
      </c>
      <c r="N453" s="7" t="s">
        <v>80</v>
      </c>
      <c r="O453" s="7" t="s">
        <v>80</v>
      </c>
      <c r="P453" s="7" t="s">
        <v>92</v>
      </c>
      <c r="Q453" s="7"/>
      <c r="R453" s="10" t="s">
        <v>2398</v>
      </c>
      <c r="S453" s="12" t="s">
        <v>19</v>
      </c>
      <c r="T453" s="7"/>
      <c r="U453" s="10" t="s">
        <v>19</v>
      </c>
      <c r="V453" s="10" t="s">
        <v>2398</v>
      </c>
      <c r="W453" s="12" t="s">
        <v>2399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136</v>
      </c>
      <c r="AD453" t="s">
        <v>6</v>
      </c>
      <c r="AE453" t="s">
        <v>2400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2401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2402</v>
      </c>
      <c r="H454" s="7" t="s">
        <v>2403</v>
      </c>
      <c r="I454" s="7" t="s">
        <v>77</v>
      </c>
      <c r="J454" s="7" t="s">
        <v>2</v>
      </c>
      <c r="K454" s="7" t="s">
        <v>2404</v>
      </c>
      <c r="L454" s="7">
        <v>1</v>
      </c>
      <c r="M454" s="7">
        <v>4</v>
      </c>
      <c r="N454" s="7" t="s">
        <v>101</v>
      </c>
      <c r="O454" s="7" t="s">
        <v>101</v>
      </c>
      <c r="P454" s="7" t="s">
        <v>92</v>
      </c>
      <c r="Q454" s="7"/>
      <c r="R454" s="10" t="s">
        <v>1625</v>
      </c>
      <c r="S454" s="12" t="s">
        <v>19</v>
      </c>
      <c r="T454" s="7"/>
      <c r="U454" s="10" t="s">
        <v>19</v>
      </c>
      <c r="V454" s="10" t="s">
        <v>1625</v>
      </c>
      <c r="W454" s="12" t="s">
        <v>127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830</v>
      </c>
      <c r="AD454" t="s">
        <v>6</v>
      </c>
      <c r="AE454" t="s">
        <v>2405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2406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2407</v>
      </c>
      <c r="H455" s="7" t="s">
        <v>2408</v>
      </c>
      <c r="I455" s="7" t="s">
        <v>77</v>
      </c>
      <c r="J455" s="7" t="s">
        <v>2</v>
      </c>
      <c r="K455" s="7" t="s">
        <v>2409</v>
      </c>
      <c r="L455" s="7">
        <v>1</v>
      </c>
      <c r="M455" s="7">
        <v>1</v>
      </c>
      <c r="N455" s="7" t="s">
        <v>80</v>
      </c>
      <c r="O455" s="7" t="s">
        <v>80</v>
      </c>
      <c r="P455" s="7" t="s">
        <v>92</v>
      </c>
      <c r="Q455" s="7"/>
      <c r="R455" s="10" t="s">
        <v>2410</v>
      </c>
      <c r="S455" s="12" t="s">
        <v>19</v>
      </c>
      <c r="T455" s="7"/>
      <c r="U455" s="10" t="s">
        <v>19</v>
      </c>
      <c r="V455" s="10" t="s">
        <v>2410</v>
      </c>
      <c r="W455" s="12" t="s">
        <v>568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2411</v>
      </c>
      <c r="AD455" t="s">
        <v>6</v>
      </c>
      <c r="AE455" t="s">
        <v>484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2412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2413</v>
      </c>
      <c r="H456" s="7" t="s">
        <v>2414</v>
      </c>
      <c r="I456" s="7" t="s">
        <v>77</v>
      </c>
      <c r="J456" s="7" t="s">
        <v>2</v>
      </c>
      <c r="K456" s="7" t="s">
        <v>2415</v>
      </c>
      <c r="L456" s="7">
        <v>1</v>
      </c>
      <c r="M456" s="7">
        <v>1</v>
      </c>
      <c r="N456" s="7" t="s">
        <v>80</v>
      </c>
      <c r="O456" s="7" t="s">
        <v>80</v>
      </c>
      <c r="P456" s="7" t="s">
        <v>92</v>
      </c>
      <c r="Q456" s="7"/>
      <c r="R456" s="10" t="s">
        <v>2416</v>
      </c>
      <c r="S456" s="12" t="s">
        <v>19</v>
      </c>
      <c r="T456" s="7"/>
      <c r="U456" s="10" t="s">
        <v>19</v>
      </c>
      <c r="V456" s="10" t="s">
        <v>2416</v>
      </c>
      <c r="W456" s="12" t="s">
        <v>2417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2073</v>
      </c>
      <c r="AD456" t="s">
        <v>6</v>
      </c>
      <c r="AE456" t="s">
        <v>1328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2418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2419</v>
      </c>
      <c r="H457" s="7" t="s">
        <v>2420</v>
      </c>
      <c r="I457" s="7" t="s">
        <v>77</v>
      </c>
      <c r="J457" s="7" t="s">
        <v>2</v>
      </c>
      <c r="K457" s="7" t="s">
        <v>2421</v>
      </c>
      <c r="L457" s="7">
        <v>1</v>
      </c>
      <c r="M457" s="7">
        <v>1</v>
      </c>
      <c r="N457" s="7" t="s">
        <v>117</v>
      </c>
      <c r="O457" s="7" t="s">
        <v>80</v>
      </c>
      <c r="P457" s="7" t="s">
        <v>92</v>
      </c>
      <c r="Q457" s="7"/>
      <c r="R457" s="10" t="s">
        <v>216</v>
      </c>
      <c r="S457" s="12" t="s">
        <v>19</v>
      </c>
      <c r="T457" s="7"/>
      <c r="U457" s="10" t="s">
        <v>19</v>
      </c>
      <c r="V457" s="10" t="s">
        <v>216</v>
      </c>
      <c r="W457" s="12" t="s">
        <v>238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1119</v>
      </c>
      <c r="AD457" t="s">
        <v>6</v>
      </c>
      <c r="AE457" t="s">
        <v>414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2422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1056</v>
      </c>
      <c r="H458" s="7" t="s">
        <v>1057</v>
      </c>
      <c r="I458" s="7" t="s">
        <v>77</v>
      </c>
      <c r="J458" s="7" t="s">
        <v>2</v>
      </c>
      <c r="K458" s="7" t="s">
        <v>2423</v>
      </c>
      <c r="L458" s="7">
        <v>1</v>
      </c>
      <c r="M458" s="7">
        <v>1</v>
      </c>
      <c r="N458" s="7" t="s">
        <v>80</v>
      </c>
      <c r="O458" s="7" t="s">
        <v>80</v>
      </c>
      <c r="P458" s="7" t="s">
        <v>92</v>
      </c>
      <c r="Q458" s="7"/>
      <c r="R458" s="10" t="s">
        <v>553</v>
      </c>
      <c r="S458" s="12" t="s">
        <v>19</v>
      </c>
      <c r="T458" s="7"/>
      <c r="U458" s="10" t="s">
        <v>19</v>
      </c>
      <c r="V458" s="10" t="s">
        <v>553</v>
      </c>
      <c r="W458" s="12" t="s">
        <v>253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259</v>
      </c>
      <c r="AD458" t="s">
        <v>6</v>
      </c>
      <c r="AE458" t="s">
        <v>484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2424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1406</v>
      </c>
      <c r="H459" s="7" t="s">
        <v>1407</v>
      </c>
      <c r="I459" s="7" t="s">
        <v>77</v>
      </c>
      <c r="J459" s="7" t="s">
        <v>2</v>
      </c>
      <c r="K459" s="7" t="s">
        <v>2425</v>
      </c>
      <c r="L459" s="7">
        <v>1</v>
      </c>
      <c r="M459" s="7">
        <v>1</v>
      </c>
      <c r="N459" s="7" t="s">
        <v>80</v>
      </c>
      <c r="O459" s="7" t="s">
        <v>80</v>
      </c>
      <c r="P459" s="7" t="s">
        <v>92</v>
      </c>
      <c r="Q459" s="7"/>
      <c r="R459" s="10" t="s">
        <v>149</v>
      </c>
      <c r="S459" s="12" t="s">
        <v>19</v>
      </c>
      <c r="T459" s="7"/>
      <c r="U459" s="10" t="s">
        <v>19</v>
      </c>
      <c r="V459" s="10" t="s">
        <v>149</v>
      </c>
      <c r="W459" s="12" t="s">
        <v>150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151</v>
      </c>
      <c r="AD459" t="s">
        <v>6</v>
      </c>
      <c r="AE459" t="s">
        <v>324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2426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694</v>
      </c>
      <c r="H460" s="7" t="s">
        <v>695</v>
      </c>
      <c r="I460" s="7" t="s">
        <v>77</v>
      </c>
      <c r="J460" s="7" t="s">
        <v>2</v>
      </c>
      <c r="K460" s="7" t="s">
        <v>2427</v>
      </c>
      <c r="L460" s="7">
        <v>1</v>
      </c>
      <c r="M460" s="7">
        <v>1</v>
      </c>
      <c r="N460" s="7" t="s">
        <v>80</v>
      </c>
      <c r="O460" s="7" t="s">
        <v>80</v>
      </c>
      <c r="P460" s="7" t="s">
        <v>92</v>
      </c>
      <c r="Q460" s="7"/>
      <c r="R460" s="10" t="s">
        <v>259</v>
      </c>
      <c r="S460" s="12" t="s">
        <v>19</v>
      </c>
      <c r="T460" s="7"/>
      <c r="U460" s="10" t="s">
        <v>19</v>
      </c>
      <c r="V460" s="10" t="s">
        <v>259</v>
      </c>
      <c r="W460" s="12" t="s">
        <v>260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261</v>
      </c>
      <c r="AD460" t="s">
        <v>6</v>
      </c>
      <c r="AE460" t="s">
        <v>697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2428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2429</v>
      </c>
      <c r="H461" s="7" t="s">
        <v>2430</v>
      </c>
      <c r="I461" s="7" t="s">
        <v>77</v>
      </c>
      <c r="J461" s="7" t="s">
        <v>2</v>
      </c>
      <c r="K461" s="7" t="s">
        <v>2431</v>
      </c>
      <c r="L461" s="7">
        <v>1</v>
      </c>
      <c r="M461" s="7">
        <v>1</v>
      </c>
      <c r="N461" s="7" t="s">
        <v>80</v>
      </c>
      <c r="O461" s="7" t="s">
        <v>80</v>
      </c>
      <c r="P461" s="7" t="s">
        <v>92</v>
      </c>
      <c r="Q461" s="7"/>
      <c r="R461" s="10" t="s">
        <v>512</v>
      </c>
      <c r="S461" s="12" t="s">
        <v>19</v>
      </c>
      <c r="T461" s="7"/>
      <c r="U461" s="10" t="s">
        <v>19</v>
      </c>
      <c r="V461" s="10" t="s">
        <v>512</v>
      </c>
      <c r="W461" s="12" t="s">
        <v>166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939</v>
      </c>
      <c r="AD461" t="s">
        <v>6</v>
      </c>
      <c r="AE461" t="s">
        <v>1036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2432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2433</v>
      </c>
      <c r="H462" s="7" t="s">
        <v>2434</v>
      </c>
      <c r="I462" s="7" t="s">
        <v>77</v>
      </c>
      <c r="J462" s="7" t="s">
        <v>2</v>
      </c>
      <c r="K462" s="7" t="s">
        <v>2435</v>
      </c>
      <c r="L462" s="7">
        <v>1</v>
      </c>
      <c r="M462" s="7">
        <v>1</v>
      </c>
      <c r="N462" s="7" t="s">
        <v>80</v>
      </c>
      <c r="O462" s="7" t="s">
        <v>80</v>
      </c>
      <c r="P462" s="7" t="s">
        <v>92</v>
      </c>
      <c r="Q462" s="7"/>
      <c r="R462" s="10" t="s">
        <v>316</v>
      </c>
      <c r="S462" s="12" t="s">
        <v>19</v>
      </c>
      <c r="T462" s="7"/>
      <c r="U462" s="10" t="s">
        <v>19</v>
      </c>
      <c r="V462" s="10" t="s">
        <v>316</v>
      </c>
      <c r="W462" s="12" t="s">
        <v>189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2020</v>
      </c>
      <c r="AD462" t="s">
        <v>6</v>
      </c>
      <c r="AE462" t="s">
        <v>267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2436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2437</v>
      </c>
      <c r="H463" s="7" t="s">
        <v>2438</v>
      </c>
      <c r="I463" s="7" t="s">
        <v>77</v>
      </c>
      <c r="J463" s="7" t="s">
        <v>2</v>
      </c>
      <c r="K463" s="7" t="s">
        <v>2439</v>
      </c>
      <c r="L463" s="7">
        <v>1</v>
      </c>
      <c r="M463" s="7">
        <v>1</v>
      </c>
      <c r="N463" s="7" t="s">
        <v>80</v>
      </c>
      <c r="O463" s="7" t="s">
        <v>80</v>
      </c>
      <c r="P463" s="7" t="s">
        <v>92</v>
      </c>
      <c r="Q463" s="7"/>
      <c r="R463" s="10" t="s">
        <v>291</v>
      </c>
      <c r="S463" s="12" t="s">
        <v>19</v>
      </c>
      <c r="T463" s="7"/>
      <c r="U463" s="10" t="s">
        <v>19</v>
      </c>
      <c r="V463" s="10" t="s">
        <v>291</v>
      </c>
      <c r="W463" s="12" t="s">
        <v>150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180</v>
      </c>
      <c r="AD463" t="s">
        <v>6</v>
      </c>
      <c r="AE463" t="s">
        <v>2440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2441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283</v>
      </c>
      <c r="H464" s="7" t="s">
        <v>284</v>
      </c>
      <c r="I464" s="7" t="s">
        <v>77</v>
      </c>
      <c r="J464" s="7" t="s">
        <v>2</v>
      </c>
      <c r="K464" s="7" t="s">
        <v>2442</v>
      </c>
      <c r="L464" s="7">
        <v>1</v>
      </c>
      <c r="M464" s="7">
        <v>1</v>
      </c>
      <c r="N464" s="7" t="s">
        <v>80</v>
      </c>
      <c r="O464" s="7" t="s">
        <v>80</v>
      </c>
      <c r="P464" s="7" t="s">
        <v>92</v>
      </c>
      <c r="Q464" s="7"/>
      <c r="R464" s="10" t="s">
        <v>151</v>
      </c>
      <c r="S464" s="12" t="s">
        <v>19</v>
      </c>
      <c r="T464" s="7"/>
      <c r="U464" s="10" t="s">
        <v>19</v>
      </c>
      <c r="V464" s="10" t="s">
        <v>151</v>
      </c>
      <c r="W464" s="12" t="s">
        <v>302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444</v>
      </c>
      <c r="AD464" t="s">
        <v>6</v>
      </c>
      <c r="AE464" t="s">
        <v>386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2443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2444</v>
      </c>
      <c r="H465" s="7" t="s">
        <v>2445</v>
      </c>
      <c r="I465" s="7" t="s">
        <v>77</v>
      </c>
      <c r="J465" s="7" t="s">
        <v>2</v>
      </c>
      <c r="K465" s="7" t="s">
        <v>2446</v>
      </c>
      <c r="L465" s="7">
        <v>1</v>
      </c>
      <c r="M465" s="7">
        <v>1</v>
      </c>
      <c r="N465" s="7" t="s">
        <v>80</v>
      </c>
      <c r="O465" s="7" t="s">
        <v>80</v>
      </c>
      <c r="P465" s="7" t="s">
        <v>92</v>
      </c>
      <c r="Q465" s="7"/>
      <c r="R465" s="10" t="s">
        <v>180</v>
      </c>
      <c r="S465" s="12" t="s">
        <v>19</v>
      </c>
      <c r="T465" s="7"/>
      <c r="U465" s="10" t="s">
        <v>19</v>
      </c>
      <c r="V465" s="10" t="s">
        <v>180</v>
      </c>
      <c r="W465" s="12" t="s">
        <v>181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182</v>
      </c>
      <c r="AD465" t="s">
        <v>6</v>
      </c>
      <c r="AE465" t="s">
        <v>2447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2448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2449</v>
      </c>
      <c r="H466" s="7" t="s">
        <v>2450</v>
      </c>
      <c r="I466" s="7" t="s">
        <v>77</v>
      </c>
      <c r="J466" s="7" t="s">
        <v>2</v>
      </c>
      <c r="K466" s="7" t="s">
        <v>2451</v>
      </c>
      <c r="L466" s="7">
        <v>2</v>
      </c>
      <c r="M466" s="7">
        <v>1</v>
      </c>
      <c r="N466" s="7" t="s">
        <v>80</v>
      </c>
      <c r="O466" s="7" t="s">
        <v>80</v>
      </c>
      <c r="P466" s="7" t="s">
        <v>92</v>
      </c>
      <c r="Q466" s="7"/>
      <c r="R466" s="10" t="s">
        <v>2055</v>
      </c>
      <c r="S466" s="12" t="s">
        <v>19</v>
      </c>
      <c r="T466" s="7"/>
      <c r="U466" s="10" t="s">
        <v>19</v>
      </c>
      <c r="V466" s="10" t="s">
        <v>2055</v>
      </c>
      <c r="W466" s="12" t="s">
        <v>932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797</v>
      </c>
      <c r="AD466" t="s">
        <v>6</v>
      </c>
      <c r="AE466" t="s">
        <v>757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2452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2453</v>
      </c>
      <c r="H467" s="7" t="s">
        <v>2454</v>
      </c>
      <c r="I467" s="7" t="s">
        <v>77</v>
      </c>
      <c r="J467" s="7" t="s">
        <v>2</v>
      </c>
      <c r="K467" s="7" t="s">
        <v>2455</v>
      </c>
      <c r="L467" s="7">
        <v>1</v>
      </c>
      <c r="M467" s="7">
        <v>1</v>
      </c>
      <c r="N467" s="7" t="s">
        <v>80</v>
      </c>
      <c r="O467" s="7" t="s">
        <v>80</v>
      </c>
      <c r="P467" s="7" t="s">
        <v>92</v>
      </c>
      <c r="Q467" s="7"/>
      <c r="R467" s="10" t="s">
        <v>239</v>
      </c>
      <c r="S467" s="12" t="s">
        <v>19</v>
      </c>
      <c r="T467" s="7"/>
      <c r="U467" s="10" t="s">
        <v>19</v>
      </c>
      <c r="V467" s="10" t="s">
        <v>239</v>
      </c>
      <c r="W467" s="12" t="s">
        <v>519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291</v>
      </c>
      <c r="AD467" t="s">
        <v>6</v>
      </c>
      <c r="AE467" t="s">
        <v>2456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2457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2458</v>
      </c>
      <c r="H468" s="7" t="s">
        <v>2459</v>
      </c>
      <c r="I468" s="7" t="s">
        <v>77</v>
      </c>
      <c r="J468" s="7" t="s">
        <v>2</v>
      </c>
      <c r="K468" s="7" t="s">
        <v>2460</v>
      </c>
      <c r="L468" s="7">
        <v>1</v>
      </c>
      <c r="M468" s="7">
        <v>1</v>
      </c>
      <c r="N468" s="7" t="s">
        <v>80</v>
      </c>
      <c r="O468" s="7" t="s">
        <v>80</v>
      </c>
      <c r="P468" s="7" t="s">
        <v>92</v>
      </c>
      <c r="Q468" s="7"/>
      <c r="R468" s="10" t="s">
        <v>751</v>
      </c>
      <c r="S468" s="12" t="s">
        <v>19</v>
      </c>
      <c r="T468" s="7"/>
      <c r="U468" s="10" t="s">
        <v>19</v>
      </c>
      <c r="V468" s="10" t="s">
        <v>751</v>
      </c>
      <c r="W468" s="12" t="s">
        <v>482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709</v>
      </c>
      <c r="AD468" t="s">
        <v>6</v>
      </c>
      <c r="AE468" t="s">
        <v>2461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2462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2463</v>
      </c>
      <c r="H469" s="7" t="s">
        <v>2464</v>
      </c>
      <c r="I469" s="7" t="s">
        <v>77</v>
      </c>
      <c r="J469" s="7" t="s">
        <v>2</v>
      </c>
      <c r="K469" s="7" t="s">
        <v>2465</v>
      </c>
      <c r="L469" s="7">
        <v>1</v>
      </c>
      <c r="M469" s="7">
        <v>1</v>
      </c>
      <c r="N469" s="7" t="s">
        <v>80</v>
      </c>
      <c r="O469" s="7" t="s">
        <v>80</v>
      </c>
      <c r="P469" s="7" t="s">
        <v>92</v>
      </c>
      <c r="Q469" s="7"/>
      <c r="R469" s="10" t="s">
        <v>205</v>
      </c>
      <c r="S469" s="12" t="s">
        <v>19</v>
      </c>
      <c r="T469" s="7"/>
      <c r="U469" s="10" t="s">
        <v>19</v>
      </c>
      <c r="V469" s="10" t="s">
        <v>205</v>
      </c>
      <c r="W469" s="12" t="s">
        <v>143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830</v>
      </c>
      <c r="AD469" t="s">
        <v>6</v>
      </c>
      <c r="AE469" t="s">
        <v>183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2466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2467</v>
      </c>
      <c r="H470" s="7" t="s">
        <v>2468</v>
      </c>
      <c r="I470" s="7" t="s">
        <v>77</v>
      </c>
      <c r="J470" s="7" t="s">
        <v>2</v>
      </c>
      <c r="K470" s="7" t="s">
        <v>2469</v>
      </c>
      <c r="L470" s="7">
        <v>2</v>
      </c>
      <c r="M470" s="7">
        <v>1</v>
      </c>
      <c r="N470" s="7" t="s">
        <v>80</v>
      </c>
      <c r="O470" s="7" t="s">
        <v>80</v>
      </c>
      <c r="P470" s="7" t="s">
        <v>92</v>
      </c>
      <c r="Q470" s="7"/>
      <c r="R470" s="10" t="s">
        <v>2470</v>
      </c>
      <c r="S470" s="12" t="s">
        <v>19</v>
      </c>
      <c r="T470" s="7"/>
      <c r="U470" s="10" t="s">
        <v>19</v>
      </c>
      <c r="V470" s="10" t="s">
        <v>2470</v>
      </c>
      <c r="W470" s="12" t="s">
        <v>1800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984</v>
      </c>
      <c r="AD470" t="s">
        <v>6</v>
      </c>
      <c r="AE470" t="s">
        <v>2471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2472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2473</v>
      </c>
      <c r="H471" s="7" t="s">
        <v>2474</v>
      </c>
      <c r="I471" s="7" t="s">
        <v>77</v>
      </c>
      <c r="J471" s="7" t="s">
        <v>2</v>
      </c>
      <c r="K471" s="7" t="s">
        <v>2475</v>
      </c>
      <c r="L471" s="7">
        <v>1</v>
      </c>
      <c r="M471" s="7">
        <v>1</v>
      </c>
      <c r="N471" s="7" t="s">
        <v>80</v>
      </c>
      <c r="O471" s="7" t="s">
        <v>80</v>
      </c>
      <c r="P471" s="7" t="s">
        <v>92</v>
      </c>
      <c r="Q471" s="7"/>
      <c r="R471" s="10" t="s">
        <v>368</v>
      </c>
      <c r="S471" s="12" t="s">
        <v>19</v>
      </c>
      <c r="T471" s="7"/>
      <c r="U471" s="10" t="s">
        <v>19</v>
      </c>
      <c r="V471" s="10" t="s">
        <v>368</v>
      </c>
      <c r="W471" s="12" t="s">
        <v>482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483</v>
      </c>
      <c r="AD471" t="s">
        <v>6</v>
      </c>
      <c r="AE471" t="s">
        <v>2476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2477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2478</v>
      </c>
      <c r="H472" s="7" t="s">
        <v>2479</v>
      </c>
      <c r="I472" s="7" t="s">
        <v>77</v>
      </c>
      <c r="J472" s="7" t="s">
        <v>2</v>
      </c>
      <c r="K472" s="7" t="s">
        <v>2480</v>
      </c>
      <c r="L472" s="7">
        <v>1</v>
      </c>
      <c r="M472" s="7">
        <v>1</v>
      </c>
      <c r="N472" s="7" t="s">
        <v>80</v>
      </c>
      <c r="O472" s="7" t="s">
        <v>80</v>
      </c>
      <c r="P472" s="7" t="s">
        <v>92</v>
      </c>
      <c r="Q472" s="7"/>
      <c r="R472" s="10" t="s">
        <v>2481</v>
      </c>
      <c r="S472" s="12" t="s">
        <v>19</v>
      </c>
      <c r="T472" s="7"/>
      <c r="U472" s="10" t="s">
        <v>19</v>
      </c>
      <c r="V472" s="10" t="s">
        <v>2481</v>
      </c>
      <c r="W472" s="12" t="s">
        <v>273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2482</v>
      </c>
      <c r="AD472" t="s">
        <v>6</v>
      </c>
      <c r="AE472" t="s">
        <v>2483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2484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2485</v>
      </c>
      <c r="H473" s="7" t="s">
        <v>2486</v>
      </c>
      <c r="I473" s="7" t="s">
        <v>77</v>
      </c>
      <c r="J473" s="7" t="s">
        <v>2</v>
      </c>
      <c r="K473" s="7" t="s">
        <v>2487</v>
      </c>
      <c r="L473" s="7">
        <v>1</v>
      </c>
      <c r="M473" s="7">
        <v>2</v>
      </c>
      <c r="N473" s="7" t="s">
        <v>91</v>
      </c>
      <c r="O473" s="7" t="s">
        <v>117</v>
      </c>
      <c r="P473" s="7" t="s">
        <v>92</v>
      </c>
      <c r="Q473" s="7"/>
      <c r="R473" s="10" t="s">
        <v>2488</v>
      </c>
      <c r="S473" s="12" t="s">
        <v>19</v>
      </c>
      <c r="T473" s="7"/>
      <c r="U473" s="10" t="s">
        <v>19</v>
      </c>
      <c r="V473" s="10" t="s">
        <v>2488</v>
      </c>
      <c r="W473" s="12" t="s">
        <v>392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2489</v>
      </c>
      <c r="AD473" t="s">
        <v>6</v>
      </c>
      <c r="AE473" t="s">
        <v>484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2490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2491</v>
      </c>
      <c r="H474" s="7" t="s">
        <v>2492</v>
      </c>
      <c r="I474" s="7" t="s">
        <v>77</v>
      </c>
      <c r="J474" s="7" t="s">
        <v>2</v>
      </c>
      <c r="K474" s="7" t="s">
        <v>2493</v>
      </c>
      <c r="L474" s="7">
        <v>1</v>
      </c>
      <c r="M474" s="7">
        <v>1</v>
      </c>
      <c r="N474" s="7" t="s">
        <v>80</v>
      </c>
      <c r="O474" s="7" t="s">
        <v>80</v>
      </c>
      <c r="P474" s="7" t="s">
        <v>92</v>
      </c>
      <c r="Q474" s="7"/>
      <c r="R474" s="10" t="s">
        <v>254</v>
      </c>
      <c r="S474" s="12" t="s">
        <v>19</v>
      </c>
      <c r="T474" s="7"/>
      <c r="U474" s="10" t="s">
        <v>19</v>
      </c>
      <c r="V474" s="10" t="s">
        <v>254</v>
      </c>
      <c r="W474" s="12" t="s">
        <v>260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1300</v>
      </c>
      <c r="AD474" t="s">
        <v>6</v>
      </c>
      <c r="AE474" t="s">
        <v>2494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2495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2496</v>
      </c>
      <c r="H475" s="7" t="s">
        <v>2497</v>
      </c>
      <c r="I475" s="7" t="s">
        <v>77</v>
      </c>
      <c r="J475" s="7" t="s">
        <v>2</v>
      </c>
      <c r="K475" s="7" t="s">
        <v>2498</v>
      </c>
      <c r="L475" s="7">
        <v>1</v>
      </c>
      <c r="M475" s="7">
        <v>1</v>
      </c>
      <c r="N475" s="7" t="s">
        <v>80</v>
      </c>
      <c r="O475" s="7" t="s">
        <v>80</v>
      </c>
      <c r="P475" s="7" t="s">
        <v>92</v>
      </c>
      <c r="Q475" s="7"/>
      <c r="R475" s="10" t="s">
        <v>745</v>
      </c>
      <c r="S475" s="12" t="s">
        <v>19</v>
      </c>
      <c r="T475" s="7"/>
      <c r="U475" s="10" t="s">
        <v>19</v>
      </c>
      <c r="V475" s="10" t="s">
        <v>745</v>
      </c>
      <c r="W475" s="12" t="s">
        <v>127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1398</v>
      </c>
      <c r="AD475" t="s">
        <v>6</v>
      </c>
      <c r="AE475" t="s">
        <v>267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2499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2500</v>
      </c>
      <c r="H476" s="7" t="s">
        <v>2501</v>
      </c>
      <c r="I476" s="7" t="s">
        <v>77</v>
      </c>
      <c r="J476" s="7" t="s">
        <v>2</v>
      </c>
      <c r="K476" s="7" t="s">
        <v>2502</v>
      </c>
      <c r="L476" s="7">
        <v>1</v>
      </c>
      <c r="M476" s="7">
        <v>1</v>
      </c>
      <c r="N476" s="7" t="s">
        <v>491</v>
      </c>
      <c r="O476" s="7" t="s">
        <v>80</v>
      </c>
      <c r="P476" s="7" t="s">
        <v>92</v>
      </c>
      <c r="Q476" s="7"/>
      <c r="R476" s="10" t="s">
        <v>745</v>
      </c>
      <c r="S476" s="12" t="s">
        <v>19</v>
      </c>
      <c r="T476" s="7"/>
      <c r="U476" s="10" t="s">
        <v>19</v>
      </c>
      <c r="V476" s="10" t="s">
        <v>745</v>
      </c>
      <c r="W476" s="12" t="s">
        <v>127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1398</v>
      </c>
      <c r="AD476" t="s">
        <v>6</v>
      </c>
      <c r="AE476" t="s">
        <v>2503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2504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2505</v>
      </c>
      <c r="H477" s="7" t="s">
        <v>2506</v>
      </c>
      <c r="I477" s="7" t="s">
        <v>77</v>
      </c>
      <c r="J477" s="7" t="s">
        <v>2</v>
      </c>
      <c r="K477" s="7" t="s">
        <v>2507</v>
      </c>
      <c r="L477" s="7">
        <v>1</v>
      </c>
      <c r="M477" s="7">
        <v>5</v>
      </c>
      <c r="N477" s="7" t="s">
        <v>2266</v>
      </c>
      <c r="O477" s="7" t="s">
        <v>79</v>
      </c>
      <c r="P477" s="7" t="s">
        <v>92</v>
      </c>
      <c r="Q477" s="7"/>
      <c r="R477" s="10" t="s">
        <v>2508</v>
      </c>
      <c r="S477" s="12" t="s">
        <v>19</v>
      </c>
      <c r="T477" s="7"/>
      <c r="U477" s="10" t="s">
        <v>19</v>
      </c>
      <c r="V477" s="10" t="s">
        <v>2508</v>
      </c>
      <c r="W477" s="12" t="s">
        <v>2509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2510</v>
      </c>
      <c r="AD477" t="s">
        <v>6</v>
      </c>
      <c r="AE477" t="s">
        <v>2511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2512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2513</v>
      </c>
      <c r="H478" s="7" t="s">
        <v>2514</v>
      </c>
      <c r="I478" s="7" t="s">
        <v>77</v>
      </c>
      <c r="J478" s="7" t="s">
        <v>2</v>
      </c>
      <c r="K478" s="7" t="s">
        <v>2515</v>
      </c>
      <c r="L478" s="7">
        <v>1</v>
      </c>
      <c r="M478" s="7">
        <v>4</v>
      </c>
      <c r="N478" s="7" t="s">
        <v>79</v>
      </c>
      <c r="O478" s="7" t="s">
        <v>101</v>
      </c>
      <c r="P478" s="7" t="s">
        <v>92</v>
      </c>
      <c r="Q478" s="7"/>
      <c r="R478" s="10" t="s">
        <v>785</v>
      </c>
      <c r="S478" s="12" t="s">
        <v>19</v>
      </c>
      <c r="T478" s="7"/>
      <c r="U478" s="10" t="s">
        <v>19</v>
      </c>
      <c r="V478" s="10" t="s">
        <v>785</v>
      </c>
      <c r="W478" s="12" t="s">
        <v>1250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2516</v>
      </c>
      <c r="AD478" t="s">
        <v>6</v>
      </c>
      <c r="AE478" t="s">
        <v>1036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2517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2518</v>
      </c>
      <c r="H479" s="7" t="s">
        <v>2519</v>
      </c>
      <c r="I479" s="7" t="s">
        <v>77</v>
      </c>
      <c r="J479" s="7" t="s">
        <v>2</v>
      </c>
      <c r="K479" s="7" t="s">
        <v>2520</v>
      </c>
      <c r="L479" s="7">
        <v>1</v>
      </c>
      <c r="M479" s="7">
        <v>1</v>
      </c>
      <c r="N479" s="7" t="s">
        <v>91</v>
      </c>
      <c r="O479" s="7" t="s">
        <v>80</v>
      </c>
      <c r="P479" s="7" t="s">
        <v>92</v>
      </c>
      <c r="Q479" s="7"/>
      <c r="R479" s="10" t="s">
        <v>1133</v>
      </c>
      <c r="S479" s="12" t="s">
        <v>19</v>
      </c>
      <c r="T479" s="7"/>
      <c r="U479" s="10" t="s">
        <v>19</v>
      </c>
      <c r="V479" s="10" t="s">
        <v>1133</v>
      </c>
      <c r="W479" s="12" t="s">
        <v>843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511</v>
      </c>
      <c r="AD479" t="s">
        <v>6</v>
      </c>
      <c r="AE479" t="s">
        <v>2521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2522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2523</v>
      </c>
      <c r="H480" s="7" t="s">
        <v>2524</v>
      </c>
      <c r="I480" s="7" t="s">
        <v>77</v>
      </c>
      <c r="J480" s="7" t="s">
        <v>2</v>
      </c>
      <c r="K480" s="7" t="s">
        <v>2525</v>
      </c>
      <c r="L480" s="7">
        <v>1</v>
      </c>
      <c r="M480" s="7">
        <v>5</v>
      </c>
      <c r="N480" s="7" t="s">
        <v>491</v>
      </c>
      <c r="O480" s="7" t="s">
        <v>79</v>
      </c>
      <c r="P480" s="7" t="s">
        <v>92</v>
      </c>
      <c r="Q480" s="7"/>
      <c r="R480" s="10" t="s">
        <v>2526</v>
      </c>
      <c r="S480" s="12" t="s">
        <v>19</v>
      </c>
      <c r="T480" s="7"/>
      <c r="U480" s="10" t="s">
        <v>19</v>
      </c>
      <c r="V480" s="10" t="s">
        <v>2526</v>
      </c>
      <c r="W480" s="12" t="s">
        <v>392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2527</v>
      </c>
      <c r="AD480" t="s">
        <v>6</v>
      </c>
      <c r="AE480" t="s">
        <v>324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2528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2529</v>
      </c>
      <c r="H481" s="7" t="s">
        <v>2530</v>
      </c>
      <c r="I481" s="7" t="s">
        <v>77</v>
      </c>
      <c r="J481" s="7" t="s">
        <v>2</v>
      </c>
      <c r="K481" s="7" t="s">
        <v>2531</v>
      </c>
      <c r="L481" s="7">
        <v>1</v>
      </c>
      <c r="M481" s="7">
        <v>1</v>
      </c>
      <c r="N481" s="7" t="s">
        <v>117</v>
      </c>
      <c r="O481" s="7" t="s">
        <v>80</v>
      </c>
      <c r="P481" s="7" t="s">
        <v>92</v>
      </c>
      <c r="Q481" s="7"/>
      <c r="R481" s="10" t="s">
        <v>2532</v>
      </c>
      <c r="S481" s="12" t="s">
        <v>19</v>
      </c>
      <c r="T481" s="7"/>
      <c r="U481" s="10" t="s">
        <v>19</v>
      </c>
      <c r="V481" s="10" t="s">
        <v>2532</v>
      </c>
      <c r="W481" s="12" t="s">
        <v>999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2533</v>
      </c>
      <c r="AD481" t="s">
        <v>6</v>
      </c>
      <c r="AE481" t="s">
        <v>2534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2535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2321</v>
      </c>
      <c r="H482" s="7" t="s">
        <v>2322</v>
      </c>
      <c r="I482" s="7" t="s">
        <v>77</v>
      </c>
      <c r="J482" s="7" t="s">
        <v>2</v>
      </c>
      <c r="K482" s="7" t="s">
        <v>2536</v>
      </c>
      <c r="L482" s="7">
        <v>1</v>
      </c>
      <c r="M482" s="7">
        <v>1</v>
      </c>
      <c r="N482" s="7" t="s">
        <v>117</v>
      </c>
      <c r="O482" s="7" t="s">
        <v>80</v>
      </c>
      <c r="P482" s="7" t="s">
        <v>92</v>
      </c>
      <c r="Q482" s="7"/>
      <c r="R482" s="10" t="s">
        <v>1133</v>
      </c>
      <c r="S482" s="12" t="s">
        <v>19</v>
      </c>
      <c r="T482" s="7"/>
      <c r="U482" s="10" t="s">
        <v>19</v>
      </c>
      <c r="V482" s="10" t="s">
        <v>1133</v>
      </c>
      <c r="W482" s="12" t="s">
        <v>843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511</v>
      </c>
      <c r="AD482" t="s">
        <v>6</v>
      </c>
      <c r="AE482" t="s">
        <v>2324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2537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2538</v>
      </c>
      <c r="H483" s="7" t="s">
        <v>2539</v>
      </c>
      <c r="I483" s="7" t="s">
        <v>77</v>
      </c>
      <c r="J483" s="7" t="s">
        <v>2</v>
      </c>
      <c r="K483" s="7" t="s">
        <v>2540</v>
      </c>
      <c r="L483" s="7">
        <v>1</v>
      </c>
      <c r="M483" s="7">
        <v>1</v>
      </c>
      <c r="N483" s="7" t="s">
        <v>90</v>
      </c>
      <c r="O483" s="7" t="s">
        <v>80</v>
      </c>
      <c r="P483" s="7" t="s">
        <v>92</v>
      </c>
      <c r="Q483" s="7"/>
      <c r="R483" s="10" t="s">
        <v>1659</v>
      </c>
      <c r="S483" s="12" t="s">
        <v>19</v>
      </c>
      <c r="T483" s="7"/>
      <c r="U483" s="10" t="s">
        <v>19</v>
      </c>
      <c r="V483" s="10" t="s">
        <v>1659</v>
      </c>
      <c r="W483" s="12" t="s">
        <v>2541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2542</v>
      </c>
      <c r="AD483" t="s">
        <v>6</v>
      </c>
      <c r="AE483" t="s">
        <v>2543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2544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2545</v>
      </c>
      <c r="H484" s="7" t="s">
        <v>2546</v>
      </c>
      <c r="I484" s="7" t="s">
        <v>77</v>
      </c>
      <c r="J484" s="7" t="s">
        <v>2</v>
      </c>
      <c r="K484" s="7" t="s">
        <v>2547</v>
      </c>
      <c r="L484" s="7">
        <v>1</v>
      </c>
      <c r="M484" s="7">
        <v>1</v>
      </c>
      <c r="N484" s="7" t="s">
        <v>80</v>
      </c>
      <c r="O484" s="7" t="s">
        <v>80</v>
      </c>
      <c r="P484" s="7" t="s">
        <v>92</v>
      </c>
      <c r="Q484" s="7"/>
      <c r="R484" s="10" t="s">
        <v>973</v>
      </c>
      <c r="S484" s="12" t="s">
        <v>19</v>
      </c>
      <c r="T484" s="7"/>
      <c r="U484" s="10" t="s">
        <v>19</v>
      </c>
      <c r="V484" s="10" t="s">
        <v>973</v>
      </c>
      <c r="W484" s="12" t="s">
        <v>215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974</v>
      </c>
      <c r="AD484" t="s">
        <v>6</v>
      </c>
      <c r="AE484" t="s">
        <v>2548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2549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2550</v>
      </c>
      <c r="H485" s="7" t="s">
        <v>2551</v>
      </c>
      <c r="I485" s="7" t="s">
        <v>77</v>
      </c>
      <c r="J485" s="7" t="s">
        <v>2</v>
      </c>
      <c r="K485" s="7" t="s">
        <v>2552</v>
      </c>
      <c r="L485" s="7">
        <v>1</v>
      </c>
      <c r="M485" s="7">
        <v>1</v>
      </c>
      <c r="N485" s="7" t="s">
        <v>117</v>
      </c>
      <c r="O485" s="7" t="s">
        <v>80</v>
      </c>
      <c r="P485" s="7" t="s">
        <v>92</v>
      </c>
      <c r="Q485" s="7"/>
      <c r="R485" s="10" t="s">
        <v>165</v>
      </c>
      <c r="S485" s="12" t="s">
        <v>19</v>
      </c>
      <c r="T485" s="7"/>
      <c r="U485" s="10" t="s">
        <v>19</v>
      </c>
      <c r="V485" s="10" t="s">
        <v>165</v>
      </c>
      <c r="W485" s="12" t="s">
        <v>166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167</v>
      </c>
      <c r="AD485" t="s">
        <v>6</v>
      </c>
      <c r="AE485" t="s">
        <v>2553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2554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2555</v>
      </c>
      <c r="H486" s="7" t="s">
        <v>2556</v>
      </c>
      <c r="I486" s="7" t="s">
        <v>77</v>
      </c>
      <c r="J486" s="7" t="s">
        <v>2</v>
      </c>
      <c r="K486" s="7" t="s">
        <v>2557</v>
      </c>
      <c r="L486" s="7">
        <v>1</v>
      </c>
      <c r="M486" s="7">
        <v>2</v>
      </c>
      <c r="N486" s="7" t="s">
        <v>117</v>
      </c>
      <c r="O486" s="7" t="s">
        <v>117</v>
      </c>
      <c r="P486" s="7" t="s">
        <v>92</v>
      </c>
      <c r="Q486" s="7"/>
      <c r="R486" s="10" t="s">
        <v>1598</v>
      </c>
      <c r="S486" s="12" t="s">
        <v>19</v>
      </c>
      <c r="T486" s="7"/>
      <c r="U486" s="10" t="s">
        <v>19</v>
      </c>
      <c r="V486" s="10" t="s">
        <v>1598</v>
      </c>
      <c r="W486" s="12" t="s">
        <v>1387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1531</v>
      </c>
      <c r="AD486" t="s">
        <v>6</v>
      </c>
      <c r="AE486" t="s">
        <v>317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2558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2559</v>
      </c>
      <c r="H487" s="7" t="s">
        <v>2560</v>
      </c>
      <c r="I487" s="7" t="s">
        <v>77</v>
      </c>
      <c r="J487" s="7" t="s">
        <v>2</v>
      </c>
      <c r="K487" s="7" t="s">
        <v>2561</v>
      </c>
      <c r="L487" s="7">
        <v>1</v>
      </c>
      <c r="M487" s="7">
        <v>1</v>
      </c>
      <c r="N487" s="7" t="s">
        <v>80</v>
      </c>
      <c r="O487" s="7" t="s">
        <v>80</v>
      </c>
      <c r="P487" s="7" t="s">
        <v>92</v>
      </c>
      <c r="Q487" s="7"/>
      <c r="R487" s="10" t="s">
        <v>385</v>
      </c>
      <c r="S487" s="12" t="s">
        <v>19</v>
      </c>
      <c r="T487" s="7"/>
      <c r="U487" s="10" t="s">
        <v>19</v>
      </c>
      <c r="V487" s="10" t="s">
        <v>385</v>
      </c>
      <c r="W487" s="12" t="s">
        <v>302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1041</v>
      </c>
      <c r="AD487" t="s">
        <v>6</v>
      </c>
      <c r="AE487" t="s">
        <v>1080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2562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2213</v>
      </c>
      <c r="H488" s="7" t="s">
        <v>2214</v>
      </c>
      <c r="I488" s="7" t="s">
        <v>77</v>
      </c>
      <c r="J488" s="7" t="s">
        <v>2</v>
      </c>
      <c r="K488" s="7" t="s">
        <v>2563</v>
      </c>
      <c r="L488" s="7">
        <v>1</v>
      </c>
      <c r="M488" s="7">
        <v>1</v>
      </c>
      <c r="N488" s="7" t="s">
        <v>80</v>
      </c>
      <c r="O488" s="7" t="s">
        <v>80</v>
      </c>
      <c r="P488" s="7" t="s">
        <v>92</v>
      </c>
      <c r="Q488" s="7"/>
      <c r="R488" s="10" t="s">
        <v>316</v>
      </c>
      <c r="S488" s="12" t="s">
        <v>19</v>
      </c>
      <c r="T488" s="7"/>
      <c r="U488" s="10" t="s">
        <v>19</v>
      </c>
      <c r="V488" s="10" t="s">
        <v>316</v>
      </c>
      <c r="W488" s="12" t="s">
        <v>189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2020</v>
      </c>
      <c r="AD488" t="s">
        <v>6</v>
      </c>
      <c r="AE488" t="s">
        <v>1036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2564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2565</v>
      </c>
      <c r="H489" s="7" t="s">
        <v>2566</v>
      </c>
      <c r="I489" s="7" t="s">
        <v>77</v>
      </c>
      <c r="J489" s="7" t="s">
        <v>2</v>
      </c>
      <c r="K489" s="7" t="s">
        <v>2567</v>
      </c>
      <c r="L489" s="7">
        <v>1</v>
      </c>
      <c r="M489" s="7">
        <v>1</v>
      </c>
      <c r="N489" s="7" t="s">
        <v>807</v>
      </c>
      <c r="O489" s="7" t="s">
        <v>80</v>
      </c>
      <c r="P489" s="7" t="s">
        <v>92</v>
      </c>
      <c r="Q489" s="7"/>
      <c r="R489" s="10" t="s">
        <v>2568</v>
      </c>
      <c r="S489" s="12" t="s">
        <v>19</v>
      </c>
      <c r="T489" s="7"/>
      <c r="U489" s="10" t="s">
        <v>19</v>
      </c>
      <c r="V489" s="10" t="s">
        <v>2568</v>
      </c>
      <c r="W489" s="12" t="s">
        <v>1294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1016</v>
      </c>
      <c r="AD489" t="s">
        <v>6</v>
      </c>
      <c r="AE489" t="s">
        <v>2569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2570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2571</v>
      </c>
      <c r="H490" s="7" t="s">
        <v>2572</v>
      </c>
      <c r="I490" s="7" t="s">
        <v>77</v>
      </c>
      <c r="J490" s="7" t="s">
        <v>2</v>
      </c>
      <c r="K490" s="7" t="s">
        <v>2573</v>
      </c>
      <c r="L490" s="7">
        <v>1</v>
      </c>
      <c r="M490" s="7">
        <v>1</v>
      </c>
      <c r="N490" s="7" t="s">
        <v>80</v>
      </c>
      <c r="O490" s="7" t="s">
        <v>80</v>
      </c>
      <c r="P490" s="7" t="s">
        <v>92</v>
      </c>
      <c r="Q490" s="7"/>
      <c r="R490" s="10" t="s">
        <v>2123</v>
      </c>
      <c r="S490" s="12" t="s">
        <v>19</v>
      </c>
      <c r="T490" s="7"/>
      <c r="U490" s="10" t="s">
        <v>19</v>
      </c>
      <c r="V490" s="10" t="s">
        <v>2123</v>
      </c>
      <c r="W490" s="12" t="s">
        <v>1332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512</v>
      </c>
      <c r="AD490" t="s">
        <v>6</v>
      </c>
      <c r="AE490" t="s">
        <v>2128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2574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2575</v>
      </c>
      <c r="H491" s="7" t="s">
        <v>2576</v>
      </c>
      <c r="I491" s="7" t="s">
        <v>77</v>
      </c>
      <c r="J491" s="7" t="s">
        <v>2</v>
      </c>
      <c r="K491" s="7" t="s">
        <v>2577</v>
      </c>
      <c r="L491" s="7">
        <v>1</v>
      </c>
      <c r="M491" s="7">
        <v>1</v>
      </c>
      <c r="N491" s="7" t="s">
        <v>80</v>
      </c>
      <c r="O491" s="7" t="s">
        <v>80</v>
      </c>
      <c r="P491" s="7" t="s">
        <v>92</v>
      </c>
      <c r="Q491" s="7"/>
      <c r="R491" s="10" t="s">
        <v>172</v>
      </c>
      <c r="S491" s="12" t="s">
        <v>19</v>
      </c>
      <c r="T491" s="7"/>
      <c r="U491" s="10" t="s">
        <v>19</v>
      </c>
      <c r="V491" s="10" t="s">
        <v>172</v>
      </c>
      <c r="W491" s="12" t="s">
        <v>173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174</v>
      </c>
      <c r="AD491" t="s">
        <v>6</v>
      </c>
      <c r="AE491" t="s">
        <v>2578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2579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2565</v>
      </c>
      <c r="H492" s="7" t="s">
        <v>2566</v>
      </c>
      <c r="I492" s="7" t="s">
        <v>77</v>
      </c>
      <c r="J492" s="7" t="s">
        <v>2</v>
      </c>
      <c r="K492" s="7" t="s">
        <v>2580</v>
      </c>
      <c r="L492" s="7">
        <v>1</v>
      </c>
      <c r="M492" s="7">
        <v>1</v>
      </c>
      <c r="N492" s="7" t="s">
        <v>1566</v>
      </c>
      <c r="O492" s="7" t="s">
        <v>80</v>
      </c>
      <c r="P492" s="7" t="s">
        <v>92</v>
      </c>
      <c r="Q492" s="7"/>
      <c r="R492" s="10" t="s">
        <v>2568</v>
      </c>
      <c r="S492" s="12" t="s">
        <v>19</v>
      </c>
      <c r="T492" s="7"/>
      <c r="U492" s="10" t="s">
        <v>19</v>
      </c>
      <c r="V492" s="10" t="s">
        <v>2568</v>
      </c>
      <c r="W492" s="12" t="s">
        <v>1294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1016</v>
      </c>
      <c r="AD492" t="s">
        <v>6</v>
      </c>
      <c r="AE492" t="s">
        <v>2569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2581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2582</v>
      </c>
      <c r="H493" s="7" t="s">
        <v>2583</v>
      </c>
      <c r="I493" s="7" t="s">
        <v>77</v>
      </c>
      <c r="J493" s="7" t="s">
        <v>2</v>
      </c>
      <c r="K493" s="7" t="s">
        <v>2584</v>
      </c>
      <c r="L493" s="7">
        <v>1</v>
      </c>
      <c r="M493" s="7">
        <v>1</v>
      </c>
      <c r="N493" s="7" t="s">
        <v>80</v>
      </c>
      <c r="O493" s="7" t="s">
        <v>80</v>
      </c>
      <c r="P493" s="7" t="s">
        <v>92</v>
      </c>
      <c r="Q493" s="7"/>
      <c r="R493" s="10" t="s">
        <v>1377</v>
      </c>
      <c r="S493" s="12" t="s">
        <v>19</v>
      </c>
      <c r="T493" s="7"/>
      <c r="U493" s="10" t="s">
        <v>19</v>
      </c>
      <c r="V493" s="10" t="s">
        <v>1377</v>
      </c>
      <c r="W493" s="12" t="s">
        <v>158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1393</v>
      </c>
      <c r="AD493" t="s">
        <v>6</v>
      </c>
      <c r="AE493" t="s">
        <v>267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2585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2586</v>
      </c>
      <c r="H494" s="7" t="s">
        <v>2587</v>
      </c>
      <c r="I494" s="7" t="s">
        <v>77</v>
      </c>
      <c r="J494" s="7" t="s">
        <v>2</v>
      </c>
      <c r="K494" s="7" t="s">
        <v>2588</v>
      </c>
      <c r="L494" s="7">
        <v>1</v>
      </c>
      <c r="M494" s="7">
        <v>1</v>
      </c>
      <c r="N494" s="7" t="s">
        <v>80</v>
      </c>
      <c r="O494" s="7" t="s">
        <v>80</v>
      </c>
      <c r="P494" s="7" t="s">
        <v>92</v>
      </c>
      <c r="Q494" s="7"/>
      <c r="R494" s="10" t="s">
        <v>204</v>
      </c>
      <c r="S494" s="12" t="s">
        <v>19</v>
      </c>
      <c r="T494" s="7"/>
      <c r="U494" s="10" t="s">
        <v>19</v>
      </c>
      <c r="V494" s="10" t="s">
        <v>204</v>
      </c>
      <c r="W494" s="12" t="s">
        <v>127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205</v>
      </c>
      <c r="AD494" t="s">
        <v>6</v>
      </c>
      <c r="AE494" t="s">
        <v>2589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2590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2591</v>
      </c>
      <c r="H495" s="7" t="s">
        <v>2592</v>
      </c>
      <c r="I495" s="7" t="s">
        <v>77</v>
      </c>
      <c r="J495" s="7" t="s">
        <v>2</v>
      </c>
      <c r="K495" s="7" t="s">
        <v>2593</v>
      </c>
      <c r="L495" s="7">
        <v>2</v>
      </c>
      <c r="M495" s="7">
        <v>1</v>
      </c>
      <c r="N495" s="7" t="s">
        <v>80</v>
      </c>
      <c r="O495" s="7" t="s">
        <v>80</v>
      </c>
      <c r="P495" s="7" t="s">
        <v>92</v>
      </c>
      <c r="Q495" s="7"/>
      <c r="R495" s="10" t="s">
        <v>1512</v>
      </c>
      <c r="S495" s="12" t="s">
        <v>19</v>
      </c>
      <c r="T495" s="7"/>
      <c r="U495" s="10" t="s">
        <v>19</v>
      </c>
      <c r="V495" s="10" t="s">
        <v>1512</v>
      </c>
      <c r="W495" s="12" t="s">
        <v>482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1034</v>
      </c>
      <c r="AD495" t="s">
        <v>6</v>
      </c>
      <c r="AE495" t="s">
        <v>2594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2595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2596</v>
      </c>
      <c r="H496" s="7" t="s">
        <v>2597</v>
      </c>
      <c r="I496" s="7" t="s">
        <v>77</v>
      </c>
      <c r="J496" s="7" t="s">
        <v>2</v>
      </c>
      <c r="K496" s="7" t="s">
        <v>2598</v>
      </c>
      <c r="L496" s="7">
        <v>2</v>
      </c>
      <c r="M496" s="7">
        <v>1</v>
      </c>
      <c r="N496" s="7" t="s">
        <v>80</v>
      </c>
      <c r="O496" s="7" t="s">
        <v>80</v>
      </c>
      <c r="P496" s="7" t="s">
        <v>92</v>
      </c>
      <c r="Q496" s="7"/>
      <c r="R496" s="10" t="s">
        <v>118</v>
      </c>
      <c r="S496" s="12" t="s">
        <v>19</v>
      </c>
      <c r="T496" s="7"/>
      <c r="U496" s="10" t="s">
        <v>19</v>
      </c>
      <c r="V496" s="10" t="s">
        <v>118</v>
      </c>
      <c r="W496" s="12" t="s">
        <v>119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120</v>
      </c>
      <c r="AD496" t="s">
        <v>6</v>
      </c>
      <c r="AE496" t="s">
        <v>2599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2600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461</v>
      </c>
      <c r="H497" s="7" t="s">
        <v>462</v>
      </c>
      <c r="I497" s="7" t="s">
        <v>77</v>
      </c>
      <c r="J497" s="7" t="s">
        <v>2</v>
      </c>
      <c r="K497" s="7" t="s">
        <v>2601</v>
      </c>
      <c r="L497" s="7">
        <v>1</v>
      </c>
      <c r="M497" s="7">
        <v>1</v>
      </c>
      <c r="N497" s="7" t="s">
        <v>80</v>
      </c>
      <c r="O497" s="7" t="s">
        <v>80</v>
      </c>
      <c r="P497" s="7" t="s">
        <v>92</v>
      </c>
      <c r="Q497" s="7"/>
      <c r="R497" s="10" t="s">
        <v>464</v>
      </c>
      <c r="S497" s="12" t="s">
        <v>19</v>
      </c>
      <c r="T497" s="7"/>
      <c r="U497" s="10" t="s">
        <v>19</v>
      </c>
      <c r="V497" s="10" t="s">
        <v>464</v>
      </c>
      <c r="W497" s="12" t="s">
        <v>189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356</v>
      </c>
      <c r="AD497" t="s">
        <v>6</v>
      </c>
      <c r="AE497" t="s">
        <v>379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2602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2603</v>
      </c>
      <c r="H498" s="7" t="s">
        <v>2604</v>
      </c>
      <c r="I498" s="7" t="s">
        <v>77</v>
      </c>
      <c r="J498" s="7" t="s">
        <v>2</v>
      </c>
      <c r="K498" s="7" t="s">
        <v>2605</v>
      </c>
      <c r="L498" s="7">
        <v>1</v>
      </c>
      <c r="M498" s="7">
        <v>1</v>
      </c>
      <c r="N498" s="7" t="s">
        <v>80</v>
      </c>
      <c r="O498" s="7" t="s">
        <v>80</v>
      </c>
      <c r="P498" s="7" t="s">
        <v>92</v>
      </c>
      <c r="Q498" s="7"/>
      <c r="R498" s="10" t="s">
        <v>180</v>
      </c>
      <c r="S498" s="12" t="s">
        <v>19</v>
      </c>
      <c r="T498" s="7"/>
      <c r="U498" s="10" t="s">
        <v>19</v>
      </c>
      <c r="V498" s="10" t="s">
        <v>180</v>
      </c>
      <c r="W498" s="12" t="s">
        <v>181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182</v>
      </c>
      <c r="AD498" t="s">
        <v>6</v>
      </c>
      <c r="AE498" t="s">
        <v>281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2606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2607</v>
      </c>
      <c r="H499" s="7" t="s">
        <v>2608</v>
      </c>
      <c r="I499" s="7" t="s">
        <v>77</v>
      </c>
      <c r="J499" s="7" t="s">
        <v>2</v>
      </c>
      <c r="K499" s="7" t="s">
        <v>2609</v>
      </c>
      <c r="L499" s="7">
        <v>1</v>
      </c>
      <c r="M499" s="7">
        <v>1</v>
      </c>
      <c r="N499" s="7" t="s">
        <v>80</v>
      </c>
      <c r="O499" s="7" t="s">
        <v>80</v>
      </c>
      <c r="P499" s="7" t="s">
        <v>92</v>
      </c>
      <c r="Q499" s="7"/>
      <c r="R499" s="10" t="s">
        <v>291</v>
      </c>
      <c r="S499" s="12" t="s">
        <v>19</v>
      </c>
      <c r="T499" s="7"/>
      <c r="U499" s="10" t="s">
        <v>19</v>
      </c>
      <c r="V499" s="10" t="s">
        <v>291</v>
      </c>
      <c r="W499" s="12" t="s">
        <v>150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180</v>
      </c>
      <c r="AD499" t="s">
        <v>6</v>
      </c>
      <c r="AE499" t="s">
        <v>1017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2610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2611</v>
      </c>
      <c r="H500" s="7" t="s">
        <v>2612</v>
      </c>
      <c r="I500" s="7" t="s">
        <v>77</v>
      </c>
      <c r="J500" s="7" t="s">
        <v>2</v>
      </c>
      <c r="K500" s="7" t="s">
        <v>2613</v>
      </c>
      <c r="L500" s="7">
        <v>1</v>
      </c>
      <c r="M500" s="7">
        <v>1</v>
      </c>
      <c r="N500" s="7" t="s">
        <v>80</v>
      </c>
      <c r="O500" s="7" t="s">
        <v>80</v>
      </c>
      <c r="P500" s="7" t="s">
        <v>92</v>
      </c>
      <c r="Q500" s="7"/>
      <c r="R500" s="10" t="s">
        <v>1157</v>
      </c>
      <c r="S500" s="12" t="s">
        <v>19</v>
      </c>
      <c r="T500" s="7"/>
      <c r="U500" s="10" t="s">
        <v>19</v>
      </c>
      <c r="V500" s="10" t="s">
        <v>1157</v>
      </c>
      <c r="W500" s="12" t="s">
        <v>189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469</v>
      </c>
      <c r="AD500" t="s">
        <v>6</v>
      </c>
      <c r="AE500" t="s">
        <v>232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2614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2615</v>
      </c>
      <c r="H501" s="7" t="s">
        <v>2616</v>
      </c>
      <c r="I501" s="7" t="s">
        <v>77</v>
      </c>
      <c r="J501" s="7" t="s">
        <v>2</v>
      </c>
      <c r="K501" s="7" t="s">
        <v>2617</v>
      </c>
      <c r="L501" s="7">
        <v>1</v>
      </c>
      <c r="M501" s="7">
        <v>1</v>
      </c>
      <c r="N501" s="7" t="s">
        <v>80</v>
      </c>
      <c r="O501" s="7" t="s">
        <v>80</v>
      </c>
      <c r="P501" s="7" t="s">
        <v>92</v>
      </c>
      <c r="Q501" s="7"/>
      <c r="R501" s="10" t="s">
        <v>2618</v>
      </c>
      <c r="S501" s="12" t="s">
        <v>19</v>
      </c>
      <c r="T501" s="7"/>
      <c r="U501" s="10" t="s">
        <v>19</v>
      </c>
      <c r="V501" s="10" t="s">
        <v>2618</v>
      </c>
      <c r="W501" s="12" t="s">
        <v>1513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1834</v>
      </c>
      <c r="AD501" t="s">
        <v>6</v>
      </c>
      <c r="AE501" t="s">
        <v>2619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2620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2621</v>
      </c>
      <c r="H502" s="7" t="s">
        <v>2622</v>
      </c>
      <c r="I502" s="7" t="s">
        <v>77</v>
      </c>
      <c r="J502" s="7" t="s">
        <v>2</v>
      </c>
      <c r="K502" s="7" t="s">
        <v>2623</v>
      </c>
      <c r="L502" s="7">
        <v>1</v>
      </c>
      <c r="M502" s="7">
        <v>1</v>
      </c>
      <c r="N502" s="7" t="s">
        <v>80</v>
      </c>
      <c r="O502" s="7" t="s">
        <v>80</v>
      </c>
      <c r="P502" s="7" t="s">
        <v>92</v>
      </c>
      <c r="Q502" s="7"/>
      <c r="R502" s="10" t="s">
        <v>259</v>
      </c>
      <c r="S502" s="12" t="s">
        <v>19</v>
      </c>
      <c r="T502" s="7"/>
      <c r="U502" s="10" t="s">
        <v>19</v>
      </c>
      <c r="V502" s="10" t="s">
        <v>259</v>
      </c>
      <c r="W502" s="12" t="s">
        <v>260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261</v>
      </c>
      <c r="AD502" t="s">
        <v>6</v>
      </c>
      <c r="AE502" t="s">
        <v>2624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2625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2626</v>
      </c>
      <c r="H503" s="7" t="s">
        <v>2627</v>
      </c>
      <c r="I503" s="7" t="s">
        <v>77</v>
      </c>
      <c r="J503" s="7" t="s">
        <v>2</v>
      </c>
      <c r="K503" s="7" t="s">
        <v>2628</v>
      </c>
      <c r="L503" s="7">
        <v>1</v>
      </c>
      <c r="M503" s="7">
        <v>1</v>
      </c>
      <c r="N503" s="7" t="s">
        <v>80</v>
      </c>
      <c r="O503" s="7" t="s">
        <v>80</v>
      </c>
      <c r="P503" s="7" t="s">
        <v>92</v>
      </c>
      <c r="Q503" s="7"/>
      <c r="R503" s="10" t="s">
        <v>1537</v>
      </c>
      <c r="S503" s="12" t="s">
        <v>19</v>
      </c>
      <c r="T503" s="7"/>
      <c r="U503" s="10" t="s">
        <v>19</v>
      </c>
      <c r="V503" s="10" t="s">
        <v>1537</v>
      </c>
      <c r="W503" s="12" t="s">
        <v>158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1538</v>
      </c>
      <c r="AD503" t="s">
        <v>6</v>
      </c>
      <c r="AE503" t="s">
        <v>407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2629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2630</v>
      </c>
      <c r="H504" s="7" t="s">
        <v>2631</v>
      </c>
      <c r="I504" s="7" t="s">
        <v>77</v>
      </c>
      <c r="J504" s="7" t="s">
        <v>2</v>
      </c>
      <c r="K504" s="7" t="s">
        <v>2632</v>
      </c>
      <c r="L504" s="7">
        <v>1</v>
      </c>
      <c r="M504" s="7">
        <v>1</v>
      </c>
      <c r="N504" s="7" t="s">
        <v>80</v>
      </c>
      <c r="O504" s="7" t="s">
        <v>80</v>
      </c>
      <c r="P504" s="7" t="s">
        <v>92</v>
      </c>
      <c r="Q504" s="7"/>
      <c r="R504" s="10" t="s">
        <v>261</v>
      </c>
      <c r="S504" s="12" t="s">
        <v>19</v>
      </c>
      <c r="T504" s="7"/>
      <c r="U504" s="10" t="s">
        <v>19</v>
      </c>
      <c r="V504" s="10" t="s">
        <v>261</v>
      </c>
      <c r="W504" s="12" t="s">
        <v>302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303</v>
      </c>
      <c r="AD504" t="s">
        <v>6</v>
      </c>
      <c r="AE504" t="s">
        <v>324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2633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2634</v>
      </c>
      <c r="H505" s="7" t="s">
        <v>2635</v>
      </c>
      <c r="I505" s="7" t="s">
        <v>77</v>
      </c>
      <c r="J505" s="7" t="s">
        <v>2</v>
      </c>
      <c r="K505" s="7" t="s">
        <v>2636</v>
      </c>
      <c r="L505" s="7">
        <v>1</v>
      </c>
      <c r="M505" s="7">
        <v>1</v>
      </c>
      <c r="N505" s="7" t="s">
        <v>80</v>
      </c>
      <c r="O505" s="7" t="s">
        <v>80</v>
      </c>
      <c r="P505" s="7" t="s">
        <v>92</v>
      </c>
      <c r="Q505" s="7"/>
      <c r="R505" s="10" t="s">
        <v>2318</v>
      </c>
      <c r="S505" s="12" t="s">
        <v>19</v>
      </c>
      <c r="T505" s="7"/>
      <c r="U505" s="10" t="s">
        <v>19</v>
      </c>
      <c r="V505" s="10" t="s">
        <v>2318</v>
      </c>
      <c r="W505" s="12" t="s">
        <v>475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2637</v>
      </c>
      <c r="AD505" t="s">
        <v>6</v>
      </c>
      <c r="AE505" t="s">
        <v>513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2638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2639</v>
      </c>
      <c r="H506" s="7" t="s">
        <v>2640</v>
      </c>
      <c r="I506" s="7" t="s">
        <v>77</v>
      </c>
      <c r="J506" s="7" t="s">
        <v>2</v>
      </c>
      <c r="K506" s="7" t="s">
        <v>2641</v>
      </c>
      <c r="L506" s="7">
        <v>1</v>
      </c>
      <c r="M506" s="7">
        <v>1</v>
      </c>
      <c r="N506" s="7" t="s">
        <v>80</v>
      </c>
      <c r="O506" s="7" t="s">
        <v>80</v>
      </c>
      <c r="P506" s="7" t="s">
        <v>92</v>
      </c>
      <c r="Q506" s="7"/>
      <c r="R506" s="10" t="s">
        <v>1119</v>
      </c>
      <c r="S506" s="12" t="s">
        <v>19</v>
      </c>
      <c r="T506" s="7"/>
      <c r="U506" s="10" t="s">
        <v>19</v>
      </c>
      <c r="V506" s="10" t="s">
        <v>1119</v>
      </c>
      <c r="W506" s="12" t="s">
        <v>519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1163</v>
      </c>
      <c r="AD506" t="s">
        <v>6</v>
      </c>
      <c r="AE506" t="s">
        <v>1237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2642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2643</v>
      </c>
      <c r="H507" s="7" t="s">
        <v>2644</v>
      </c>
      <c r="I507" s="7" t="s">
        <v>77</v>
      </c>
      <c r="J507" s="7" t="s">
        <v>2</v>
      </c>
      <c r="K507" s="7" t="s">
        <v>2645</v>
      </c>
      <c r="L507" s="7">
        <v>1</v>
      </c>
      <c r="M507" s="7">
        <v>1</v>
      </c>
      <c r="N507" s="7" t="s">
        <v>80</v>
      </c>
      <c r="O507" s="7" t="s">
        <v>80</v>
      </c>
      <c r="P507" s="7" t="s">
        <v>92</v>
      </c>
      <c r="Q507" s="7"/>
      <c r="R507" s="10" t="s">
        <v>1089</v>
      </c>
      <c r="S507" s="12" t="s">
        <v>19</v>
      </c>
      <c r="T507" s="7"/>
      <c r="U507" s="10" t="s">
        <v>19</v>
      </c>
      <c r="V507" s="10" t="s">
        <v>1089</v>
      </c>
      <c r="W507" s="12" t="s">
        <v>302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2155</v>
      </c>
      <c r="AD507" t="s">
        <v>6</v>
      </c>
      <c r="AE507" t="s">
        <v>379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2646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2647</v>
      </c>
      <c r="H508" s="7" t="s">
        <v>2648</v>
      </c>
      <c r="I508" s="7" t="s">
        <v>77</v>
      </c>
      <c r="J508" s="7" t="s">
        <v>2</v>
      </c>
      <c r="K508" s="7" t="s">
        <v>2649</v>
      </c>
      <c r="L508" s="7">
        <v>1</v>
      </c>
      <c r="M508" s="7">
        <v>1</v>
      </c>
      <c r="N508" s="7" t="s">
        <v>80</v>
      </c>
      <c r="O508" s="7" t="s">
        <v>80</v>
      </c>
      <c r="P508" s="7" t="s">
        <v>92</v>
      </c>
      <c r="Q508" s="7"/>
      <c r="R508" s="10" t="s">
        <v>245</v>
      </c>
      <c r="S508" s="12" t="s">
        <v>19</v>
      </c>
      <c r="T508" s="7"/>
      <c r="U508" s="10" t="s">
        <v>19</v>
      </c>
      <c r="V508" s="10" t="s">
        <v>245</v>
      </c>
      <c r="W508" s="12" t="s">
        <v>246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247</v>
      </c>
      <c r="AD508" t="s">
        <v>6</v>
      </c>
      <c r="AE508" t="s">
        <v>267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2650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2651</v>
      </c>
      <c r="H509" s="7" t="s">
        <v>2652</v>
      </c>
      <c r="I509" s="7" t="s">
        <v>77</v>
      </c>
      <c r="J509" s="7" t="s">
        <v>2</v>
      </c>
      <c r="K509" s="7" t="s">
        <v>2653</v>
      </c>
      <c r="L509" s="7">
        <v>1</v>
      </c>
      <c r="M509" s="7">
        <v>4</v>
      </c>
      <c r="N509" s="7" t="s">
        <v>101</v>
      </c>
      <c r="O509" s="7" t="s">
        <v>101</v>
      </c>
      <c r="P509" s="7" t="s">
        <v>92</v>
      </c>
      <c r="Q509" s="7"/>
      <c r="R509" s="10" t="s">
        <v>2654</v>
      </c>
      <c r="S509" s="12" t="s">
        <v>19</v>
      </c>
      <c r="T509" s="7"/>
      <c r="U509" s="10" t="s">
        <v>19</v>
      </c>
      <c r="V509" s="10" t="s">
        <v>2654</v>
      </c>
      <c r="W509" s="12" t="s">
        <v>2655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2656</v>
      </c>
      <c r="AD509" t="s">
        <v>6</v>
      </c>
      <c r="AE509" t="s">
        <v>484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2657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2658</v>
      </c>
      <c r="H510" s="7" t="s">
        <v>2659</v>
      </c>
      <c r="I510" s="7" t="s">
        <v>77</v>
      </c>
      <c r="J510" s="7" t="s">
        <v>2</v>
      </c>
      <c r="K510" s="7" t="s">
        <v>2660</v>
      </c>
      <c r="L510" s="7">
        <v>1</v>
      </c>
      <c r="M510" s="7">
        <v>2</v>
      </c>
      <c r="N510" s="7" t="s">
        <v>79</v>
      </c>
      <c r="O510" s="7" t="s">
        <v>117</v>
      </c>
      <c r="P510" s="7" t="s">
        <v>92</v>
      </c>
      <c r="Q510" s="7"/>
      <c r="R510" s="10" t="s">
        <v>2661</v>
      </c>
      <c r="S510" s="12" t="s">
        <v>19</v>
      </c>
      <c r="T510" s="7"/>
      <c r="U510" s="10" t="s">
        <v>19</v>
      </c>
      <c r="V510" s="10" t="s">
        <v>2661</v>
      </c>
      <c r="W510" s="12" t="s">
        <v>197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2662</v>
      </c>
      <c r="AD510" t="s">
        <v>6</v>
      </c>
      <c r="AE510" t="s">
        <v>1080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2663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2664</v>
      </c>
      <c r="H511" s="7" t="s">
        <v>2665</v>
      </c>
      <c r="I511" s="7" t="s">
        <v>77</v>
      </c>
      <c r="J511" s="7" t="s">
        <v>2</v>
      </c>
      <c r="K511" s="7" t="s">
        <v>2666</v>
      </c>
      <c r="L511" s="7">
        <v>1</v>
      </c>
      <c r="M511" s="7">
        <v>6</v>
      </c>
      <c r="N511" s="7" t="s">
        <v>491</v>
      </c>
      <c r="O511" s="7" t="s">
        <v>491</v>
      </c>
      <c r="P511" s="7" t="s">
        <v>92</v>
      </c>
      <c r="Q511" s="7"/>
      <c r="R511" s="10" t="s">
        <v>2667</v>
      </c>
      <c r="S511" s="12" t="s">
        <v>19</v>
      </c>
      <c r="T511" s="7"/>
      <c r="U511" s="10" t="s">
        <v>19</v>
      </c>
      <c r="V511" s="10" t="s">
        <v>2667</v>
      </c>
      <c r="W511" s="12" t="s">
        <v>457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2668</v>
      </c>
      <c r="AD511" t="s">
        <v>6</v>
      </c>
      <c r="AE511" t="s">
        <v>2669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2670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2658</v>
      </c>
      <c r="H512" s="7" t="s">
        <v>2659</v>
      </c>
      <c r="I512" s="7" t="s">
        <v>77</v>
      </c>
      <c r="J512" s="7" t="s">
        <v>2</v>
      </c>
      <c r="K512" s="7" t="s">
        <v>2671</v>
      </c>
      <c r="L512" s="7">
        <v>1</v>
      </c>
      <c r="M512" s="7">
        <v>2</v>
      </c>
      <c r="N512" s="7" t="s">
        <v>79</v>
      </c>
      <c r="O512" s="7" t="s">
        <v>117</v>
      </c>
      <c r="P512" s="7" t="s">
        <v>92</v>
      </c>
      <c r="Q512" s="7"/>
      <c r="R512" s="10" t="s">
        <v>2661</v>
      </c>
      <c r="S512" s="12" t="s">
        <v>19</v>
      </c>
      <c r="T512" s="7"/>
      <c r="U512" s="10" t="s">
        <v>19</v>
      </c>
      <c r="V512" s="10" t="s">
        <v>2661</v>
      </c>
      <c r="W512" s="12" t="s">
        <v>197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2662</v>
      </c>
      <c r="AD512" t="s">
        <v>6</v>
      </c>
      <c r="AE512" t="s">
        <v>1080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2672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2673</v>
      </c>
      <c r="H513" s="7" t="s">
        <v>2674</v>
      </c>
      <c r="I513" s="7" t="s">
        <v>77</v>
      </c>
      <c r="J513" s="7" t="s">
        <v>2</v>
      </c>
      <c r="K513" s="7" t="s">
        <v>2675</v>
      </c>
      <c r="L513" s="7">
        <v>1</v>
      </c>
      <c r="M513" s="7">
        <v>1</v>
      </c>
      <c r="N513" s="7" t="s">
        <v>491</v>
      </c>
      <c r="O513" s="7" t="s">
        <v>80</v>
      </c>
      <c r="P513" s="7" t="s">
        <v>92</v>
      </c>
      <c r="Q513" s="7"/>
      <c r="R513" s="10" t="s">
        <v>322</v>
      </c>
      <c r="S513" s="12" t="s">
        <v>19</v>
      </c>
      <c r="T513" s="7"/>
      <c r="U513" s="10" t="s">
        <v>19</v>
      </c>
      <c r="V513" s="10" t="s">
        <v>322</v>
      </c>
      <c r="W513" s="12" t="s">
        <v>127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323</v>
      </c>
      <c r="AD513" t="s">
        <v>6</v>
      </c>
      <c r="AE513" t="s">
        <v>129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2676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2677</v>
      </c>
      <c r="H514" s="7" t="s">
        <v>2678</v>
      </c>
      <c r="I514" s="7" t="s">
        <v>77</v>
      </c>
      <c r="J514" s="7" t="s">
        <v>2</v>
      </c>
      <c r="K514" s="7" t="s">
        <v>2679</v>
      </c>
      <c r="L514" s="7">
        <v>1</v>
      </c>
      <c r="M514" s="7">
        <v>3</v>
      </c>
      <c r="N514" s="7" t="s">
        <v>91</v>
      </c>
      <c r="O514" s="7" t="s">
        <v>91</v>
      </c>
      <c r="P514" s="7" t="s">
        <v>92</v>
      </c>
      <c r="Q514" s="7"/>
      <c r="R514" s="10" t="s">
        <v>2680</v>
      </c>
      <c r="S514" s="12" t="s">
        <v>19</v>
      </c>
      <c r="T514" s="7"/>
      <c r="U514" s="10" t="s">
        <v>19</v>
      </c>
      <c r="V514" s="10" t="s">
        <v>2680</v>
      </c>
      <c r="W514" s="12" t="s">
        <v>1007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198</v>
      </c>
      <c r="AD514" t="s">
        <v>6</v>
      </c>
      <c r="AE514" t="s">
        <v>386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2681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2682</v>
      </c>
      <c r="H515" s="7" t="s">
        <v>2683</v>
      </c>
      <c r="I515" s="7" t="s">
        <v>77</v>
      </c>
      <c r="J515" s="7" t="s">
        <v>2</v>
      </c>
      <c r="K515" s="7" t="s">
        <v>2684</v>
      </c>
      <c r="L515" s="7">
        <v>1</v>
      </c>
      <c r="M515" s="7">
        <v>2</v>
      </c>
      <c r="N515" s="7" t="s">
        <v>91</v>
      </c>
      <c r="O515" s="7" t="s">
        <v>117</v>
      </c>
      <c r="P515" s="7" t="s">
        <v>92</v>
      </c>
      <c r="Q515" s="7"/>
      <c r="R515" s="10" t="s">
        <v>1295</v>
      </c>
      <c r="S515" s="12" t="s">
        <v>19</v>
      </c>
      <c r="T515" s="7"/>
      <c r="U515" s="10" t="s">
        <v>19</v>
      </c>
      <c r="V515" s="10" t="s">
        <v>1295</v>
      </c>
      <c r="W515" s="12" t="s">
        <v>2541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2656</v>
      </c>
      <c r="AD515" t="s">
        <v>6</v>
      </c>
      <c r="AE515" t="s">
        <v>2324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2685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2686</v>
      </c>
      <c r="H516" s="7" t="s">
        <v>2687</v>
      </c>
      <c r="I516" s="7" t="s">
        <v>77</v>
      </c>
      <c r="J516" s="7" t="s">
        <v>2</v>
      </c>
      <c r="K516" s="7" t="s">
        <v>2688</v>
      </c>
      <c r="L516" s="7">
        <v>1</v>
      </c>
      <c r="M516" s="7">
        <v>1</v>
      </c>
      <c r="N516" s="7" t="s">
        <v>80</v>
      </c>
      <c r="O516" s="7" t="s">
        <v>80</v>
      </c>
      <c r="P516" s="7" t="s">
        <v>92</v>
      </c>
      <c r="Q516" s="7"/>
      <c r="R516" s="10" t="s">
        <v>180</v>
      </c>
      <c r="S516" s="12" t="s">
        <v>19</v>
      </c>
      <c r="T516" s="7"/>
      <c r="U516" s="10" t="s">
        <v>19</v>
      </c>
      <c r="V516" s="10" t="s">
        <v>180</v>
      </c>
      <c r="W516" s="12" t="s">
        <v>181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182</v>
      </c>
      <c r="AD516" t="s">
        <v>6</v>
      </c>
      <c r="AE516" t="s">
        <v>2689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2690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2691</v>
      </c>
      <c r="H517" s="7" t="s">
        <v>2692</v>
      </c>
      <c r="I517" s="7" t="s">
        <v>77</v>
      </c>
      <c r="J517" s="7" t="s">
        <v>2</v>
      </c>
      <c r="K517" s="7" t="s">
        <v>2693</v>
      </c>
      <c r="L517" s="7">
        <v>1</v>
      </c>
      <c r="M517" s="7">
        <v>2</v>
      </c>
      <c r="N517" s="7" t="s">
        <v>117</v>
      </c>
      <c r="O517" s="7" t="s">
        <v>117</v>
      </c>
      <c r="P517" s="7" t="s">
        <v>92</v>
      </c>
      <c r="Q517" s="7"/>
      <c r="R517" s="10" t="s">
        <v>2532</v>
      </c>
      <c r="S517" s="12" t="s">
        <v>19</v>
      </c>
      <c r="T517" s="7"/>
      <c r="U517" s="10" t="s">
        <v>19</v>
      </c>
      <c r="V517" s="10" t="s">
        <v>2532</v>
      </c>
      <c r="W517" s="12" t="s">
        <v>999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2533</v>
      </c>
      <c r="AD517" t="s">
        <v>6</v>
      </c>
      <c r="AE517" t="s">
        <v>1668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2694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2695</v>
      </c>
      <c r="H518" s="7" t="s">
        <v>2696</v>
      </c>
      <c r="I518" s="7" t="s">
        <v>77</v>
      </c>
      <c r="J518" s="7" t="s">
        <v>2</v>
      </c>
      <c r="K518" s="7" t="s">
        <v>2697</v>
      </c>
      <c r="L518" s="7">
        <v>2</v>
      </c>
      <c r="M518" s="7">
        <v>1</v>
      </c>
      <c r="N518" s="7" t="s">
        <v>80</v>
      </c>
      <c r="O518" s="7" t="s">
        <v>80</v>
      </c>
      <c r="P518" s="7" t="s">
        <v>92</v>
      </c>
      <c r="Q518" s="7"/>
      <c r="R518" s="10" t="s">
        <v>2002</v>
      </c>
      <c r="S518" s="12" t="s">
        <v>19</v>
      </c>
      <c r="T518" s="7"/>
      <c r="U518" s="10" t="s">
        <v>19</v>
      </c>
      <c r="V518" s="10" t="s">
        <v>2002</v>
      </c>
      <c r="W518" s="12" t="s">
        <v>450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1842</v>
      </c>
      <c r="AD518" t="s">
        <v>6</v>
      </c>
      <c r="AE518" t="s">
        <v>1036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2698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2699</v>
      </c>
      <c r="H519" s="7" t="s">
        <v>2700</v>
      </c>
      <c r="I519" s="7" t="s">
        <v>77</v>
      </c>
      <c r="J519" s="7" t="s">
        <v>2</v>
      </c>
      <c r="K519" s="7" t="s">
        <v>2701</v>
      </c>
      <c r="L519" s="7">
        <v>1</v>
      </c>
      <c r="M519" s="7">
        <v>2</v>
      </c>
      <c r="N519" s="7" t="s">
        <v>117</v>
      </c>
      <c r="O519" s="7" t="s">
        <v>117</v>
      </c>
      <c r="P519" s="7" t="s">
        <v>92</v>
      </c>
      <c r="Q519" s="7"/>
      <c r="R519" s="10" t="s">
        <v>1281</v>
      </c>
      <c r="S519" s="12" t="s">
        <v>19</v>
      </c>
      <c r="T519" s="7"/>
      <c r="U519" s="10" t="s">
        <v>19</v>
      </c>
      <c r="V519" s="10" t="s">
        <v>1281</v>
      </c>
      <c r="W519" s="12" t="s">
        <v>119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1537</v>
      </c>
      <c r="AD519" t="s">
        <v>6</v>
      </c>
      <c r="AE519" t="s">
        <v>2702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2703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2704</v>
      </c>
      <c r="H520" s="7" t="s">
        <v>2705</v>
      </c>
      <c r="I520" s="7" t="s">
        <v>77</v>
      </c>
      <c r="J520" s="7" t="s">
        <v>2</v>
      </c>
      <c r="K520" s="7" t="s">
        <v>2706</v>
      </c>
      <c r="L520" s="7">
        <v>1</v>
      </c>
      <c r="M520" s="7">
        <v>1</v>
      </c>
      <c r="N520" s="7" t="s">
        <v>80</v>
      </c>
      <c r="O520" s="7" t="s">
        <v>80</v>
      </c>
      <c r="P520" s="7" t="s">
        <v>92</v>
      </c>
      <c r="Q520" s="7"/>
      <c r="R520" s="10" t="s">
        <v>2707</v>
      </c>
      <c r="S520" s="12" t="s">
        <v>19</v>
      </c>
      <c r="T520" s="7"/>
      <c r="U520" s="10" t="s">
        <v>19</v>
      </c>
      <c r="V520" s="10" t="s">
        <v>2707</v>
      </c>
      <c r="W520" s="12" t="s">
        <v>111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2708</v>
      </c>
      <c r="AD520" t="s">
        <v>6</v>
      </c>
      <c r="AE520" t="s">
        <v>2709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2710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2711</v>
      </c>
      <c r="H521" s="7" t="s">
        <v>2712</v>
      </c>
      <c r="I521" s="7" t="s">
        <v>77</v>
      </c>
      <c r="J521" s="7" t="s">
        <v>2</v>
      </c>
      <c r="K521" s="7" t="s">
        <v>2713</v>
      </c>
      <c r="L521" s="7">
        <v>1</v>
      </c>
      <c r="M521" s="7">
        <v>1</v>
      </c>
      <c r="N521" s="7" t="s">
        <v>80</v>
      </c>
      <c r="O521" s="7" t="s">
        <v>80</v>
      </c>
      <c r="P521" s="7" t="s">
        <v>92</v>
      </c>
      <c r="Q521" s="7"/>
      <c r="R521" s="10" t="s">
        <v>2010</v>
      </c>
      <c r="S521" s="12" t="s">
        <v>19</v>
      </c>
      <c r="T521" s="7"/>
      <c r="U521" s="10" t="s">
        <v>19</v>
      </c>
      <c r="V521" s="10" t="s">
        <v>2010</v>
      </c>
      <c r="W521" s="12" t="s">
        <v>173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188</v>
      </c>
      <c r="AD521" t="s">
        <v>6</v>
      </c>
      <c r="AE521" t="s">
        <v>729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2714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2715</v>
      </c>
      <c r="H522" s="7" t="s">
        <v>2716</v>
      </c>
      <c r="I522" s="7" t="s">
        <v>77</v>
      </c>
      <c r="J522" s="7" t="s">
        <v>2</v>
      </c>
      <c r="K522" s="7" t="s">
        <v>2717</v>
      </c>
      <c r="L522" s="7">
        <v>1</v>
      </c>
      <c r="M522" s="7">
        <v>1</v>
      </c>
      <c r="N522" s="7" t="s">
        <v>117</v>
      </c>
      <c r="O522" s="7" t="s">
        <v>80</v>
      </c>
      <c r="P522" s="7" t="s">
        <v>92</v>
      </c>
      <c r="Q522" s="7"/>
      <c r="R522" s="10" t="s">
        <v>1267</v>
      </c>
      <c r="S522" s="12" t="s">
        <v>19</v>
      </c>
      <c r="T522" s="7"/>
      <c r="U522" s="10" t="s">
        <v>19</v>
      </c>
      <c r="V522" s="10" t="s">
        <v>1267</v>
      </c>
      <c r="W522" s="12" t="s">
        <v>1332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700</v>
      </c>
      <c r="AD522" t="s">
        <v>6</v>
      </c>
      <c r="AE522" t="s">
        <v>2718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2719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2720</v>
      </c>
      <c r="H523" s="7" t="s">
        <v>2721</v>
      </c>
      <c r="I523" s="7" t="s">
        <v>77</v>
      </c>
      <c r="J523" s="7" t="s">
        <v>2</v>
      </c>
      <c r="K523" s="7" t="s">
        <v>2722</v>
      </c>
      <c r="L523" s="7">
        <v>1</v>
      </c>
      <c r="M523" s="7">
        <v>1</v>
      </c>
      <c r="N523" s="7" t="s">
        <v>80</v>
      </c>
      <c r="O523" s="7" t="s">
        <v>80</v>
      </c>
      <c r="P523" s="7" t="s">
        <v>92</v>
      </c>
      <c r="Q523" s="7"/>
      <c r="R523" s="10" t="s">
        <v>2137</v>
      </c>
      <c r="S523" s="12" t="s">
        <v>19</v>
      </c>
      <c r="T523" s="7"/>
      <c r="U523" s="10" t="s">
        <v>19</v>
      </c>
      <c r="V523" s="10" t="s">
        <v>2137</v>
      </c>
      <c r="W523" s="12" t="s">
        <v>158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165</v>
      </c>
      <c r="AD523" t="s">
        <v>6</v>
      </c>
      <c r="AE523" t="s">
        <v>2723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2724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2725</v>
      </c>
      <c r="H524" s="7" t="s">
        <v>2726</v>
      </c>
      <c r="I524" s="7" t="s">
        <v>77</v>
      </c>
      <c r="J524" s="7" t="s">
        <v>2</v>
      </c>
      <c r="K524" s="7" t="s">
        <v>2727</v>
      </c>
      <c r="L524" s="7">
        <v>1</v>
      </c>
      <c r="M524" s="7">
        <v>1</v>
      </c>
      <c r="N524" s="7" t="s">
        <v>80</v>
      </c>
      <c r="O524" s="7" t="s">
        <v>80</v>
      </c>
      <c r="P524" s="7" t="s">
        <v>92</v>
      </c>
      <c r="Q524" s="7"/>
      <c r="R524" s="10" t="s">
        <v>223</v>
      </c>
      <c r="S524" s="12" t="s">
        <v>19</v>
      </c>
      <c r="T524" s="7"/>
      <c r="U524" s="10" t="s">
        <v>19</v>
      </c>
      <c r="V524" s="10" t="s">
        <v>223</v>
      </c>
      <c r="W524" s="12" t="s">
        <v>181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745</v>
      </c>
      <c r="AD524" t="s">
        <v>6</v>
      </c>
      <c r="AE524" t="s">
        <v>129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2728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2729</v>
      </c>
      <c r="H525" s="7" t="s">
        <v>2730</v>
      </c>
      <c r="I525" s="7" t="s">
        <v>77</v>
      </c>
      <c r="J525" s="7" t="s">
        <v>2</v>
      </c>
      <c r="K525" s="7" t="s">
        <v>2731</v>
      </c>
      <c r="L525" s="7">
        <v>1</v>
      </c>
      <c r="M525" s="7">
        <v>2</v>
      </c>
      <c r="N525" s="7" t="s">
        <v>117</v>
      </c>
      <c r="O525" s="7" t="s">
        <v>117</v>
      </c>
      <c r="P525" s="7" t="s">
        <v>92</v>
      </c>
      <c r="Q525" s="7"/>
      <c r="R525" s="10" t="s">
        <v>157</v>
      </c>
      <c r="S525" s="12" t="s">
        <v>19</v>
      </c>
      <c r="T525" s="7"/>
      <c r="U525" s="10" t="s">
        <v>19</v>
      </c>
      <c r="V525" s="10" t="s">
        <v>157</v>
      </c>
      <c r="W525" s="12" t="s">
        <v>158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159</v>
      </c>
      <c r="AD525" t="s">
        <v>6</v>
      </c>
      <c r="AE525" t="s">
        <v>267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2732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2733</v>
      </c>
      <c r="H526" s="7" t="s">
        <v>2734</v>
      </c>
      <c r="I526" s="7" t="s">
        <v>77</v>
      </c>
      <c r="J526" s="7" t="s">
        <v>2</v>
      </c>
      <c r="K526" s="7" t="s">
        <v>2735</v>
      </c>
      <c r="L526" s="7">
        <v>1</v>
      </c>
      <c r="M526" s="7">
        <v>1</v>
      </c>
      <c r="N526" s="7" t="s">
        <v>91</v>
      </c>
      <c r="O526" s="7" t="s">
        <v>80</v>
      </c>
      <c r="P526" s="7" t="s">
        <v>92</v>
      </c>
      <c r="Q526" s="7"/>
      <c r="R526" s="10" t="s">
        <v>464</v>
      </c>
      <c r="S526" s="12" t="s">
        <v>19</v>
      </c>
      <c r="T526" s="7"/>
      <c r="U526" s="10" t="s">
        <v>19</v>
      </c>
      <c r="V526" s="10" t="s">
        <v>464</v>
      </c>
      <c r="W526" s="12" t="s">
        <v>19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464</v>
      </c>
      <c r="AD526" t="s">
        <v>6</v>
      </c>
      <c r="AE526" t="s">
        <v>2736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2737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1239</v>
      </c>
      <c r="H527" s="7" t="s">
        <v>1240</v>
      </c>
      <c r="I527" s="7" t="s">
        <v>77</v>
      </c>
      <c r="J527" s="7" t="s">
        <v>2</v>
      </c>
      <c r="K527" s="7" t="s">
        <v>2738</v>
      </c>
      <c r="L527" s="7">
        <v>1</v>
      </c>
      <c r="M527" s="7">
        <v>1</v>
      </c>
      <c r="N527" s="7" t="s">
        <v>80</v>
      </c>
      <c r="O527" s="7" t="s">
        <v>80</v>
      </c>
      <c r="P527" s="7" t="s">
        <v>92</v>
      </c>
      <c r="Q527" s="7"/>
      <c r="R527" s="10" t="s">
        <v>1377</v>
      </c>
      <c r="S527" s="12" t="s">
        <v>19</v>
      </c>
      <c r="T527" s="7"/>
      <c r="U527" s="10" t="s">
        <v>19</v>
      </c>
      <c r="V527" s="10" t="s">
        <v>1377</v>
      </c>
      <c r="W527" s="12" t="s">
        <v>158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1393</v>
      </c>
      <c r="AD527" t="s">
        <v>6</v>
      </c>
      <c r="AE527" t="s">
        <v>407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2739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2740</v>
      </c>
      <c r="H528" s="7" t="s">
        <v>2741</v>
      </c>
      <c r="I528" s="7" t="s">
        <v>77</v>
      </c>
      <c r="J528" s="7" t="s">
        <v>2</v>
      </c>
      <c r="K528" s="7" t="s">
        <v>2742</v>
      </c>
      <c r="L528" s="7">
        <v>1</v>
      </c>
      <c r="M528" s="7">
        <v>1</v>
      </c>
      <c r="N528" s="7" t="s">
        <v>91</v>
      </c>
      <c r="O528" s="7" t="s">
        <v>80</v>
      </c>
      <c r="P528" s="7" t="s">
        <v>92</v>
      </c>
      <c r="Q528" s="7"/>
      <c r="R528" s="10" t="s">
        <v>1377</v>
      </c>
      <c r="S528" s="12" t="s">
        <v>19</v>
      </c>
      <c r="T528" s="7"/>
      <c r="U528" s="10" t="s">
        <v>19</v>
      </c>
      <c r="V528" s="10" t="s">
        <v>1377</v>
      </c>
      <c r="W528" s="12" t="s">
        <v>158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1393</v>
      </c>
      <c r="AD528" t="s">
        <v>6</v>
      </c>
      <c r="AE528" t="s">
        <v>2743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2744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2745</v>
      </c>
      <c r="H529" s="7" t="s">
        <v>2746</v>
      </c>
      <c r="I529" s="7" t="s">
        <v>77</v>
      </c>
      <c r="J529" s="7" t="s">
        <v>2</v>
      </c>
      <c r="K529" s="7" t="s">
        <v>2747</v>
      </c>
      <c r="L529" s="7">
        <v>1</v>
      </c>
      <c r="M529" s="7">
        <v>1</v>
      </c>
      <c r="N529" s="7" t="s">
        <v>117</v>
      </c>
      <c r="O529" s="7" t="s">
        <v>80</v>
      </c>
      <c r="P529" s="7" t="s">
        <v>92</v>
      </c>
      <c r="Q529" s="7"/>
      <c r="R529" s="10" t="s">
        <v>1658</v>
      </c>
      <c r="S529" s="12" t="s">
        <v>19</v>
      </c>
      <c r="T529" s="7"/>
      <c r="U529" s="10" t="s">
        <v>19</v>
      </c>
      <c r="V529" s="10" t="s">
        <v>1658</v>
      </c>
      <c r="W529" s="12" t="s">
        <v>1294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1659</v>
      </c>
      <c r="AD529" t="s">
        <v>6</v>
      </c>
      <c r="AE529" t="s">
        <v>1442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2748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2749</v>
      </c>
      <c r="H530" s="7" t="s">
        <v>2750</v>
      </c>
      <c r="I530" s="7" t="s">
        <v>77</v>
      </c>
      <c r="J530" s="7" t="s">
        <v>2</v>
      </c>
      <c r="K530" s="7" t="s">
        <v>2751</v>
      </c>
      <c r="L530" s="7">
        <v>1</v>
      </c>
      <c r="M530" s="7">
        <v>1</v>
      </c>
      <c r="N530" s="7" t="s">
        <v>80</v>
      </c>
      <c r="O530" s="7" t="s">
        <v>80</v>
      </c>
      <c r="P530" s="7" t="s">
        <v>92</v>
      </c>
      <c r="Q530" s="7"/>
      <c r="R530" s="10" t="s">
        <v>190</v>
      </c>
      <c r="S530" s="12" t="s">
        <v>19</v>
      </c>
      <c r="T530" s="7"/>
      <c r="U530" s="10" t="s">
        <v>19</v>
      </c>
      <c r="V530" s="10" t="s">
        <v>190</v>
      </c>
      <c r="W530" s="12" t="s">
        <v>181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739</v>
      </c>
      <c r="AD530" t="s">
        <v>6</v>
      </c>
      <c r="AE530" t="s">
        <v>2752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2753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2754</v>
      </c>
      <c r="H531" s="7" t="s">
        <v>2755</v>
      </c>
      <c r="I531" s="7" t="s">
        <v>77</v>
      </c>
      <c r="J531" s="7" t="s">
        <v>2</v>
      </c>
      <c r="K531" s="7" t="s">
        <v>2756</v>
      </c>
      <c r="L531" s="7">
        <v>1</v>
      </c>
      <c r="M531" s="7">
        <v>1</v>
      </c>
      <c r="N531" s="7" t="s">
        <v>117</v>
      </c>
      <c r="O531" s="7" t="s">
        <v>80</v>
      </c>
      <c r="P531" s="7" t="s">
        <v>92</v>
      </c>
      <c r="Q531" s="7"/>
      <c r="R531" s="10" t="s">
        <v>104</v>
      </c>
      <c r="S531" s="12" t="s">
        <v>19</v>
      </c>
      <c r="T531" s="7"/>
      <c r="U531" s="10" t="s">
        <v>19</v>
      </c>
      <c r="V531" s="10" t="s">
        <v>104</v>
      </c>
      <c r="W531" s="12" t="s">
        <v>215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1463</v>
      </c>
      <c r="AD531" t="s">
        <v>6</v>
      </c>
      <c r="AE531" t="s">
        <v>324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2757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98</v>
      </c>
      <c r="H532" s="7" t="s">
        <v>99</v>
      </c>
      <c r="I532" s="7" t="s">
        <v>77</v>
      </c>
      <c r="J532" s="7" t="s">
        <v>2</v>
      </c>
      <c r="K532" s="7" t="s">
        <v>2758</v>
      </c>
      <c r="L532" s="7">
        <v>1</v>
      </c>
      <c r="M532" s="7">
        <v>1</v>
      </c>
      <c r="N532" s="7" t="s">
        <v>80</v>
      </c>
      <c r="O532" s="7" t="s">
        <v>80</v>
      </c>
      <c r="P532" s="7" t="s">
        <v>92</v>
      </c>
      <c r="Q532" s="7"/>
      <c r="R532" s="10" t="s">
        <v>682</v>
      </c>
      <c r="S532" s="12" t="s">
        <v>19</v>
      </c>
      <c r="T532" s="7"/>
      <c r="U532" s="10" t="s">
        <v>19</v>
      </c>
      <c r="V532" s="10" t="s">
        <v>682</v>
      </c>
      <c r="W532" s="12" t="s">
        <v>568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2417</v>
      </c>
      <c r="AD532" t="s">
        <v>6</v>
      </c>
      <c r="AE532" t="s">
        <v>105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2759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2760</v>
      </c>
      <c r="H533" s="7" t="s">
        <v>2761</v>
      </c>
      <c r="I533" s="7" t="s">
        <v>77</v>
      </c>
      <c r="J533" s="7" t="s">
        <v>2</v>
      </c>
      <c r="K533" s="7" t="s">
        <v>2762</v>
      </c>
      <c r="L533" s="7">
        <v>1</v>
      </c>
      <c r="M533" s="7">
        <v>1</v>
      </c>
      <c r="N533" s="7" t="s">
        <v>80</v>
      </c>
      <c r="O533" s="7" t="s">
        <v>80</v>
      </c>
      <c r="P533" s="7" t="s">
        <v>92</v>
      </c>
      <c r="Q533" s="7"/>
      <c r="R533" s="10" t="s">
        <v>254</v>
      </c>
      <c r="S533" s="12" t="s">
        <v>19</v>
      </c>
      <c r="T533" s="7"/>
      <c r="U533" s="10" t="s">
        <v>19</v>
      </c>
      <c r="V533" s="10" t="s">
        <v>254</v>
      </c>
      <c r="W533" s="12" t="s">
        <v>260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1300</v>
      </c>
      <c r="AD533" t="s">
        <v>6</v>
      </c>
      <c r="AE533" t="s">
        <v>2763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2764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1129</v>
      </c>
      <c r="H534" s="7" t="s">
        <v>1130</v>
      </c>
      <c r="I534" s="7" t="s">
        <v>77</v>
      </c>
      <c r="J534" s="7" t="s">
        <v>2</v>
      </c>
      <c r="K534" s="7" t="s">
        <v>2765</v>
      </c>
      <c r="L534" s="7">
        <v>2</v>
      </c>
      <c r="M534" s="7">
        <v>1</v>
      </c>
      <c r="N534" s="7" t="s">
        <v>80</v>
      </c>
      <c r="O534" s="7" t="s">
        <v>80</v>
      </c>
      <c r="P534" s="7" t="s">
        <v>92</v>
      </c>
      <c r="Q534" s="7"/>
      <c r="R534" s="10" t="s">
        <v>2766</v>
      </c>
      <c r="S534" s="12" t="s">
        <v>19</v>
      </c>
      <c r="T534" s="7"/>
      <c r="U534" s="10" t="s">
        <v>19</v>
      </c>
      <c r="V534" s="10" t="s">
        <v>2766</v>
      </c>
      <c r="W534" s="12" t="s">
        <v>786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2767</v>
      </c>
      <c r="AD534" t="s">
        <v>6</v>
      </c>
      <c r="AE534" t="s">
        <v>1134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2768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431</v>
      </c>
      <c r="H535" s="7" t="s">
        <v>432</v>
      </c>
      <c r="I535" s="7" t="s">
        <v>77</v>
      </c>
      <c r="J535" s="7" t="s">
        <v>2</v>
      </c>
      <c r="K535" s="7" t="s">
        <v>2769</v>
      </c>
      <c r="L535" s="7">
        <v>1</v>
      </c>
      <c r="M535" s="7">
        <v>1</v>
      </c>
      <c r="N535" s="7" t="s">
        <v>80</v>
      </c>
      <c r="O535" s="7" t="s">
        <v>80</v>
      </c>
      <c r="P535" s="7" t="s">
        <v>92</v>
      </c>
      <c r="Q535" s="7"/>
      <c r="R535" s="10" t="s">
        <v>434</v>
      </c>
      <c r="S535" s="12" t="s">
        <v>19</v>
      </c>
      <c r="T535" s="7"/>
      <c r="U535" s="10" t="s">
        <v>19</v>
      </c>
      <c r="V535" s="10" t="s">
        <v>434</v>
      </c>
      <c r="W535" s="12" t="s">
        <v>260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204</v>
      </c>
      <c r="AD535" t="s">
        <v>6</v>
      </c>
      <c r="AE535" t="s">
        <v>129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2770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2771</v>
      </c>
      <c r="H536" s="7" t="s">
        <v>2772</v>
      </c>
      <c r="I536" s="7" t="s">
        <v>77</v>
      </c>
      <c r="J536" s="7" t="s">
        <v>2</v>
      </c>
      <c r="K536" s="7" t="s">
        <v>2773</v>
      </c>
      <c r="L536" s="7">
        <v>1</v>
      </c>
      <c r="M536" s="7">
        <v>1</v>
      </c>
      <c r="N536" s="7" t="s">
        <v>80</v>
      </c>
      <c r="O536" s="7" t="s">
        <v>80</v>
      </c>
      <c r="P536" s="7" t="s">
        <v>92</v>
      </c>
      <c r="Q536" s="7"/>
      <c r="R536" s="10" t="s">
        <v>1582</v>
      </c>
      <c r="S536" s="12" t="s">
        <v>19</v>
      </c>
      <c r="T536" s="7"/>
      <c r="U536" s="10" t="s">
        <v>19</v>
      </c>
      <c r="V536" s="10" t="s">
        <v>1582</v>
      </c>
      <c r="W536" s="12" t="s">
        <v>1332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1583</v>
      </c>
      <c r="AD536" t="s">
        <v>6</v>
      </c>
      <c r="AE536" t="s">
        <v>2774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2775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2776</v>
      </c>
      <c r="H537" s="7" t="s">
        <v>2777</v>
      </c>
      <c r="I537" s="7" t="s">
        <v>77</v>
      </c>
      <c r="J537" s="7" t="s">
        <v>2</v>
      </c>
      <c r="K537" s="7" t="s">
        <v>2778</v>
      </c>
      <c r="L537" s="7">
        <v>2</v>
      </c>
      <c r="M537" s="7">
        <v>1</v>
      </c>
      <c r="N537" s="7" t="s">
        <v>80</v>
      </c>
      <c r="O537" s="7" t="s">
        <v>80</v>
      </c>
      <c r="P537" s="7" t="s">
        <v>92</v>
      </c>
      <c r="Q537" s="7"/>
      <c r="R537" s="10" t="s">
        <v>2779</v>
      </c>
      <c r="S537" s="12" t="s">
        <v>19</v>
      </c>
      <c r="T537" s="7"/>
      <c r="U537" s="10" t="s">
        <v>19</v>
      </c>
      <c r="V537" s="10" t="s">
        <v>2779</v>
      </c>
      <c r="W537" s="12" t="s">
        <v>985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2780</v>
      </c>
      <c r="AD537" t="s">
        <v>6</v>
      </c>
      <c r="AE537" t="s">
        <v>2781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2782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2783</v>
      </c>
      <c r="H538" s="7" t="s">
        <v>2784</v>
      </c>
      <c r="I538" s="7" t="s">
        <v>77</v>
      </c>
      <c r="J538" s="7" t="s">
        <v>2</v>
      </c>
      <c r="K538" s="7" t="s">
        <v>2785</v>
      </c>
      <c r="L538" s="7">
        <v>1</v>
      </c>
      <c r="M538" s="7">
        <v>1</v>
      </c>
      <c r="N538" s="7" t="s">
        <v>80</v>
      </c>
      <c r="O538" s="7" t="s">
        <v>80</v>
      </c>
      <c r="P538" s="7" t="s">
        <v>92</v>
      </c>
      <c r="Q538" s="7"/>
      <c r="R538" s="10" t="s">
        <v>2318</v>
      </c>
      <c r="S538" s="12" t="s">
        <v>19</v>
      </c>
      <c r="T538" s="7"/>
      <c r="U538" s="10" t="s">
        <v>19</v>
      </c>
      <c r="V538" s="10" t="s">
        <v>2318</v>
      </c>
      <c r="W538" s="12" t="s">
        <v>475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2637</v>
      </c>
      <c r="AD538" t="s">
        <v>6</v>
      </c>
      <c r="AE538" t="s">
        <v>570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2786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431</v>
      </c>
      <c r="H539" s="7" t="s">
        <v>432</v>
      </c>
      <c r="I539" s="7" t="s">
        <v>77</v>
      </c>
      <c r="J539" s="7" t="s">
        <v>2</v>
      </c>
      <c r="K539" s="7" t="s">
        <v>2787</v>
      </c>
      <c r="L539" s="7">
        <v>1</v>
      </c>
      <c r="M539" s="7">
        <v>1</v>
      </c>
      <c r="N539" s="7" t="s">
        <v>80</v>
      </c>
      <c r="O539" s="7" t="s">
        <v>80</v>
      </c>
      <c r="P539" s="7" t="s">
        <v>92</v>
      </c>
      <c r="Q539" s="7"/>
      <c r="R539" s="10" t="s">
        <v>151</v>
      </c>
      <c r="S539" s="12" t="s">
        <v>19</v>
      </c>
      <c r="T539" s="7"/>
      <c r="U539" s="10" t="s">
        <v>19</v>
      </c>
      <c r="V539" s="10" t="s">
        <v>151</v>
      </c>
      <c r="W539" s="12" t="s">
        <v>302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444</v>
      </c>
      <c r="AD539" t="s">
        <v>6</v>
      </c>
      <c r="AE539" t="s">
        <v>183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2788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2789</v>
      </c>
      <c r="H540" s="7" t="s">
        <v>2790</v>
      </c>
      <c r="I540" s="7" t="s">
        <v>77</v>
      </c>
      <c r="J540" s="7" t="s">
        <v>2</v>
      </c>
      <c r="K540" s="7" t="s">
        <v>2791</v>
      </c>
      <c r="L540" s="7">
        <v>1</v>
      </c>
      <c r="M540" s="7">
        <v>1</v>
      </c>
      <c r="N540" s="7" t="s">
        <v>80</v>
      </c>
      <c r="O540" s="7" t="s">
        <v>80</v>
      </c>
      <c r="P540" s="7" t="s">
        <v>92</v>
      </c>
      <c r="Q540" s="7"/>
      <c r="R540" s="10" t="s">
        <v>1604</v>
      </c>
      <c r="S540" s="12" t="s">
        <v>19</v>
      </c>
      <c r="T540" s="7"/>
      <c r="U540" s="10" t="s">
        <v>19</v>
      </c>
      <c r="V540" s="10" t="s">
        <v>1604</v>
      </c>
      <c r="W540" s="12" t="s">
        <v>253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434</v>
      </c>
      <c r="AD540" t="s">
        <v>6</v>
      </c>
      <c r="AE540" t="s">
        <v>484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2792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2793</v>
      </c>
      <c r="H541" s="7" t="s">
        <v>2794</v>
      </c>
      <c r="I541" s="7" t="s">
        <v>77</v>
      </c>
      <c r="J541" s="7" t="s">
        <v>2</v>
      </c>
      <c r="K541" s="7" t="s">
        <v>2795</v>
      </c>
      <c r="L541" s="7">
        <v>1</v>
      </c>
      <c r="M541" s="7">
        <v>1</v>
      </c>
      <c r="N541" s="7" t="s">
        <v>80</v>
      </c>
      <c r="O541" s="7" t="s">
        <v>80</v>
      </c>
      <c r="P541" s="7" t="s">
        <v>92</v>
      </c>
      <c r="Q541" s="7"/>
      <c r="R541" s="10" t="s">
        <v>973</v>
      </c>
      <c r="S541" s="12" t="s">
        <v>19</v>
      </c>
      <c r="T541" s="7"/>
      <c r="U541" s="10" t="s">
        <v>19</v>
      </c>
      <c r="V541" s="10" t="s">
        <v>973</v>
      </c>
      <c r="W541" s="12" t="s">
        <v>215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974</v>
      </c>
      <c r="AD541" t="s">
        <v>6</v>
      </c>
      <c r="AE541" t="s">
        <v>2796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2797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2798</v>
      </c>
      <c r="H542" s="7" t="s">
        <v>2799</v>
      </c>
      <c r="I542" s="7" t="s">
        <v>77</v>
      </c>
      <c r="J542" s="7" t="s">
        <v>2</v>
      </c>
      <c r="K542" s="7" t="s">
        <v>2800</v>
      </c>
      <c r="L542" s="7">
        <v>1</v>
      </c>
      <c r="M542" s="7">
        <v>1</v>
      </c>
      <c r="N542" s="7" t="s">
        <v>80</v>
      </c>
      <c r="O542" s="7" t="s">
        <v>80</v>
      </c>
      <c r="P542" s="7" t="s">
        <v>92</v>
      </c>
      <c r="Q542" s="7"/>
      <c r="R542" s="10" t="s">
        <v>457</v>
      </c>
      <c r="S542" s="12" t="s">
        <v>19</v>
      </c>
      <c r="T542" s="7"/>
      <c r="U542" s="10" t="s">
        <v>19</v>
      </c>
      <c r="V542" s="10" t="s">
        <v>457</v>
      </c>
      <c r="W542" s="12" t="s">
        <v>302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458</v>
      </c>
      <c r="AD542" t="s">
        <v>6</v>
      </c>
      <c r="AE542" t="s">
        <v>2801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2802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2803</v>
      </c>
      <c r="H543" s="7" t="s">
        <v>2804</v>
      </c>
      <c r="I543" s="7" t="s">
        <v>77</v>
      </c>
      <c r="J543" s="7" t="s">
        <v>2</v>
      </c>
      <c r="K543" s="7" t="s">
        <v>2805</v>
      </c>
      <c r="L543" s="7">
        <v>1</v>
      </c>
      <c r="M543" s="7">
        <v>1</v>
      </c>
      <c r="N543" s="7" t="s">
        <v>80</v>
      </c>
      <c r="O543" s="7" t="s">
        <v>80</v>
      </c>
      <c r="P543" s="7" t="s">
        <v>92</v>
      </c>
      <c r="Q543" s="7"/>
      <c r="R543" s="10" t="s">
        <v>1287</v>
      </c>
      <c r="S543" s="12" t="s">
        <v>19</v>
      </c>
      <c r="T543" s="7"/>
      <c r="U543" s="10" t="s">
        <v>19</v>
      </c>
      <c r="V543" s="10" t="s">
        <v>1287</v>
      </c>
      <c r="W543" s="12" t="s">
        <v>127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159</v>
      </c>
      <c r="AD543" t="s">
        <v>6</v>
      </c>
      <c r="AE543" t="s">
        <v>2476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2806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2807</v>
      </c>
      <c r="H544" s="7" t="s">
        <v>2808</v>
      </c>
      <c r="I544" s="7" t="s">
        <v>77</v>
      </c>
      <c r="J544" s="7" t="s">
        <v>2</v>
      </c>
      <c r="K544" s="7" t="s">
        <v>2809</v>
      </c>
      <c r="L544" s="7">
        <v>1</v>
      </c>
      <c r="M544" s="7">
        <v>1</v>
      </c>
      <c r="N544" s="7" t="s">
        <v>80</v>
      </c>
      <c r="O544" s="7" t="s">
        <v>80</v>
      </c>
      <c r="P544" s="7" t="s">
        <v>92</v>
      </c>
      <c r="Q544" s="7"/>
      <c r="R544" s="10" t="s">
        <v>180</v>
      </c>
      <c r="S544" s="12" t="s">
        <v>19</v>
      </c>
      <c r="T544" s="7"/>
      <c r="U544" s="10" t="s">
        <v>19</v>
      </c>
      <c r="V544" s="10" t="s">
        <v>180</v>
      </c>
      <c r="W544" s="12" t="s">
        <v>181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182</v>
      </c>
      <c r="AD544" t="s">
        <v>6</v>
      </c>
      <c r="AE544" t="s">
        <v>183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2810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1973</v>
      </c>
      <c r="H545" s="7" t="s">
        <v>1974</v>
      </c>
      <c r="I545" s="7" t="s">
        <v>77</v>
      </c>
      <c r="J545" s="7" t="s">
        <v>2</v>
      </c>
      <c r="K545" s="7" t="s">
        <v>2811</v>
      </c>
      <c r="L545" s="7">
        <v>1</v>
      </c>
      <c r="M545" s="7">
        <v>1</v>
      </c>
      <c r="N545" s="7" t="s">
        <v>80</v>
      </c>
      <c r="O545" s="7" t="s">
        <v>80</v>
      </c>
      <c r="P545" s="7" t="s">
        <v>92</v>
      </c>
      <c r="Q545" s="7"/>
      <c r="R545" s="10" t="s">
        <v>1976</v>
      </c>
      <c r="S545" s="12" t="s">
        <v>19</v>
      </c>
      <c r="T545" s="7"/>
      <c r="U545" s="10" t="s">
        <v>19</v>
      </c>
      <c r="V545" s="10" t="s">
        <v>1976</v>
      </c>
      <c r="W545" s="12" t="s">
        <v>82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636</v>
      </c>
      <c r="AD545" t="s">
        <v>6</v>
      </c>
      <c r="AE545" t="s">
        <v>513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2812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2813</v>
      </c>
      <c r="H546" s="7" t="s">
        <v>2814</v>
      </c>
      <c r="I546" s="7" t="s">
        <v>77</v>
      </c>
      <c r="J546" s="7" t="s">
        <v>2</v>
      </c>
      <c r="K546" s="7" t="s">
        <v>2815</v>
      </c>
      <c r="L546" s="7">
        <v>1</v>
      </c>
      <c r="M546" s="7">
        <v>1</v>
      </c>
      <c r="N546" s="7" t="s">
        <v>80</v>
      </c>
      <c r="O546" s="7" t="s">
        <v>80</v>
      </c>
      <c r="P546" s="7" t="s">
        <v>92</v>
      </c>
      <c r="Q546" s="7"/>
      <c r="R546" s="10" t="s">
        <v>1582</v>
      </c>
      <c r="S546" s="12" t="s">
        <v>19</v>
      </c>
      <c r="T546" s="7"/>
      <c r="U546" s="10" t="s">
        <v>19</v>
      </c>
      <c r="V546" s="10" t="s">
        <v>1582</v>
      </c>
      <c r="W546" s="12" t="s">
        <v>1332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1583</v>
      </c>
      <c r="AD546" t="s">
        <v>6</v>
      </c>
      <c r="AE546" t="s">
        <v>281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2816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2817</v>
      </c>
      <c r="H547" s="7" t="s">
        <v>2818</v>
      </c>
      <c r="I547" s="7" t="s">
        <v>77</v>
      </c>
      <c r="J547" s="7" t="s">
        <v>2</v>
      </c>
      <c r="K547" s="7" t="s">
        <v>2819</v>
      </c>
      <c r="L547" s="7">
        <v>1</v>
      </c>
      <c r="M547" s="7">
        <v>1</v>
      </c>
      <c r="N547" s="7" t="s">
        <v>80</v>
      </c>
      <c r="O547" s="7" t="s">
        <v>80</v>
      </c>
      <c r="P547" s="7" t="s">
        <v>92</v>
      </c>
      <c r="Q547" s="7"/>
      <c r="R547" s="10" t="s">
        <v>174</v>
      </c>
      <c r="S547" s="12" t="s">
        <v>19</v>
      </c>
      <c r="T547" s="7"/>
      <c r="U547" s="10" t="s">
        <v>19</v>
      </c>
      <c r="V547" s="10" t="s">
        <v>174</v>
      </c>
      <c r="W547" s="12" t="s">
        <v>189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1996</v>
      </c>
      <c r="AD547" t="s">
        <v>6</v>
      </c>
      <c r="AE547" t="s">
        <v>2820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2821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2817</v>
      </c>
      <c r="H548" s="7" t="s">
        <v>2818</v>
      </c>
      <c r="I548" s="7" t="s">
        <v>77</v>
      </c>
      <c r="J548" s="7" t="s">
        <v>2</v>
      </c>
      <c r="K548" s="7" t="s">
        <v>2822</v>
      </c>
      <c r="L548" s="7">
        <v>1</v>
      </c>
      <c r="M548" s="7">
        <v>1</v>
      </c>
      <c r="N548" s="7" t="s">
        <v>80</v>
      </c>
      <c r="O548" s="7" t="s">
        <v>80</v>
      </c>
      <c r="P548" s="7" t="s">
        <v>92</v>
      </c>
      <c r="Q548" s="7"/>
      <c r="R548" s="10" t="s">
        <v>174</v>
      </c>
      <c r="S548" s="12" t="s">
        <v>19</v>
      </c>
      <c r="T548" s="7"/>
      <c r="U548" s="10" t="s">
        <v>19</v>
      </c>
      <c r="V548" s="10" t="s">
        <v>174</v>
      </c>
      <c r="W548" s="12" t="s">
        <v>189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1996</v>
      </c>
      <c r="AD548" t="s">
        <v>6</v>
      </c>
      <c r="AE548" t="s">
        <v>2820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2823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2824</v>
      </c>
      <c r="H549" s="7" t="s">
        <v>2825</v>
      </c>
      <c r="I549" s="7" t="s">
        <v>77</v>
      </c>
      <c r="J549" s="7" t="s">
        <v>2</v>
      </c>
      <c r="K549" s="7" t="s">
        <v>2826</v>
      </c>
      <c r="L549" s="7">
        <v>1</v>
      </c>
      <c r="M549" s="7">
        <v>1</v>
      </c>
      <c r="N549" s="7" t="s">
        <v>80</v>
      </c>
      <c r="O549" s="7" t="s">
        <v>80</v>
      </c>
      <c r="P549" s="7" t="s">
        <v>92</v>
      </c>
      <c r="Q549" s="7"/>
      <c r="R549" s="10" t="s">
        <v>636</v>
      </c>
      <c r="S549" s="12" t="s">
        <v>19</v>
      </c>
      <c r="T549" s="7"/>
      <c r="U549" s="10" t="s">
        <v>19</v>
      </c>
      <c r="V549" s="10" t="s">
        <v>636</v>
      </c>
      <c r="W549" s="12" t="s">
        <v>637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638</v>
      </c>
      <c r="AD549" t="s">
        <v>6</v>
      </c>
      <c r="AE549" t="s">
        <v>2827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2828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2829</v>
      </c>
      <c r="H550" s="7" t="s">
        <v>2830</v>
      </c>
      <c r="I550" s="7" t="s">
        <v>77</v>
      </c>
      <c r="J550" s="7" t="s">
        <v>2</v>
      </c>
      <c r="K550" s="7" t="s">
        <v>2831</v>
      </c>
      <c r="L550" s="7">
        <v>1</v>
      </c>
      <c r="M550" s="7">
        <v>1</v>
      </c>
      <c r="N550" s="7" t="s">
        <v>80</v>
      </c>
      <c r="O550" s="7" t="s">
        <v>80</v>
      </c>
      <c r="P550" s="7" t="s">
        <v>92</v>
      </c>
      <c r="Q550" s="7"/>
      <c r="R550" s="10" t="s">
        <v>413</v>
      </c>
      <c r="S550" s="12" t="s">
        <v>19</v>
      </c>
      <c r="T550" s="7"/>
      <c r="U550" s="10" t="s">
        <v>19</v>
      </c>
      <c r="V550" s="10" t="s">
        <v>413</v>
      </c>
      <c r="W550" s="12" t="s">
        <v>519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592</v>
      </c>
      <c r="AD550" t="s">
        <v>6</v>
      </c>
      <c r="AE550" t="s">
        <v>729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2832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2833</v>
      </c>
      <c r="H551" s="7" t="s">
        <v>2834</v>
      </c>
      <c r="I551" s="7" t="s">
        <v>77</v>
      </c>
      <c r="J551" s="7" t="s">
        <v>2</v>
      </c>
      <c r="K551" s="7" t="s">
        <v>2835</v>
      </c>
      <c r="L551" s="7">
        <v>1</v>
      </c>
      <c r="M551" s="7">
        <v>1</v>
      </c>
      <c r="N551" s="7" t="s">
        <v>80</v>
      </c>
      <c r="O551" s="7" t="s">
        <v>80</v>
      </c>
      <c r="P551" s="7" t="s">
        <v>92</v>
      </c>
      <c r="Q551" s="7"/>
      <c r="R551" s="10" t="s">
        <v>261</v>
      </c>
      <c r="S551" s="12" t="s">
        <v>19</v>
      </c>
      <c r="T551" s="7"/>
      <c r="U551" s="10" t="s">
        <v>19</v>
      </c>
      <c r="V551" s="10" t="s">
        <v>261</v>
      </c>
      <c r="W551" s="12" t="s">
        <v>302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303</v>
      </c>
      <c r="AD551" t="s">
        <v>6</v>
      </c>
      <c r="AE551" t="s">
        <v>2836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2837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2838</v>
      </c>
      <c r="H552" s="7" t="s">
        <v>2839</v>
      </c>
      <c r="I552" s="7" t="s">
        <v>77</v>
      </c>
      <c r="J552" s="7" t="s">
        <v>2</v>
      </c>
      <c r="K552" s="7" t="s">
        <v>2840</v>
      </c>
      <c r="L552" s="7">
        <v>1</v>
      </c>
      <c r="M552" s="7">
        <v>1</v>
      </c>
      <c r="N552" s="7" t="s">
        <v>80</v>
      </c>
      <c r="O552" s="7" t="s">
        <v>80</v>
      </c>
      <c r="P552" s="7" t="s">
        <v>92</v>
      </c>
      <c r="Q552" s="7"/>
      <c r="R552" s="10" t="s">
        <v>1582</v>
      </c>
      <c r="S552" s="12" t="s">
        <v>19</v>
      </c>
      <c r="T552" s="7"/>
      <c r="U552" s="10" t="s">
        <v>19</v>
      </c>
      <c r="V552" s="10" t="s">
        <v>1582</v>
      </c>
      <c r="W552" s="12" t="s">
        <v>1332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1583</v>
      </c>
      <c r="AD552" t="s">
        <v>6</v>
      </c>
      <c r="AE552" t="s">
        <v>217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2841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2842</v>
      </c>
      <c r="H553" s="7" t="s">
        <v>2843</v>
      </c>
      <c r="I553" s="7" t="s">
        <v>77</v>
      </c>
      <c r="J553" s="7" t="s">
        <v>2</v>
      </c>
      <c r="K553" s="7" t="s">
        <v>2844</v>
      </c>
      <c r="L553" s="7">
        <v>1</v>
      </c>
      <c r="M553" s="7">
        <v>1</v>
      </c>
      <c r="N553" s="7" t="s">
        <v>117</v>
      </c>
      <c r="O553" s="7" t="s">
        <v>80</v>
      </c>
      <c r="P553" s="7" t="s">
        <v>92</v>
      </c>
      <c r="Q553" s="7"/>
      <c r="R553" s="10" t="s">
        <v>1487</v>
      </c>
      <c r="S553" s="12" t="s">
        <v>19</v>
      </c>
      <c r="T553" s="7"/>
      <c r="U553" s="10" t="s">
        <v>19</v>
      </c>
      <c r="V553" s="10" t="s">
        <v>1487</v>
      </c>
      <c r="W553" s="12" t="s">
        <v>166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518</v>
      </c>
      <c r="AD553" t="s">
        <v>6</v>
      </c>
      <c r="AE553" t="s">
        <v>2736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2845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2846</v>
      </c>
      <c r="H554" s="7" t="s">
        <v>2847</v>
      </c>
      <c r="I554" s="7" t="s">
        <v>77</v>
      </c>
      <c r="J554" s="7" t="s">
        <v>2</v>
      </c>
      <c r="K554" s="7" t="s">
        <v>2848</v>
      </c>
      <c r="L554" s="7">
        <v>1</v>
      </c>
      <c r="M554" s="7">
        <v>1</v>
      </c>
      <c r="N554" s="7" t="s">
        <v>80</v>
      </c>
      <c r="O554" s="7" t="s">
        <v>80</v>
      </c>
      <c r="P554" s="7" t="s">
        <v>92</v>
      </c>
      <c r="Q554" s="7"/>
      <c r="R554" s="10" t="s">
        <v>2329</v>
      </c>
      <c r="S554" s="12" t="s">
        <v>19</v>
      </c>
      <c r="T554" s="7"/>
      <c r="U554" s="10" t="s">
        <v>19</v>
      </c>
      <c r="V554" s="10" t="s">
        <v>2329</v>
      </c>
      <c r="W554" s="12" t="s">
        <v>1835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714</v>
      </c>
      <c r="AD554" t="s">
        <v>6</v>
      </c>
      <c r="AE554" t="s">
        <v>2849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2850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1655</v>
      </c>
      <c r="H555" s="7" t="s">
        <v>1656</v>
      </c>
      <c r="I555" s="7" t="s">
        <v>77</v>
      </c>
      <c r="J555" s="7" t="s">
        <v>2</v>
      </c>
      <c r="K555" s="7" t="s">
        <v>2851</v>
      </c>
      <c r="L555" s="7">
        <v>1</v>
      </c>
      <c r="M555" s="7">
        <v>1</v>
      </c>
      <c r="N555" s="7" t="s">
        <v>80</v>
      </c>
      <c r="O555" s="7" t="s">
        <v>80</v>
      </c>
      <c r="P555" s="7" t="s">
        <v>92</v>
      </c>
      <c r="Q555" s="7"/>
      <c r="R555" s="10" t="s">
        <v>1658</v>
      </c>
      <c r="S555" s="12" t="s">
        <v>19</v>
      </c>
      <c r="T555" s="7"/>
      <c r="U555" s="10" t="s">
        <v>19</v>
      </c>
      <c r="V555" s="10" t="s">
        <v>1658</v>
      </c>
      <c r="W555" s="12" t="s">
        <v>1294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1659</v>
      </c>
      <c r="AD555" t="s">
        <v>6</v>
      </c>
      <c r="AE555" t="s">
        <v>934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2852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2853</v>
      </c>
      <c r="H556" s="7" t="s">
        <v>2854</v>
      </c>
      <c r="I556" s="7" t="s">
        <v>77</v>
      </c>
      <c r="J556" s="7" t="s">
        <v>2</v>
      </c>
      <c r="K556" s="7" t="s">
        <v>2855</v>
      </c>
      <c r="L556" s="7">
        <v>1</v>
      </c>
      <c r="M556" s="7">
        <v>1</v>
      </c>
      <c r="N556" s="7" t="s">
        <v>80</v>
      </c>
      <c r="O556" s="7" t="s">
        <v>80</v>
      </c>
      <c r="P556" s="7" t="s">
        <v>92</v>
      </c>
      <c r="Q556" s="7"/>
      <c r="R556" s="10" t="s">
        <v>377</v>
      </c>
      <c r="S556" s="12" t="s">
        <v>19</v>
      </c>
      <c r="T556" s="7"/>
      <c r="U556" s="10" t="s">
        <v>19</v>
      </c>
      <c r="V556" s="10" t="s">
        <v>377</v>
      </c>
      <c r="W556" s="12" t="s">
        <v>253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378</v>
      </c>
      <c r="AD556" t="s">
        <v>6</v>
      </c>
      <c r="AE556" t="s">
        <v>2856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2857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2858</v>
      </c>
      <c r="H557" s="7" t="s">
        <v>2859</v>
      </c>
      <c r="I557" s="7" t="s">
        <v>77</v>
      </c>
      <c r="J557" s="7" t="s">
        <v>2</v>
      </c>
      <c r="K557" s="7" t="s">
        <v>2860</v>
      </c>
      <c r="L557" s="7">
        <v>1</v>
      </c>
      <c r="M557" s="7">
        <v>1</v>
      </c>
      <c r="N557" s="7" t="s">
        <v>80</v>
      </c>
      <c r="O557" s="7" t="s">
        <v>80</v>
      </c>
      <c r="P557" s="7" t="s">
        <v>92</v>
      </c>
      <c r="Q557" s="7"/>
      <c r="R557" s="10" t="s">
        <v>385</v>
      </c>
      <c r="S557" s="12" t="s">
        <v>19</v>
      </c>
      <c r="T557" s="7"/>
      <c r="U557" s="10" t="s">
        <v>19</v>
      </c>
      <c r="V557" s="10" t="s">
        <v>385</v>
      </c>
      <c r="W557" s="12" t="s">
        <v>302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1041</v>
      </c>
      <c r="AD557" t="s">
        <v>6</v>
      </c>
      <c r="AE557" t="s">
        <v>2861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2862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2863</v>
      </c>
      <c r="H558" s="7" t="s">
        <v>2864</v>
      </c>
      <c r="I558" s="7" t="s">
        <v>77</v>
      </c>
      <c r="J558" s="7" t="s">
        <v>2</v>
      </c>
      <c r="K558" s="7" t="s">
        <v>2865</v>
      </c>
      <c r="L558" s="7">
        <v>1</v>
      </c>
      <c r="M558" s="7">
        <v>1</v>
      </c>
      <c r="N558" s="7" t="s">
        <v>80</v>
      </c>
      <c r="O558" s="7" t="s">
        <v>80</v>
      </c>
      <c r="P558" s="7" t="s">
        <v>92</v>
      </c>
      <c r="Q558" s="7"/>
      <c r="R558" s="10" t="s">
        <v>1582</v>
      </c>
      <c r="S558" s="12" t="s">
        <v>19</v>
      </c>
      <c r="T558" s="7"/>
      <c r="U558" s="10" t="s">
        <v>19</v>
      </c>
      <c r="V558" s="10" t="s">
        <v>1582</v>
      </c>
      <c r="W558" s="12" t="s">
        <v>1332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1583</v>
      </c>
      <c r="AD558" t="s">
        <v>6</v>
      </c>
      <c r="AE558" t="s">
        <v>2866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2867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2868</v>
      </c>
      <c r="H559" s="7" t="s">
        <v>2869</v>
      </c>
      <c r="I559" s="7" t="s">
        <v>77</v>
      </c>
      <c r="J559" s="7" t="s">
        <v>2</v>
      </c>
      <c r="K559" s="7" t="s">
        <v>2870</v>
      </c>
      <c r="L559" s="7">
        <v>1</v>
      </c>
      <c r="M559" s="7">
        <v>1</v>
      </c>
      <c r="N559" s="7" t="s">
        <v>80</v>
      </c>
      <c r="O559" s="7" t="s">
        <v>80</v>
      </c>
      <c r="P559" s="7" t="s">
        <v>92</v>
      </c>
      <c r="Q559" s="7"/>
      <c r="R559" s="10" t="s">
        <v>2020</v>
      </c>
      <c r="S559" s="12" t="s">
        <v>19</v>
      </c>
      <c r="T559" s="7"/>
      <c r="U559" s="10" t="s">
        <v>19</v>
      </c>
      <c r="V559" s="10" t="s">
        <v>2020</v>
      </c>
      <c r="W559" s="12" t="s">
        <v>260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322</v>
      </c>
      <c r="AD559" t="s">
        <v>6</v>
      </c>
      <c r="AE559" t="s">
        <v>2871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2872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2873</v>
      </c>
      <c r="H560" s="7" t="s">
        <v>2874</v>
      </c>
      <c r="I560" s="7" t="s">
        <v>77</v>
      </c>
      <c r="J560" s="7" t="s">
        <v>2</v>
      </c>
      <c r="K560" s="7" t="s">
        <v>2875</v>
      </c>
      <c r="L560" s="7">
        <v>1</v>
      </c>
      <c r="M560" s="7">
        <v>1</v>
      </c>
      <c r="N560" s="7" t="s">
        <v>80</v>
      </c>
      <c r="O560" s="7" t="s">
        <v>80</v>
      </c>
      <c r="P560" s="7" t="s">
        <v>92</v>
      </c>
      <c r="Q560" s="7"/>
      <c r="R560" s="10" t="s">
        <v>1029</v>
      </c>
      <c r="S560" s="12" t="s">
        <v>19</v>
      </c>
      <c r="T560" s="7"/>
      <c r="U560" s="10" t="s">
        <v>19</v>
      </c>
      <c r="V560" s="10" t="s">
        <v>1029</v>
      </c>
      <c r="W560" s="12" t="s">
        <v>519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384</v>
      </c>
      <c r="AD560" t="s">
        <v>6</v>
      </c>
      <c r="AE560" t="s">
        <v>324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2876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2725</v>
      </c>
      <c r="H561" s="7" t="s">
        <v>2726</v>
      </c>
      <c r="I561" s="7" t="s">
        <v>77</v>
      </c>
      <c r="J561" s="7" t="s">
        <v>2</v>
      </c>
      <c r="K561" s="7" t="s">
        <v>2727</v>
      </c>
      <c r="L561" s="7">
        <v>1</v>
      </c>
      <c r="M561" s="7">
        <v>1</v>
      </c>
      <c r="N561" s="7" t="s">
        <v>80</v>
      </c>
      <c r="O561" s="7" t="s">
        <v>80</v>
      </c>
      <c r="P561" s="7" t="s">
        <v>92</v>
      </c>
      <c r="Q561" s="7"/>
      <c r="R561" s="10" t="s">
        <v>291</v>
      </c>
      <c r="S561" s="12" t="s">
        <v>19</v>
      </c>
      <c r="T561" s="7"/>
      <c r="U561" s="10" t="s">
        <v>19</v>
      </c>
      <c r="V561" s="10" t="s">
        <v>291</v>
      </c>
      <c r="W561" s="12" t="s">
        <v>150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180</v>
      </c>
      <c r="AD561" t="s">
        <v>6</v>
      </c>
      <c r="AE561" t="s">
        <v>1036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2877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2878</v>
      </c>
      <c r="H562" s="7" t="s">
        <v>2879</v>
      </c>
      <c r="I562" s="7" t="s">
        <v>77</v>
      </c>
      <c r="J562" s="7" t="s">
        <v>2</v>
      </c>
      <c r="K562" s="7" t="s">
        <v>2880</v>
      </c>
      <c r="L562" s="7">
        <v>1</v>
      </c>
      <c r="M562" s="7">
        <v>1</v>
      </c>
      <c r="N562" s="7" t="s">
        <v>80</v>
      </c>
      <c r="O562" s="7" t="s">
        <v>80</v>
      </c>
      <c r="P562" s="7" t="s">
        <v>92</v>
      </c>
      <c r="Q562" s="7"/>
      <c r="R562" s="10" t="s">
        <v>165</v>
      </c>
      <c r="S562" s="12" t="s">
        <v>19</v>
      </c>
      <c r="T562" s="7"/>
      <c r="U562" s="10" t="s">
        <v>19</v>
      </c>
      <c r="V562" s="10" t="s">
        <v>165</v>
      </c>
      <c r="W562" s="12" t="s">
        <v>166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167</v>
      </c>
      <c r="AD562" t="s">
        <v>6</v>
      </c>
      <c r="AE562" t="s">
        <v>2881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2882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2883</v>
      </c>
      <c r="H563" s="7" t="s">
        <v>2884</v>
      </c>
      <c r="I563" s="7" t="s">
        <v>77</v>
      </c>
      <c r="J563" s="7" t="s">
        <v>2</v>
      </c>
      <c r="K563" s="7" t="s">
        <v>2885</v>
      </c>
      <c r="L563" s="7">
        <v>1</v>
      </c>
      <c r="M563" s="7">
        <v>1</v>
      </c>
      <c r="N563" s="7" t="s">
        <v>80</v>
      </c>
      <c r="O563" s="7" t="s">
        <v>80</v>
      </c>
      <c r="P563" s="7" t="s">
        <v>92</v>
      </c>
      <c r="Q563" s="7"/>
      <c r="R563" s="10" t="s">
        <v>2123</v>
      </c>
      <c r="S563" s="12" t="s">
        <v>19</v>
      </c>
      <c r="T563" s="7"/>
      <c r="U563" s="10" t="s">
        <v>19</v>
      </c>
      <c r="V563" s="10" t="s">
        <v>2123</v>
      </c>
      <c r="W563" s="12" t="s">
        <v>1332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512</v>
      </c>
      <c r="AD563" t="s">
        <v>6</v>
      </c>
      <c r="AE563" t="s">
        <v>1036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2886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2887</v>
      </c>
      <c r="H564" s="7" t="s">
        <v>2888</v>
      </c>
      <c r="I564" s="7" t="s">
        <v>77</v>
      </c>
      <c r="J564" s="7" t="s">
        <v>2</v>
      </c>
      <c r="K564" s="7" t="s">
        <v>2889</v>
      </c>
      <c r="L564" s="7">
        <v>1</v>
      </c>
      <c r="M564" s="7">
        <v>1</v>
      </c>
      <c r="N564" s="7" t="s">
        <v>80</v>
      </c>
      <c r="O564" s="7" t="s">
        <v>80</v>
      </c>
      <c r="P564" s="7" t="s">
        <v>92</v>
      </c>
      <c r="Q564" s="7"/>
      <c r="R564" s="10" t="s">
        <v>172</v>
      </c>
      <c r="S564" s="12" t="s">
        <v>19</v>
      </c>
      <c r="T564" s="7"/>
      <c r="U564" s="10" t="s">
        <v>19</v>
      </c>
      <c r="V564" s="10" t="s">
        <v>172</v>
      </c>
      <c r="W564" s="12" t="s">
        <v>173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174</v>
      </c>
      <c r="AD564" t="s">
        <v>6</v>
      </c>
      <c r="AE564" t="s">
        <v>729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2890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2891</v>
      </c>
      <c r="H565" s="7" t="s">
        <v>2892</v>
      </c>
      <c r="I565" s="7" t="s">
        <v>77</v>
      </c>
      <c r="J565" s="7" t="s">
        <v>2</v>
      </c>
      <c r="K565" s="7" t="s">
        <v>2893</v>
      </c>
      <c r="L565" s="7">
        <v>1</v>
      </c>
      <c r="M565" s="7">
        <v>2</v>
      </c>
      <c r="N565" s="7" t="s">
        <v>117</v>
      </c>
      <c r="O565" s="7" t="s">
        <v>117</v>
      </c>
      <c r="P565" s="7" t="s">
        <v>92</v>
      </c>
      <c r="Q565" s="7"/>
      <c r="R565" s="10" t="s">
        <v>2054</v>
      </c>
      <c r="S565" s="12" t="s">
        <v>19</v>
      </c>
      <c r="T565" s="7"/>
      <c r="U565" s="10" t="s">
        <v>19</v>
      </c>
      <c r="V565" s="10" t="s">
        <v>2054</v>
      </c>
      <c r="W565" s="12" t="s">
        <v>637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2055</v>
      </c>
      <c r="AD565" t="s">
        <v>6</v>
      </c>
      <c r="AE565" t="s">
        <v>414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2894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2895</v>
      </c>
      <c r="H566" s="7" t="s">
        <v>2896</v>
      </c>
      <c r="I566" s="7" t="s">
        <v>77</v>
      </c>
      <c r="J566" s="7" t="s">
        <v>2</v>
      </c>
      <c r="K566" s="7" t="s">
        <v>2897</v>
      </c>
      <c r="L566" s="7">
        <v>1</v>
      </c>
      <c r="M566" s="7">
        <v>3</v>
      </c>
      <c r="N566" s="7" t="s">
        <v>79</v>
      </c>
      <c r="O566" s="7" t="s">
        <v>91</v>
      </c>
      <c r="P566" s="7" t="s">
        <v>92</v>
      </c>
      <c r="Q566" s="7"/>
      <c r="R566" s="10" t="s">
        <v>2898</v>
      </c>
      <c r="S566" s="12" t="s">
        <v>19</v>
      </c>
      <c r="T566" s="7"/>
      <c r="U566" s="10" t="s">
        <v>19</v>
      </c>
      <c r="V566" s="10" t="s">
        <v>2898</v>
      </c>
      <c r="W566" s="12" t="s">
        <v>1513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2899</v>
      </c>
      <c r="AD566" t="s">
        <v>6</v>
      </c>
      <c r="AE566" t="s">
        <v>2900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2901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2902</v>
      </c>
      <c r="H567" s="7" t="s">
        <v>2903</v>
      </c>
      <c r="I567" s="7" t="s">
        <v>77</v>
      </c>
      <c r="J567" s="7" t="s">
        <v>2</v>
      </c>
      <c r="K567" s="7" t="s">
        <v>2904</v>
      </c>
      <c r="L567" s="7">
        <v>1</v>
      </c>
      <c r="M567" s="7">
        <v>2</v>
      </c>
      <c r="N567" s="7" t="s">
        <v>117</v>
      </c>
      <c r="O567" s="7" t="s">
        <v>117</v>
      </c>
      <c r="P567" s="7" t="s">
        <v>92</v>
      </c>
      <c r="Q567" s="7"/>
      <c r="R567" s="10" t="s">
        <v>809</v>
      </c>
      <c r="S567" s="12" t="s">
        <v>19</v>
      </c>
      <c r="T567" s="7"/>
      <c r="U567" s="10" t="s">
        <v>19</v>
      </c>
      <c r="V567" s="10" t="s">
        <v>809</v>
      </c>
      <c r="W567" s="12" t="s">
        <v>215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844</v>
      </c>
      <c r="AD567" t="s">
        <v>6</v>
      </c>
      <c r="AE567" t="s">
        <v>2905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2906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2907</v>
      </c>
      <c r="H568" s="7" t="s">
        <v>2908</v>
      </c>
      <c r="I568" s="7" t="s">
        <v>77</v>
      </c>
      <c r="J568" s="7" t="s">
        <v>2</v>
      </c>
      <c r="K568" s="7" t="s">
        <v>2909</v>
      </c>
      <c r="L568" s="7">
        <v>1</v>
      </c>
      <c r="M568" s="7">
        <v>1</v>
      </c>
      <c r="N568" s="7" t="s">
        <v>117</v>
      </c>
      <c r="O568" s="7" t="s">
        <v>80</v>
      </c>
      <c r="P568" s="7" t="s">
        <v>92</v>
      </c>
      <c r="Q568" s="7"/>
      <c r="R568" s="10" t="s">
        <v>464</v>
      </c>
      <c r="S568" s="12" t="s">
        <v>19</v>
      </c>
      <c r="T568" s="7"/>
      <c r="U568" s="10" t="s">
        <v>19</v>
      </c>
      <c r="V568" s="10" t="s">
        <v>464</v>
      </c>
      <c r="W568" s="12" t="s">
        <v>189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356</v>
      </c>
      <c r="AD568" t="s">
        <v>6</v>
      </c>
      <c r="AE568" t="s">
        <v>267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2910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2911</v>
      </c>
      <c r="H569" s="7" t="s">
        <v>2912</v>
      </c>
      <c r="I569" s="7" t="s">
        <v>77</v>
      </c>
      <c r="J569" s="7" t="s">
        <v>2</v>
      </c>
      <c r="K569" s="7" t="s">
        <v>2913</v>
      </c>
      <c r="L569" s="7">
        <v>1</v>
      </c>
      <c r="M569" s="7">
        <v>2</v>
      </c>
      <c r="N569" s="7" t="s">
        <v>117</v>
      </c>
      <c r="O569" s="7" t="s">
        <v>117</v>
      </c>
      <c r="P569" s="7" t="s">
        <v>92</v>
      </c>
      <c r="Q569" s="7"/>
      <c r="R569" s="10" t="s">
        <v>2914</v>
      </c>
      <c r="S569" s="12" t="s">
        <v>19</v>
      </c>
      <c r="T569" s="7"/>
      <c r="U569" s="10" t="s">
        <v>19</v>
      </c>
      <c r="V569" s="10" t="s">
        <v>2914</v>
      </c>
      <c r="W569" s="12" t="s">
        <v>420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2915</v>
      </c>
      <c r="AD569" t="s">
        <v>6</v>
      </c>
      <c r="AE569" t="s">
        <v>286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2916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2917</v>
      </c>
      <c r="H570" s="7" t="s">
        <v>2918</v>
      </c>
      <c r="I570" s="7" t="s">
        <v>77</v>
      </c>
      <c r="J570" s="7" t="s">
        <v>2</v>
      </c>
      <c r="K570" s="7" t="s">
        <v>2919</v>
      </c>
      <c r="L570" s="7">
        <v>1</v>
      </c>
      <c r="M570" s="7">
        <v>1</v>
      </c>
      <c r="N570" s="7" t="s">
        <v>80</v>
      </c>
      <c r="O570" s="7" t="s">
        <v>80</v>
      </c>
      <c r="P570" s="7" t="s">
        <v>92</v>
      </c>
      <c r="Q570" s="7"/>
      <c r="R570" s="10" t="s">
        <v>165</v>
      </c>
      <c r="S570" s="12" t="s">
        <v>19</v>
      </c>
      <c r="T570" s="7"/>
      <c r="U570" s="10" t="s">
        <v>19</v>
      </c>
      <c r="V570" s="10" t="s">
        <v>165</v>
      </c>
      <c r="W570" s="12" t="s">
        <v>166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167</v>
      </c>
      <c r="AD570" t="s">
        <v>6</v>
      </c>
      <c r="AE570" t="s">
        <v>757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2920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594</v>
      </c>
      <c r="H571" s="7" t="s">
        <v>595</v>
      </c>
      <c r="I571" s="7" t="s">
        <v>77</v>
      </c>
      <c r="J571" s="7" t="s">
        <v>2</v>
      </c>
      <c r="K571" s="7" t="s">
        <v>2921</v>
      </c>
      <c r="L571" s="7">
        <v>1</v>
      </c>
      <c r="M571" s="7">
        <v>1</v>
      </c>
      <c r="N571" s="7" t="s">
        <v>80</v>
      </c>
      <c r="O571" s="7" t="s">
        <v>80</v>
      </c>
      <c r="P571" s="7" t="s">
        <v>92</v>
      </c>
      <c r="Q571" s="7"/>
      <c r="R571" s="10" t="s">
        <v>413</v>
      </c>
      <c r="S571" s="12" t="s">
        <v>19</v>
      </c>
      <c r="T571" s="7"/>
      <c r="U571" s="10" t="s">
        <v>19</v>
      </c>
      <c r="V571" s="10" t="s">
        <v>413</v>
      </c>
      <c r="W571" s="12" t="s">
        <v>519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592</v>
      </c>
      <c r="AD571" t="s">
        <v>6</v>
      </c>
      <c r="AE571" t="s">
        <v>484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2922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2923</v>
      </c>
      <c r="H572" s="7" t="s">
        <v>2924</v>
      </c>
      <c r="I572" s="7" t="s">
        <v>77</v>
      </c>
      <c r="J572" s="7" t="s">
        <v>2</v>
      </c>
      <c r="K572" s="7" t="s">
        <v>2925</v>
      </c>
      <c r="L572" s="7">
        <v>1</v>
      </c>
      <c r="M572" s="7">
        <v>2</v>
      </c>
      <c r="N572" s="7" t="s">
        <v>117</v>
      </c>
      <c r="O572" s="7" t="s">
        <v>117</v>
      </c>
      <c r="P572" s="7" t="s">
        <v>92</v>
      </c>
      <c r="Q572" s="7"/>
      <c r="R572" s="10" t="s">
        <v>809</v>
      </c>
      <c r="S572" s="12" t="s">
        <v>19</v>
      </c>
      <c r="T572" s="7"/>
      <c r="U572" s="10" t="s">
        <v>19</v>
      </c>
      <c r="V572" s="10" t="s">
        <v>809</v>
      </c>
      <c r="W572" s="12" t="s">
        <v>215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844</v>
      </c>
      <c r="AD572" t="s">
        <v>6</v>
      </c>
      <c r="AE572" t="s">
        <v>324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2926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2927</v>
      </c>
      <c r="H573" s="7" t="s">
        <v>2928</v>
      </c>
      <c r="I573" s="7" t="s">
        <v>77</v>
      </c>
      <c r="J573" s="7" t="s">
        <v>2</v>
      </c>
      <c r="K573" s="7" t="s">
        <v>2929</v>
      </c>
      <c r="L573" s="7">
        <v>1</v>
      </c>
      <c r="M573" s="7">
        <v>1</v>
      </c>
      <c r="N573" s="7" t="s">
        <v>80</v>
      </c>
      <c r="O573" s="7" t="s">
        <v>80</v>
      </c>
      <c r="P573" s="7" t="s">
        <v>92</v>
      </c>
      <c r="Q573" s="7"/>
      <c r="R573" s="10" t="s">
        <v>658</v>
      </c>
      <c r="S573" s="12" t="s">
        <v>19</v>
      </c>
      <c r="T573" s="7"/>
      <c r="U573" s="10" t="s">
        <v>19</v>
      </c>
      <c r="V573" s="10" t="s">
        <v>658</v>
      </c>
      <c r="W573" s="12" t="s">
        <v>253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1492</v>
      </c>
      <c r="AD573" t="s">
        <v>6</v>
      </c>
      <c r="AE573" t="s">
        <v>644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2930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2931</v>
      </c>
      <c r="H574" s="7" t="s">
        <v>2932</v>
      </c>
      <c r="I574" s="7" t="s">
        <v>77</v>
      </c>
      <c r="J574" s="7" t="s">
        <v>2</v>
      </c>
      <c r="K574" s="7" t="s">
        <v>2933</v>
      </c>
      <c r="L574" s="7">
        <v>1</v>
      </c>
      <c r="M574" s="7">
        <v>1</v>
      </c>
      <c r="N574" s="7" t="s">
        <v>80</v>
      </c>
      <c r="O574" s="7" t="s">
        <v>80</v>
      </c>
      <c r="P574" s="7" t="s">
        <v>92</v>
      </c>
      <c r="Q574" s="7"/>
      <c r="R574" s="10" t="s">
        <v>457</v>
      </c>
      <c r="S574" s="12" t="s">
        <v>19</v>
      </c>
      <c r="T574" s="7"/>
      <c r="U574" s="10" t="s">
        <v>19</v>
      </c>
      <c r="V574" s="10" t="s">
        <v>457</v>
      </c>
      <c r="W574" s="12" t="s">
        <v>302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458</v>
      </c>
      <c r="AD574" t="s">
        <v>6</v>
      </c>
      <c r="AE574" t="s">
        <v>1748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2934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2935</v>
      </c>
      <c r="H575" s="7" t="s">
        <v>2936</v>
      </c>
      <c r="I575" s="7" t="s">
        <v>77</v>
      </c>
      <c r="J575" s="7" t="s">
        <v>2</v>
      </c>
      <c r="K575" s="7" t="s">
        <v>2937</v>
      </c>
      <c r="L575" s="7">
        <v>1</v>
      </c>
      <c r="M575" s="7">
        <v>1</v>
      </c>
      <c r="N575" s="7" t="s">
        <v>80</v>
      </c>
      <c r="O575" s="7" t="s">
        <v>80</v>
      </c>
      <c r="P575" s="7" t="s">
        <v>92</v>
      </c>
      <c r="Q575" s="7"/>
      <c r="R575" s="10" t="s">
        <v>1463</v>
      </c>
      <c r="S575" s="12" t="s">
        <v>19</v>
      </c>
      <c r="T575" s="7"/>
      <c r="U575" s="10" t="s">
        <v>19</v>
      </c>
      <c r="V575" s="10" t="s">
        <v>1463</v>
      </c>
      <c r="W575" s="12" t="s">
        <v>482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1305</v>
      </c>
      <c r="AD575" t="s">
        <v>6</v>
      </c>
      <c r="AE575" t="s">
        <v>2796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2938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2939</v>
      </c>
      <c r="H576" s="7" t="s">
        <v>2940</v>
      </c>
      <c r="I576" s="7" t="s">
        <v>77</v>
      </c>
      <c r="J576" s="7" t="s">
        <v>2</v>
      </c>
      <c r="K576" s="7" t="s">
        <v>2941</v>
      </c>
      <c r="L576" s="7">
        <v>1</v>
      </c>
      <c r="M576" s="7">
        <v>1</v>
      </c>
      <c r="N576" s="7" t="s">
        <v>80</v>
      </c>
      <c r="O576" s="7" t="s">
        <v>80</v>
      </c>
      <c r="P576" s="7" t="s">
        <v>92</v>
      </c>
      <c r="Q576" s="7"/>
      <c r="R576" s="10" t="s">
        <v>254</v>
      </c>
      <c r="S576" s="12" t="s">
        <v>19</v>
      </c>
      <c r="T576" s="7"/>
      <c r="U576" s="10" t="s">
        <v>19</v>
      </c>
      <c r="V576" s="10" t="s">
        <v>254</v>
      </c>
      <c r="W576" s="12" t="s">
        <v>260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1300</v>
      </c>
      <c r="AD576" t="s">
        <v>6</v>
      </c>
      <c r="AE576" t="s">
        <v>477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2942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2943</v>
      </c>
      <c r="H577" s="7" t="s">
        <v>2944</v>
      </c>
      <c r="I577" s="7" t="s">
        <v>77</v>
      </c>
      <c r="J577" s="7" t="s">
        <v>2</v>
      </c>
      <c r="K577" s="7" t="s">
        <v>2945</v>
      </c>
      <c r="L577" s="7">
        <v>1</v>
      </c>
      <c r="M577" s="7">
        <v>1</v>
      </c>
      <c r="N577" s="7" t="s">
        <v>80</v>
      </c>
      <c r="O577" s="7" t="s">
        <v>80</v>
      </c>
      <c r="P577" s="7" t="s">
        <v>92</v>
      </c>
      <c r="Q577" s="7"/>
      <c r="R577" s="10" t="s">
        <v>844</v>
      </c>
      <c r="S577" s="12" t="s">
        <v>19</v>
      </c>
      <c r="T577" s="7"/>
      <c r="U577" s="10" t="s">
        <v>19</v>
      </c>
      <c r="V577" s="10" t="s">
        <v>844</v>
      </c>
      <c r="W577" s="12" t="s">
        <v>238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904</v>
      </c>
      <c r="AD577" t="s">
        <v>6</v>
      </c>
      <c r="AE577" t="s">
        <v>2946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2947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2948</v>
      </c>
      <c r="H578" s="7" t="s">
        <v>2949</v>
      </c>
      <c r="I578" s="7" t="s">
        <v>77</v>
      </c>
      <c r="J578" s="7" t="s">
        <v>2</v>
      </c>
      <c r="K578" s="7" t="s">
        <v>2950</v>
      </c>
      <c r="L578" s="7">
        <v>1</v>
      </c>
      <c r="M578" s="7">
        <v>1</v>
      </c>
      <c r="N578" s="7" t="s">
        <v>80</v>
      </c>
      <c r="O578" s="7" t="s">
        <v>80</v>
      </c>
      <c r="P578" s="7" t="s">
        <v>92</v>
      </c>
      <c r="Q578" s="7"/>
      <c r="R578" s="10" t="s">
        <v>81</v>
      </c>
      <c r="S578" s="12" t="s">
        <v>19</v>
      </c>
      <c r="T578" s="7"/>
      <c r="U578" s="10" t="s">
        <v>19</v>
      </c>
      <c r="V578" s="10" t="s">
        <v>81</v>
      </c>
      <c r="W578" s="12" t="s">
        <v>350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878</v>
      </c>
      <c r="AD578" t="s">
        <v>6</v>
      </c>
      <c r="AE578" t="s">
        <v>2951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2952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2953</v>
      </c>
      <c r="H579" s="7" t="s">
        <v>2954</v>
      </c>
      <c r="I579" s="7" t="s">
        <v>77</v>
      </c>
      <c r="J579" s="7" t="s">
        <v>2</v>
      </c>
      <c r="K579" s="7" t="s">
        <v>2955</v>
      </c>
      <c r="L579" s="7">
        <v>2</v>
      </c>
      <c r="M579" s="7">
        <v>1</v>
      </c>
      <c r="N579" s="7" t="s">
        <v>117</v>
      </c>
      <c r="O579" s="7" t="s">
        <v>80</v>
      </c>
      <c r="P579" s="7" t="s">
        <v>92</v>
      </c>
      <c r="Q579" s="7"/>
      <c r="R579" s="10" t="s">
        <v>2956</v>
      </c>
      <c r="S579" s="12" t="s">
        <v>19</v>
      </c>
      <c r="T579" s="7"/>
      <c r="U579" s="10" t="s">
        <v>19</v>
      </c>
      <c r="V579" s="10" t="s">
        <v>2956</v>
      </c>
      <c r="W579" s="12" t="s">
        <v>1800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2957</v>
      </c>
      <c r="AD579" t="s">
        <v>6</v>
      </c>
      <c r="AE579" t="s">
        <v>2958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2959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2960</v>
      </c>
      <c r="H580" s="7" t="s">
        <v>2961</v>
      </c>
      <c r="I580" s="7" t="s">
        <v>77</v>
      </c>
      <c r="J580" s="7" t="s">
        <v>2</v>
      </c>
      <c r="K580" s="7" t="s">
        <v>2962</v>
      </c>
      <c r="L580" s="7">
        <v>1</v>
      </c>
      <c r="M580" s="7">
        <v>1</v>
      </c>
      <c r="N580" s="7" t="s">
        <v>491</v>
      </c>
      <c r="O580" s="7" t="s">
        <v>80</v>
      </c>
      <c r="P580" s="7" t="s">
        <v>92</v>
      </c>
      <c r="Q580" s="7"/>
      <c r="R580" s="10" t="s">
        <v>434</v>
      </c>
      <c r="S580" s="12" t="s">
        <v>19</v>
      </c>
      <c r="T580" s="7"/>
      <c r="U580" s="10" t="s">
        <v>19</v>
      </c>
      <c r="V580" s="10" t="s">
        <v>434</v>
      </c>
      <c r="W580" s="12" t="s">
        <v>260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204</v>
      </c>
      <c r="AD580" t="s">
        <v>6</v>
      </c>
      <c r="AE580" t="s">
        <v>477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2963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2964</v>
      </c>
      <c r="H581" s="7" t="s">
        <v>2965</v>
      </c>
      <c r="I581" s="7" t="s">
        <v>77</v>
      </c>
      <c r="J581" s="7" t="s">
        <v>2</v>
      </c>
      <c r="K581" s="7" t="s">
        <v>2966</v>
      </c>
      <c r="L581" s="7">
        <v>1</v>
      </c>
      <c r="M581" s="7">
        <v>1</v>
      </c>
      <c r="N581" s="7" t="s">
        <v>80</v>
      </c>
      <c r="O581" s="7" t="s">
        <v>80</v>
      </c>
      <c r="P581" s="7" t="s">
        <v>92</v>
      </c>
      <c r="Q581" s="7"/>
      <c r="R581" s="10" t="s">
        <v>204</v>
      </c>
      <c r="S581" s="12" t="s">
        <v>19</v>
      </c>
      <c r="T581" s="7"/>
      <c r="U581" s="10" t="s">
        <v>19</v>
      </c>
      <c r="V581" s="10" t="s">
        <v>204</v>
      </c>
      <c r="W581" s="12" t="s">
        <v>127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205</v>
      </c>
      <c r="AD581" t="s">
        <v>6</v>
      </c>
      <c r="AE581" t="s">
        <v>183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2967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1421</v>
      </c>
      <c r="H582" s="7" t="s">
        <v>1422</v>
      </c>
      <c r="I582" s="7" t="s">
        <v>77</v>
      </c>
      <c r="J582" s="7" t="s">
        <v>2</v>
      </c>
      <c r="K582" s="7" t="s">
        <v>2968</v>
      </c>
      <c r="L582" s="7">
        <v>1</v>
      </c>
      <c r="M582" s="7">
        <v>1</v>
      </c>
      <c r="N582" s="7" t="s">
        <v>80</v>
      </c>
      <c r="O582" s="7" t="s">
        <v>80</v>
      </c>
      <c r="P582" s="7" t="s">
        <v>92</v>
      </c>
      <c r="Q582" s="7"/>
      <c r="R582" s="10" t="s">
        <v>1568</v>
      </c>
      <c r="S582" s="12" t="s">
        <v>19</v>
      </c>
      <c r="T582" s="7"/>
      <c r="U582" s="10" t="s">
        <v>19</v>
      </c>
      <c r="V582" s="10" t="s">
        <v>1568</v>
      </c>
      <c r="W582" s="12" t="s">
        <v>158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1487</v>
      </c>
      <c r="AD582" t="s">
        <v>6</v>
      </c>
      <c r="AE582" t="s">
        <v>1561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2969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401</v>
      </c>
      <c r="H583" s="7" t="s">
        <v>402</v>
      </c>
      <c r="I583" s="7" t="s">
        <v>77</v>
      </c>
      <c r="J583" s="7" t="s">
        <v>2</v>
      </c>
      <c r="K583" s="7" t="s">
        <v>2970</v>
      </c>
      <c r="L583" s="7">
        <v>1</v>
      </c>
      <c r="M583" s="7">
        <v>1</v>
      </c>
      <c r="N583" s="7" t="s">
        <v>80</v>
      </c>
      <c r="O583" s="7" t="s">
        <v>80</v>
      </c>
      <c r="P583" s="7" t="s">
        <v>92</v>
      </c>
      <c r="Q583" s="7"/>
      <c r="R583" s="10" t="s">
        <v>1723</v>
      </c>
      <c r="S583" s="12" t="s">
        <v>19</v>
      </c>
      <c r="T583" s="7"/>
      <c r="U583" s="10" t="s">
        <v>19</v>
      </c>
      <c r="V583" s="10" t="s">
        <v>1723</v>
      </c>
      <c r="W583" s="12" t="s">
        <v>482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1724</v>
      </c>
      <c r="AD583" t="s">
        <v>6</v>
      </c>
      <c r="AE583" t="s">
        <v>267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2971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2972</v>
      </c>
      <c r="H584" s="7" t="s">
        <v>2973</v>
      </c>
      <c r="I584" s="7" t="s">
        <v>77</v>
      </c>
      <c r="J584" s="7" t="s">
        <v>2</v>
      </c>
      <c r="K584" s="7" t="s">
        <v>2974</v>
      </c>
      <c r="L584" s="7">
        <v>1</v>
      </c>
      <c r="M584" s="7">
        <v>1</v>
      </c>
      <c r="N584" s="7" t="s">
        <v>80</v>
      </c>
      <c r="O584" s="7" t="s">
        <v>80</v>
      </c>
      <c r="P584" s="7" t="s">
        <v>92</v>
      </c>
      <c r="Q584" s="7"/>
      <c r="R584" s="10" t="s">
        <v>751</v>
      </c>
      <c r="S584" s="12" t="s">
        <v>19</v>
      </c>
      <c r="T584" s="7"/>
      <c r="U584" s="10" t="s">
        <v>19</v>
      </c>
      <c r="V584" s="10" t="s">
        <v>751</v>
      </c>
      <c r="W584" s="12" t="s">
        <v>482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709</v>
      </c>
      <c r="AD584" t="s">
        <v>6</v>
      </c>
      <c r="AE584" t="s">
        <v>324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2975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2931</v>
      </c>
      <c r="H585" s="7" t="s">
        <v>2932</v>
      </c>
      <c r="I585" s="7" t="s">
        <v>77</v>
      </c>
      <c r="J585" s="7" t="s">
        <v>2</v>
      </c>
      <c r="K585" s="7" t="s">
        <v>2976</v>
      </c>
      <c r="L585" s="7">
        <v>1</v>
      </c>
      <c r="M585" s="7">
        <v>1</v>
      </c>
      <c r="N585" s="7" t="s">
        <v>80</v>
      </c>
      <c r="O585" s="7" t="s">
        <v>80</v>
      </c>
      <c r="P585" s="7" t="s">
        <v>92</v>
      </c>
      <c r="Q585" s="7"/>
      <c r="R585" s="10" t="s">
        <v>457</v>
      </c>
      <c r="S585" s="12" t="s">
        <v>19</v>
      </c>
      <c r="T585" s="7"/>
      <c r="U585" s="10" t="s">
        <v>19</v>
      </c>
      <c r="V585" s="10" t="s">
        <v>457</v>
      </c>
      <c r="W585" s="12" t="s">
        <v>302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458</v>
      </c>
      <c r="AD585" t="s">
        <v>6</v>
      </c>
      <c r="AE585" t="s">
        <v>1748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2977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2163</v>
      </c>
      <c r="H586" s="7" t="s">
        <v>2164</v>
      </c>
      <c r="I586" s="7" t="s">
        <v>77</v>
      </c>
      <c r="J586" s="7" t="s">
        <v>2</v>
      </c>
      <c r="K586" s="7" t="s">
        <v>2978</v>
      </c>
      <c r="L586" s="7">
        <v>1</v>
      </c>
      <c r="M586" s="7">
        <v>1</v>
      </c>
      <c r="N586" s="7" t="s">
        <v>80</v>
      </c>
      <c r="O586" s="7" t="s">
        <v>80</v>
      </c>
      <c r="P586" s="7" t="s">
        <v>92</v>
      </c>
      <c r="Q586" s="7"/>
      <c r="R586" s="10" t="s">
        <v>239</v>
      </c>
      <c r="S586" s="12" t="s">
        <v>19</v>
      </c>
      <c r="T586" s="7"/>
      <c r="U586" s="10" t="s">
        <v>19</v>
      </c>
      <c r="V586" s="10" t="s">
        <v>239</v>
      </c>
      <c r="W586" s="12" t="s">
        <v>519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291</v>
      </c>
      <c r="AD586" t="s">
        <v>6</v>
      </c>
      <c r="AE586" t="s">
        <v>324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2979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2980</v>
      </c>
      <c r="H587" s="7" t="s">
        <v>2981</v>
      </c>
      <c r="I587" s="7" t="s">
        <v>77</v>
      </c>
      <c r="J587" s="7" t="s">
        <v>2</v>
      </c>
      <c r="K587" s="7" t="s">
        <v>2982</v>
      </c>
      <c r="L587" s="7">
        <v>1</v>
      </c>
      <c r="M587" s="7">
        <v>1</v>
      </c>
      <c r="N587" s="7" t="s">
        <v>80</v>
      </c>
      <c r="O587" s="7" t="s">
        <v>80</v>
      </c>
      <c r="P587" s="7" t="s">
        <v>92</v>
      </c>
      <c r="Q587" s="7"/>
      <c r="R587" s="10" t="s">
        <v>2983</v>
      </c>
      <c r="S587" s="12" t="s">
        <v>19</v>
      </c>
      <c r="T587" s="7"/>
      <c r="U587" s="10" t="s">
        <v>19</v>
      </c>
      <c r="V587" s="10" t="s">
        <v>2983</v>
      </c>
      <c r="W587" s="12" t="s">
        <v>246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216</v>
      </c>
      <c r="AD587" t="s">
        <v>6</v>
      </c>
      <c r="AE587" t="s">
        <v>934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2984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2985</v>
      </c>
      <c r="H588" s="7" t="s">
        <v>2986</v>
      </c>
      <c r="I588" s="7" t="s">
        <v>77</v>
      </c>
      <c r="J588" s="7" t="s">
        <v>2</v>
      </c>
      <c r="K588" s="7" t="s">
        <v>2987</v>
      </c>
      <c r="L588" s="7">
        <v>1</v>
      </c>
      <c r="M588" s="7">
        <v>1</v>
      </c>
      <c r="N588" s="7" t="s">
        <v>80</v>
      </c>
      <c r="O588" s="7" t="s">
        <v>80</v>
      </c>
      <c r="P588" s="7" t="s">
        <v>92</v>
      </c>
      <c r="Q588" s="7"/>
      <c r="R588" s="10" t="s">
        <v>180</v>
      </c>
      <c r="S588" s="12" t="s">
        <v>19</v>
      </c>
      <c r="T588" s="7"/>
      <c r="U588" s="10" t="s">
        <v>19</v>
      </c>
      <c r="V588" s="10" t="s">
        <v>180</v>
      </c>
      <c r="W588" s="12" t="s">
        <v>181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182</v>
      </c>
      <c r="AD588" t="s">
        <v>6</v>
      </c>
      <c r="AE588" t="s">
        <v>477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2988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2989</v>
      </c>
      <c r="H589" s="7" t="s">
        <v>2990</v>
      </c>
      <c r="I589" s="7" t="s">
        <v>77</v>
      </c>
      <c r="J589" s="7" t="s">
        <v>2</v>
      </c>
      <c r="K589" s="7" t="s">
        <v>2991</v>
      </c>
      <c r="L589" s="7">
        <v>1</v>
      </c>
      <c r="M589" s="7">
        <v>1</v>
      </c>
      <c r="N589" s="7" t="s">
        <v>80</v>
      </c>
      <c r="O589" s="7" t="s">
        <v>80</v>
      </c>
      <c r="P589" s="7" t="s">
        <v>92</v>
      </c>
      <c r="Q589" s="7"/>
      <c r="R589" s="10" t="s">
        <v>658</v>
      </c>
      <c r="S589" s="12" t="s">
        <v>19</v>
      </c>
      <c r="T589" s="7"/>
      <c r="U589" s="10" t="s">
        <v>19</v>
      </c>
      <c r="V589" s="10" t="s">
        <v>658</v>
      </c>
      <c r="W589" s="12" t="s">
        <v>253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1492</v>
      </c>
      <c r="AD589" t="s">
        <v>6</v>
      </c>
      <c r="AE589" t="s">
        <v>2992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2993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736</v>
      </c>
      <c r="H590" s="7" t="s">
        <v>737</v>
      </c>
      <c r="I590" s="7" t="s">
        <v>77</v>
      </c>
      <c r="J590" s="7" t="s">
        <v>2</v>
      </c>
      <c r="K590" s="7" t="s">
        <v>2994</v>
      </c>
      <c r="L590" s="7">
        <v>1</v>
      </c>
      <c r="M590" s="7">
        <v>1</v>
      </c>
      <c r="N590" s="7" t="s">
        <v>80</v>
      </c>
      <c r="O590" s="7" t="s">
        <v>80</v>
      </c>
      <c r="P590" s="7" t="s">
        <v>92</v>
      </c>
      <c r="Q590" s="7"/>
      <c r="R590" s="10" t="s">
        <v>190</v>
      </c>
      <c r="S590" s="12" t="s">
        <v>19</v>
      </c>
      <c r="T590" s="7"/>
      <c r="U590" s="10" t="s">
        <v>19</v>
      </c>
      <c r="V590" s="10" t="s">
        <v>190</v>
      </c>
      <c r="W590" s="12" t="s">
        <v>181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739</v>
      </c>
      <c r="AD590" t="s">
        <v>6</v>
      </c>
      <c r="AE590" t="s">
        <v>740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2995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431</v>
      </c>
      <c r="H591" s="7" t="s">
        <v>432</v>
      </c>
      <c r="I591" s="7" t="s">
        <v>77</v>
      </c>
      <c r="J591" s="7" t="s">
        <v>2</v>
      </c>
      <c r="K591" s="7" t="s">
        <v>2996</v>
      </c>
      <c r="L591" s="7">
        <v>1</v>
      </c>
      <c r="M591" s="7">
        <v>1</v>
      </c>
      <c r="N591" s="7" t="s">
        <v>117</v>
      </c>
      <c r="O591" s="7" t="s">
        <v>80</v>
      </c>
      <c r="P591" s="7" t="s">
        <v>92</v>
      </c>
      <c r="Q591" s="7"/>
      <c r="R591" s="10" t="s">
        <v>434</v>
      </c>
      <c r="S591" s="12" t="s">
        <v>19</v>
      </c>
      <c r="T591" s="7"/>
      <c r="U591" s="10" t="s">
        <v>19</v>
      </c>
      <c r="V591" s="10" t="s">
        <v>434</v>
      </c>
      <c r="W591" s="12" t="s">
        <v>260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204</v>
      </c>
      <c r="AD591" t="s">
        <v>6</v>
      </c>
      <c r="AE591" t="s">
        <v>183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2997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2998</v>
      </c>
      <c r="H592" s="7" t="s">
        <v>2999</v>
      </c>
      <c r="I592" s="7" t="s">
        <v>77</v>
      </c>
      <c r="J592" s="7" t="s">
        <v>2</v>
      </c>
      <c r="K592" s="7" t="s">
        <v>3000</v>
      </c>
      <c r="L592" s="7">
        <v>1</v>
      </c>
      <c r="M592" s="7">
        <v>1</v>
      </c>
      <c r="N592" s="7" t="s">
        <v>80</v>
      </c>
      <c r="O592" s="7" t="s">
        <v>80</v>
      </c>
      <c r="P592" s="7" t="s">
        <v>92</v>
      </c>
      <c r="Q592" s="7"/>
      <c r="R592" s="10" t="s">
        <v>259</v>
      </c>
      <c r="S592" s="12" t="s">
        <v>19</v>
      </c>
      <c r="T592" s="7"/>
      <c r="U592" s="10" t="s">
        <v>19</v>
      </c>
      <c r="V592" s="10" t="s">
        <v>259</v>
      </c>
      <c r="W592" s="12" t="s">
        <v>260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261</v>
      </c>
      <c r="AD592" t="s">
        <v>6</v>
      </c>
      <c r="AE592" t="s">
        <v>757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3001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3002</v>
      </c>
      <c r="H593" s="7" t="s">
        <v>3003</v>
      </c>
      <c r="I593" s="7" t="s">
        <v>77</v>
      </c>
      <c r="J593" s="7" t="s">
        <v>2</v>
      </c>
      <c r="K593" s="7" t="s">
        <v>3004</v>
      </c>
      <c r="L593" s="7">
        <v>1</v>
      </c>
      <c r="M593" s="7">
        <v>1</v>
      </c>
      <c r="N593" s="7" t="s">
        <v>80</v>
      </c>
      <c r="O593" s="7" t="s">
        <v>80</v>
      </c>
      <c r="P593" s="7" t="s">
        <v>92</v>
      </c>
      <c r="Q593" s="7"/>
      <c r="R593" s="10" t="s">
        <v>1463</v>
      </c>
      <c r="S593" s="12" t="s">
        <v>19</v>
      </c>
      <c r="T593" s="7"/>
      <c r="U593" s="10" t="s">
        <v>19</v>
      </c>
      <c r="V593" s="10" t="s">
        <v>1463</v>
      </c>
      <c r="W593" s="12" t="s">
        <v>482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1305</v>
      </c>
      <c r="AD593" t="s">
        <v>6</v>
      </c>
      <c r="AE593" t="s">
        <v>757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3005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702</v>
      </c>
      <c r="H594" s="7" t="s">
        <v>703</v>
      </c>
      <c r="I594" s="7" t="s">
        <v>77</v>
      </c>
      <c r="J594" s="7" t="s">
        <v>2</v>
      </c>
      <c r="K594" s="7" t="s">
        <v>3006</v>
      </c>
      <c r="L594" s="7">
        <v>1</v>
      </c>
      <c r="M594" s="7">
        <v>1</v>
      </c>
      <c r="N594" s="7" t="s">
        <v>80</v>
      </c>
      <c r="O594" s="7" t="s">
        <v>80</v>
      </c>
      <c r="P594" s="7" t="s">
        <v>92</v>
      </c>
      <c r="Q594" s="7"/>
      <c r="R594" s="10" t="s">
        <v>204</v>
      </c>
      <c r="S594" s="12" t="s">
        <v>19</v>
      </c>
      <c r="T594" s="7"/>
      <c r="U594" s="10" t="s">
        <v>19</v>
      </c>
      <c r="V594" s="10" t="s">
        <v>204</v>
      </c>
      <c r="W594" s="12" t="s">
        <v>127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205</v>
      </c>
      <c r="AD594" t="s">
        <v>6</v>
      </c>
      <c r="AE594" t="s">
        <v>2548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3007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162</v>
      </c>
      <c r="H595" s="7" t="s">
        <v>163</v>
      </c>
      <c r="I595" s="7" t="s">
        <v>77</v>
      </c>
      <c r="J595" s="7" t="s">
        <v>2</v>
      </c>
      <c r="K595" s="7" t="s">
        <v>3008</v>
      </c>
      <c r="L595" s="7">
        <v>1</v>
      </c>
      <c r="M595" s="7">
        <v>1</v>
      </c>
      <c r="N595" s="7" t="s">
        <v>80</v>
      </c>
      <c r="O595" s="7" t="s">
        <v>80</v>
      </c>
      <c r="P595" s="7" t="s">
        <v>92</v>
      </c>
      <c r="Q595" s="7"/>
      <c r="R595" s="10" t="s">
        <v>165</v>
      </c>
      <c r="S595" s="12" t="s">
        <v>19</v>
      </c>
      <c r="T595" s="7"/>
      <c r="U595" s="10" t="s">
        <v>19</v>
      </c>
      <c r="V595" s="10" t="s">
        <v>165</v>
      </c>
      <c r="W595" s="12" t="s">
        <v>166</v>
      </c>
      <c r="X595" s="12" t="s">
        <v>19</v>
      </c>
      <c r="Y595" s="10" t="s">
        <v>19</v>
      </c>
      <c r="Z595" s="12" t="s">
        <v>19</v>
      </c>
      <c r="AA595" s="13" t="s">
        <v>19</v>
      </c>
      <c r="AB595" t="s">
        <v>19</v>
      </c>
      <c r="AC595" t="s">
        <v>167</v>
      </c>
      <c r="AD595" t="s">
        <v>6</v>
      </c>
      <c r="AE595" t="s">
        <v>105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3009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3010</v>
      </c>
      <c r="H596" s="7" t="s">
        <v>3011</v>
      </c>
      <c r="I596" s="7" t="s">
        <v>77</v>
      </c>
      <c r="J596" s="7" t="s">
        <v>2</v>
      </c>
      <c r="K596" s="7" t="s">
        <v>3012</v>
      </c>
      <c r="L596" s="7">
        <v>1</v>
      </c>
      <c r="M596" s="7">
        <v>1</v>
      </c>
      <c r="N596" s="7" t="s">
        <v>80</v>
      </c>
      <c r="O596" s="7" t="s">
        <v>80</v>
      </c>
      <c r="P596" s="7" t="s">
        <v>92</v>
      </c>
      <c r="Q596" s="7"/>
      <c r="R596" s="10" t="s">
        <v>939</v>
      </c>
      <c r="S596" s="12" t="s">
        <v>19</v>
      </c>
      <c r="T596" s="7"/>
      <c r="U596" s="10" t="s">
        <v>19</v>
      </c>
      <c r="V596" s="10" t="s">
        <v>939</v>
      </c>
      <c r="W596" s="12" t="s">
        <v>253</v>
      </c>
      <c r="X596" s="12" t="s">
        <v>19</v>
      </c>
      <c r="Y596" s="10" t="s">
        <v>19</v>
      </c>
      <c r="Z596" s="12" t="s">
        <v>19</v>
      </c>
      <c r="AA596" s="13" t="s">
        <v>19</v>
      </c>
      <c r="AB596" t="s">
        <v>19</v>
      </c>
      <c r="AC596" t="s">
        <v>940</v>
      </c>
      <c r="AD596" t="s">
        <v>6</v>
      </c>
      <c r="AE596" t="s">
        <v>3013</v>
      </c>
      <c r="AF596" t="s">
        <v>85</v>
      </c>
      <c r="AG596" t="s">
        <v>73</v>
      </c>
      <c r="AH596" t="s">
        <v>19</v>
      </c>
    </row>
    <row r="597" ht="14.25" customHeight="1" spans="1:34">
      <c r="A597" s="5" t="s">
        <v>3014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3015</v>
      </c>
      <c r="H597" s="7" t="s">
        <v>3016</v>
      </c>
      <c r="I597" s="7" t="s">
        <v>77</v>
      </c>
      <c r="J597" s="7" t="s">
        <v>2</v>
      </c>
      <c r="K597" s="7" t="s">
        <v>3017</v>
      </c>
      <c r="L597" s="7">
        <v>1</v>
      </c>
      <c r="M597" s="7">
        <v>1</v>
      </c>
      <c r="N597" s="7" t="s">
        <v>80</v>
      </c>
      <c r="O597" s="7" t="s">
        <v>80</v>
      </c>
      <c r="P597" s="7" t="s">
        <v>92</v>
      </c>
      <c r="Q597" s="7"/>
      <c r="R597" s="10" t="s">
        <v>553</v>
      </c>
      <c r="S597" s="12" t="s">
        <v>19</v>
      </c>
      <c r="T597" s="7"/>
      <c r="U597" s="10" t="s">
        <v>19</v>
      </c>
      <c r="V597" s="10" t="s">
        <v>553</v>
      </c>
      <c r="W597" s="12" t="s">
        <v>253</v>
      </c>
      <c r="X597" s="12" t="s">
        <v>19</v>
      </c>
      <c r="Y597" s="10" t="s">
        <v>19</v>
      </c>
      <c r="Z597" s="12" t="s">
        <v>19</v>
      </c>
      <c r="AA597" s="13" t="s">
        <v>19</v>
      </c>
      <c r="AB597" t="s">
        <v>19</v>
      </c>
      <c r="AC597" t="s">
        <v>259</v>
      </c>
      <c r="AD597" t="s">
        <v>6</v>
      </c>
      <c r="AE597" t="s">
        <v>1351</v>
      </c>
      <c r="AF597" t="s">
        <v>85</v>
      </c>
      <c r="AG597" t="s">
        <v>73</v>
      </c>
      <c r="AH597" t="s">
        <v>19</v>
      </c>
    </row>
    <row r="598" ht="14.25" customHeight="1" spans="1:34">
      <c r="A598" s="5" t="s">
        <v>3018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3019</v>
      </c>
      <c r="H598" s="7" t="s">
        <v>3020</v>
      </c>
      <c r="I598" s="7" t="s">
        <v>77</v>
      </c>
      <c r="J598" s="7" t="s">
        <v>2</v>
      </c>
      <c r="K598" s="7" t="s">
        <v>3021</v>
      </c>
      <c r="L598" s="7">
        <v>1</v>
      </c>
      <c r="M598" s="7">
        <v>1</v>
      </c>
      <c r="N598" s="7" t="s">
        <v>80</v>
      </c>
      <c r="O598" s="7" t="s">
        <v>80</v>
      </c>
      <c r="P598" s="7" t="s">
        <v>92</v>
      </c>
      <c r="Q598" s="7"/>
      <c r="R598" s="10" t="s">
        <v>261</v>
      </c>
      <c r="S598" s="12" t="s">
        <v>19</v>
      </c>
      <c r="T598" s="7"/>
      <c r="U598" s="10" t="s">
        <v>19</v>
      </c>
      <c r="V598" s="10" t="s">
        <v>261</v>
      </c>
      <c r="W598" s="12" t="s">
        <v>302</v>
      </c>
      <c r="X598" s="12" t="s">
        <v>19</v>
      </c>
      <c r="Y598" s="10" t="s">
        <v>19</v>
      </c>
      <c r="Z598" s="12" t="s">
        <v>19</v>
      </c>
      <c r="AA598" s="13" t="s">
        <v>19</v>
      </c>
      <c r="AB598" t="s">
        <v>19</v>
      </c>
      <c r="AC598" t="s">
        <v>303</v>
      </c>
      <c r="AD598" t="s">
        <v>6</v>
      </c>
      <c r="AE598" t="s">
        <v>3022</v>
      </c>
      <c r="AF598" t="s">
        <v>85</v>
      </c>
      <c r="AG598" t="s">
        <v>73</v>
      </c>
      <c r="AH598" t="s">
        <v>19</v>
      </c>
    </row>
    <row r="599" ht="14.25" customHeight="1" spans="1:34">
      <c r="A599" s="5" t="s">
        <v>3023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3024</v>
      </c>
      <c r="H599" s="7" t="s">
        <v>3025</v>
      </c>
      <c r="I599" s="7" t="s">
        <v>77</v>
      </c>
      <c r="J599" s="7" t="s">
        <v>2</v>
      </c>
      <c r="K599" s="7" t="s">
        <v>3026</v>
      </c>
      <c r="L599" s="7">
        <v>1</v>
      </c>
      <c r="M599" s="7">
        <v>1</v>
      </c>
      <c r="N599" s="7" t="s">
        <v>80</v>
      </c>
      <c r="O599" s="7" t="s">
        <v>80</v>
      </c>
      <c r="P599" s="7" t="s">
        <v>92</v>
      </c>
      <c r="Q599" s="7"/>
      <c r="R599" s="10" t="s">
        <v>1029</v>
      </c>
      <c r="S599" s="12" t="s">
        <v>19</v>
      </c>
      <c r="T599" s="7"/>
      <c r="U599" s="10" t="s">
        <v>19</v>
      </c>
      <c r="V599" s="10" t="s">
        <v>1029</v>
      </c>
      <c r="W599" s="12" t="s">
        <v>519</v>
      </c>
      <c r="X599" s="12" t="s">
        <v>19</v>
      </c>
      <c r="Y599" s="10" t="s">
        <v>19</v>
      </c>
      <c r="Z599" s="12" t="s">
        <v>19</v>
      </c>
      <c r="AA599" s="13" t="s">
        <v>19</v>
      </c>
      <c r="AB599" t="s">
        <v>19</v>
      </c>
      <c r="AC599" t="s">
        <v>384</v>
      </c>
      <c r="AD599" t="s">
        <v>6</v>
      </c>
      <c r="AE599" t="s">
        <v>3027</v>
      </c>
      <c r="AF599" t="s">
        <v>85</v>
      </c>
      <c r="AG599" t="s">
        <v>73</v>
      </c>
      <c r="AH599" t="s">
        <v>19</v>
      </c>
    </row>
    <row r="600" ht="14.25" customHeight="1" spans="1:34">
      <c r="A600" s="5" t="s">
        <v>3028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3029</v>
      </c>
      <c r="H600" s="7" t="s">
        <v>3030</v>
      </c>
      <c r="I600" s="7" t="s">
        <v>77</v>
      </c>
      <c r="J600" s="7" t="s">
        <v>2</v>
      </c>
      <c r="K600" s="7" t="s">
        <v>3031</v>
      </c>
      <c r="L600" s="7">
        <v>1</v>
      </c>
      <c r="M600" s="7">
        <v>1</v>
      </c>
      <c r="N600" s="7" t="s">
        <v>80</v>
      </c>
      <c r="O600" s="7" t="s">
        <v>80</v>
      </c>
      <c r="P600" s="7" t="s">
        <v>92</v>
      </c>
      <c r="Q600" s="7"/>
      <c r="R600" s="10" t="s">
        <v>1376</v>
      </c>
      <c r="S600" s="12" t="s">
        <v>19</v>
      </c>
      <c r="T600" s="7"/>
      <c r="U600" s="10" t="s">
        <v>19</v>
      </c>
      <c r="V600" s="10" t="s">
        <v>1376</v>
      </c>
      <c r="W600" s="12" t="s">
        <v>560</v>
      </c>
      <c r="X600" s="12" t="s">
        <v>19</v>
      </c>
      <c r="Y600" s="10" t="s">
        <v>19</v>
      </c>
      <c r="Z600" s="12" t="s">
        <v>19</v>
      </c>
      <c r="AA600" s="13" t="s">
        <v>19</v>
      </c>
      <c r="AB600" t="s">
        <v>19</v>
      </c>
      <c r="AC600" t="s">
        <v>1377</v>
      </c>
      <c r="AD600" t="s">
        <v>6</v>
      </c>
      <c r="AE600" t="s">
        <v>3032</v>
      </c>
      <c r="AF600" t="s">
        <v>85</v>
      </c>
      <c r="AG600" t="s">
        <v>73</v>
      </c>
      <c r="AH600" t="s">
        <v>19</v>
      </c>
    </row>
    <row r="601" ht="14.25" customHeight="1" spans="1:34">
      <c r="A601" s="5" t="s">
        <v>3033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3034</v>
      </c>
      <c r="H601" s="7" t="s">
        <v>3035</v>
      </c>
      <c r="I601" s="7" t="s">
        <v>77</v>
      </c>
      <c r="J601" s="7" t="s">
        <v>2</v>
      </c>
      <c r="K601" s="7" t="s">
        <v>3036</v>
      </c>
      <c r="L601" s="7">
        <v>1</v>
      </c>
      <c r="M601" s="7">
        <v>1</v>
      </c>
      <c r="N601" s="7" t="s">
        <v>80</v>
      </c>
      <c r="O601" s="7" t="s">
        <v>80</v>
      </c>
      <c r="P601" s="7" t="s">
        <v>92</v>
      </c>
      <c r="Q601" s="7"/>
      <c r="R601" s="10" t="s">
        <v>553</v>
      </c>
      <c r="S601" s="12" t="s">
        <v>19</v>
      </c>
      <c r="T601" s="7"/>
      <c r="U601" s="10" t="s">
        <v>19</v>
      </c>
      <c r="V601" s="10" t="s">
        <v>553</v>
      </c>
      <c r="W601" s="12" t="s">
        <v>253</v>
      </c>
      <c r="X601" s="12" t="s">
        <v>19</v>
      </c>
      <c r="Y601" s="10" t="s">
        <v>19</v>
      </c>
      <c r="Z601" s="12" t="s">
        <v>19</v>
      </c>
      <c r="AA601" s="13" t="s">
        <v>19</v>
      </c>
      <c r="AB601" t="s">
        <v>19</v>
      </c>
      <c r="AC601" t="s">
        <v>259</v>
      </c>
      <c r="AD601" t="s">
        <v>6</v>
      </c>
      <c r="AE601" t="s">
        <v>3037</v>
      </c>
      <c r="AF601" t="s">
        <v>85</v>
      </c>
      <c r="AG601" t="s">
        <v>73</v>
      </c>
      <c r="AH601" t="s">
        <v>19</v>
      </c>
    </row>
    <row r="602" ht="14.25" customHeight="1" spans="1:34">
      <c r="A602" s="5" t="s">
        <v>3038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3039</v>
      </c>
      <c r="H602" s="7" t="s">
        <v>3040</v>
      </c>
      <c r="I602" s="7" t="s">
        <v>77</v>
      </c>
      <c r="J602" s="7" t="s">
        <v>2</v>
      </c>
      <c r="K602" s="7" t="s">
        <v>3041</v>
      </c>
      <c r="L602" s="7">
        <v>1</v>
      </c>
      <c r="M602" s="7">
        <v>1</v>
      </c>
      <c r="N602" s="7" t="s">
        <v>80</v>
      </c>
      <c r="O602" s="7" t="s">
        <v>80</v>
      </c>
      <c r="P602" s="7" t="s">
        <v>92</v>
      </c>
      <c r="Q602" s="7"/>
      <c r="R602" s="10" t="s">
        <v>1163</v>
      </c>
      <c r="S602" s="12" t="s">
        <v>19</v>
      </c>
      <c r="T602" s="7"/>
      <c r="U602" s="10" t="s">
        <v>19</v>
      </c>
      <c r="V602" s="10" t="s">
        <v>1163</v>
      </c>
      <c r="W602" s="12" t="s">
        <v>150</v>
      </c>
      <c r="X602" s="12" t="s">
        <v>19</v>
      </c>
      <c r="Y602" s="10" t="s">
        <v>19</v>
      </c>
      <c r="Z602" s="12" t="s">
        <v>19</v>
      </c>
      <c r="AA602" s="13" t="s">
        <v>19</v>
      </c>
      <c r="AB602" t="s">
        <v>19</v>
      </c>
      <c r="AC602" t="s">
        <v>1690</v>
      </c>
      <c r="AD602" t="s">
        <v>6</v>
      </c>
      <c r="AE602" t="s">
        <v>3042</v>
      </c>
      <c r="AF602" t="s">
        <v>85</v>
      </c>
      <c r="AG602" t="s">
        <v>73</v>
      </c>
      <c r="AH602" t="s">
        <v>19</v>
      </c>
    </row>
    <row r="603" customHeight="1" spans="1:32">
      <c r="A603" s="9" t="s">
        <v>3043</v>
      </c>
      <c r="B603" s="9"/>
      <c r="C603" s="9" t="s">
        <v>3044</v>
      </c>
      <c r="D603" s="9"/>
      <c r="E603" s="9"/>
      <c r="F603" s="9"/>
      <c r="G603" s="9" t="s">
        <v>3044</v>
      </c>
      <c r="H603" s="9" t="s">
        <v>3044</v>
      </c>
      <c r="I603" s="9" t="s">
        <v>3044</v>
      </c>
      <c r="J603" s="9" t="s">
        <v>3044</v>
      </c>
      <c r="K603" s="9" t="s">
        <v>3044</v>
      </c>
      <c r="L603" s="9" t="s">
        <v>3044</v>
      </c>
      <c r="M603" s="9" t="s">
        <v>3044</v>
      </c>
      <c r="N603" s="9" t="s">
        <v>3044</v>
      </c>
      <c r="O603" s="9" t="s">
        <v>3044</v>
      </c>
      <c r="P603" s="9" t="s">
        <v>3044</v>
      </c>
      <c r="Q603" s="9"/>
      <c r="R603" s="11" t="s">
        <v>20</v>
      </c>
      <c r="S603" s="11" t="s">
        <v>19</v>
      </c>
      <c r="T603" s="9" t="s">
        <v>3044</v>
      </c>
      <c r="U603" s="11"/>
      <c r="V603" s="11" t="s">
        <v>20</v>
      </c>
      <c r="W603" s="11" t="s">
        <v>21</v>
      </c>
      <c r="X603" s="11"/>
      <c r="Y603" s="11"/>
      <c r="Z603" s="11"/>
      <c r="AA603" s="9"/>
      <c r="AB603" s="11"/>
      <c r="AC603" s="9"/>
      <c r="AD603" s="9" t="s">
        <v>3044</v>
      </c>
      <c r="AE603" s="9"/>
      <c r="AF60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K2" sqref="K2:K1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3045</v>
      </c>
      <c r="B1" s="4" t="s">
        <v>3046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3047</v>
      </c>
      <c r="H1" s="4" t="s">
        <v>3048</v>
      </c>
      <c r="I1" s="4" t="s">
        <v>13</v>
      </c>
      <c r="J1" s="4" t="s">
        <v>17</v>
      </c>
      <c r="K1" s="4" t="s">
        <v>18</v>
      </c>
      <c r="L1" s="4" t="s">
        <v>3049</v>
      </c>
      <c r="M1" s="4" t="s">
        <v>3050</v>
      </c>
      <c r="N1" s="4" t="s">
        <v>3051</v>
      </c>
    </row>
    <row r="2" ht="14.25" customHeight="1" spans="1:256">
      <c r="A2" s="5" t="s">
        <v>3052</v>
      </c>
      <c r="B2" s="7" t="s">
        <v>3053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3054</v>
      </c>
      <c r="I2" s="10" t="s">
        <v>3055</v>
      </c>
      <c r="J2" s="10" t="s">
        <v>19</v>
      </c>
      <c r="K2" s="10" t="s">
        <v>3055</v>
      </c>
      <c r="L2" s="7" t="s">
        <v>3056</v>
      </c>
      <c r="M2" s="7" t="s">
        <v>3057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3058</v>
      </c>
      <c r="B3" s="7" t="s">
        <v>3059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3054</v>
      </c>
      <c r="I3" s="10" t="s">
        <v>3060</v>
      </c>
      <c r="J3" s="10" t="s">
        <v>19</v>
      </c>
      <c r="K3" s="10" t="s">
        <v>3060</v>
      </c>
      <c r="L3" s="7" t="s">
        <v>3056</v>
      </c>
      <c r="M3" s="7" t="s">
        <v>3061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3062</v>
      </c>
      <c r="B4" s="7" t="s">
        <v>3063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3054</v>
      </c>
      <c r="I4" s="10" t="s">
        <v>3064</v>
      </c>
      <c r="J4" s="10" t="s">
        <v>19</v>
      </c>
      <c r="K4" s="10" t="s">
        <v>3064</v>
      </c>
      <c r="L4" s="7" t="s">
        <v>3056</v>
      </c>
      <c r="M4" s="7" t="s">
        <v>3065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3066</v>
      </c>
      <c r="B5" s="7" t="s">
        <v>3067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3054</v>
      </c>
      <c r="I5" s="10" t="s">
        <v>3068</v>
      </c>
      <c r="J5" s="10" t="s">
        <v>19</v>
      </c>
      <c r="K5" s="10" t="s">
        <v>3068</v>
      </c>
      <c r="L5" s="7" t="s">
        <v>3056</v>
      </c>
      <c r="M5" s="7" t="s">
        <v>3069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3070</v>
      </c>
      <c r="B6" s="7" t="s">
        <v>3071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80</v>
      </c>
      <c r="H6" s="7" t="s">
        <v>3054</v>
      </c>
      <c r="I6" s="10" t="s">
        <v>3072</v>
      </c>
      <c r="J6" s="10" t="s">
        <v>19</v>
      </c>
      <c r="K6" s="10" t="s">
        <v>3072</v>
      </c>
      <c r="L6" s="7" t="s">
        <v>3056</v>
      </c>
      <c r="M6" s="7" t="s">
        <v>3073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3074</v>
      </c>
      <c r="B7" s="7" t="s">
        <v>3075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80</v>
      </c>
      <c r="H7" s="7" t="s">
        <v>3054</v>
      </c>
      <c r="I7" s="10" t="s">
        <v>3076</v>
      </c>
      <c r="J7" s="10" t="s">
        <v>19</v>
      </c>
      <c r="K7" s="10" t="s">
        <v>3076</v>
      </c>
      <c r="L7" s="7" t="s">
        <v>3056</v>
      </c>
      <c r="M7" s="7" t="s">
        <v>3077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3078</v>
      </c>
      <c r="B8" s="7" t="s">
        <v>3079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80</v>
      </c>
      <c r="H8" s="7" t="s">
        <v>3054</v>
      </c>
      <c r="I8" s="10" t="s">
        <v>3080</v>
      </c>
      <c r="J8" s="10" t="s">
        <v>19</v>
      </c>
      <c r="K8" s="10" t="s">
        <v>3080</v>
      </c>
      <c r="L8" s="7" t="s">
        <v>3056</v>
      </c>
      <c r="M8" s="7" t="s">
        <v>3077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3081</v>
      </c>
      <c r="B9" s="7" t="s">
        <v>3082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80</v>
      </c>
      <c r="H9" s="7" t="s">
        <v>3054</v>
      </c>
      <c r="I9" s="10" t="s">
        <v>3083</v>
      </c>
      <c r="J9" s="10" t="s">
        <v>19</v>
      </c>
      <c r="K9" s="10" t="s">
        <v>3083</v>
      </c>
      <c r="L9" s="7" t="s">
        <v>3056</v>
      </c>
      <c r="M9" s="7" t="s">
        <v>3084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3085</v>
      </c>
      <c r="B10" s="7" t="s">
        <v>3086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80</v>
      </c>
      <c r="H10" s="7" t="s">
        <v>3054</v>
      </c>
      <c r="I10" s="10" t="s">
        <v>3087</v>
      </c>
      <c r="J10" s="10" t="s">
        <v>19</v>
      </c>
      <c r="K10" s="10" t="s">
        <v>3087</v>
      </c>
      <c r="L10" s="7" t="s">
        <v>3056</v>
      </c>
      <c r="M10" s="7" t="s">
        <v>3088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3089</v>
      </c>
      <c r="B11" s="7" t="s">
        <v>3090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80</v>
      </c>
      <c r="H11" s="7" t="s">
        <v>3054</v>
      </c>
      <c r="I11" s="10" t="s">
        <v>3091</v>
      </c>
      <c r="J11" s="10" t="s">
        <v>19</v>
      </c>
      <c r="K11" s="10" t="s">
        <v>3091</v>
      </c>
      <c r="L11" s="7" t="s">
        <v>3056</v>
      </c>
      <c r="M11" s="7" t="s">
        <v>3092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5" t="s">
        <v>3093</v>
      </c>
      <c r="B12" s="7" t="s">
        <v>3094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80</v>
      </c>
      <c r="H12" s="7" t="s">
        <v>3054</v>
      </c>
      <c r="I12" s="10" t="s">
        <v>3095</v>
      </c>
      <c r="J12" s="10" t="s">
        <v>19</v>
      </c>
      <c r="K12" s="10" t="s">
        <v>3095</v>
      </c>
      <c r="L12" s="7" t="s">
        <v>3056</v>
      </c>
      <c r="M12" s="7" t="s">
        <v>3077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5" t="s">
        <v>3096</v>
      </c>
      <c r="B13" s="7" t="s">
        <v>3097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80</v>
      </c>
      <c r="H13" s="7" t="s">
        <v>3054</v>
      </c>
      <c r="I13" s="10" t="s">
        <v>3098</v>
      </c>
      <c r="J13" s="10" t="s">
        <v>19</v>
      </c>
      <c r="K13" s="10" t="s">
        <v>3098</v>
      </c>
      <c r="L13" s="7" t="s">
        <v>3056</v>
      </c>
      <c r="M13" s="7" t="s">
        <v>3099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5" t="s">
        <v>3100</v>
      </c>
      <c r="B14" s="7" t="s">
        <v>3101</v>
      </c>
      <c r="C14" s="7" t="s">
        <v>77</v>
      </c>
      <c r="D14" s="7" t="s">
        <v>2</v>
      </c>
      <c r="E14" s="7" t="s">
        <v>74</v>
      </c>
      <c r="F14" s="7" t="s">
        <v>73</v>
      </c>
      <c r="G14" s="7" t="s">
        <v>80</v>
      </c>
      <c r="H14" s="7" t="s">
        <v>3054</v>
      </c>
      <c r="I14" s="10" t="s">
        <v>3102</v>
      </c>
      <c r="J14" s="10" t="s">
        <v>19</v>
      </c>
      <c r="K14" s="10" t="s">
        <v>3102</v>
      </c>
      <c r="L14" s="7" t="s">
        <v>3056</v>
      </c>
      <c r="M14" s="7" t="s">
        <v>3103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5" t="s">
        <v>3104</v>
      </c>
      <c r="B15" s="7" t="s">
        <v>3105</v>
      </c>
      <c r="C15" s="7" t="s">
        <v>77</v>
      </c>
      <c r="D15" s="7" t="s">
        <v>2</v>
      </c>
      <c r="E15" s="7" t="s">
        <v>74</v>
      </c>
      <c r="F15" s="7" t="s">
        <v>73</v>
      </c>
      <c r="G15" s="7" t="s">
        <v>80</v>
      </c>
      <c r="H15" s="7" t="s">
        <v>3054</v>
      </c>
      <c r="I15" s="10" t="s">
        <v>3106</v>
      </c>
      <c r="J15" s="10" t="s">
        <v>19</v>
      </c>
      <c r="K15" s="10" t="s">
        <v>3106</v>
      </c>
      <c r="L15" s="7" t="s">
        <v>3056</v>
      </c>
      <c r="M15" s="7" t="s">
        <v>3107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5" t="s">
        <v>3108</v>
      </c>
      <c r="B16" s="7" t="s">
        <v>3109</v>
      </c>
      <c r="C16" s="7" t="s">
        <v>77</v>
      </c>
      <c r="D16" s="7" t="s">
        <v>2</v>
      </c>
      <c r="E16" s="7" t="s">
        <v>74</v>
      </c>
      <c r="F16" s="7" t="s">
        <v>73</v>
      </c>
      <c r="G16" s="7" t="s">
        <v>80</v>
      </c>
      <c r="H16" s="7" t="s">
        <v>3054</v>
      </c>
      <c r="I16" s="10" t="s">
        <v>3098</v>
      </c>
      <c r="J16" s="10" t="s">
        <v>19</v>
      </c>
      <c r="K16" s="10" t="s">
        <v>3098</v>
      </c>
      <c r="L16" s="7" t="s">
        <v>3056</v>
      </c>
      <c r="M16" s="7" t="s">
        <v>3110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customHeight="1" spans="1:14">
      <c r="A17" s="9" t="s">
        <v>3043</v>
      </c>
      <c r="B17" s="9" t="s">
        <v>3044</v>
      </c>
      <c r="C17" s="9" t="s">
        <v>3044</v>
      </c>
      <c r="D17" s="9" t="s">
        <v>3044</v>
      </c>
      <c r="E17" s="9"/>
      <c r="F17" s="9"/>
      <c r="G17" s="9" t="s">
        <v>3044</v>
      </c>
      <c r="H17" s="9" t="s">
        <v>3044</v>
      </c>
      <c r="I17" s="11" t="s">
        <v>22</v>
      </c>
      <c r="J17" s="11"/>
      <c r="K17" s="11"/>
      <c r="L17" s="9"/>
      <c r="M17" s="9" t="s">
        <v>3044</v>
      </c>
      <c r="N17" t="s">
        <v>3044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3111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8"/>
  <sheetViews>
    <sheetView tabSelected="1" topLeftCell="A597" workbookViewId="0">
      <selection activeCell="I629" sqref="I629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3112</v>
      </c>
    </row>
    <row r="2" ht="14.25" customHeight="1" spans="1:11">
      <c r="A2" s="5" t="s">
        <v>71</v>
      </c>
      <c r="B2" s="3">
        <v>276</v>
      </c>
      <c r="C2" t="str">
        <f>VLOOKUP(A2,HOP!A:H,8,0)</f>
        <v>276.00</v>
      </c>
      <c r="D2" t="str">
        <f>VLOOKUP(A2,HOP!A:B,2,0)</f>
        <v>1997876</v>
      </c>
      <c r="E2">
        <f>B2-C2</f>
        <v>0</v>
      </c>
      <c r="K2" t="str">
        <f>$K$1&amp;D2</f>
        <v>,1997876</v>
      </c>
    </row>
    <row r="3" ht="14.25" customHeight="1" spans="1:11">
      <c r="A3" s="5" t="s">
        <v>86</v>
      </c>
      <c r="B3" s="3">
        <v>1908</v>
      </c>
      <c r="C3" t="str">
        <f>VLOOKUP(A3,HOP!A:H,8,0)</f>
        <v>1908.00</v>
      </c>
      <c r="D3" t="str">
        <f>VLOOKUP(A3,HOP!A:B,2,0)</f>
        <v>1990499</v>
      </c>
      <c r="E3">
        <f t="shared" ref="E3:E66" si="0">B3-C3</f>
        <v>0</v>
      </c>
      <c r="K3" t="str">
        <f t="shared" ref="K3:K66" si="1">$K$1&amp;D3</f>
        <v>,1990499</v>
      </c>
    </row>
    <row r="4" ht="14.25" customHeight="1" spans="1:11">
      <c r="A4" s="5" t="s">
        <v>97</v>
      </c>
      <c r="B4" s="3">
        <v>242</v>
      </c>
      <c r="C4" t="str">
        <f>VLOOKUP(A4,HOP!A:H,8,0)</f>
        <v>242.01</v>
      </c>
      <c r="D4" t="str">
        <f>VLOOKUP(A4,HOP!A:B,2,0)</f>
        <v>1999102</v>
      </c>
      <c r="E4">
        <f t="shared" si="0"/>
        <v>-0.00999999999999091</v>
      </c>
      <c r="K4" t="str">
        <f t="shared" si="1"/>
        <v>,1999102</v>
      </c>
    </row>
    <row r="5" ht="14.25" customHeight="1" spans="1:11">
      <c r="A5" s="5" t="s">
        <v>106</v>
      </c>
      <c r="B5" s="3">
        <v>243</v>
      </c>
      <c r="C5" t="str">
        <f>VLOOKUP(A5,HOP!A:H,8,0)</f>
        <v>243.00</v>
      </c>
      <c r="D5" t="str">
        <f>VLOOKUP(A5,HOP!A:B,2,0)</f>
        <v>2001460</v>
      </c>
      <c r="E5">
        <f t="shared" si="0"/>
        <v>0</v>
      </c>
      <c r="K5" t="str">
        <f t="shared" si="1"/>
        <v>,2001460</v>
      </c>
    </row>
    <row r="6" ht="14.25" customHeight="1" spans="1:11">
      <c r="A6" s="5" t="s">
        <v>113</v>
      </c>
      <c r="B6" s="3">
        <v>230</v>
      </c>
      <c r="C6" t="str">
        <f>VLOOKUP(A6,HOP!A:H,8,0)</f>
        <v>230.00</v>
      </c>
      <c r="D6" t="str">
        <f>VLOOKUP(A6,HOP!A:B,2,0)</f>
        <v>2002149</v>
      </c>
      <c r="E6">
        <f t="shared" si="0"/>
        <v>0</v>
      </c>
      <c r="K6" t="str">
        <f t="shared" si="1"/>
        <v>,2002149</v>
      </c>
    </row>
    <row r="7" ht="14.25" customHeight="1" spans="1:11">
      <c r="A7" s="5" t="s">
        <v>122</v>
      </c>
      <c r="B7" s="3">
        <v>103</v>
      </c>
      <c r="C7" t="str">
        <f>VLOOKUP(A7,HOP!A:H,8,0)</f>
        <v>103.00</v>
      </c>
      <c r="D7" t="str">
        <f>VLOOKUP(A7,HOP!A:B,2,0)</f>
        <v>2002946</v>
      </c>
      <c r="E7">
        <f t="shared" si="0"/>
        <v>0</v>
      </c>
      <c r="K7" t="str">
        <f t="shared" si="1"/>
        <v>,2002946</v>
      </c>
    </row>
    <row r="8" ht="14.25" customHeight="1" spans="1:11">
      <c r="A8" s="5" t="s">
        <v>130</v>
      </c>
      <c r="B8" s="3">
        <v>284</v>
      </c>
      <c r="C8" t="str">
        <f>VLOOKUP(A8,HOP!A:H,8,0)</f>
        <v>284.00</v>
      </c>
      <c r="D8" t="str">
        <f>VLOOKUP(A8,HOP!A:B,2,0)</f>
        <v>2002981</v>
      </c>
      <c r="E8">
        <f t="shared" si="0"/>
        <v>0</v>
      </c>
      <c r="K8" t="str">
        <f t="shared" si="1"/>
        <v>,2002981</v>
      </c>
    </row>
    <row r="9" ht="14.25" customHeight="1" spans="1:11">
      <c r="A9" s="5" t="s">
        <v>138</v>
      </c>
      <c r="B9" s="3">
        <v>90</v>
      </c>
      <c r="C9" t="str">
        <f>VLOOKUP(A9,HOP!A:H,8,0)</f>
        <v>90.00</v>
      </c>
      <c r="D9" t="str">
        <f>VLOOKUP(A9,HOP!A:B,2,0)</f>
        <v>1997840</v>
      </c>
      <c r="E9">
        <f t="shared" si="0"/>
        <v>0</v>
      </c>
      <c r="K9" t="str">
        <f t="shared" si="1"/>
        <v>,1997840</v>
      </c>
    </row>
    <row r="10" ht="14.25" customHeight="1" spans="1:11">
      <c r="A10" s="5" t="s">
        <v>145</v>
      </c>
      <c r="B10" s="3">
        <v>127</v>
      </c>
      <c r="C10" t="str">
        <f>VLOOKUP(A10,HOP!A:H,8,0)</f>
        <v>127.00</v>
      </c>
      <c r="D10" t="str">
        <f>VLOOKUP(A10,HOP!A:B,2,0)</f>
        <v>2003456</v>
      </c>
      <c r="E10">
        <f t="shared" si="0"/>
        <v>0</v>
      </c>
      <c r="K10" t="str">
        <f t="shared" si="1"/>
        <v>,2003456</v>
      </c>
    </row>
    <row r="11" ht="14.25" customHeight="1" spans="1:11">
      <c r="A11" s="5" t="s">
        <v>153</v>
      </c>
      <c r="B11" s="3">
        <v>196</v>
      </c>
      <c r="C11" t="str">
        <f>VLOOKUP(A11,HOP!A:H,8,0)</f>
        <v>196.00</v>
      </c>
      <c r="D11" t="str">
        <f>VLOOKUP(A11,HOP!A:B,2,0)</f>
        <v>2003483</v>
      </c>
      <c r="E11">
        <f t="shared" si="0"/>
        <v>0</v>
      </c>
      <c r="K11" t="str">
        <f t="shared" si="1"/>
        <v>,2003483</v>
      </c>
    </row>
    <row r="12" ht="14.25" customHeight="1" spans="1:11">
      <c r="A12" s="5" t="s">
        <v>161</v>
      </c>
      <c r="B12" s="3">
        <v>169</v>
      </c>
      <c r="C12" t="str">
        <f>VLOOKUP(A12,HOP!A:H,8,0)</f>
        <v>169.00</v>
      </c>
      <c r="D12" t="str">
        <f>VLOOKUP(A12,HOP!A:B,2,0)</f>
        <v>2003533</v>
      </c>
      <c r="E12">
        <f t="shared" si="0"/>
        <v>0</v>
      </c>
      <c r="K12" t="str">
        <f t="shared" si="1"/>
        <v>,2003533</v>
      </c>
    </row>
    <row r="13" ht="14.25" customHeight="1" spans="1:11">
      <c r="A13" s="5" t="s">
        <v>168</v>
      </c>
      <c r="B13" s="3">
        <v>160</v>
      </c>
      <c r="C13" t="str">
        <f>VLOOKUP(A13,HOP!A:H,8,0)</f>
        <v>160.00</v>
      </c>
      <c r="D13" t="str">
        <f>VLOOKUP(A13,HOP!A:B,2,0)</f>
        <v>2003169</v>
      </c>
      <c r="E13">
        <f t="shared" si="0"/>
        <v>0</v>
      </c>
      <c r="K13" t="str">
        <f t="shared" si="1"/>
        <v>,2003169</v>
      </c>
    </row>
    <row r="14" ht="14.25" customHeight="1" spans="1:11">
      <c r="A14" s="5" t="s">
        <v>176</v>
      </c>
      <c r="B14" s="3">
        <v>115</v>
      </c>
      <c r="C14" t="str">
        <f>VLOOKUP(A14,HOP!A:H,8,0)</f>
        <v>115.00</v>
      </c>
      <c r="D14" t="str">
        <f>VLOOKUP(A14,HOP!A:B,2,0)</f>
        <v>2003455</v>
      </c>
      <c r="E14">
        <f t="shared" si="0"/>
        <v>0</v>
      </c>
      <c r="K14" t="str">
        <f t="shared" si="1"/>
        <v>,2003455</v>
      </c>
    </row>
    <row r="15" ht="14.25" customHeight="1" spans="1:11">
      <c r="A15" s="5" t="s">
        <v>184</v>
      </c>
      <c r="B15" s="3">
        <v>134</v>
      </c>
      <c r="C15" t="str">
        <f>VLOOKUP(A15,HOP!A:H,8,0)</f>
        <v>134.00</v>
      </c>
      <c r="D15" t="str">
        <f>VLOOKUP(A15,HOP!A:B,2,0)</f>
        <v>2003259</v>
      </c>
      <c r="E15">
        <f t="shared" si="0"/>
        <v>0</v>
      </c>
      <c r="K15" t="str">
        <f t="shared" si="1"/>
        <v>,2003259</v>
      </c>
    </row>
    <row r="16" ht="14.25" customHeight="1" spans="1:11">
      <c r="A16" s="42" t="s">
        <v>192</v>
      </c>
      <c r="B16" s="3">
        <v>420</v>
      </c>
      <c r="C16" t="str">
        <f>VLOOKUP(A16,HOP!A:H,8,0)</f>
        <v>315.00</v>
      </c>
      <c r="D16" t="str">
        <f>VLOOKUP(A16,HOP!A:B,2,0)</f>
        <v>1998786</v>
      </c>
      <c r="E16">
        <f t="shared" si="0"/>
        <v>105</v>
      </c>
      <c r="F16" s="6" t="s">
        <v>3113</v>
      </c>
      <c r="K16" t="str">
        <f t="shared" si="1"/>
        <v>,1998786</v>
      </c>
    </row>
    <row r="17" ht="14.25" customHeight="1" spans="1:11">
      <c r="A17" s="5" t="s">
        <v>200</v>
      </c>
      <c r="B17" s="3">
        <v>106</v>
      </c>
      <c r="C17" t="str">
        <f>VLOOKUP(A17,HOP!A:H,8,0)</f>
        <v>106.00</v>
      </c>
      <c r="D17" t="str">
        <f>VLOOKUP(A17,HOP!A:B,2,0)</f>
        <v>2003705</v>
      </c>
      <c r="E17">
        <f t="shared" si="0"/>
        <v>0</v>
      </c>
      <c r="K17" t="str">
        <f t="shared" si="1"/>
        <v>,2003705</v>
      </c>
    </row>
    <row r="18" ht="14.25" customHeight="1" spans="1:11">
      <c r="A18" s="5" t="s">
        <v>206</v>
      </c>
      <c r="B18" s="3">
        <v>106</v>
      </c>
      <c r="C18" t="str">
        <f>VLOOKUP(A18,HOP!A:H,8,0)</f>
        <v>106.00</v>
      </c>
      <c r="D18" t="str">
        <f>VLOOKUP(A18,HOP!A:B,2,0)</f>
        <v>2003617</v>
      </c>
      <c r="E18">
        <f t="shared" si="0"/>
        <v>0</v>
      </c>
      <c r="K18" t="str">
        <f t="shared" si="1"/>
        <v>,2003617</v>
      </c>
    </row>
    <row r="19" ht="14.25" customHeight="1" spans="1:11">
      <c r="A19" s="5" t="s">
        <v>210</v>
      </c>
      <c r="B19" s="3">
        <v>202</v>
      </c>
      <c r="C19" t="str">
        <f>VLOOKUP(A19,HOP!A:H,8,0)</f>
        <v>202.00</v>
      </c>
      <c r="D19" t="str">
        <f>VLOOKUP(A19,HOP!A:B,2,0)</f>
        <v>2003622</v>
      </c>
      <c r="E19">
        <f t="shared" si="0"/>
        <v>0</v>
      </c>
      <c r="K19" t="str">
        <f t="shared" si="1"/>
        <v>,2003622</v>
      </c>
    </row>
    <row r="20" ht="14.25" customHeight="1" spans="1:11">
      <c r="A20" s="5" t="s">
        <v>218</v>
      </c>
      <c r="B20" s="3">
        <v>136</v>
      </c>
      <c r="C20" t="str">
        <f>VLOOKUP(A20,HOP!A:H,8,0)</f>
        <v>136.00</v>
      </c>
      <c r="D20" t="str">
        <f>VLOOKUP(A20,HOP!A:B,2,0)</f>
        <v>2003662</v>
      </c>
      <c r="E20">
        <f t="shared" si="0"/>
        <v>0</v>
      </c>
      <c r="K20" t="str">
        <f t="shared" si="1"/>
        <v>,2003662</v>
      </c>
    </row>
    <row r="21" ht="14.25" customHeight="1" spans="1:11">
      <c r="A21" s="5" t="s">
        <v>225</v>
      </c>
      <c r="B21" s="3">
        <v>169</v>
      </c>
      <c r="C21" t="str">
        <f>VLOOKUP(A21,HOP!A:H,8,0)</f>
        <v>169.00</v>
      </c>
      <c r="D21" t="str">
        <f>VLOOKUP(A21,HOP!A:B,2,0)</f>
        <v>2003642</v>
      </c>
      <c r="E21">
        <f t="shared" si="0"/>
        <v>0</v>
      </c>
      <c r="K21" t="str">
        <f t="shared" si="1"/>
        <v>,2003642</v>
      </c>
    </row>
    <row r="22" ht="14.25" customHeight="1" spans="1:11">
      <c r="A22" s="5" t="s">
        <v>230</v>
      </c>
      <c r="B22" s="3">
        <v>160</v>
      </c>
      <c r="C22" t="str">
        <f>VLOOKUP(A22,HOP!A:H,8,0)</f>
        <v>160.00</v>
      </c>
      <c r="D22" t="str">
        <f>VLOOKUP(A22,HOP!A:B,2,0)</f>
        <v>2003649</v>
      </c>
      <c r="E22">
        <f t="shared" si="0"/>
        <v>0</v>
      </c>
      <c r="K22" t="str">
        <f t="shared" si="1"/>
        <v>,2003649</v>
      </c>
    </row>
    <row r="23" ht="14.25" customHeight="1" spans="1:11">
      <c r="A23" s="5" t="s">
        <v>233</v>
      </c>
      <c r="B23" s="3">
        <v>176</v>
      </c>
      <c r="C23" t="str">
        <f>VLOOKUP(A23,HOP!A:H,8,0)</f>
        <v>176.00</v>
      </c>
      <c r="D23" t="str">
        <f>VLOOKUP(A23,HOP!A:B,2,0)</f>
        <v>2003694</v>
      </c>
      <c r="E23">
        <f t="shared" si="0"/>
        <v>0</v>
      </c>
      <c r="K23" t="str">
        <f t="shared" si="1"/>
        <v>,2003694</v>
      </c>
    </row>
    <row r="24" ht="14.25" customHeight="1" spans="1:11">
      <c r="A24" s="5" t="s">
        <v>241</v>
      </c>
      <c r="B24" s="3">
        <v>206</v>
      </c>
      <c r="C24" t="str">
        <f>VLOOKUP(A24,HOP!A:H,8,0)</f>
        <v>206.00</v>
      </c>
      <c r="D24" t="str">
        <f>VLOOKUP(A24,HOP!A:B,2,0)</f>
        <v>2003738</v>
      </c>
      <c r="E24">
        <f t="shared" si="0"/>
        <v>0</v>
      </c>
      <c r="K24" t="str">
        <f t="shared" si="1"/>
        <v>,2003738</v>
      </c>
    </row>
    <row r="25" ht="14.25" customHeight="1" spans="1:11">
      <c r="A25" s="5" t="s">
        <v>248</v>
      </c>
      <c r="B25" s="3">
        <v>144</v>
      </c>
      <c r="C25" t="str">
        <f>VLOOKUP(A25,HOP!A:H,8,0)</f>
        <v>144.00</v>
      </c>
      <c r="D25" t="str">
        <f>VLOOKUP(A25,HOP!A:B,2,0)</f>
        <v>2003414</v>
      </c>
      <c r="E25">
        <f t="shared" si="0"/>
        <v>0</v>
      </c>
      <c r="K25" t="str">
        <f t="shared" si="1"/>
        <v>,2003414</v>
      </c>
    </row>
    <row r="26" ht="14.25" customHeight="1" spans="1:11">
      <c r="A26" s="5" t="s">
        <v>255</v>
      </c>
      <c r="B26" s="3">
        <v>124</v>
      </c>
      <c r="C26" t="str">
        <f>VLOOKUP(A26,HOP!A:H,8,0)</f>
        <v>124.00</v>
      </c>
      <c r="D26" t="str">
        <f>VLOOKUP(A26,HOP!A:B,2,0)</f>
        <v>2003724</v>
      </c>
      <c r="E26">
        <f t="shared" si="0"/>
        <v>0</v>
      </c>
      <c r="K26" t="str">
        <f t="shared" si="1"/>
        <v>,2003724</v>
      </c>
    </row>
    <row r="27" ht="14.25" customHeight="1" spans="1:11">
      <c r="A27" s="5" t="s">
        <v>263</v>
      </c>
      <c r="B27" s="3">
        <v>160</v>
      </c>
      <c r="C27" t="str">
        <f>VLOOKUP(A27,HOP!A:H,8,0)</f>
        <v>160.00</v>
      </c>
      <c r="D27" t="str">
        <f>VLOOKUP(A27,HOP!A:B,2,0)</f>
        <v>2002479</v>
      </c>
      <c r="E27">
        <f t="shared" si="0"/>
        <v>0</v>
      </c>
      <c r="K27" t="str">
        <f t="shared" si="1"/>
        <v>,2002479</v>
      </c>
    </row>
    <row r="28" ht="14.25" customHeight="1" spans="1:11">
      <c r="A28" s="5" t="s">
        <v>268</v>
      </c>
      <c r="B28" s="3">
        <v>256</v>
      </c>
      <c r="C28" t="str">
        <f>VLOOKUP(A28,HOP!A:H,8,0)</f>
        <v>256.00</v>
      </c>
      <c r="D28" t="str">
        <f>VLOOKUP(A28,HOP!A:B,2,0)</f>
        <v>2002182</v>
      </c>
      <c r="E28">
        <f t="shared" si="0"/>
        <v>0</v>
      </c>
      <c r="K28" t="str">
        <f t="shared" si="1"/>
        <v>,2002182</v>
      </c>
    </row>
    <row r="29" ht="14.25" customHeight="1" spans="1:11">
      <c r="A29" s="5" t="s">
        <v>276</v>
      </c>
      <c r="B29" s="3">
        <v>170</v>
      </c>
      <c r="C29" t="str">
        <f>VLOOKUP(A29,HOP!A:H,8,0)</f>
        <v>170.00</v>
      </c>
      <c r="D29" t="str">
        <f>VLOOKUP(A29,HOP!A:B,2,0)</f>
        <v>2003797</v>
      </c>
      <c r="E29">
        <f t="shared" si="0"/>
        <v>0</v>
      </c>
      <c r="K29" t="str">
        <f t="shared" si="1"/>
        <v>,2003797</v>
      </c>
    </row>
    <row r="30" ht="14.25" customHeight="1" spans="1:11">
      <c r="A30" s="5" t="s">
        <v>282</v>
      </c>
      <c r="B30" s="3">
        <v>103</v>
      </c>
      <c r="C30" t="str">
        <f>VLOOKUP(A30,HOP!A:H,8,0)</f>
        <v>103.00</v>
      </c>
      <c r="D30" t="str">
        <f>VLOOKUP(A30,HOP!A:B,2,0)</f>
        <v>2003743</v>
      </c>
      <c r="E30">
        <f t="shared" si="0"/>
        <v>0</v>
      </c>
      <c r="K30" t="str">
        <f t="shared" si="1"/>
        <v>,2003743</v>
      </c>
    </row>
    <row r="31" ht="14.25" customHeight="1" spans="1:11">
      <c r="A31" s="5" t="s">
        <v>287</v>
      </c>
      <c r="B31" s="3">
        <v>133</v>
      </c>
      <c r="C31" t="str">
        <f>VLOOKUP(A31,HOP!A:H,8,0)</f>
        <v>133.00</v>
      </c>
      <c r="D31" t="str">
        <f>VLOOKUP(A31,HOP!A:B,2,0)</f>
        <v>2003789</v>
      </c>
      <c r="E31">
        <f t="shared" si="0"/>
        <v>0</v>
      </c>
      <c r="K31" t="str">
        <f t="shared" si="1"/>
        <v>,2003789</v>
      </c>
    </row>
    <row r="32" ht="14.25" customHeight="1" spans="1:11">
      <c r="A32" s="5" t="s">
        <v>293</v>
      </c>
      <c r="B32" s="3">
        <v>203</v>
      </c>
      <c r="C32" t="str">
        <f>VLOOKUP(A32,HOP!A:H,8,0)</f>
        <v>203.00</v>
      </c>
      <c r="D32" t="str">
        <f>VLOOKUP(A32,HOP!A:B,2,0)</f>
        <v>2003885</v>
      </c>
      <c r="E32">
        <f t="shared" si="0"/>
        <v>0</v>
      </c>
      <c r="K32" t="str">
        <f t="shared" si="1"/>
        <v>,2003885</v>
      </c>
    </row>
    <row r="33" ht="14.25" customHeight="1" spans="1:11">
      <c r="A33" s="5" t="s">
        <v>298</v>
      </c>
      <c r="B33" s="3">
        <v>107</v>
      </c>
      <c r="C33" t="str">
        <f>VLOOKUP(A33,HOP!A:H,8,0)</f>
        <v>107.00</v>
      </c>
      <c r="D33" t="str">
        <f>VLOOKUP(A33,HOP!A:B,2,0)</f>
        <v>2003714</v>
      </c>
      <c r="E33">
        <f t="shared" si="0"/>
        <v>0</v>
      </c>
      <c r="K33" t="str">
        <f t="shared" si="1"/>
        <v>,2003714</v>
      </c>
    </row>
    <row r="34" ht="14.25" customHeight="1" spans="1:11">
      <c r="A34" s="5" t="s">
        <v>305</v>
      </c>
      <c r="B34" s="3">
        <v>133</v>
      </c>
      <c r="C34" t="str">
        <f>VLOOKUP(A34,HOP!A:H,8,0)</f>
        <v>133.00</v>
      </c>
      <c r="D34" t="str">
        <f>VLOOKUP(A34,HOP!A:B,2,0)</f>
        <v>2004053</v>
      </c>
      <c r="E34">
        <f t="shared" si="0"/>
        <v>0</v>
      </c>
      <c r="K34" t="str">
        <f t="shared" si="1"/>
        <v>,2004053</v>
      </c>
    </row>
    <row r="35" ht="14.25" customHeight="1" spans="1:11">
      <c r="A35" s="5" t="s">
        <v>310</v>
      </c>
      <c r="B35" s="3">
        <v>161</v>
      </c>
      <c r="C35" t="str">
        <f>VLOOKUP(A35,HOP!A:H,8,0)</f>
        <v>161.00</v>
      </c>
      <c r="D35" t="str">
        <f>VLOOKUP(A35,HOP!A:B,2,0)</f>
        <v>2003802</v>
      </c>
      <c r="E35">
        <f t="shared" si="0"/>
        <v>0</v>
      </c>
      <c r="K35" t="str">
        <f t="shared" si="1"/>
        <v>,2003802</v>
      </c>
    </row>
    <row r="36" ht="14.25" customHeight="1" spans="1:11">
      <c r="A36" s="5" t="s">
        <v>318</v>
      </c>
      <c r="B36" s="3">
        <v>105</v>
      </c>
      <c r="C36" t="str">
        <f>VLOOKUP(A36,HOP!A:H,8,0)</f>
        <v>105.00</v>
      </c>
      <c r="D36" t="str">
        <f>VLOOKUP(A36,HOP!A:B,2,0)</f>
        <v>2003985</v>
      </c>
      <c r="E36">
        <f t="shared" si="0"/>
        <v>0</v>
      </c>
      <c r="K36" t="str">
        <f t="shared" si="1"/>
        <v>,2003985</v>
      </c>
    </row>
    <row r="37" ht="14.25" customHeight="1" spans="1:11">
      <c r="A37" s="5" t="s">
        <v>325</v>
      </c>
      <c r="B37" s="3">
        <v>144</v>
      </c>
      <c r="C37" t="str">
        <f>VLOOKUP(A37,HOP!A:H,8,0)</f>
        <v>144.00</v>
      </c>
      <c r="D37" t="str">
        <f>VLOOKUP(A37,HOP!A:B,2,0)</f>
        <v>2003818</v>
      </c>
      <c r="E37">
        <f t="shared" si="0"/>
        <v>0</v>
      </c>
      <c r="K37" t="str">
        <f t="shared" si="1"/>
        <v>,2003818</v>
      </c>
    </row>
    <row r="38" ht="14.25" customHeight="1" spans="1:11">
      <c r="A38" s="5" t="s">
        <v>330</v>
      </c>
      <c r="B38" s="3">
        <v>528</v>
      </c>
      <c r="C38" t="str">
        <f>VLOOKUP(A38,HOP!A:H,8,0)</f>
        <v>528.00</v>
      </c>
      <c r="D38" t="str">
        <f>VLOOKUP(A38,HOP!A:B,2,0)</f>
        <v>2004043</v>
      </c>
      <c r="E38">
        <f t="shared" si="0"/>
        <v>0</v>
      </c>
      <c r="K38" t="str">
        <f t="shared" si="1"/>
        <v>,2004043</v>
      </c>
    </row>
    <row r="39" ht="14.25" customHeight="1" spans="1:11">
      <c r="A39" s="5" t="s">
        <v>337</v>
      </c>
      <c r="B39" s="3">
        <v>438</v>
      </c>
      <c r="C39" t="str">
        <f>VLOOKUP(A39,HOP!A:H,8,0)</f>
        <v>438.00</v>
      </c>
      <c r="D39" t="str">
        <f>VLOOKUP(A39,HOP!A:B,2,0)</f>
        <v>2000415</v>
      </c>
      <c r="E39">
        <f t="shared" si="0"/>
        <v>0</v>
      </c>
      <c r="K39" t="str">
        <f t="shared" si="1"/>
        <v>,2000415</v>
      </c>
    </row>
    <row r="40" ht="14.25" customHeight="1" spans="1:11">
      <c r="A40" s="5" t="s">
        <v>345</v>
      </c>
      <c r="B40" s="3">
        <v>268</v>
      </c>
      <c r="C40" t="str">
        <f>VLOOKUP(A40,HOP!A:H,8,0)</f>
        <v>268.00</v>
      </c>
      <c r="D40" t="str">
        <f>VLOOKUP(A40,HOP!A:B,2,0)</f>
        <v>1998876</v>
      </c>
      <c r="E40">
        <f t="shared" si="0"/>
        <v>0</v>
      </c>
      <c r="K40" t="str">
        <f t="shared" si="1"/>
        <v>,1998876</v>
      </c>
    </row>
    <row r="41" ht="14.25" customHeight="1" spans="1:11">
      <c r="A41" s="5" t="s">
        <v>352</v>
      </c>
      <c r="B41" s="3">
        <v>120</v>
      </c>
      <c r="C41" t="str">
        <f>VLOOKUP(A41,HOP!A:H,8,0)</f>
        <v>120.00</v>
      </c>
      <c r="D41" t="str">
        <f>VLOOKUP(A41,HOP!A:B,2,0)</f>
        <v>2003290</v>
      </c>
      <c r="E41">
        <f t="shared" si="0"/>
        <v>0</v>
      </c>
      <c r="K41" t="str">
        <f t="shared" si="1"/>
        <v>,2003290</v>
      </c>
    </row>
    <row r="42" ht="14.25" customHeight="1" spans="1:11">
      <c r="A42" s="5" t="s">
        <v>358</v>
      </c>
      <c r="B42" s="3">
        <v>136</v>
      </c>
      <c r="C42" t="str">
        <f>VLOOKUP(A42,HOP!A:H,8,0)</f>
        <v>136.00</v>
      </c>
      <c r="D42" t="str">
        <f>VLOOKUP(A42,HOP!A:B,2,0)</f>
        <v>2003170</v>
      </c>
      <c r="E42">
        <f t="shared" si="0"/>
        <v>0</v>
      </c>
      <c r="K42" t="str">
        <f t="shared" si="1"/>
        <v>,2003170</v>
      </c>
    </row>
    <row r="43" ht="14.25" customHeight="1" spans="1:11">
      <c r="A43" s="5" t="s">
        <v>363</v>
      </c>
      <c r="B43" s="3">
        <v>209</v>
      </c>
      <c r="C43" t="str">
        <f>VLOOKUP(A43,HOP!A:H,8,0)</f>
        <v>209.00</v>
      </c>
      <c r="D43" t="str">
        <f>VLOOKUP(A43,HOP!A:B,2,0)</f>
        <v>2003460</v>
      </c>
      <c r="E43">
        <f t="shared" si="0"/>
        <v>0</v>
      </c>
      <c r="K43" t="str">
        <f t="shared" si="1"/>
        <v>,2003460</v>
      </c>
    </row>
    <row r="44" ht="14.25" customHeight="1" spans="1:11">
      <c r="A44" s="5" t="s">
        <v>369</v>
      </c>
      <c r="B44" s="3">
        <v>106</v>
      </c>
      <c r="C44" t="str">
        <f>VLOOKUP(A44,HOP!A:H,8,0)</f>
        <v>106.00</v>
      </c>
      <c r="D44" t="str">
        <f>VLOOKUP(A44,HOP!A:B,2,0)</f>
        <v>2003346</v>
      </c>
      <c r="E44">
        <f t="shared" si="0"/>
        <v>0</v>
      </c>
      <c r="K44" t="str">
        <f t="shared" si="1"/>
        <v>,2003346</v>
      </c>
    </row>
    <row r="45" ht="14.25" customHeight="1" spans="1:11">
      <c r="A45" s="5" t="s">
        <v>373</v>
      </c>
      <c r="B45" s="3">
        <v>142</v>
      </c>
      <c r="C45" t="str">
        <f>VLOOKUP(A45,HOP!A:H,8,0)</f>
        <v>142.00</v>
      </c>
      <c r="D45" t="str">
        <f>VLOOKUP(A45,HOP!A:B,2,0)</f>
        <v>2003660</v>
      </c>
      <c r="E45">
        <f t="shared" si="0"/>
        <v>0</v>
      </c>
      <c r="K45" t="str">
        <f t="shared" si="1"/>
        <v>,2003660</v>
      </c>
    </row>
    <row r="46" ht="14.25" customHeight="1" spans="1:11">
      <c r="A46" s="5" t="s">
        <v>380</v>
      </c>
      <c r="B46" s="3">
        <v>128</v>
      </c>
      <c r="C46" t="str">
        <f>VLOOKUP(A46,HOP!A:H,8,0)</f>
        <v>128.00</v>
      </c>
      <c r="D46" t="str">
        <f>VLOOKUP(A46,HOP!A:B,2,0)</f>
        <v>2003687</v>
      </c>
      <c r="E46">
        <f t="shared" si="0"/>
        <v>0</v>
      </c>
      <c r="K46" t="str">
        <f t="shared" si="1"/>
        <v>,2003687</v>
      </c>
    </row>
    <row r="47" ht="14.25" customHeight="1" spans="1:11">
      <c r="A47" s="5" t="s">
        <v>387</v>
      </c>
      <c r="B47" s="3">
        <v>130</v>
      </c>
      <c r="C47" t="str">
        <f>VLOOKUP(A47,HOP!A:H,8,0)</f>
        <v>130.00</v>
      </c>
      <c r="D47" t="str">
        <f>VLOOKUP(A47,HOP!A:B,2,0)</f>
        <v>2003895</v>
      </c>
      <c r="E47">
        <f t="shared" si="0"/>
        <v>0</v>
      </c>
      <c r="K47" t="str">
        <f t="shared" si="1"/>
        <v>,2003895</v>
      </c>
    </row>
    <row r="48" ht="14.25" customHeight="1" spans="1:11">
      <c r="A48" s="5" t="s">
        <v>394</v>
      </c>
      <c r="B48" s="3">
        <v>180</v>
      </c>
      <c r="C48" t="str">
        <f>VLOOKUP(A48,HOP!A:H,8,0)</f>
        <v>180.00</v>
      </c>
      <c r="D48" t="str">
        <f>VLOOKUP(A48,HOP!A:B,2,0)</f>
        <v>2002231</v>
      </c>
      <c r="E48">
        <f t="shared" si="0"/>
        <v>0</v>
      </c>
      <c r="K48" t="str">
        <f t="shared" si="1"/>
        <v>,2002231</v>
      </c>
    </row>
    <row r="49" ht="14.25" customHeight="1" spans="1:11">
      <c r="A49" s="5" t="s">
        <v>400</v>
      </c>
      <c r="B49" s="3">
        <v>404</v>
      </c>
      <c r="C49" t="str">
        <f>VLOOKUP(A49,HOP!A:H,8,0)</f>
        <v>404.00</v>
      </c>
      <c r="D49" t="str">
        <f>VLOOKUP(A49,HOP!A:B,2,0)</f>
        <v>2003965</v>
      </c>
      <c r="E49">
        <f t="shared" si="0"/>
        <v>0</v>
      </c>
      <c r="K49" t="str">
        <f t="shared" si="1"/>
        <v>,2003965</v>
      </c>
    </row>
    <row r="50" ht="14.25" customHeight="1" spans="1:11">
      <c r="A50" s="5" t="s">
        <v>408</v>
      </c>
      <c r="B50" s="3">
        <v>174</v>
      </c>
      <c r="C50" t="str">
        <f>VLOOKUP(A50,HOP!A:H,8,0)</f>
        <v>174.00</v>
      </c>
      <c r="D50" t="str">
        <f>VLOOKUP(A50,HOP!A:B,2,0)</f>
        <v>2004101</v>
      </c>
      <c r="E50">
        <f t="shared" si="0"/>
        <v>0</v>
      </c>
      <c r="K50" t="str">
        <f t="shared" si="1"/>
        <v>,2004101</v>
      </c>
    </row>
    <row r="51" ht="14.25" customHeight="1" spans="1:11">
      <c r="A51" s="5" t="s">
        <v>415</v>
      </c>
      <c r="B51" s="3">
        <v>348</v>
      </c>
      <c r="C51" t="str">
        <f>VLOOKUP(A51,HOP!A:H,8,0)</f>
        <v>348.00</v>
      </c>
      <c r="D51" t="str">
        <f>VLOOKUP(A51,HOP!A:B,2,0)</f>
        <v>2003434</v>
      </c>
      <c r="E51">
        <f t="shared" si="0"/>
        <v>0</v>
      </c>
      <c r="K51" t="str">
        <f t="shared" si="1"/>
        <v>,2003434</v>
      </c>
    </row>
    <row r="52" ht="14.25" customHeight="1" spans="1:11">
      <c r="A52" s="5" t="s">
        <v>423</v>
      </c>
      <c r="B52" s="3">
        <v>506</v>
      </c>
      <c r="C52" t="str">
        <f>VLOOKUP(A52,HOP!A:H,8,0)</f>
        <v>506.00</v>
      </c>
      <c r="D52" t="str">
        <f>VLOOKUP(A52,HOP!A:B,2,0)</f>
        <v>2004093</v>
      </c>
      <c r="E52">
        <f t="shared" si="0"/>
        <v>0</v>
      </c>
      <c r="K52" t="str">
        <f t="shared" si="1"/>
        <v>,2004093</v>
      </c>
    </row>
    <row r="53" ht="14.25" customHeight="1" spans="1:11">
      <c r="A53" s="5" t="s">
        <v>430</v>
      </c>
      <c r="B53" s="3">
        <v>122</v>
      </c>
      <c r="C53" t="str">
        <f>VLOOKUP(A53,HOP!A:H,8,0)</f>
        <v>122.00</v>
      </c>
      <c r="D53" t="str">
        <f>VLOOKUP(A53,HOP!A:B,2,0)</f>
        <v>2003086</v>
      </c>
      <c r="E53">
        <f t="shared" si="0"/>
        <v>0</v>
      </c>
      <c r="K53" t="str">
        <f t="shared" si="1"/>
        <v>,2003086</v>
      </c>
    </row>
    <row r="54" ht="14.25" customHeight="1" spans="1:11">
      <c r="A54" s="5" t="s">
        <v>435</v>
      </c>
      <c r="B54" s="3">
        <v>122</v>
      </c>
      <c r="C54" t="str">
        <f>VLOOKUP(A54,HOP!A:H,8,0)</f>
        <v>122.00</v>
      </c>
      <c r="D54" t="str">
        <f>VLOOKUP(A54,HOP!A:B,2,0)</f>
        <v>2003668</v>
      </c>
      <c r="E54">
        <f t="shared" si="0"/>
        <v>0</v>
      </c>
      <c r="K54" t="str">
        <f t="shared" si="1"/>
        <v>,2003668</v>
      </c>
    </row>
    <row r="55" ht="14.25" customHeight="1" spans="1:11">
      <c r="A55" s="5" t="s">
        <v>437</v>
      </c>
      <c r="B55" s="3">
        <v>105</v>
      </c>
      <c r="C55" t="str">
        <f>VLOOKUP(A55,HOP!A:H,8,0)</f>
        <v>105.00</v>
      </c>
      <c r="D55" t="str">
        <f>VLOOKUP(A55,HOP!A:B,2,0)</f>
        <v>2003755</v>
      </c>
      <c r="E55">
        <f t="shared" si="0"/>
        <v>0</v>
      </c>
      <c r="K55" t="str">
        <f t="shared" si="1"/>
        <v>,2003755</v>
      </c>
    </row>
    <row r="56" ht="14.25" customHeight="1" spans="1:11">
      <c r="A56" s="5" t="s">
        <v>442</v>
      </c>
      <c r="B56" s="3">
        <v>110</v>
      </c>
      <c r="C56" t="str">
        <f>VLOOKUP(A56,HOP!A:H,8,0)</f>
        <v>110.00</v>
      </c>
      <c r="D56" t="str">
        <f>VLOOKUP(A56,HOP!A:B,2,0)</f>
        <v>2003673</v>
      </c>
      <c r="E56">
        <f t="shared" si="0"/>
        <v>0</v>
      </c>
      <c r="K56" t="str">
        <f t="shared" si="1"/>
        <v>,2003673</v>
      </c>
    </row>
    <row r="57" ht="14.25" customHeight="1" spans="1:11">
      <c r="A57" s="5" t="s">
        <v>445</v>
      </c>
      <c r="B57" s="3">
        <v>330</v>
      </c>
      <c r="C57" t="str">
        <f>VLOOKUP(A57,HOP!A:H,8,0)</f>
        <v>330.00</v>
      </c>
      <c r="D57" t="str">
        <f>VLOOKUP(A57,HOP!A:B,2,0)</f>
        <v>2003766</v>
      </c>
      <c r="E57">
        <f t="shared" si="0"/>
        <v>0</v>
      </c>
      <c r="K57" t="str">
        <f t="shared" si="1"/>
        <v>,2003766</v>
      </c>
    </row>
    <row r="58" ht="14.25" customHeight="1" spans="1:11">
      <c r="A58" s="5" t="s">
        <v>453</v>
      </c>
      <c r="B58" s="3">
        <v>109</v>
      </c>
      <c r="C58" t="str">
        <f>VLOOKUP(A58,HOP!A:H,8,0)</f>
        <v>109.00</v>
      </c>
      <c r="D58" t="str">
        <f>VLOOKUP(A58,HOP!A:B,2,0)</f>
        <v>2003627</v>
      </c>
      <c r="E58">
        <f t="shared" si="0"/>
        <v>0</v>
      </c>
      <c r="K58" t="str">
        <f t="shared" si="1"/>
        <v>,2003627</v>
      </c>
    </row>
    <row r="59" ht="14.25" customHeight="1" spans="1:11">
      <c r="A59" s="5" t="s">
        <v>460</v>
      </c>
      <c r="B59" s="3">
        <v>138</v>
      </c>
      <c r="C59" t="str">
        <f>VLOOKUP(A59,HOP!A:H,8,0)</f>
        <v>138.00</v>
      </c>
      <c r="D59" t="str">
        <f>VLOOKUP(A59,HOP!A:B,2,0)</f>
        <v>2003896</v>
      </c>
      <c r="E59">
        <f t="shared" si="0"/>
        <v>0</v>
      </c>
      <c r="K59" t="str">
        <f t="shared" si="1"/>
        <v>,2003896</v>
      </c>
    </row>
    <row r="60" ht="14.25" customHeight="1" spans="1:11">
      <c r="A60" s="5" t="s">
        <v>465</v>
      </c>
      <c r="B60" s="3">
        <v>117</v>
      </c>
      <c r="C60" t="str">
        <f>VLOOKUP(A60,HOP!A:H,8,0)</f>
        <v>117.00</v>
      </c>
      <c r="D60" t="str">
        <f>VLOOKUP(A60,HOP!A:B,2,0)</f>
        <v>2003909</v>
      </c>
      <c r="E60">
        <f t="shared" si="0"/>
        <v>0</v>
      </c>
      <c r="K60" t="str">
        <f t="shared" si="1"/>
        <v>,2003909</v>
      </c>
    </row>
    <row r="61" ht="14.25" customHeight="1" spans="1:11">
      <c r="A61" s="5" t="s">
        <v>471</v>
      </c>
      <c r="B61" s="3">
        <v>95</v>
      </c>
      <c r="C61" t="str">
        <f>VLOOKUP(A61,HOP!A:H,8,0)</f>
        <v>95.00</v>
      </c>
      <c r="D61" t="str">
        <f>VLOOKUP(A61,HOP!A:B,2,0)</f>
        <v>2004073</v>
      </c>
      <c r="E61">
        <f t="shared" si="0"/>
        <v>0</v>
      </c>
      <c r="K61" t="str">
        <f t="shared" si="1"/>
        <v>,2004073</v>
      </c>
    </row>
    <row r="62" ht="14.25" customHeight="1" spans="1:11">
      <c r="A62" s="5" t="s">
        <v>478</v>
      </c>
      <c r="B62" s="3">
        <v>181</v>
      </c>
      <c r="C62" t="str">
        <f>VLOOKUP(A62,HOP!A:H,8,0)</f>
        <v>181.00</v>
      </c>
      <c r="D62" t="str">
        <f>VLOOKUP(A62,HOP!A:B,2,0)</f>
        <v>2003951</v>
      </c>
      <c r="E62">
        <f t="shared" si="0"/>
        <v>0</v>
      </c>
      <c r="K62" t="str">
        <f t="shared" si="1"/>
        <v>,2003951</v>
      </c>
    </row>
    <row r="63" ht="14.25" customHeight="1" spans="1:11">
      <c r="A63" s="5" t="s">
        <v>485</v>
      </c>
      <c r="B63" s="3">
        <v>174</v>
      </c>
      <c r="C63" t="str">
        <f>VLOOKUP(A63,HOP!A:H,8,0)</f>
        <v>174.00</v>
      </c>
      <c r="D63" t="str">
        <f>VLOOKUP(A63,HOP!A:B,2,0)</f>
        <v>2004087</v>
      </c>
      <c r="E63">
        <f t="shared" si="0"/>
        <v>0</v>
      </c>
      <c r="K63" t="str">
        <f t="shared" si="1"/>
        <v>,2004087</v>
      </c>
    </row>
    <row r="64" ht="14.25" customHeight="1" spans="1:11">
      <c r="A64" s="5" t="s">
        <v>487</v>
      </c>
      <c r="B64" s="3">
        <v>452</v>
      </c>
      <c r="C64" t="str">
        <f>VLOOKUP(A64,HOP!A:H,8,0)</f>
        <v>452.00</v>
      </c>
      <c r="D64" t="str">
        <f>VLOOKUP(A64,HOP!A:B,2,0)</f>
        <v>1996208</v>
      </c>
      <c r="E64">
        <f t="shared" si="0"/>
        <v>0</v>
      </c>
      <c r="K64" t="str">
        <f t="shared" si="1"/>
        <v>,1996208</v>
      </c>
    </row>
    <row r="65" ht="14.25" customHeight="1" spans="1:11">
      <c r="A65" s="5" t="s">
        <v>496</v>
      </c>
      <c r="B65" s="3">
        <v>142</v>
      </c>
      <c r="C65" t="str">
        <f>VLOOKUP(A65,HOP!A:H,8,0)</f>
        <v>142.00</v>
      </c>
      <c r="D65" t="str">
        <f>VLOOKUP(A65,HOP!A:B,2,0)</f>
        <v>2000747</v>
      </c>
      <c r="E65">
        <f t="shared" si="0"/>
        <v>0</v>
      </c>
      <c r="K65" t="str">
        <f t="shared" si="1"/>
        <v>,2000747</v>
      </c>
    </row>
    <row r="66" ht="14.25" customHeight="1" spans="1:11">
      <c r="A66" s="5" t="s">
        <v>500</v>
      </c>
      <c r="B66" s="3">
        <v>405</v>
      </c>
      <c r="C66" t="str">
        <f>VLOOKUP(A66,HOP!A:H,8,0)</f>
        <v>405.00</v>
      </c>
      <c r="D66" t="str">
        <f>VLOOKUP(A66,HOP!A:B,2,0)</f>
        <v>2002172</v>
      </c>
      <c r="E66">
        <f t="shared" si="0"/>
        <v>0</v>
      </c>
      <c r="K66" t="str">
        <f t="shared" si="1"/>
        <v>,2002172</v>
      </c>
    </row>
    <row r="67" ht="14.25" customHeight="1" spans="1:11">
      <c r="A67" s="5" t="s">
        <v>507</v>
      </c>
      <c r="B67" s="3">
        <v>193</v>
      </c>
      <c r="C67" t="str">
        <f>VLOOKUP(A67,HOP!A:H,8,0)</f>
        <v>193.00</v>
      </c>
      <c r="D67" t="str">
        <f>VLOOKUP(A67,HOP!A:B,2,0)</f>
        <v>2003063</v>
      </c>
      <c r="E67">
        <f t="shared" ref="E67:E130" si="2">B67-C67</f>
        <v>0</v>
      </c>
      <c r="K67" t="str">
        <f t="shared" ref="K67:K130" si="3">$K$1&amp;D67</f>
        <v>,2003063</v>
      </c>
    </row>
    <row r="68" ht="14.25" customHeight="1" spans="1:11">
      <c r="A68" s="5" t="s">
        <v>514</v>
      </c>
      <c r="B68" s="3">
        <v>150</v>
      </c>
      <c r="C68" t="str">
        <f>VLOOKUP(A68,HOP!A:H,8,0)</f>
        <v>150.00</v>
      </c>
      <c r="D68" t="str">
        <f>VLOOKUP(A68,HOP!A:B,2,0)</f>
        <v>1998058</v>
      </c>
      <c r="E68">
        <f t="shared" si="2"/>
        <v>0</v>
      </c>
      <c r="K68" t="str">
        <f t="shared" si="3"/>
        <v>,1998058</v>
      </c>
    </row>
    <row r="69" ht="14.25" customHeight="1" spans="1:11">
      <c r="A69" s="5" t="s">
        <v>520</v>
      </c>
      <c r="B69" s="3">
        <v>106</v>
      </c>
      <c r="C69" t="str">
        <f>VLOOKUP(A69,HOP!A:H,8,0)</f>
        <v>106.00</v>
      </c>
      <c r="D69" t="str">
        <f>VLOOKUP(A69,HOP!A:B,2,0)</f>
        <v>2003241</v>
      </c>
      <c r="E69">
        <f t="shared" si="2"/>
        <v>0</v>
      </c>
      <c r="K69" t="str">
        <f t="shared" si="3"/>
        <v>,2003241</v>
      </c>
    </row>
    <row r="70" ht="14.25" customHeight="1" spans="1:11">
      <c r="A70" s="5" t="s">
        <v>525</v>
      </c>
      <c r="B70" s="3">
        <v>130</v>
      </c>
      <c r="C70" t="str">
        <f>VLOOKUP(A70,HOP!A:H,8,0)</f>
        <v>130.00</v>
      </c>
      <c r="D70" t="str">
        <f>VLOOKUP(A70,HOP!A:B,2,0)</f>
        <v>2003515</v>
      </c>
      <c r="E70">
        <f t="shared" si="2"/>
        <v>0</v>
      </c>
      <c r="K70" t="str">
        <f t="shared" si="3"/>
        <v>,2003515</v>
      </c>
    </row>
    <row r="71" ht="14.25" customHeight="1" spans="1:11">
      <c r="A71" s="5" t="s">
        <v>530</v>
      </c>
      <c r="B71" s="3">
        <v>178</v>
      </c>
      <c r="C71" t="str">
        <f>VLOOKUP(A71,HOP!A:H,8,0)</f>
        <v>178.00</v>
      </c>
      <c r="D71" t="str">
        <f>VLOOKUP(A71,HOP!A:B,2,0)</f>
        <v>2003265</v>
      </c>
      <c r="E71">
        <f t="shared" si="2"/>
        <v>0</v>
      </c>
      <c r="K71" t="str">
        <f t="shared" si="3"/>
        <v>,2003265</v>
      </c>
    </row>
    <row r="72" ht="14.25" customHeight="1" spans="1:11">
      <c r="A72" s="5" t="s">
        <v>537</v>
      </c>
      <c r="B72" s="3">
        <v>142</v>
      </c>
      <c r="C72" t="str">
        <f>VLOOKUP(A72,HOP!A:H,8,0)</f>
        <v>142.00</v>
      </c>
      <c r="D72" t="str">
        <f>VLOOKUP(A72,HOP!A:B,2,0)</f>
        <v>2003364</v>
      </c>
      <c r="E72">
        <f t="shared" si="2"/>
        <v>0</v>
      </c>
      <c r="K72" t="str">
        <f t="shared" si="3"/>
        <v>,2003364</v>
      </c>
    </row>
    <row r="73" ht="14.25" customHeight="1" spans="1:11">
      <c r="A73" s="5" t="s">
        <v>542</v>
      </c>
      <c r="B73" s="3">
        <v>332</v>
      </c>
      <c r="C73" t="str">
        <f>VLOOKUP(A73,HOP!A:H,8,0)</f>
        <v>332.00</v>
      </c>
      <c r="D73" t="str">
        <f>VLOOKUP(A73,HOP!A:B,2,0)</f>
        <v>2003234</v>
      </c>
      <c r="E73">
        <f t="shared" si="2"/>
        <v>0</v>
      </c>
      <c r="K73" t="str">
        <f t="shared" si="3"/>
        <v>,2003234</v>
      </c>
    </row>
    <row r="74" ht="14.25" customHeight="1" spans="1:11">
      <c r="A74" s="5" t="s">
        <v>549</v>
      </c>
      <c r="B74" s="3">
        <v>143</v>
      </c>
      <c r="C74" t="str">
        <f>VLOOKUP(A74,HOP!A:H,8,0)</f>
        <v>143.00</v>
      </c>
      <c r="D74" t="str">
        <f>VLOOKUP(A74,HOP!A:B,2,0)</f>
        <v>2003321</v>
      </c>
      <c r="E74">
        <f t="shared" si="2"/>
        <v>0</v>
      </c>
      <c r="K74" t="str">
        <f t="shared" si="3"/>
        <v>,2003321</v>
      </c>
    </row>
    <row r="75" ht="14.25" customHeight="1" spans="1:11">
      <c r="A75" s="5" t="s">
        <v>555</v>
      </c>
      <c r="B75" s="3">
        <v>232</v>
      </c>
      <c r="C75" t="str">
        <f>VLOOKUP(A75,HOP!A:H,8,0)</f>
        <v>232.00</v>
      </c>
      <c r="D75" t="str">
        <f>VLOOKUP(A75,HOP!A:B,2,0)</f>
        <v>2003450</v>
      </c>
      <c r="E75">
        <f t="shared" si="2"/>
        <v>0</v>
      </c>
      <c r="K75" t="str">
        <f t="shared" si="3"/>
        <v>,2003450</v>
      </c>
    </row>
    <row r="76" ht="14.25" customHeight="1" spans="1:11">
      <c r="A76" s="5" t="s">
        <v>563</v>
      </c>
      <c r="B76" s="3">
        <v>74</v>
      </c>
      <c r="C76" t="str">
        <f>VLOOKUP(A76,HOP!A:H,8,0)</f>
        <v>74.00</v>
      </c>
      <c r="D76" t="str">
        <f>VLOOKUP(A76,HOP!A:B,2,0)</f>
        <v>2003534</v>
      </c>
      <c r="E76">
        <f t="shared" si="2"/>
        <v>0</v>
      </c>
      <c r="K76" t="str">
        <f t="shared" si="3"/>
        <v>,2003534</v>
      </c>
    </row>
    <row r="77" ht="14.25" customHeight="1" spans="1:11">
      <c r="A77" s="5" t="s">
        <v>571</v>
      </c>
      <c r="B77" s="3">
        <v>110</v>
      </c>
      <c r="C77" t="str">
        <f>VLOOKUP(A77,HOP!A:H,8,0)</f>
        <v>110.00</v>
      </c>
      <c r="D77" t="str">
        <f>VLOOKUP(A77,HOP!A:B,2,0)</f>
        <v>2003422</v>
      </c>
      <c r="E77">
        <f t="shared" si="2"/>
        <v>0</v>
      </c>
      <c r="K77" t="str">
        <f t="shared" si="3"/>
        <v>,2003422</v>
      </c>
    </row>
    <row r="78" ht="14.25" customHeight="1" spans="1:11">
      <c r="A78" s="5" t="s">
        <v>576</v>
      </c>
      <c r="B78" s="3">
        <v>149</v>
      </c>
      <c r="C78" t="str">
        <f>VLOOKUP(A78,HOP!A:H,8,0)</f>
        <v>149.00</v>
      </c>
      <c r="D78" t="str">
        <f>VLOOKUP(A78,HOP!A:B,2,0)</f>
        <v>2003646</v>
      </c>
      <c r="E78">
        <f t="shared" si="2"/>
        <v>0</v>
      </c>
      <c r="K78" t="str">
        <f t="shared" si="3"/>
        <v>,2003646</v>
      </c>
    </row>
    <row r="79" ht="14.25" customHeight="1" spans="1:11">
      <c r="A79" s="5" t="s">
        <v>583</v>
      </c>
      <c r="B79" s="3">
        <v>134</v>
      </c>
      <c r="C79" t="str">
        <f>VLOOKUP(A79,HOP!A:H,8,0)</f>
        <v>134.00</v>
      </c>
      <c r="D79" t="str">
        <f>VLOOKUP(A79,HOP!A:B,2,0)</f>
        <v>2003643</v>
      </c>
      <c r="E79">
        <f t="shared" si="2"/>
        <v>0</v>
      </c>
      <c r="K79" t="str">
        <f t="shared" si="3"/>
        <v>,2003643</v>
      </c>
    </row>
    <row r="80" ht="14.25" customHeight="1" spans="1:11">
      <c r="A80" s="5" t="s">
        <v>588</v>
      </c>
      <c r="B80" s="3">
        <v>151</v>
      </c>
      <c r="C80" t="str">
        <f>VLOOKUP(A80,HOP!A:H,8,0)</f>
        <v>151.00</v>
      </c>
      <c r="D80" t="str">
        <f>VLOOKUP(A80,HOP!A:B,2,0)</f>
        <v>2003681</v>
      </c>
      <c r="E80">
        <f t="shared" si="2"/>
        <v>0</v>
      </c>
      <c r="K80" t="str">
        <f t="shared" si="3"/>
        <v>,2003681</v>
      </c>
    </row>
    <row r="81" ht="14.25" customHeight="1" spans="1:11">
      <c r="A81" s="5" t="s">
        <v>593</v>
      </c>
      <c r="B81" s="3">
        <v>133</v>
      </c>
      <c r="C81" t="str">
        <f>VLOOKUP(A81,HOP!A:H,8,0)</f>
        <v>133.00</v>
      </c>
      <c r="D81" t="str">
        <f>VLOOKUP(A81,HOP!A:B,2,0)</f>
        <v>2003430</v>
      </c>
      <c r="E81">
        <f t="shared" si="2"/>
        <v>0</v>
      </c>
      <c r="K81" t="str">
        <f t="shared" si="3"/>
        <v>,2003430</v>
      </c>
    </row>
    <row r="82" ht="14.25" customHeight="1" spans="1:11">
      <c r="A82" s="5" t="s">
        <v>597</v>
      </c>
      <c r="B82" s="3">
        <v>133</v>
      </c>
      <c r="C82" t="str">
        <f>VLOOKUP(A82,HOP!A:H,8,0)</f>
        <v>133.00</v>
      </c>
      <c r="D82" t="str">
        <f>VLOOKUP(A82,HOP!A:B,2,0)</f>
        <v>2003411</v>
      </c>
      <c r="E82">
        <f t="shared" si="2"/>
        <v>0</v>
      </c>
      <c r="K82" t="str">
        <f t="shared" si="3"/>
        <v>,2003411</v>
      </c>
    </row>
    <row r="83" ht="14.25" customHeight="1" spans="1:11">
      <c r="A83" s="5" t="s">
        <v>602</v>
      </c>
      <c r="B83" s="3">
        <v>207</v>
      </c>
      <c r="C83" t="str">
        <f>VLOOKUP(A83,HOP!A:H,8,0)</f>
        <v>207.00</v>
      </c>
      <c r="D83" t="str">
        <f>VLOOKUP(A83,HOP!A:B,2,0)</f>
        <v>2003796</v>
      </c>
      <c r="E83">
        <f t="shared" si="2"/>
        <v>0</v>
      </c>
      <c r="K83" t="str">
        <f t="shared" si="3"/>
        <v>,2003796</v>
      </c>
    </row>
    <row r="84" ht="14.25" customHeight="1" spans="1:11">
      <c r="A84" s="5" t="s">
        <v>608</v>
      </c>
      <c r="B84" s="3">
        <v>106</v>
      </c>
      <c r="C84" t="str">
        <f>VLOOKUP(A84,HOP!A:H,8,0)</f>
        <v>106.00</v>
      </c>
      <c r="D84" t="str">
        <f>VLOOKUP(A84,HOP!A:B,2,0)</f>
        <v>2003949</v>
      </c>
      <c r="E84">
        <f t="shared" si="2"/>
        <v>0</v>
      </c>
      <c r="K84" t="str">
        <f t="shared" si="3"/>
        <v>,2003949</v>
      </c>
    </row>
    <row r="85" ht="14.25" customHeight="1" spans="1:11">
      <c r="A85" s="5" t="s">
        <v>612</v>
      </c>
      <c r="B85" s="3">
        <v>412</v>
      </c>
      <c r="C85" t="str">
        <f>VLOOKUP(A85,HOP!A:H,8,0)</f>
        <v>412.00</v>
      </c>
      <c r="D85" t="str">
        <f>VLOOKUP(A85,HOP!A:B,2,0)</f>
        <v>2003886</v>
      </c>
      <c r="E85">
        <f t="shared" si="2"/>
        <v>0</v>
      </c>
      <c r="K85" t="str">
        <f t="shared" si="3"/>
        <v>,2003886</v>
      </c>
    </row>
    <row r="86" ht="14.25" customHeight="1" spans="1:11">
      <c r="A86" s="5" t="s">
        <v>619</v>
      </c>
      <c r="B86" s="3">
        <v>203</v>
      </c>
      <c r="C86" t="str">
        <f>VLOOKUP(A86,HOP!A:H,8,0)</f>
        <v>203.00</v>
      </c>
      <c r="D86" t="str">
        <f>VLOOKUP(A86,HOP!A:B,2,0)</f>
        <v>2003457</v>
      </c>
      <c r="E86">
        <f t="shared" si="2"/>
        <v>0</v>
      </c>
      <c r="K86" t="str">
        <f t="shared" si="3"/>
        <v>,2003457</v>
      </c>
    </row>
    <row r="87" ht="14.25" customHeight="1" spans="1:11">
      <c r="A87" s="5" t="s">
        <v>624</v>
      </c>
      <c r="B87" s="3">
        <v>115</v>
      </c>
      <c r="C87" t="str">
        <f>VLOOKUP(A87,HOP!A:H,8,0)</f>
        <v>115.00</v>
      </c>
      <c r="D87" t="str">
        <f>VLOOKUP(A87,HOP!A:B,2,0)</f>
        <v>2003478</v>
      </c>
      <c r="E87">
        <f t="shared" si="2"/>
        <v>0</v>
      </c>
      <c r="K87" t="str">
        <f t="shared" si="3"/>
        <v>,2003478</v>
      </c>
    </row>
    <row r="88" ht="14.25" customHeight="1" spans="1:11">
      <c r="A88" s="5" t="s">
        <v>628</v>
      </c>
      <c r="B88" s="3">
        <v>104</v>
      </c>
      <c r="C88" t="str">
        <f>VLOOKUP(A88,HOP!A:H,8,0)</f>
        <v>104.00</v>
      </c>
      <c r="D88" t="str">
        <f>VLOOKUP(A88,HOP!A:B,2,0)</f>
        <v>2004155</v>
      </c>
      <c r="E88">
        <f t="shared" si="2"/>
        <v>0</v>
      </c>
      <c r="K88" t="str">
        <f t="shared" si="3"/>
        <v>,2004155</v>
      </c>
    </row>
    <row r="89" ht="14.25" customHeight="1" spans="1:11">
      <c r="A89" s="5" t="s">
        <v>632</v>
      </c>
      <c r="B89" s="3">
        <v>253</v>
      </c>
      <c r="C89" t="str">
        <f>VLOOKUP(A89,HOP!A:H,8,0)</f>
        <v>253.00</v>
      </c>
      <c r="D89" t="str">
        <f>VLOOKUP(A89,HOP!A:B,2,0)</f>
        <v>2004103</v>
      </c>
      <c r="E89">
        <f t="shared" si="2"/>
        <v>0</v>
      </c>
      <c r="K89" t="str">
        <f t="shared" si="3"/>
        <v>,2004103</v>
      </c>
    </row>
    <row r="90" ht="14.25" customHeight="1" spans="1:11">
      <c r="A90" s="5" t="s">
        <v>639</v>
      </c>
      <c r="B90" s="3">
        <v>154</v>
      </c>
      <c r="C90" t="str">
        <f>VLOOKUP(A90,HOP!A:H,8,0)</f>
        <v>154.00</v>
      </c>
      <c r="D90" t="str">
        <f>VLOOKUP(A90,HOP!A:B,2,0)</f>
        <v>2003863</v>
      </c>
      <c r="E90">
        <f t="shared" si="2"/>
        <v>0</v>
      </c>
      <c r="K90" t="str">
        <f t="shared" si="3"/>
        <v>,2003863</v>
      </c>
    </row>
    <row r="91" ht="14.25" customHeight="1" spans="1:11">
      <c r="A91" s="5" t="s">
        <v>645</v>
      </c>
      <c r="B91" s="3">
        <v>243</v>
      </c>
      <c r="C91" t="str">
        <f>VLOOKUP(A91,HOP!A:H,8,0)</f>
        <v>243.00</v>
      </c>
      <c r="D91" t="str">
        <f>VLOOKUP(A91,HOP!A:B,2,0)</f>
        <v>2000184</v>
      </c>
      <c r="E91">
        <f t="shared" si="2"/>
        <v>0</v>
      </c>
      <c r="K91" t="str">
        <f t="shared" si="3"/>
        <v>,2000184</v>
      </c>
    </row>
    <row r="92" ht="14.25" customHeight="1" spans="1:11">
      <c r="A92" s="5" t="s">
        <v>649</v>
      </c>
      <c r="B92" s="3">
        <v>105</v>
      </c>
      <c r="C92" t="str">
        <f>VLOOKUP(A92,HOP!A:H,8,0)</f>
        <v>105.00</v>
      </c>
      <c r="D92" t="str">
        <f>VLOOKUP(A92,HOP!A:B,2,0)</f>
        <v>2000372</v>
      </c>
      <c r="E92">
        <f t="shared" si="2"/>
        <v>0</v>
      </c>
      <c r="K92" t="str">
        <f t="shared" si="3"/>
        <v>,2000372</v>
      </c>
    </row>
    <row r="93" ht="14.25" customHeight="1" spans="1:11">
      <c r="A93" s="5" t="s">
        <v>653</v>
      </c>
      <c r="B93" s="3">
        <v>168</v>
      </c>
      <c r="C93" t="str">
        <f>VLOOKUP(A93,HOP!A:H,8,0)</f>
        <v>168.00</v>
      </c>
      <c r="D93" t="str">
        <f>VLOOKUP(A93,HOP!A:B,2,0)</f>
        <v>2000490</v>
      </c>
      <c r="E93">
        <f t="shared" si="2"/>
        <v>0</v>
      </c>
      <c r="K93" t="str">
        <f t="shared" si="3"/>
        <v>,2000490</v>
      </c>
    </row>
    <row r="94" ht="14.25" customHeight="1" spans="1:11">
      <c r="A94" s="5" t="s">
        <v>660</v>
      </c>
      <c r="B94" s="3">
        <v>534</v>
      </c>
      <c r="C94" t="str">
        <f>VLOOKUP(A94,HOP!A:H,8,0)</f>
        <v>534.00</v>
      </c>
      <c r="D94" t="str">
        <f>VLOOKUP(A94,HOP!A:B,2,0)</f>
        <v>2001470</v>
      </c>
      <c r="E94">
        <f t="shared" si="2"/>
        <v>0</v>
      </c>
      <c r="K94" t="str">
        <f t="shared" si="3"/>
        <v>,2001470</v>
      </c>
    </row>
    <row r="95" ht="14.25" customHeight="1" spans="1:11">
      <c r="A95" s="5" t="s">
        <v>667</v>
      </c>
      <c r="B95" s="3">
        <v>101</v>
      </c>
      <c r="C95" t="str">
        <f>VLOOKUP(A95,HOP!A:H,8,0)</f>
        <v>101.00</v>
      </c>
      <c r="D95" t="str">
        <f>VLOOKUP(A95,HOP!A:B,2,0)</f>
        <v>2000043</v>
      </c>
      <c r="E95">
        <f t="shared" si="2"/>
        <v>0</v>
      </c>
      <c r="K95" t="str">
        <f t="shared" si="3"/>
        <v>,2000043</v>
      </c>
    </row>
    <row r="96" ht="14.25" customHeight="1" spans="1:11">
      <c r="A96" s="5" t="s">
        <v>673</v>
      </c>
      <c r="B96" s="3">
        <v>113</v>
      </c>
      <c r="C96" t="str">
        <f>VLOOKUP(A96,HOP!A:H,8,0)</f>
        <v>113.00</v>
      </c>
      <c r="D96" t="str">
        <f>VLOOKUP(A96,HOP!A:B,2,0)</f>
        <v>2003328</v>
      </c>
      <c r="E96">
        <f t="shared" si="2"/>
        <v>0</v>
      </c>
      <c r="K96" t="str">
        <f t="shared" si="3"/>
        <v>,2003328</v>
      </c>
    </row>
    <row r="97" ht="14.25" customHeight="1" spans="1:11">
      <c r="A97" s="5" t="s">
        <v>678</v>
      </c>
      <c r="B97" s="3">
        <v>91</v>
      </c>
      <c r="C97" t="str">
        <f>VLOOKUP(A97,HOP!A:H,8,0)</f>
        <v>91.00</v>
      </c>
      <c r="D97" t="str">
        <f>VLOOKUP(A97,HOP!A:B,2,0)</f>
        <v>2003209</v>
      </c>
      <c r="E97">
        <f t="shared" si="2"/>
        <v>0</v>
      </c>
      <c r="K97" t="str">
        <f t="shared" si="3"/>
        <v>,2003209</v>
      </c>
    </row>
    <row r="98" ht="14.25" customHeight="1" spans="1:11">
      <c r="A98" s="5" t="s">
        <v>684</v>
      </c>
      <c r="B98" s="3">
        <v>149</v>
      </c>
      <c r="C98" t="str">
        <f>VLOOKUP(A98,HOP!A:H,8,0)</f>
        <v>149.00</v>
      </c>
      <c r="D98" t="str">
        <f>VLOOKUP(A98,HOP!A:B,2,0)</f>
        <v>2003186</v>
      </c>
      <c r="E98">
        <f t="shared" si="2"/>
        <v>0</v>
      </c>
      <c r="K98" t="str">
        <f t="shared" si="3"/>
        <v>,2003186</v>
      </c>
    </row>
    <row r="99" ht="14.25" customHeight="1" spans="1:11">
      <c r="A99" s="5" t="s">
        <v>689</v>
      </c>
      <c r="B99" s="3">
        <v>153</v>
      </c>
      <c r="C99" t="str">
        <f>VLOOKUP(A99,HOP!A:H,8,0)</f>
        <v>153.00</v>
      </c>
      <c r="D99" t="str">
        <f>VLOOKUP(A99,HOP!A:B,2,0)</f>
        <v>2003426</v>
      </c>
      <c r="E99">
        <f t="shared" si="2"/>
        <v>0</v>
      </c>
      <c r="K99" t="str">
        <f t="shared" si="3"/>
        <v>,2003426</v>
      </c>
    </row>
    <row r="100" ht="14.25" customHeight="1" spans="1:11">
      <c r="A100" s="5" t="s">
        <v>693</v>
      </c>
      <c r="B100" s="3">
        <v>124</v>
      </c>
      <c r="C100" t="str">
        <f>VLOOKUP(A100,HOP!A:H,8,0)</f>
        <v>124.00</v>
      </c>
      <c r="D100" t="str">
        <f>VLOOKUP(A100,HOP!A:B,2,0)</f>
        <v>2001697</v>
      </c>
      <c r="E100">
        <f t="shared" si="2"/>
        <v>0</v>
      </c>
      <c r="K100" t="str">
        <f t="shared" si="3"/>
        <v>,2001697</v>
      </c>
    </row>
    <row r="101" ht="14.25" customHeight="1" spans="1:11">
      <c r="A101" s="5" t="s">
        <v>698</v>
      </c>
      <c r="B101" s="3">
        <v>166</v>
      </c>
      <c r="C101" t="str">
        <f>VLOOKUP(A101,HOP!A:H,8,0)</f>
        <v>166.00</v>
      </c>
      <c r="D101" t="str">
        <f>VLOOKUP(A101,HOP!A:B,2,0)</f>
        <v>2002384</v>
      </c>
      <c r="E101">
        <f t="shared" si="2"/>
        <v>0</v>
      </c>
      <c r="K101" t="str">
        <f t="shared" si="3"/>
        <v>,2002384</v>
      </c>
    </row>
    <row r="102" ht="14.25" customHeight="1" spans="1:11">
      <c r="A102" s="5" t="s">
        <v>701</v>
      </c>
      <c r="B102" s="3">
        <v>151</v>
      </c>
      <c r="C102" t="str">
        <f>VLOOKUP(A102,HOP!A:H,8,0)</f>
        <v>151.00</v>
      </c>
      <c r="D102" t="str">
        <f>VLOOKUP(A102,HOP!A:B,2,0)</f>
        <v>2003286</v>
      </c>
      <c r="E102">
        <f t="shared" si="2"/>
        <v>0</v>
      </c>
      <c r="K102" t="str">
        <f t="shared" si="3"/>
        <v>,2003286</v>
      </c>
    </row>
    <row r="103" ht="14.25" customHeight="1" spans="1:11">
      <c r="A103" s="5" t="s">
        <v>705</v>
      </c>
      <c r="B103" s="3">
        <v>159</v>
      </c>
      <c r="C103" t="str">
        <f>VLOOKUP(A103,HOP!A:H,8,0)</f>
        <v>159.00</v>
      </c>
      <c r="D103" t="str">
        <f>VLOOKUP(A103,HOP!A:B,2,0)</f>
        <v>2003634</v>
      </c>
      <c r="E103">
        <f t="shared" si="2"/>
        <v>0</v>
      </c>
      <c r="K103" t="str">
        <f t="shared" si="3"/>
        <v>,2003634</v>
      </c>
    </row>
    <row r="104" ht="14.25" customHeight="1" spans="1:11">
      <c r="A104" s="5" t="s">
        <v>711</v>
      </c>
      <c r="B104" s="3">
        <v>260</v>
      </c>
      <c r="C104" t="str">
        <f>VLOOKUP(A104,HOP!A:H,8,0)</f>
        <v>260.00</v>
      </c>
      <c r="D104" t="str">
        <f>VLOOKUP(A104,HOP!A:B,2,0)</f>
        <v>2003686</v>
      </c>
      <c r="E104">
        <f t="shared" si="2"/>
        <v>0</v>
      </c>
      <c r="K104" t="str">
        <f t="shared" si="3"/>
        <v>,2003686</v>
      </c>
    </row>
    <row r="105" ht="14.25" customHeight="1" spans="1:11">
      <c r="A105" s="5" t="s">
        <v>715</v>
      </c>
      <c r="B105" s="3">
        <v>347</v>
      </c>
      <c r="C105" t="str">
        <f>VLOOKUP(A105,HOP!A:H,8,0)</f>
        <v>347.00</v>
      </c>
      <c r="D105" t="str">
        <f>VLOOKUP(A105,HOP!A:B,2,0)</f>
        <v>2003795</v>
      </c>
      <c r="E105">
        <f t="shared" si="2"/>
        <v>0</v>
      </c>
      <c r="K105" t="str">
        <f t="shared" si="3"/>
        <v>,2003795</v>
      </c>
    </row>
    <row r="106" ht="14.25" customHeight="1" spans="1:11">
      <c r="A106" s="5" t="s">
        <v>723</v>
      </c>
      <c r="B106" s="3">
        <v>144</v>
      </c>
      <c r="C106" t="str">
        <f>VLOOKUP(A106,HOP!A:H,8,0)</f>
        <v>144.00</v>
      </c>
      <c r="D106" t="str">
        <f>VLOOKUP(A106,HOP!A:B,2,0)</f>
        <v>2003663</v>
      </c>
      <c r="E106">
        <f t="shared" si="2"/>
        <v>0</v>
      </c>
      <c r="K106" t="str">
        <f t="shared" si="3"/>
        <v>,2003663</v>
      </c>
    </row>
    <row r="107" ht="14.25" customHeight="1" spans="1:11">
      <c r="A107" s="5" t="s">
        <v>725</v>
      </c>
      <c r="B107" s="3">
        <v>180</v>
      </c>
      <c r="C107" t="str">
        <f>VLOOKUP(A107,HOP!A:H,8,0)</f>
        <v>180.00</v>
      </c>
      <c r="D107" t="str">
        <f>VLOOKUP(A107,HOP!A:B,2,0)</f>
        <v>2003631</v>
      </c>
      <c r="E107">
        <f t="shared" si="2"/>
        <v>0</v>
      </c>
      <c r="K107" t="str">
        <f t="shared" si="3"/>
        <v>,2003631</v>
      </c>
    </row>
    <row r="108" ht="14.25" customHeight="1" spans="1:11">
      <c r="A108" s="5" t="s">
        <v>730</v>
      </c>
      <c r="B108" s="3">
        <v>143</v>
      </c>
      <c r="C108" t="str">
        <f>VLOOKUP(A108,HOP!A:H,8,0)</f>
        <v>143.00</v>
      </c>
      <c r="D108" t="str">
        <f>VLOOKUP(A108,HOP!A:B,2,0)</f>
        <v>2003762</v>
      </c>
      <c r="E108">
        <f t="shared" si="2"/>
        <v>0</v>
      </c>
      <c r="K108" t="str">
        <f t="shared" si="3"/>
        <v>,2003762</v>
      </c>
    </row>
    <row r="109" ht="14.25" customHeight="1" spans="1:11">
      <c r="A109" s="5" t="s">
        <v>735</v>
      </c>
      <c r="B109" s="3">
        <v>116</v>
      </c>
      <c r="C109" t="str">
        <f>VLOOKUP(A109,HOP!A:H,8,0)</f>
        <v>116.00</v>
      </c>
      <c r="D109" t="str">
        <f>VLOOKUP(A109,HOP!A:B,2,0)</f>
        <v>2003590</v>
      </c>
      <c r="E109">
        <f t="shared" si="2"/>
        <v>0</v>
      </c>
      <c r="K109" t="str">
        <f t="shared" si="3"/>
        <v>,2003590</v>
      </c>
    </row>
    <row r="110" ht="14.25" customHeight="1" spans="1:11">
      <c r="A110" s="5" t="s">
        <v>741</v>
      </c>
      <c r="B110" s="3">
        <v>118</v>
      </c>
      <c r="C110" t="str">
        <f>VLOOKUP(A110,HOP!A:H,8,0)</f>
        <v>118.00</v>
      </c>
      <c r="D110" t="str">
        <f>VLOOKUP(A110,HOP!A:B,2,0)</f>
        <v>2003577</v>
      </c>
      <c r="E110">
        <f t="shared" si="2"/>
        <v>0</v>
      </c>
      <c r="K110" t="str">
        <f t="shared" si="3"/>
        <v>,2003577</v>
      </c>
    </row>
    <row r="111" ht="14.25" customHeight="1" spans="1:11">
      <c r="A111" s="5" t="s">
        <v>747</v>
      </c>
      <c r="B111" s="3">
        <v>183</v>
      </c>
      <c r="C111" t="str">
        <f>VLOOKUP(A111,HOP!A:H,8,0)</f>
        <v>183.00</v>
      </c>
      <c r="D111" t="str">
        <f>VLOOKUP(A111,HOP!A:B,2,0)</f>
        <v>2003633</v>
      </c>
      <c r="E111">
        <f t="shared" si="2"/>
        <v>0</v>
      </c>
      <c r="K111" t="str">
        <f t="shared" si="3"/>
        <v>,2003633</v>
      </c>
    </row>
    <row r="112" ht="14.25" customHeight="1" spans="1:11">
      <c r="A112" s="5" t="s">
        <v>753</v>
      </c>
      <c r="B112" s="3">
        <v>124</v>
      </c>
      <c r="C112" t="str">
        <f>VLOOKUP(A112,HOP!A:H,8,0)</f>
        <v>124.00</v>
      </c>
      <c r="D112" t="str">
        <f>VLOOKUP(A112,HOP!A:B,2,0)</f>
        <v>2003737</v>
      </c>
      <c r="E112">
        <f t="shared" si="2"/>
        <v>0</v>
      </c>
      <c r="K112" t="str">
        <f t="shared" si="3"/>
        <v>,2003737</v>
      </c>
    </row>
    <row r="113" ht="14.25" customHeight="1" spans="1:11">
      <c r="A113" s="5" t="s">
        <v>758</v>
      </c>
      <c r="B113" s="3">
        <v>138</v>
      </c>
      <c r="C113" t="str">
        <f>VLOOKUP(A113,HOP!A:H,8,0)</f>
        <v>138.00</v>
      </c>
      <c r="D113" t="str">
        <f>VLOOKUP(A113,HOP!A:B,2,0)</f>
        <v>2003729</v>
      </c>
      <c r="E113">
        <f t="shared" si="2"/>
        <v>0</v>
      </c>
      <c r="K113" t="str">
        <f t="shared" si="3"/>
        <v>,2003729</v>
      </c>
    </row>
    <row r="114" ht="14.25" customHeight="1" spans="1:11">
      <c r="A114" s="5" t="s">
        <v>763</v>
      </c>
      <c r="B114" s="3">
        <v>142</v>
      </c>
      <c r="C114" t="str">
        <f>VLOOKUP(A114,HOP!A:H,8,0)</f>
        <v>142.00</v>
      </c>
      <c r="D114" t="str">
        <f>VLOOKUP(A114,HOP!A:B,2,0)</f>
        <v>2003716</v>
      </c>
      <c r="E114">
        <f t="shared" si="2"/>
        <v>0</v>
      </c>
      <c r="K114" t="str">
        <f t="shared" si="3"/>
        <v>,2003716</v>
      </c>
    </row>
    <row r="115" ht="14.25" customHeight="1" spans="1:11">
      <c r="A115" s="5" t="s">
        <v>768</v>
      </c>
      <c r="B115" s="3">
        <v>105</v>
      </c>
      <c r="C115" t="str">
        <f>VLOOKUP(A115,HOP!A:H,8,0)</f>
        <v>105.00</v>
      </c>
      <c r="D115" t="str">
        <f>VLOOKUP(A115,HOP!A:B,2,0)</f>
        <v>2003847</v>
      </c>
      <c r="E115">
        <f t="shared" si="2"/>
        <v>0</v>
      </c>
      <c r="K115" t="str">
        <f t="shared" si="3"/>
        <v>,2003847</v>
      </c>
    </row>
    <row r="116" ht="14.25" customHeight="1" spans="1:11">
      <c r="A116" s="5" t="s">
        <v>772</v>
      </c>
      <c r="B116" s="3">
        <v>117</v>
      </c>
      <c r="C116" t="str">
        <f>VLOOKUP(A116,HOP!A:H,8,0)</f>
        <v>117.00</v>
      </c>
      <c r="D116" t="str">
        <f>VLOOKUP(A116,HOP!A:B,2,0)</f>
        <v>2003840</v>
      </c>
      <c r="E116">
        <f t="shared" si="2"/>
        <v>0</v>
      </c>
      <c r="K116" t="str">
        <f t="shared" si="3"/>
        <v>,2003840</v>
      </c>
    </row>
    <row r="117" ht="14.25" customHeight="1" spans="1:11">
      <c r="A117" s="5" t="s">
        <v>776</v>
      </c>
      <c r="B117" s="3">
        <v>123</v>
      </c>
      <c r="C117" t="str">
        <f>VLOOKUP(A117,HOP!A:H,8,0)</f>
        <v>123.00</v>
      </c>
      <c r="D117" t="str">
        <f>VLOOKUP(A117,HOP!A:B,2,0)</f>
        <v>2003833</v>
      </c>
      <c r="E117">
        <f t="shared" si="2"/>
        <v>0</v>
      </c>
      <c r="K117" t="str">
        <f t="shared" si="3"/>
        <v>,2003833</v>
      </c>
    </row>
    <row r="118" ht="14.25" customHeight="1" spans="1:11">
      <c r="A118" s="5" t="s">
        <v>781</v>
      </c>
      <c r="B118" s="3">
        <v>472</v>
      </c>
      <c r="C118" t="str">
        <f>VLOOKUP(A118,HOP!A:H,8,0)</f>
        <v>472.00</v>
      </c>
      <c r="D118" t="str">
        <f>VLOOKUP(A118,HOP!A:B,2,0)</f>
        <v>2003997</v>
      </c>
      <c r="E118">
        <f t="shared" si="2"/>
        <v>0</v>
      </c>
      <c r="K118" t="str">
        <f t="shared" si="3"/>
        <v>,2003997</v>
      </c>
    </row>
    <row r="119" ht="14.25" customHeight="1" spans="1:11">
      <c r="A119" s="5" t="s">
        <v>789</v>
      </c>
      <c r="B119" s="3">
        <v>101</v>
      </c>
      <c r="C119" t="str">
        <f>VLOOKUP(A119,HOP!A:H,8,0)</f>
        <v>101.00</v>
      </c>
      <c r="D119" t="str">
        <f>VLOOKUP(A119,HOP!A:B,2,0)</f>
        <v>2004044</v>
      </c>
      <c r="E119">
        <f t="shared" si="2"/>
        <v>0</v>
      </c>
      <c r="K119" t="str">
        <f t="shared" si="3"/>
        <v>,2004044</v>
      </c>
    </row>
    <row r="120" ht="14.25" customHeight="1" spans="1:11">
      <c r="A120" s="5" t="s">
        <v>793</v>
      </c>
      <c r="B120" s="3">
        <v>186</v>
      </c>
      <c r="C120" t="str">
        <f>VLOOKUP(A120,HOP!A:H,8,0)</f>
        <v>186.00</v>
      </c>
      <c r="D120" t="str">
        <f>VLOOKUP(A120,HOP!A:B,2,0)</f>
        <v>2004113</v>
      </c>
      <c r="E120">
        <f t="shared" si="2"/>
        <v>0</v>
      </c>
      <c r="K120" t="str">
        <f t="shared" si="3"/>
        <v>,2004113</v>
      </c>
    </row>
    <row r="121" ht="14.25" customHeight="1" spans="1:11">
      <c r="A121" s="5" t="s">
        <v>799</v>
      </c>
      <c r="B121" s="3">
        <v>161</v>
      </c>
      <c r="C121" t="str">
        <f>VLOOKUP(A121,HOP!A:H,8,0)</f>
        <v>161.00</v>
      </c>
      <c r="D121" t="str">
        <f>VLOOKUP(A121,HOP!A:B,2,0)</f>
        <v>2004214</v>
      </c>
      <c r="E121">
        <f t="shared" si="2"/>
        <v>0</v>
      </c>
      <c r="K121" t="str">
        <f t="shared" si="3"/>
        <v>,2004214</v>
      </c>
    </row>
    <row r="122" ht="14.25" customHeight="1" spans="1:11">
      <c r="A122" s="5" t="s">
        <v>803</v>
      </c>
      <c r="B122" s="3">
        <v>236</v>
      </c>
      <c r="C122" t="str">
        <f>VLOOKUP(A122,HOP!A:H,8,0)</f>
        <v>236.00</v>
      </c>
      <c r="D122" t="str">
        <f>VLOOKUP(A122,HOP!A:B,2,0)</f>
        <v>1988809</v>
      </c>
      <c r="E122">
        <f t="shared" si="2"/>
        <v>0</v>
      </c>
      <c r="K122" t="str">
        <f t="shared" si="3"/>
        <v>,1988809</v>
      </c>
    </row>
    <row r="123" ht="14.25" customHeight="1" spans="1:11">
      <c r="A123" s="5" t="s">
        <v>810</v>
      </c>
      <c r="B123" s="3">
        <v>151</v>
      </c>
      <c r="C123" t="str">
        <f>VLOOKUP(A123,HOP!A:H,8,0)</f>
        <v>151.00</v>
      </c>
      <c r="D123" t="str">
        <f>VLOOKUP(A123,HOP!A:B,2,0)</f>
        <v>1990299</v>
      </c>
      <c r="E123">
        <f t="shared" si="2"/>
        <v>0</v>
      </c>
      <c r="K123" t="str">
        <f t="shared" si="3"/>
        <v>,1990299</v>
      </c>
    </row>
    <row r="124" ht="14.25" customHeight="1" spans="1:11">
      <c r="A124" s="5" t="s">
        <v>814</v>
      </c>
      <c r="B124" s="3">
        <v>71</v>
      </c>
      <c r="C124" t="str">
        <f>VLOOKUP(A124,HOP!A:H,8,0)</f>
        <v>71.00</v>
      </c>
      <c r="D124" t="str">
        <f>VLOOKUP(A124,HOP!A:B,2,0)</f>
        <v>1997400</v>
      </c>
      <c r="E124">
        <f t="shared" si="2"/>
        <v>0</v>
      </c>
      <c r="K124" t="str">
        <f t="shared" si="3"/>
        <v>,1997400</v>
      </c>
    </row>
    <row r="125" ht="14.25" customHeight="1" spans="1:11">
      <c r="A125" s="5" t="s">
        <v>821</v>
      </c>
      <c r="B125" s="3">
        <v>462</v>
      </c>
      <c r="C125" t="str">
        <f>VLOOKUP(A125,HOP!A:H,8,0)</f>
        <v>462.00</v>
      </c>
      <c r="D125" t="str">
        <f>VLOOKUP(A125,HOP!A:B,2,0)</f>
        <v>1996830</v>
      </c>
      <c r="E125">
        <f t="shared" si="2"/>
        <v>0</v>
      </c>
      <c r="K125" t="str">
        <f t="shared" si="3"/>
        <v>,1996830</v>
      </c>
    </row>
    <row r="126" ht="14.25" customHeight="1" spans="1:11">
      <c r="A126" s="5" t="s">
        <v>826</v>
      </c>
      <c r="B126" s="3">
        <v>80</v>
      </c>
      <c r="C126" t="str">
        <f>VLOOKUP(A126,HOP!A:H,8,0)</f>
        <v>80.00</v>
      </c>
      <c r="D126" t="str">
        <f>VLOOKUP(A126,HOP!A:B,2,0)</f>
        <v>1999155</v>
      </c>
      <c r="E126">
        <f t="shared" si="2"/>
        <v>0</v>
      </c>
      <c r="K126" t="str">
        <f t="shared" si="3"/>
        <v>,1999155</v>
      </c>
    </row>
    <row r="127" ht="14.25" customHeight="1" spans="1:11">
      <c r="A127" s="5" t="s">
        <v>833</v>
      </c>
      <c r="B127" s="3">
        <v>585</v>
      </c>
      <c r="C127" t="str">
        <f>VLOOKUP(A127,HOP!A:H,8,0)</f>
        <v>585.00</v>
      </c>
      <c r="D127" t="str">
        <f>VLOOKUP(A127,HOP!A:B,2,0)</f>
        <v>2000754</v>
      </c>
      <c r="E127">
        <f t="shared" si="2"/>
        <v>0</v>
      </c>
      <c r="K127" t="str">
        <f t="shared" si="3"/>
        <v>,2000754</v>
      </c>
    </row>
    <row r="128" ht="14.25" customHeight="1" spans="1:11">
      <c r="A128" s="5" t="s">
        <v>839</v>
      </c>
      <c r="B128" s="3">
        <v>204</v>
      </c>
      <c r="C128" t="str">
        <f>VLOOKUP(A128,HOP!A:H,8,0)</f>
        <v>204.00</v>
      </c>
      <c r="D128" t="str">
        <f>VLOOKUP(A128,HOP!A:B,2,0)</f>
        <v>2000430</v>
      </c>
      <c r="E128">
        <f t="shared" si="2"/>
        <v>0</v>
      </c>
      <c r="K128" t="str">
        <f t="shared" si="3"/>
        <v>,2000430</v>
      </c>
    </row>
    <row r="129" ht="14.25" customHeight="1" spans="1:11">
      <c r="A129" s="5" t="s">
        <v>846</v>
      </c>
      <c r="B129" s="3">
        <v>456</v>
      </c>
      <c r="C129" t="str">
        <f>VLOOKUP(A129,HOP!A:H,8,0)</f>
        <v>456.00</v>
      </c>
      <c r="D129" t="str">
        <f>VLOOKUP(A129,HOP!A:B,2,0)</f>
        <v>2001438</v>
      </c>
      <c r="E129">
        <f t="shared" si="2"/>
        <v>0</v>
      </c>
      <c r="K129" t="str">
        <f t="shared" si="3"/>
        <v>,2001438</v>
      </c>
    </row>
    <row r="130" ht="14.25" customHeight="1" spans="1:11">
      <c r="A130" s="5" t="s">
        <v>853</v>
      </c>
      <c r="B130" s="3">
        <v>968</v>
      </c>
      <c r="C130" t="str">
        <f>VLOOKUP(A130,HOP!A:H,8,0)</f>
        <v>968.00</v>
      </c>
      <c r="D130" t="str">
        <f>VLOOKUP(A130,HOP!A:B,2,0)</f>
        <v>2001298</v>
      </c>
      <c r="E130">
        <f t="shared" si="2"/>
        <v>0</v>
      </c>
      <c r="K130" t="str">
        <f t="shared" si="3"/>
        <v>,2001298</v>
      </c>
    </row>
    <row r="131" ht="14.25" customHeight="1" spans="1:11">
      <c r="A131" s="5" t="s">
        <v>859</v>
      </c>
      <c r="B131" s="3">
        <v>230</v>
      </c>
      <c r="C131" t="str">
        <f>VLOOKUP(A131,HOP!A:H,8,0)</f>
        <v>230.00</v>
      </c>
      <c r="D131" t="str">
        <f>VLOOKUP(A131,HOP!A:B,2,0)</f>
        <v>2000660</v>
      </c>
      <c r="E131">
        <f t="shared" ref="E131:E194" si="4">B131-C131</f>
        <v>0</v>
      </c>
      <c r="K131" t="str">
        <f t="shared" ref="K131:K194" si="5">$K$1&amp;D131</f>
        <v>,2000660</v>
      </c>
    </row>
    <row r="132" ht="14.25" customHeight="1" spans="1:11">
      <c r="A132" s="5" t="s">
        <v>863</v>
      </c>
      <c r="B132" s="3">
        <v>388</v>
      </c>
      <c r="C132" t="str">
        <f>VLOOKUP(A132,HOP!A:H,8,0)</f>
        <v>388.00</v>
      </c>
      <c r="D132" t="str">
        <f>VLOOKUP(A132,HOP!A:B,2,0)</f>
        <v>2001557</v>
      </c>
      <c r="E132">
        <f t="shared" si="4"/>
        <v>0</v>
      </c>
      <c r="K132" t="str">
        <f t="shared" si="5"/>
        <v>,2001557</v>
      </c>
    </row>
    <row r="133" ht="14.25" customHeight="1" spans="1:11">
      <c r="A133" s="5" t="s">
        <v>871</v>
      </c>
      <c r="B133" s="3">
        <v>154</v>
      </c>
      <c r="C133" t="str">
        <f>VLOOKUP(A133,HOP!A:H,8,0)</f>
        <v>154.00</v>
      </c>
      <c r="D133" t="str">
        <f>VLOOKUP(A133,HOP!A:B,2,0)</f>
        <v>2003270</v>
      </c>
      <c r="E133">
        <f t="shared" si="4"/>
        <v>0</v>
      </c>
      <c r="K133" t="str">
        <f t="shared" si="5"/>
        <v>,2003270</v>
      </c>
    </row>
    <row r="134" ht="14.25" customHeight="1" spans="1:11">
      <c r="A134" s="5" t="s">
        <v>874</v>
      </c>
      <c r="B134" s="3">
        <v>278</v>
      </c>
      <c r="C134" t="str">
        <f>VLOOKUP(A134,HOP!A:H,8,0)</f>
        <v>278.00</v>
      </c>
      <c r="D134" t="str">
        <f>VLOOKUP(A134,HOP!A:B,2,0)</f>
        <v>2003345</v>
      </c>
      <c r="E134">
        <f t="shared" si="4"/>
        <v>0</v>
      </c>
      <c r="K134" t="str">
        <f t="shared" si="5"/>
        <v>,2003345</v>
      </c>
    </row>
    <row r="135" ht="14.25" customHeight="1" spans="1:11">
      <c r="A135" s="5" t="s">
        <v>879</v>
      </c>
      <c r="B135" s="3">
        <v>147</v>
      </c>
      <c r="C135" t="str">
        <f>VLOOKUP(A135,HOP!A:H,8,0)</f>
        <v>147.00</v>
      </c>
      <c r="D135" t="str">
        <f>VLOOKUP(A135,HOP!A:B,2,0)</f>
        <v>2003343</v>
      </c>
      <c r="E135">
        <f t="shared" si="4"/>
        <v>0</v>
      </c>
      <c r="K135" t="str">
        <f t="shared" si="5"/>
        <v>,2003343</v>
      </c>
    </row>
    <row r="136" ht="14.25" customHeight="1" spans="1:11">
      <c r="A136" s="5" t="s">
        <v>884</v>
      </c>
      <c r="B136" s="3">
        <v>142</v>
      </c>
      <c r="C136" t="str">
        <f>VLOOKUP(A136,HOP!A:H,8,0)</f>
        <v>142.00</v>
      </c>
      <c r="D136" t="str">
        <f>VLOOKUP(A136,HOP!A:B,2,0)</f>
        <v>2003327</v>
      </c>
      <c r="E136">
        <f t="shared" si="4"/>
        <v>0</v>
      </c>
      <c r="K136" t="str">
        <f t="shared" si="5"/>
        <v>,2003327</v>
      </c>
    </row>
    <row r="137" ht="14.25" customHeight="1" spans="1:11">
      <c r="A137" s="5" t="s">
        <v>888</v>
      </c>
      <c r="B137" s="3">
        <v>178</v>
      </c>
      <c r="C137" t="str">
        <f>VLOOKUP(A137,HOP!A:H,8,0)</f>
        <v>178.00</v>
      </c>
      <c r="D137" t="str">
        <f>VLOOKUP(A137,HOP!A:B,2,0)</f>
        <v>2001630</v>
      </c>
      <c r="E137">
        <f t="shared" si="4"/>
        <v>0</v>
      </c>
      <c r="K137" t="str">
        <f t="shared" si="5"/>
        <v>,2001630</v>
      </c>
    </row>
    <row r="138" ht="14.25" customHeight="1" spans="1:11">
      <c r="A138" s="5" t="s">
        <v>893</v>
      </c>
      <c r="B138" s="3">
        <v>124</v>
      </c>
      <c r="C138" t="str">
        <f>VLOOKUP(A138,HOP!A:H,8,0)</f>
        <v>124.00</v>
      </c>
      <c r="D138" t="str">
        <f>VLOOKUP(A138,HOP!A:B,2,0)</f>
        <v>2002961</v>
      </c>
      <c r="E138">
        <f t="shared" si="4"/>
        <v>0</v>
      </c>
      <c r="K138" t="str">
        <f t="shared" si="5"/>
        <v>,2002961</v>
      </c>
    </row>
    <row r="139" ht="14.25" customHeight="1" spans="1:11">
      <c r="A139" s="42" t="s">
        <v>898</v>
      </c>
      <c r="B139" s="3">
        <v>1173</v>
      </c>
      <c r="C139" t="str">
        <f>VLOOKUP(A139,HOP!A:H,8,0)</f>
        <v>391.00</v>
      </c>
      <c r="D139" t="str">
        <f>VLOOKUP(A139,HOP!A:B,2,0)</f>
        <v>1993247</v>
      </c>
      <c r="E139">
        <f t="shared" si="4"/>
        <v>782</v>
      </c>
      <c r="F139" s="6" t="s">
        <v>3114</v>
      </c>
      <c r="K139" t="str">
        <f t="shared" si="5"/>
        <v>,1993247</v>
      </c>
    </row>
    <row r="140" ht="14.25" customHeight="1" spans="1:11">
      <c r="A140" s="5" t="s">
        <v>907</v>
      </c>
      <c r="B140" s="3">
        <v>268</v>
      </c>
      <c r="C140" t="str">
        <f>VLOOKUP(A140,HOP!A:H,8,0)</f>
        <v>268.00</v>
      </c>
      <c r="D140" t="str">
        <f>VLOOKUP(A140,HOP!A:B,2,0)</f>
        <v>2003625</v>
      </c>
      <c r="E140">
        <f t="shared" si="4"/>
        <v>0</v>
      </c>
      <c r="K140" t="str">
        <f t="shared" si="5"/>
        <v>,2003625</v>
      </c>
    </row>
    <row r="141" ht="14.25" customHeight="1" spans="1:11">
      <c r="A141" s="5" t="s">
        <v>911</v>
      </c>
      <c r="B141" s="3">
        <v>400</v>
      </c>
      <c r="C141" t="str">
        <f>VLOOKUP(A141,HOP!A:H,8,0)</f>
        <v>400.00</v>
      </c>
      <c r="D141" t="str">
        <f>VLOOKUP(A141,HOP!A:B,2,0)</f>
        <v>2003613</v>
      </c>
      <c r="E141">
        <f t="shared" si="4"/>
        <v>0</v>
      </c>
      <c r="K141" t="str">
        <f t="shared" si="5"/>
        <v>,2003613</v>
      </c>
    </row>
    <row r="142" ht="14.25" customHeight="1" spans="1:11">
      <c r="A142" s="5" t="s">
        <v>917</v>
      </c>
      <c r="B142" s="3">
        <v>186</v>
      </c>
      <c r="C142" t="str">
        <f>VLOOKUP(A142,HOP!A:H,8,0)</f>
        <v>186.00</v>
      </c>
      <c r="D142" t="str">
        <f>VLOOKUP(A142,HOP!A:B,2,0)</f>
        <v>2003771</v>
      </c>
      <c r="E142">
        <f t="shared" si="4"/>
        <v>0</v>
      </c>
      <c r="K142" t="str">
        <f t="shared" si="5"/>
        <v>,2003771</v>
      </c>
    </row>
    <row r="143" ht="14.25" customHeight="1" spans="1:11">
      <c r="A143" s="5" t="s">
        <v>922</v>
      </c>
      <c r="B143" s="3">
        <v>120</v>
      </c>
      <c r="C143" t="str">
        <f>VLOOKUP(A143,HOP!A:H,8,0)</f>
        <v>120.00</v>
      </c>
      <c r="D143" t="str">
        <f>VLOOKUP(A143,HOP!A:B,2,0)</f>
        <v>2004272</v>
      </c>
      <c r="E143">
        <f t="shared" si="4"/>
        <v>0</v>
      </c>
      <c r="K143" t="str">
        <f t="shared" si="5"/>
        <v>,2004272</v>
      </c>
    </row>
    <row r="144" ht="14.25" customHeight="1" spans="1:11">
      <c r="A144" s="5" t="s">
        <v>927</v>
      </c>
      <c r="B144" s="3">
        <v>223</v>
      </c>
      <c r="C144" t="str">
        <f>VLOOKUP(A144,HOP!A:H,8,0)</f>
        <v>223.00</v>
      </c>
      <c r="D144" t="str">
        <f>VLOOKUP(A144,HOP!A:B,2,0)</f>
        <v>2004131</v>
      </c>
      <c r="E144">
        <f t="shared" si="4"/>
        <v>0</v>
      </c>
      <c r="K144" t="str">
        <f t="shared" si="5"/>
        <v>,2004131</v>
      </c>
    </row>
    <row r="145" ht="14.25" customHeight="1" spans="1:11">
      <c r="A145" s="5" t="s">
        <v>935</v>
      </c>
      <c r="B145" s="3">
        <v>145</v>
      </c>
      <c r="C145" t="str">
        <f>VLOOKUP(A145,HOP!A:H,8,0)</f>
        <v>145.00</v>
      </c>
      <c r="D145" t="str">
        <f>VLOOKUP(A145,HOP!A:B,2,0)</f>
        <v>2003904</v>
      </c>
      <c r="E145">
        <f t="shared" si="4"/>
        <v>0</v>
      </c>
      <c r="K145" t="str">
        <f t="shared" si="5"/>
        <v>,2003904</v>
      </c>
    </row>
    <row r="146" ht="14.25" customHeight="1" spans="1:11">
      <c r="A146" s="5" t="s">
        <v>942</v>
      </c>
      <c r="B146" s="3">
        <v>168</v>
      </c>
      <c r="C146" t="str">
        <f>VLOOKUP(A146,HOP!A:H,8,0)</f>
        <v>168.00</v>
      </c>
      <c r="D146" t="str">
        <f>VLOOKUP(A146,HOP!A:B,2,0)</f>
        <v>2003810</v>
      </c>
      <c r="E146">
        <f t="shared" si="4"/>
        <v>0</v>
      </c>
      <c r="K146" t="str">
        <f t="shared" si="5"/>
        <v>,2003810</v>
      </c>
    </row>
    <row r="147" ht="14.25" customHeight="1" spans="1:11">
      <c r="A147" s="5" t="s">
        <v>946</v>
      </c>
      <c r="B147" s="3">
        <v>105</v>
      </c>
      <c r="C147" t="str">
        <f>VLOOKUP(A147,HOP!A:H,8,0)</f>
        <v>105.00</v>
      </c>
      <c r="D147" t="str">
        <f>VLOOKUP(A147,HOP!A:B,2,0)</f>
        <v>2004274</v>
      </c>
      <c r="E147">
        <f t="shared" si="4"/>
        <v>0</v>
      </c>
      <c r="K147" t="str">
        <f t="shared" si="5"/>
        <v>,2004274</v>
      </c>
    </row>
    <row r="148" ht="14.25" customHeight="1" spans="1:11">
      <c r="A148" s="5" t="s">
        <v>950</v>
      </c>
      <c r="B148" s="3">
        <v>235</v>
      </c>
      <c r="C148" t="str">
        <f>VLOOKUP(A148,HOP!A:H,8,0)</f>
        <v>235.00</v>
      </c>
      <c r="D148" t="str">
        <f>VLOOKUP(A148,HOP!A:B,2,0)</f>
        <v>2004281</v>
      </c>
      <c r="E148">
        <f t="shared" si="4"/>
        <v>0</v>
      </c>
      <c r="K148" t="str">
        <f t="shared" si="5"/>
        <v>,2004281</v>
      </c>
    </row>
    <row r="149" ht="14.25" customHeight="1" spans="1:11">
      <c r="A149" s="5" t="s">
        <v>957</v>
      </c>
      <c r="B149" s="3">
        <v>110</v>
      </c>
      <c r="C149" t="str">
        <f>VLOOKUP(A149,HOP!A:H,8,0)</f>
        <v>110.00</v>
      </c>
      <c r="D149" t="str">
        <f>VLOOKUP(A149,HOP!A:B,2,0)</f>
        <v>2003838</v>
      </c>
      <c r="E149">
        <f t="shared" si="4"/>
        <v>0</v>
      </c>
      <c r="K149" t="str">
        <f t="shared" si="5"/>
        <v>,2003838</v>
      </c>
    </row>
    <row r="150" ht="14.25" customHeight="1" spans="1:11">
      <c r="A150" s="5" t="s">
        <v>959</v>
      </c>
      <c r="B150" s="3">
        <v>130</v>
      </c>
      <c r="C150" t="str">
        <f>VLOOKUP(A150,HOP!A:H,8,0)</f>
        <v>130.00</v>
      </c>
      <c r="D150" t="str">
        <f>VLOOKUP(A150,HOP!A:B,2,0)</f>
        <v>2003723</v>
      </c>
      <c r="E150">
        <f t="shared" si="4"/>
        <v>0</v>
      </c>
      <c r="K150" t="str">
        <f t="shared" si="5"/>
        <v>,2003723</v>
      </c>
    </row>
    <row r="151" ht="14.25" customHeight="1" spans="1:11">
      <c r="A151" s="5" t="s">
        <v>964</v>
      </c>
      <c r="B151" s="3">
        <v>206</v>
      </c>
      <c r="C151" t="str">
        <f>VLOOKUP(A151,HOP!A:H,8,0)</f>
        <v>206.00</v>
      </c>
      <c r="D151" t="str">
        <f>VLOOKUP(A151,HOP!A:B,2,0)</f>
        <v>2003298</v>
      </c>
      <c r="E151">
        <f t="shared" si="4"/>
        <v>0</v>
      </c>
      <c r="K151" t="str">
        <f t="shared" si="5"/>
        <v>,2003298</v>
      </c>
    </row>
    <row r="152" ht="14.25" customHeight="1" spans="1:11">
      <c r="A152" s="5" t="s">
        <v>969</v>
      </c>
      <c r="B152" s="3">
        <v>208</v>
      </c>
      <c r="C152" t="str">
        <f>VLOOKUP(A152,HOP!A:H,8,0)</f>
        <v>208.00</v>
      </c>
      <c r="D152" t="str">
        <f>VLOOKUP(A152,HOP!A:B,2,0)</f>
        <v>2003756</v>
      </c>
      <c r="E152">
        <f t="shared" si="4"/>
        <v>0</v>
      </c>
      <c r="K152" t="str">
        <f t="shared" si="5"/>
        <v>,2003756</v>
      </c>
    </row>
    <row r="153" ht="14.25" customHeight="1" spans="1:11">
      <c r="A153" s="5" t="s">
        <v>976</v>
      </c>
      <c r="B153" s="3">
        <v>123</v>
      </c>
      <c r="C153" t="str">
        <f>VLOOKUP(A153,HOP!A:H,8,0)</f>
        <v>123.00</v>
      </c>
      <c r="D153" t="str">
        <f>VLOOKUP(A153,HOP!A:B,2,0)</f>
        <v>1997221</v>
      </c>
      <c r="E153">
        <f t="shared" si="4"/>
        <v>0</v>
      </c>
      <c r="K153" t="str">
        <f t="shared" si="5"/>
        <v>,1997221</v>
      </c>
    </row>
    <row r="154" ht="14.25" customHeight="1" spans="1:11">
      <c r="A154" s="5" t="s">
        <v>980</v>
      </c>
      <c r="B154" s="3">
        <v>576</v>
      </c>
      <c r="C154" t="str">
        <f>VLOOKUP(A154,HOP!A:H,8,0)</f>
        <v>576.00</v>
      </c>
      <c r="D154" t="str">
        <f>VLOOKUP(A154,HOP!A:B,2,0)</f>
        <v>1999550</v>
      </c>
      <c r="E154">
        <f t="shared" si="4"/>
        <v>0</v>
      </c>
      <c r="K154" t="str">
        <f t="shared" si="5"/>
        <v>,1999550</v>
      </c>
    </row>
    <row r="155" ht="14.25" customHeight="1" spans="1:11">
      <c r="A155" s="5" t="s">
        <v>987</v>
      </c>
      <c r="B155" s="3">
        <v>354</v>
      </c>
      <c r="C155" t="str">
        <f>VLOOKUP(A155,HOP!A:H,8,0)</f>
        <v>354.00</v>
      </c>
      <c r="D155" t="str">
        <f>VLOOKUP(A155,HOP!A:B,2,0)</f>
        <v>1996447</v>
      </c>
      <c r="E155">
        <f t="shared" si="4"/>
        <v>0</v>
      </c>
      <c r="K155" t="str">
        <f t="shared" si="5"/>
        <v>,1996447</v>
      </c>
    </row>
    <row r="156" ht="14.25" customHeight="1" spans="1:11">
      <c r="A156" s="5" t="s">
        <v>994</v>
      </c>
      <c r="B156" s="3">
        <v>344</v>
      </c>
      <c r="C156" t="str">
        <f>VLOOKUP(A156,HOP!A:H,8,0)</f>
        <v>344.00</v>
      </c>
      <c r="D156" t="str">
        <f>VLOOKUP(A156,HOP!A:B,2,0)</f>
        <v>2000507</v>
      </c>
      <c r="E156">
        <f t="shared" si="4"/>
        <v>0</v>
      </c>
      <c r="K156" t="str">
        <f t="shared" si="5"/>
        <v>,2000507</v>
      </c>
    </row>
    <row r="157" ht="14.25" customHeight="1" spans="1:11">
      <c r="A157" s="5" t="s">
        <v>1002</v>
      </c>
      <c r="B157" s="3">
        <v>414</v>
      </c>
      <c r="C157" t="str">
        <f>VLOOKUP(A157,HOP!A:H,8,0)</f>
        <v>414.00</v>
      </c>
      <c r="D157" t="str">
        <f>VLOOKUP(A157,HOP!A:B,2,0)</f>
        <v>2000110</v>
      </c>
      <c r="E157">
        <f t="shared" si="4"/>
        <v>0</v>
      </c>
      <c r="K157" t="str">
        <f t="shared" si="5"/>
        <v>,2000110</v>
      </c>
    </row>
    <row r="158" ht="14.25" customHeight="1" spans="1:11">
      <c r="A158" s="5" t="s">
        <v>1010</v>
      </c>
      <c r="B158" s="3">
        <v>372</v>
      </c>
      <c r="C158" t="str">
        <f>VLOOKUP(A158,HOP!A:H,8,0)</f>
        <v>372.00</v>
      </c>
      <c r="D158" t="str">
        <f>VLOOKUP(A158,HOP!A:B,2,0)</f>
        <v>2000542</v>
      </c>
      <c r="E158">
        <f t="shared" si="4"/>
        <v>0</v>
      </c>
      <c r="K158" t="str">
        <f t="shared" si="5"/>
        <v>,2000542</v>
      </c>
    </row>
    <row r="159" ht="14.25" customHeight="1" spans="1:11">
      <c r="A159" s="5" t="s">
        <v>1018</v>
      </c>
      <c r="B159" s="3">
        <v>131</v>
      </c>
      <c r="C159" t="str">
        <f>VLOOKUP(A159,HOP!A:H,8,0)</f>
        <v>131.00</v>
      </c>
      <c r="D159" t="str">
        <f>VLOOKUP(A159,HOP!A:B,2,0)</f>
        <v>2003023</v>
      </c>
      <c r="E159">
        <f t="shared" si="4"/>
        <v>0</v>
      </c>
      <c r="K159" t="str">
        <f t="shared" si="5"/>
        <v>,2003023</v>
      </c>
    </row>
    <row r="160" ht="14.25" customHeight="1" spans="1:11">
      <c r="A160" s="5" t="s">
        <v>1024</v>
      </c>
      <c r="B160" s="3">
        <v>148</v>
      </c>
      <c r="C160" t="str">
        <f>VLOOKUP(A160,HOP!A:H,8,0)</f>
        <v>148.00</v>
      </c>
      <c r="D160" t="str">
        <f>VLOOKUP(A160,HOP!A:B,2,0)</f>
        <v>1991497</v>
      </c>
      <c r="E160">
        <f t="shared" si="4"/>
        <v>0</v>
      </c>
      <c r="K160" t="str">
        <f t="shared" si="5"/>
        <v>,1991497</v>
      </c>
    </row>
    <row r="161" ht="14.25" customHeight="1" spans="1:11">
      <c r="A161" s="5" t="s">
        <v>1030</v>
      </c>
      <c r="B161" s="3">
        <v>270</v>
      </c>
      <c r="C161" t="str">
        <f>VLOOKUP(A161,HOP!A:H,8,0)</f>
        <v>270.00</v>
      </c>
      <c r="D161" t="str">
        <f>VLOOKUP(A161,HOP!A:B,2,0)</f>
        <v>2002363</v>
      </c>
      <c r="E161">
        <f t="shared" si="4"/>
        <v>0</v>
      </c>
      <c r="K161" t="str">
        <f t="shared" si="5"/>
        <v>,2002363</v>
      </c>
    </row>
    <row r="162" ht="14.25" customHeight="1" spans="1:11">
      <c r="A162" s="5" t="s">
        <v>1037</v>
      </c>
      <c r="B162" s="3">
        <v>111</v>
      </c>
      <c r="C162" t="str">
        <f>VLOOKUP(A162,HOP!A:H,8,0)</f>
        <v>111.00</v>
      </c>
      <c r="D162" t="str">
        <f>VLOOKUP(A162,HOP!A:B,2,0)</f>
        <v>2003271</v>
      </c>
      <c r="E162">
        <f t="shared" si="4"/>
        <v>0</v>
      </c>
      <c r="K162" t="str">
        <f t="shared" si="5"/>
        <v>,2003271</v>
      </c>
    </row>
    <row r="163" ht="14.25" customHeight="1" spans="1:11">
      <c r="A163" s="5" t="s">
        <v>1043</v>
      </c>
      <c r="B163" s="3">
        <v>147</v>
      </c>
      <c r="C163" t="str">
        <f>VLOOKUP(A163,HOP!A:H,8,0)</f>
        <v>147.00</v>
      </c>
      <c r="D163" t="str">
        <f>VLOOKUP(A163,HOP!A:B,2,0)</f>
        <v>2003213</v>
      </c>
      <c r="E163">
        <f t="shared" si="4"/>
        <v>0</v>
      </c>
      <c r="K163" t="str">
        <f t="shared" si="5"/>
        <v>,2003213</v>
      </c>
    </row>
    <row r="164" ht="14.25" customHeight="1" spans="1:11">
      <c r="A164" s="5" t="s">
        <v>1045</v>
      </c>
      <c r="B164" s="3">
        <v>134</v>
      </c>
      <c r="C164" t="str">
        <f>VLOOKUP(A164,HOP!A:H,8,0)</f>
        <v>134.00</v>
      </c>
      <c r="D164" t="str">
        <f>VLOOKUP(A164,HOP!A:B,2,0)</f>
        <v>2003492</v>
      </c>
      <c r="E164">
        <f t="shared" si="4"/>
        <v>0</v>
      </c>
      <c r="K164" t="str">
        <f t="shared" si="5"/>
        <v>,2003492</v>
      </c>
    </row>
    <row r="165" ht="14.25" customHeight="1" spans="1:11">
      <c r="A165" s="5" t="s">
        <v>1050</v>
      </c>
      <c r="B165" s="3">
        <v>133</v>
      </c>
      <c r="C165" t="str">
        <f>VLOOKUP(A165,HOP!A:H,8,0)</f>
        <v>133.00</v>
      </c>
      <c r="D165" t="str">
        <f>VLOOKUP(A165,HOP!A:B,2,0)</f>
        <v>2002217</v>
      </c>
      <c r="E165">
        <f t="shared" si="4"/>
        <v>0</v>
      </c>
      <c r="K165" t="str">
        <f t="shared" si="5"/>
        <v>,2002217</v>
      </c>
    </row>
    <row r="166" ht="14.25" customHeight="1" spans="1:11">
      <c r="A166" s="5" t="s">
        <v>1055</v>
      </c>
      <c r="B166" s="3">
        <v>138</v>
      </c>
      <c r="C166" t="str">
        <f>VLOOKUP(A166,HOP!A:H,8,0)</f>
        <v>138.00</v>
      </c>
      <c r="D166" t="str">
        <f>VLOOKUP(A166,HOP!A:B,2,0)</f>
        <v>2003319</v>
      </c>
      <c r="E166">
        <f t="shared" si="4"/>
        <v>0</v>
      </c>
      <c r="K166" t="str">
        <f t="shared" si="5"/>
        <v>,2003319</v>
      </c>
    </row>
    <row r="167" ht="14.25" customHeight="1" spans="1:11">
      <c r="A167" s="5" t="s">
        <v>1060</v>
      </c>
      <c r="B167" s="3">
        <v>80</v>
      </c>
      <c r="C167" t="str">
        <f>VLOOKUP(A167,HOP!A:H,8,0)</f>
        <v>80.00</v>
      </c>
      <c r="D167" t="str">
        <f>VLOOKUP(A167,HOP!A:B,2,0)</f>
        <v>2003140</v>
      </c>
      <c r="E167">
        <f t="shared" si="4"/>
        <v>0</v>
      </c>
      <c r="K167" t="str">
        <f t="shared" si="5"/>
        <v>,2003140</v>
      </c>
    </row>
    <row r="168" ht="14.25" customHeight="1" spans="1:11">
      <c r="A168" s="5" t="s">
        <v>1067</v>
      </c>
      <c r="B168" s="3">
        <v>118</v>
      </c>
      <c r="C168" t="str">
        <f>VLOOKUP(A168,HOP!A:H,8,0)</f>
        <v>118.00</v>
      </c>
      <c r="D168" t="str">
        <f>VLOOKUP(A168,HOP!A:B,2,0)</f>
        <v>2003389</v>
      </c>
      <c r="E168">
        <f t="shared" si="4"/>
        <v>0</v>
      </c>
      <c r="K168" t="str">
        <f t="shared" si="5"/>
        <v>,2003389</v>
      </c>
    </row>
    <row r="169" ht="14.25" customHeight="1" spans="1:11">
      <c r="A169" s="5" t="s">
        <v>1072</v>
      </c>
      <c r="B169" s="3">
        <v>143</v>
      </c>
      <c r="C169" t="str">
        <f>VLOOKUP(A169,HOP!A:H,8,0)</f>
        <v>143.00</v>
      </c>
      <c r="D169" t="str">
        <f>VLOOKUP(A169,HOP!A:B,2,0)</f>
        <v>2004084</v>
      </c>
      <c r="E169">
        <f t="shared" si="4"/>
        <v>0</v>
      </c>
      <c r="K169" t="str">
        <f t="shared" si="5"/>
        <v>,2004084</v>
      </c>
    </row>
    <row r="170" ht="14.25" customHeight="1" spans="1:11">
      <c r="A170" s="5" t="s">
        <v>1076</v>
      </c>
      <c r="B170" s="3">
        <v>111</v>
      </c>
      <c r="C170" t="str">
        <f>VLOOKUP(A170,HOP!A:H,8,0)</f>
        <v>111.00</v>
      </c>
      <c r="D170" t="str">
        <f>VLOOKUP(A170,HOP!A:B,2,0)</f>
        <v>2003735</v>
      </c>
      <c r="E170">
        <f t="shared" si="4"/>
        <v>0</v>
      </c>
      <c r="K170" t="str">
        <f t="shared" si="5"/>
        <v>,2003735</v>
      </c>
    </row>
    <row r="171" ht="14.25" customHeight="1" spans="1:11">
      <c r="A171" s="5" t="s">
        <v>1081</v>
      </c>
      <c r="B171" s="3">
        <v>133</v>
      </c>
      <c r="C171" t="str">
        <f>VLOOKUP(A171,HOP!A:H,8,0)</f>
        <v>133.00</v>
      </c>
      <c r="D171" t="str">
        <f>VLOOKUP(A171,HOP!A:B,2,0)</f>
        <v>2003476</v>
      </c>
      <c r="E171">
        <f t="shared" si="4"/>
        <v>0</v>
      </c>
      <c r="K171" t="str">
        <f t="shared" si="5"/>
        <v>,2003476</v>
      </c>
    </row>
    <row r="172" ht="14.25" customHeight="1" spans="1:11">
      <c r="A172" s="5" t="s">
        <v>1085</v>
      </c>
      <c r="B172" s="3">
        <v>129</v>
      </c>
      <c r="C172" t="str">
        <f>VLOOKUP(A172,HOP!A:H,8,0)</f>
        <v>129.00</v>
      </c>
      <c r="D172" t="str">
        <f>VLOOKUP(A172,HOP!A:B,2,0)</f>
        <v>2004262</v>
      </c>
      <c r="E172">
        <f t="shared" si="4"/>
        <v>0</v>
      </c>
      <c r="K172" t="str">
        <f t="shared" si="5"/>
        <v>,2004262</v>
      </c>
    </row>
    <row r="173" ht="14.25" customHeight="1" spans="1:11">
      <c r="A173" s="5" t="s">
        <v>1091</v>
      </c>
      <c r="B173" s="3">
        <v>148</v>
      </c>
      <c r="C173" t="str">
        <f>VLOOKUP(A173,HOP!A:H,8,0)</f>
        <v>148.00</v>
      </c>
      <c r="D173" t="str">
        <f>VLOOKUP(A173,HOP!A:B,2,0)</f>
        <v>2004102</v>
      </c>
      <c r="E173">
        <f t="shared" si="4"/>
        <v>0</v>
      </c>
      <c r="K173" t="str">
        <f t="shared" si="5"/>
        <v>,2004102</v>
      </c>
    </row>
    <row r="174" ht="14.25" customHeight="1" spans="1:11">
      <c r="A174" s="5" t="s">
        <v>1096</v>
      </c>
      <c r="B174" s="3">
        <v>124</v>
      </c>
      <c r="C174" t="str">
        <f>VLOOKUP(A174,HOP!A:H,8,0)</f>
        <v>124.00</v>
      </c>
      <c r="D174" t="str">
        <f>VLOOKUP(A174,HOP!A:B,2,0)</f>
        <v>2004098</v>
      </c>
      <c r="E174">
        <f t="shared" si="4"/>
        <v>0</v>
      </c>
      <c r="K174" t="str">
        <f t="shared" si="5"/>
        <v>,2004098</v>
      </c>
    </row>
    <row r="175" ht="14.25" customHeight="1" spans="1:11">
      <c r="A175" s="5" t="s">
        <v>1100</v>
      </c>
      <c r="B175" s="3">
        <v>500</v>
      </c>
      <c r="C175" t="str">
        <f>VLOOKUP(A175,HOP!A:H,8,0)</f>
        <v>500.00</v>
      </c>
      <c r="D175" t="str">
        <f>VLOOKUP(A175,HOP!A:B,2,0)</f>
        <v>2004070</v>
      </c>
      <c r="E175">
        <f t="shared" si="4"/>
        <v>0</v>
      </c>
      <c r="K175" t="str">
        <f t="shared" si="5"/>
        <v>,2004070</v>
      </c>
    </row>
    <row r="176" ht="14.25" customHeight="1" spans="1:11">
      <c r="A176" s="5" t="s">
        <v>1105</v>
      </c>
      <c r="B176" s="3">
        <v>230</v>
      </c>
      <c r="C176" t="str">
        <f>VLOOKUP(A176,HOP!A:H,8,0)</f>
        <v>230.00</v>
      </c>
      <c r="D176" t="str">
        <f>VLOOKUP(A176,HOP!A:B,2,0)</f>
        <v>1999245</v>
      </c>
      <c r="E176">
        <f t="shared" si="4"/>
        <v>0</v>
      </c>
      <c r="K176" t="str">
        <f t="shared" si="5"/>
        <v>,1999245</v>
      </c>
    </row>
    <row r="177" ht="14.25" customHeight="1" spans="1:11">
      <c r="A177" s="5" t="s">
        <v>1109</v>
      </c>
      <c r="B177" s="3">
        <v>235</v>
      </c>
      <c r="C177" t="str">
        <f>VLOOKUP(A177,HOP!A:H,8,0)</f>
        <v>235.00</v>
      </c>
      <c r="D177" t="str">
        <f>VLOOKUP(A177,HOP!A:B,2,0)</f>
        <v>1998277</v>
      </c>
      <c r="E177">
        <f t="shared" si="4"/>
        <v>0</v>
      </c>
      <c r="K177" t="str">
        <f t="shared" si="5"/>
        <v>,1998277</v>
      </c>
    </row>
    <row r="178" ht="14.25" customHeight="1" spans="1:11">
      <c r="A178" s="5" t="s">
        <v>1113</v>
      </c>
      <c r="B178" s="3">
        <v>134</v>
      </c>
      <c r="C178" t="str">
        <f>VLOOKUP(A178,HOP!A:H,8,0)</f>
        <v>134.00</v>
      </c>
      <c r="D178" t="str">
        <f>VLOOKUP(A178,HOP!A:B,2,0)</f>
        <v>2003313</v>
      </c>
      <c r="E178">
        <f t="shared" si="4"/>
        <v>0</v>
      </c>
      <c r="K178" t="str">
        <f t="shared" si="5"/>
        <v>,2003313</v>
      </c>
    </row>
    <row r="179" ht="14.25" customHeight="1" spans="1:11">
      <c r="A179" s="5" t="s">
        <v>1117</v>
      </c>
      <c r="B179" s="3">
        <v>175</v>
      </c>
      <c r="C179" t="str">
        <f>VLOOKUP(A179,HOP!A:H,8,0)</f>
        <v>175.00</v>
      </c>
      <c r="D179" t="str">
        <f>VLOOKUP(A179,HOP!A:B,2,0)</f>
        <v>1993216</v>
      </c>
      <c r="E179">
        <f t="shared" si="4"/>
        <v>0</v>
      </c>
      <c r="K179" t="str">
        <f t="shared" si="5"/>
        <v>,1993216</v>
      </c>
    </row>
    <row r="180" ht="14.25" customHeight="1" spans="1:11">
      <c r="A180" s="5" t="s">
        <v>1120</v>
      </c>
      <c r="B180" s="3">
        <v>124</v>
      </c>
      <c r="C180" t="str">
        <f>VLOOKUP(A180,HOP!A:H,8,0)</f>
        <v>124.00</v>
      </c>
      <c r="D180" t="str">
        <f>VLOOKUP(A180,HOP!A:B,2,0)</f>
        <v>2003690</v>
      </c>
      <c r="E180">
        <f t="shared" si="4"/>
        <v>0</v>
      </c>
      <c r="K180" t="str">
        <f t="shared" si="5"/>
        <v>,2003690</v>
      </c>
    </row>
    <row r="181" ht="14.25" customHeight="1" spans="1:11">
      <c r="A181" s="5" t="s">
        <v>1124</v>
      </c>
      <c r="B181" s="3">
        <v>149</v>
      </c>
      <c r="C181" t="str">
        <f>VLOOKUP(A181,HOP!A:H,8,0)</f>
        <v>149.00</v>
      </c>
      <c r="D181" t="str">
        <f>VLOOKUP(A181,HOP!A:B,2,0)</f>
        <v>2003278</v>
      </c>
      <c r="E181">
        <f t="shared" si="4"/>
        <v>0</v>
      </c>
      <c r="K181" t="str">
        <f t="shared" si="5"/>
        <v>,2003278</v>
      </c>
    </row>
    <row r="182" ht="14.25" customHeight="1" spans="1:11">
      <c r="A182" s="5" t="s">
        <v>1128</v>
      </c>
      <c r="B182" s="3">
        <v>252</v>
      </c>
      <c r="C182" t="str">
        <f>VLOOKUP(A182,HOP!A:H,8,0)</f>
        <v>252.00</v>
      </c>
      <c r="D182" t="str">
        <f>VLOOKUP(A182,HOP!A:B,2,0)</f>
        <v>2003878</v>
      </c>
      <c r="E182">
        <f t="shared" si="4"/>
        <v>0</v>
      </c>
      <c r="K182" t="str">
        <f t="shared" si="5"/>
        <v>,2003878</v>
      </c>
    </row>
    <row r="183" ht="14.25" customHeight="1" spans="1:11">
      <c r="A183" s="5" t="s">
        <v>1135</v>
      </c>
      <c r="B183" s="3">
        <v>106</v>
      </c>
      <c r="C183" t="str">
        <f>VLOOKUP(A183,HOP!A:H,8,0)</f>
        <v>106.00</v>
      </c>
      <c r="D183" t="str">
        <f>VLOOKUP(A183,HOP!A:B,2,0)</f>
        <v>2003679</v>
      </c>
      <c r="E183">
        <f t="shared" si="4"/>
        <v>0</v>
      </c>
      <c r="K183" t="str">
        <f t="shared" si="5"/>
        <v>,2003679</v>
      </c>
    </row>
    <row r="184" ht="14.25" customHeight="1" spans="1:11">
      <c r="A184" s="5" t="s">
        <v>1140</v>
      </c>
      <c r="B184" s="3">
        <v>113</v>
      </c>
      <c r="C184" t="str">
        <f>VLOOKUP(A184,HOP!A:H,8,0)</f>
        <v>113.00</v>
      </c>
      <c r="D184" t="str">
        <f>VLOOKUP(A184,HOP!A:B,2,0)</f>
        <v>2002167</v>
      </c>
      <c r="E184">
        <f t="shared" si="4"/>
        <v>0</v>
      </c>
      <c r="K184" t="str">
        <f t="shared" si="5"/>
        <v>,2002167</v>
      </c>
    </row>
    <row r="185" ht="14.25" customHeight="1" spans="1:11">
      <c r="A185" s="5" t="s">
        <v>1144</v>
      </c>
      <c r="B185" s="3">
        <v>115</v>
      </c>
      <c r="C185" t="str">
        <f>VLOOKUP(A185,HOP!A:H,8,0)</f>
        <v>115.00</v>
      </c>
      <c r="D185" t="str">
        <f>VLOOKUP(A185,HOP!A:B,2,0)</f>
        <v>2003498</v>
      </c>
      <c r="E185">
        <f t="shared" si="4"/>
        <v>0</v>
      </c>
      <c r="K185" t="str">
        <f t="shared" si="5"/>
        <v>,2003498</v>
      </c>
    </row>
    <row r="186" ht="14.25" customHeight="1" spans="1:11">
      <c r="A186" s="5" t="s">
        <v>1148</v>
      </c>
      <c r="B186" s="3">
        <v>103</v>
      </c>
      <c r="C186" t="str">
        <f>VLOOKUP(A186,HOP!A:H,8,0)</f>
        <v>103.00</v>
      </c>
      <c r="D186" t="str">
        <f>VLOOKUP(A186,HOP!A:B,2,0)</f>
        <v>2003420</v>
      </c>
      <c r="E186">
        <f t="shared" si="4"/>
        <v>0</v>
      </c>
      <c r="K186" t="str">
        <f t="shared" si="5"/>
        <v>,2003420</v>
      </c>
    </row>
    <row r="187" ht="14.25" customHeight="1" spans="1:11">
      <c r="A187" s="5" t="s">
        <v>1153</v>
      </c>
      <c r="B187" s="3">
        <v>156</v>
      </c>
      <c r="C187" t="str">
        <f>VLOOKUP(A187,HOP!A:H,8,0)</f>
        <v>156.00</v>
      </c>
      <c r="D187" t="str">
        <f>VLOOKUP(A187,HOP!A:B,2,0)</f>
        <v>2003812</v>
      </c>
      <c r="E187">
        <f t="shared" si="4"/>
        <v>0</v>
      </c>
      <c r="K187" t="str">
        <f t="shared" si="5"/>
        <v>,2003812</v>
      </c>
    </row>
    <row r="188" ht="14.25" customHeight="1" spans="1:11">
      <c r="A188" s="5" t="s">
        <v>1159</v>
      </c>
      <c r="B188" s="3">
        <v>152</v>
      </c>
      <c r="C188" t="str">
        <f>VLOOKUP(A188,HOP!A:H,8,0)</f>
        <v>152.00</v>
      </c>
      <c r="D188" t="str">
        <f>VLOOKUP(A188,HOP!A:B,2,0)</f>
        <v>2004046</v>
      </c>
      <c r="E188">
        <f t="shared" si="4"/>
        <v>0</v>
      </c>
      <c r="K188" t="str">
        <f t="shared" si="5"/>
        <v>,2004046</v>
      </c>
    </row>
    <row r="189" ht="14.25" customHeight="1" spans="1:11">
      <c r="A189" s="5" t="s">
        <v>1165</v>
      </c>
      <c r="B189" s="3">
        <v>180</v>
      </c>
      <c r="C189" t="str">
        <f>VLOOKUP(A189,HOP!A:H,8,0)</f>
        <v>180.00</v>
      </c>
      <c r="D189" t="str">
        <f>VLOOKUP(A189,HOP!A:B,2,0)</f>
        <v>2003929</v>
      </c>
      <c r="E189">
        <f t="shared" si="4"/>
        <v>0</v>
      </c>
      <c r="K189" t="str">
        <f t="shared" si="5"/>
        <v>,2003929</v>
      </c>
    </row>
    <row r="190" ht="14.25" customHeight="1" spans="1:11">
      <c r="A190" s="5" t="s">
        <v>1169</v>
      </c>
      <c r="B190" s="3">
        <v>888</v>
      </c>
      <c r="C190" t="str">
        <f>VLOOKUP(A190,HOP!A:H,8,0)</f>
        <v>888.00</v>
      </c>
      <c r="D190" t="str">
        <f>VLOOKUP(A190,HOP!A:B,2,0)</f>
        <v>2002903</v>
      </c>
      <c r="E190">
        <f t="shared" si="4"/>
        <v>0</v>
      </c>
      <c r="K190" t="str">
        <f t="shared" si="5"/>
        <v>,2002903</v>
      </c>
    </row>
    <row r="191" ht="14.25" customHeight="1" spans="1:11">
      <c r="A191" s="5" t="s">
        <v>1175</v>
      </c>
      <c r="B191" s="3">
        <v>138</v>
      </c>
      <c r="C191" t="str">
        <f>VLOOKUP(A191,HOP!A:H,8,0)</f>
        <v>138.00</v>
      </c>
      <c r="D191" t="str">
        <f>VLOOKUP(A191,HOP!A:B,2,0)</f>
        <v>2002933</v>
      </c>
      <c r="E191">
        <f t="shared" si="4"/>
        <v>0</v>
      </c>
      <c r="K191" t="str">
        <f t="shared" si="5"/>
        <v>,2002933</v>
      </c>
    </row>
    <row r="192" ht="14.25" customHeight="1" spans="1:11">
      <c r="A192" s="5" t="s">
        <v>1177</v>
      </c>
      <c r="B192" s="3">
        <v>226</v>
      </c>
      <c r="C192" t="str">
        <f>VLOOKUP(A192,HOP!A:H,8,0)</f>
        <v>226.00</v>
      </c>
      <c r="D192" t="str">
        <f>VLOOKUP(A192,HOP!A:B,2,0)</f>
        <v>1988666</v>
      </c>
      <c r="E192">
        <f t="shared" si="4"/>
        <v>0</v>
      </c>
      <c r="K192" t="str">
        <f t="shared" si="5"/>
        <v>,1988666</v>
      </c>
    </row>
    <row r="193" ht="14.25" customHeight="1" spans="1:11">
      <c r="A193" s="5" t="s">
        <v>1182</v>
      </c>
      <c r="B193" s="3">
        <v>164</v>
      </c>
      <c r="C193" t="str">
        <f>VLOOKUP(A193,HOP!A:H,8,0)</f>
        <v>164.00</v>
      </c>
      <c r="D193" t="str">
        <f>VLOOKUP(A193,HOP!A:B,2,0)</f>
        <v>2003155</v>
      </c>
      <c r="E193">
        <f t="shared" si="4"/>
        <v>0</v>
      </c>
      <c r="K193" t="str">
        <f t="shared" si="5"/>
        <v>,2003155</v>
      </c>
    </row>
    <row r="194" ht="14.25" customHeight="1" spans="1:11">
      <c r="A194" s="5" t="s">
        <v>1188</v>
      </c>
      <c r="B194" s="3">
        <v>127</v>
      </c>
      <c r="C194" t="str">
        <f>VLOOKUP(A194,HOP!A:H,8,0)</f>
        <v>127.00</v>
      </c>
      <c r="D194" t="str">
        <f>VLOOKUP(A194,HOP!A:B,2,0)</f>
        <v>2002991</v>
      </c>
      <c r="E194">
        <f t="shared" si="4"/>
        <v>0</v>
      </c>
      <c r="K194" t="str">
        <f t="shared" si="5"/>
        <v>,2002991</v>
      </c>
    </row>
    <row r="195" ht="14.25" customHeight="1" spans="1:11">
      <c r="A195" s="5" t="s">
        <v>1193</v>
      </c>
      <c r="B195" s="3">
        <v>235</v>
      </c>
      <c r="C195" t="str">
        <f>VLOOKUP(A195,HOP!A:H,8,0)</f>
        <v>235.00</v>
      </c>
      <c r="D195" t="str">
        <f>VLOOKUP(A195,HOP!A:B,2,0)</f>
        <v>2002757</v>
      </c>
      <c r="E195">
        <f t="shared" ref="E195:E258" si="6">B195-C195</f>
        <v>0</v>
      </c>
      <c r="K195" t="str">
        <f t="shared" ref="K195:K258" si="7">$K$1&amp;D195</f>
        <v>,2002757</v>
      </c>
    </row>
    <row r="196" ht="14.25" customHeight="1" spans="1:11">
      <c r="A196" s="5" t="s">
        <v>1197</v>
      </c>
      <c r="B196" s="3">
        <v>115</v>
      </c>
      <c r="C196" t="str">
        <f>VLOOKUP(A196,HOP!A:H,8,0)</f>
        <v>115.00</v>
      </c>
      <c r="D196" t="str">
        <f>VLOOKUP(A196,HOP!A:B,2,0)</f>
        <v>2003188</v>
      </c>
      <c r="E196">
        <f t="shared" si="6"/>
        <v>0</v>
      </c>
      <c r="K196" t="str">
        <f t="shared" si="7"/>
        <v>,2003188</v>
      </c>
    </row>
    <row r="197" ht="14.25" customHeight="1" spans="1:11">
      <c r="A197" s="5" t="s">
        <v>1202</v>
      </c>
      <c r="B197" s="3">
        <v>115</v>
      </c>
      <c r="C197" t="str">
        <f>VLOOKUP(A197,HOP!A:H,8,0)</f>
        <v>115.00</v>
      </c>
      <c r="D197" t="str">
        <f>VLOOKUP(A197,HOP!A:B,2,0)</f>
        <v>2003171</v>
      </c>
      <c r="E197">
        <f t="shared" si="6"/>
        <v>0</v>
      </c>
      <c r="K197" t="str">
        <f t="shared" si="7"/>
        <v>,2003171</v>
      </c>
    </row>
    <row r="198" ht="14.25" customHeight="1" spans="1:11">
      <c r="A198" s="5" t="s">
        <v>1206</v>
      </c>
      <c r="B198" s="3">
        <v>151</v>
      </c>
      <c r="C198" t="str">
        <f>VLOOKUP(A198,HOP!A:H,8,0)</f>
        <v>151.00</v>
      </c>
      <c r="D198" t="str">
        <f>VLOOKUP(A198,HOP!A:B,2,0)</f>
        <v>2003340</v>
      </c>
      <c r="E198">
        <f t="shared" si="6"/>
        <v>0</v>
      </c>
      <c r="K198" t="str">
        <f t="shared" si="7"/>
        <v>,2003340</v>
      </c>
    </row>
    <row r="199" ht="14.25" customHeight="1" spans="1:11">
      <c r="A199" s="5" t="s">
        <v>1211</v>
      </c>
      <c r="B199" s="3">
        <v>203</v>
      </c>
      <c r="C199" t="str">
        <f>VLOOKUP(A199,HOP!A:H,8,0)</f>
        <v>203.00</v>
      </c>
      <c r="D199" t="str">
        <f>VLOOKUP(A199,HOP!A:B,2,0)</f>
        <v>2002178</v>
      </c>
      <c r="E199">
        <f t="shared" si="6"/>
        <v>0</v>
      </c>
      <c r="K199" t="str">
        <f t="shared" si="7"/>
        <v>,2002178</v>
      </c>
    </row>
    <row r="200" ht="14.25" customHeight="1" spans="1:11">
      <c r="A200" s="5" t="s">
        <v>1215</v>
      </c>
      <c r="B200" s="3">
        <v>123</v>
      </c>
      <c r="C200" t="str">
        <f>VLOOKUP(A200,HOP!A:H,8,0)</f>
        <v>123.00</v>
      </c>
      <c r="D200" t="str">
        <f>VLOOKUP(A200,HOP!A:B,2,0)</f>
        <v>2003666</v>
      </c>
      <c r="E200">
        <f t="shared" si="6"/>
        <v>0</v>
      </c>
      <c r="K200" t="str">
        <f t="shared" si="7"/>
        <v>,2003666</v>
      </c>
    </row>
    <row r="201" ht="14.25" customHeight="1" spans="1:11">
      <c r="A201" s="5" t="s">
        <v>1219</v>
      </c>
      <c r="B201" s="3">
        <v>143</v>
      </c>
      <c r="C201" t="str">
        <f>VLOOKUP(A201,HOP!A:H,8,0)</f>
        <v>143.00</v>
      </c>
      <c r="D201" t="str">
        <f>VLOOKUP(A201,HOP!A:B,2,0)</f>
        <v>2003491</v>
      </c>
      <c r="E201">
        <f t="shared" si="6"/>
        <v>0</v>
      </c>
      <c r="K201" t="str">
        <f t="shared" si="7"/>
        <v>,2003491</v>
      </c>
    </row>
    <row r="202" ht="14.25" customHeight="1" spans="1:11">
      <c r="A202" s="5" t="s">
        <v>1223</v>
      </c>
      <c r="B202" s="3">
        <v>116</v>
      </c>
      <c r="C202" t="str">
        <f>VLOOKUP(A202,HOP!A:H,8,0)</f>
        <v>116.00</v>
      </c>
      <c r="D202" t="str">
        <f>VLOOKUP(A202,HOP!A:B,2,0)</f>
        <v>2003554</v>
      </c>
      <c r="E202">
        <f t="shared" si="6"/>
        <v>0</v>
      </c>
      <c r="K202" t="str">
        <f t="shared" si="7"/>
        <v>,2003554</v>
      </c>
    </row>
    <row r="203" ht="14.25" customHeight="1" spans="1:11">
      <c r="A203" s="5" t="s">
        <v>1225</v>
      </c>
      <c r="B203" s="3">
        <v>118</v>
      </c>
      <c r="C203" t="str">
        <f>VLOOKUP(A203,HOP!A:H,8,0)</f>
        <v>118.00</v>
      </c>
      <c r="D203" t="str">
        <f>VLOOKUP(A203,HOP!A:B,2,0)</f>
        <v>2003582</v>
      </c>
      <c r="E203">
        <f t="shared" si="6"/>
        <v>0</v>
      </c>
      <c r="K203" t="str">
        <f t="shared" si="7"/>
        <v>,2003582</v>
      </c>
    </row>
    <row r="204" ht="14.25" customHeight="1" spans="1:11">
      <c r="A204" s="5" t="s">
        <v>1229</v>
      </c>
      <c r="B204" s="3">
        <v>196</v>
      </c>
      <c r="C204" t="str">
        <f>VLOOKUP(A204,HOP!A:H,8,0)</f>
        <v>196.00</v>
      </c>
      <c r="D204" t="str">
        <f>VLOOKUP(A204,HOP!A:B,2,0)</f>
        <v>2001728</v>
      </c>
      <c r="E204">
        <f t="shared" si="6"/>
        <v>0</v>
      </c>
      <c r="K204" t="str">
        <f t="shared" si="7"/>
        <v>,2001728</v>
      </c>
    </row>
    <row r="205" ht="14.25" customHeight="1" spans="1:11">
      <c r="A205" s="5" t="s">
        <v>1233</v>
      </c>
      <c r="B205" s="3">
        <v>160</v>
      </c>
      <c r="C205" t="str">
        <f>VLOOKUP(A205,HOP!A:H,8,0)</f>
        <v>160.00</v>
      </c>
      <c r="D205" t="str">
        <f>VLOOKUP(A205,HOP!A:B,2,0)</f>
        <v>2003520</v>
      </c>
      <c r="E205">
        <f t="shared" si="6"/>
        <v>0</v>
      </c>
      <c r="K205" t="str">
        <f t="shared" si="7"/>
        <v>,2003520</v>
      </c>
    </row>
    <row r="206" ht="14.25" customHeight="1" spans="1:11">
      <c r="A206" s="5" t="s">
        <v>1238</v>
      </c>
      <c r="B206" s="3">
        <v>394</v>
      </c>
      <c r="C206" t="str">
        <f>VLOOKUP(A206,HOP!A:H,8,0)</f>
        <v>394.00</v>
      </c>
      <c r="D206" t="str">
        <f>VLOOKUP(A206,HOP!A:B,2,0)</f>
        <v>2003056</v>
      </c>
      <c r="E206">
        <f t="shared" si="6"/>
        <v>0</v>
      </c>
      <c r="K206" t="str">
        <f t="shared" si="7"/>
        <v>,2003056</v>
      </c>
    </row>
    <row r="207" ht="14.25" customHeight="1" spans="1:11">
      <c r="A207" s="5" t="s">
        <v>1245</v>
      </c>
      <c r="B207" s="3">
        <v>73</v>
      </c>
      <c r="C207" t="str">
        <f>VLOOKUP(A207,HOP!A:H,8,0)</f>
        <v>73.00</v>
      </c>
      <c r="D207" t="str">
        <f>VLOOKUP(A207,HOP!A:B,2,0)</f>
        <v>2003822</v>
      </c>
      <c r="E207">
        <f t="shared" si="6"/>
        <v>0</v>
      </c>
      <c r="K207" t="str">
        <f t="shared" si="7"/>
        <v>,2003822</v>
      </c>
    </row>
    <row r="208" ht="14.25" customHeight="1" spans="1:11">
      <c r="A208" s="5" t="s">
        <v>1252</v>
      </c>
      <c r="B208" s="3">
        <v>440</v>
      </c>
      <c r="C208" t="str">
        <f>VLOOKUP(A208,HOP!A:H,8,0)</f>
        <v>440.00</v>
      </c>
      <c r="D208" t="str">
        <f>VLOOKUP(A208,HOP!A:B,2,0)</f>
        <v>2003804</v>
      </c>
      <c r="E208">
        <f t="shared" si="6"/>
        <v>0</v>
      </c>
      <c r="K208" t="str">
        <f t="shared" si="7"/>
        <v>,2003804</v>
      </c>
    </row>
    <row r="209" ht="14.25" customHeight="1" spans="1:11">
      <c r="A209" s="5" t="s">
        <v>1258</v>
      </c>
      <c r="B209" s="3">
        <v>115</v>
      </c>
      <c r="C209" t="str">
        <f>VLOOKUP(A209,HOP!A:H,8,0)</f>
        <v>115.00</v>
      </c>
      <c r="D209" t="str">
        <f>VLOOKUP(A209,HOP!A:B,2,0)</f>
        <v>2004060</v>
      </c>
      <c r="E209">
        <f t="shared" si="6"/>
        <v>0</v>
      </c>
      <c r="K209" t="str">
        <f t="shared" si="7"/>
        <v>,2004060</v>
      </c>
    </row>
    <row r="210" ht="14.25" customHeight="1" spans="1:11">
      <c r="A210" s="5" t="s">
        <v>1262</v>
      </c>
      <c r="B210" s="3">
        <v>220</v>
      </c>
      <c r="C210" t="str">
        <f>VLOOKUP(A210,HOP!A:H,8,0)</f>
        <v>220.00</v>
      </c>
      <c r="D210" t="str">
        <f>VLOOKUP(A210,HOP!A:B,2,0)</f>
        <v>2004283</v>
      </c>
      <c r="E210">
        <f t="shared" si="6"/>
        <v>0</v>
      </c>
      <c r="K210" t="str">
        <f t="shared" si="7"/>
        <v>,2004283</v>
      </c>
    </row>
    <row r="211" ht="14.25" customHeight="1" spans="1:11">
      <c r="A211" s="5" t="s">
        <v>1269</v>
      </c>
      <c r="B211" s="3">
        <v>116</v>
      </c>
      <c r="C211" t="str">
        <f>VLOOKUP(A211,HOP!A:H,8,0)</f>
        <v>116.00</v>
      </c>
      <c r="D211" t="str">
        <f>VLOOKUP(A211,HOP!A:B,2,0)</f>
        <v>2004112</v>
      </c>
      <c r="E211">
        <f t="shared" si="6"/>
        <v>0</v>
      </c>
      <c r="K211" t="str">
        <f t="shared" si="7"/>
        <v>,2004112</v>
      </c>
    </row>
    <row r="212" ht="14.25" customHeight="1" spans="1:11">
      <c r="A212" s="5" t="s">
        <v>1271</v>
      </c>
      <c r="B212" s="3">
        <v>154</v>
      </c>
      <c r="C212" t="str">
        <f>VLOOKUP(A212,HOP!A:H,8,0)</f>
        <v>154.00</v>
      </c>
      <c r="D212" t="str">
        <f>VLOOKUP(A212,HOP!A:B,2,0)</f>
        <v>2003112</v>
      </c>
      <c r="E212">
        <f t="shared" si="6"/>
        <v>0</v>
      </c>
      <c r="K212" t="str">
        <f t="shared" si="7"/>
        <v>,2003112</v>
      </c>
    </row>
    <row r="213" ht="14.25" customHeight="1" spans="1:11">
      <c r="A213" s="5" t="s">
        <v>1276</v>
      </c>
      <c r="B213" s="3">
        <v>264</v>
      </c>
      <c r="C213" t="str">
        <f>VLOOKUP(A213,HOP!A:H,8,0)</f>
        <v>264.00</v>
      </c>
      <c r="D213" t="str">
        <f>VLOOKUP(A213,HOP!A:B,2,0)</f>
        <v>1997024</v>
      </c>
      <c r="E213">
        <f t="shared" si="6"/>
        <v>0</v>
      </c>
      <c r="K213" t="str">
        <f t="shared" si="7"/>
        <v>,1997024</v>
      </c>
    </row>
    <row r="214" ht="14.25" customHeight="1" spans="1:11">
      <c r="A214" s="5" t="s">
        <v>1282</v>
      </c>
      <c r="B214" s="3">
        <v>212</v>
      </c>
      <c r="C214" t="str">
        <f>VLOOKUP(A214,HOP!A:H,8,0)</f>
        <v>212.00</v>
      </c>
      <c r="D214" t="str">
        <f>VLOOKUP(A214,HOP!A:B,2,0)</f>
        <v>2001786</v>
      </c>
      <c r="E214">
        <f t="shared" si="6"/>
        <v>0</v>
      </c>
      <c r="K214" t="str">
        <f t="shared" si="7"/>
        <v>,2001786</v>
      </c>
    </row>
    <row r="215" ht="14.25" customHeight="1" spans="1:11">
      <c r="A215" s="42" t="s">
        <v>1289</v>
      </c>
      <c r="B215" s="3">
        <v>366</v>
      </c>
      <c r="C215" t="str">
        <f>VLOOKUP(A215,HOP!A:H,8,0)</f>
        <v>183.00</v>
      </c>
      <c r="D215" t="str">
        <f>VLOOKUP(A215,HOP!A:B,2,0)</f>
        <v>2001149</v>
      </c>
      <c r="E215">
        <f t="shared" si="6"/>
        <v>183</v>
      </c>
      <c r="F215" s="6" t="s">
        <v>3115</v>
      </c>
      <c r="K215" t="str">
        <f t="shared" si="7"/>
        <v>,2001149</v>
      </c>
    </row>
    <row r="216" ht="14.25" customHeight="1" spans="1:11">
      <c r="A216" s="5" t="s">
        <v>1296</v>
      </c>
      <c r="B216" s="3">
        <v>125</v>
      </c>
      <c r="C216" t="str">
        <f>VLOOKUP(A216,HOP!A:H,8,0)</f>
        <v>125.00</v>
      </c>
      <c r="D216" t="str">
        <f>VLOOKUP(A216,HOP!A:B,2,0)</f>
        <v>2001855</v>
      </c>
      <c r="E216">
        <f t="shared" si="6"/>
        <v>0</v>
      </c>
      <c r="K216" t="str">
        <f t="shared" si="7"/>
        <v>,2001855</v>
      </c>
    </row>
    <row r="217" ht="14.25" customHeight="1" spans="1:11">
      <c r="A217" s="5" t="s">
        <v>1301</v>
      </c>
      <c r="B217" s="3">
        <v>158</v>
      </c>
      <c r="C217" t="str">
        <f>VLOOKUP(A217,HOP!A:H,8,0)</f>
        <v>158.00</v>
      </c>
      <c r="D217" t="str">
        <f>VLOOKUP(A217,HOP!A:B,2,0)</f>
        <v>1992016</v>
      </c>
      <c r="E217">
        <f t="shared" si="6"/>
        <v>0</v>
      </c>
      <c r="K217" t="str">
        <f t="shared" si="7"/>
        <v>,1992016</v>
      </c>
    </row>
    <row r="218" ht="14.25" customHeight="1" spans="1:11">
      <c r="A218" s="5" t="s">
        <v>1307</v>
      </c>
      <c r="B218" s="3">
        <v>134</v>
      </c>
      <c r="C218" t="str">
        <f>VLOOKUP(A218,HOP!A:H,8,0)</f>
        <v>134.00</v>
      </c>
      <c r="D218" t="str">
        <f>VLOOKUP(A218,HOP!A:B,2,0)</f>
        <v>2003658</v>
      </c>
      <c r="E218">
        <f t="shared" si="6"/>
        <v>0</v>
      </c>
      <c r="K218" t="str">
        <f t="shared" si="7"/>
        <v>,2003658</v>
      </c>
    </row>
    <row r="219" ht="14.25" customHeight="1" spans="1:11">
      <c r="A219" s="5" t="s">
        <v>1311</v>
      </c>
      <c r="B219" s="3">
        <v>149</v>
      </c>
      <c r="C219" t="str">
        <f>VLOOKUP(A219,HOP!A:H,8,0)</f>
        <v>149.00</v>
      </c>
      <c r="D219" t="str">
        <f>VLOOKUP(A219,HOP!A:B,2,0)</f>
        <v>2003505</v>
      </c>
      <c r="E219">
        <f t="shared" si="6"/>
        <v>0</v>
      </c>
      <c r="K219" t="str">
        <f t="shared" si="7"/>
        <v>,2003505</v>
      </c>
    </row>
    <row r="220" ht="14.25" customHeight="1" spans="1:11">
      <c r="A220" s="5" t="s">
        <v>1316</v>
      </c>
      <c r="B220" s="3">
        <v>142</v>
      </c>
      <c r="C220" t="str">
        <f>VLOOKUP(A220,HOP!A:H,8,0)</f>
        <v>142.00</v>
      </c>
      <c r="D220" t="str">
        <f>VLOOKUP(A220,HOP!A:B,2,0)</f>
        <v>2003641</v>
      </c>
      <c r="E220">
        <f t="shared" si="6"/>
        <v>0</v>
      </c>
      <c r="K220" t="str">
        <f t="shared" si="7"/>
        <v>,2003641</v>
      </c>
    </row>
    <row r="221" ht="14.25" customHeight="1" spans="1:11">
      <c r="A221" s="5" t="s">
        <v>1318</v>
      </c>
      <c r="B221" s="3">
        <v>106</v>
      </c>
      <c r="C221" t="str">
        <f>VLOOKUP(A221,HOP!A:H,8,0)</f>
        <v>106.00</v>
      </c>
      <c r="D221" t="str">
        <f>VLOOKUP(A221,HOP!A:B,2,0)</f>
        <v>2003727</v>
      </c>
      <c r="E221">
        <f t="shared" si="6"/>
        <v>0</v>
      </c>
      <c r="K221" t="str">
        <f t="shared" si="7"/>
        <v>,2003727</v>
      </c>
    </row>
    <row r="222" ht="14.25" customHeight="1" spans="1:11">
      <c r="A222" s="5" t="s">
        <v>1322</v>
      </c>
      <c r="B222" s="3">
        <v>537</v>
      </c>
      <c r="C222" t="str">
        <f>VLOOKUP(A222,HOP!A:H,8,0)</f>
        <v>537.00</v>
      </c>
      <c r="D222" t="str">
        <f>VLOOKUP(A222,HOP!A:B,2,0)</f>
        <v>2003503</v>
      </c>
      <c r="E222">
        <f t="shared" si="6"/>
        <v>0</v>
      </c>
      <c r="K222" t="str">
        <f t="shared" si="7"/>
        <v>,2003503</v>
      </c>
    </row>
    <row r="223" ht="14.25" customHeight="1" spans="1:11">
      <c r="A223" s="5" t="s">
        <v>1329</v>
      </c>
      <c r="B223" s="3">
        <v>188</v>
      </c>
      <c r="C223" t="str">
        <f>VLOOKUP(A223,HOP!A:H,8,0)</f>
        <v>188.00</v>
      </c>
      <c r="D223" t="str">
        <f>VLOOKUP(A223,HOP!A:B,2,0)</f>
        <v>2003547</v>
      </c>
      <c r="E223">
        <f t="shared" si="6"/>
        <v>0</v>
      </c>
      <c r="K223" t="str">
        <f t="shared" si="7"/>
        <v>,2003547</v>
      </c>
    </row>
    <row r="224" ht="14.25" customHeight="1" spans="1:11">
      <c r="A224" s="5" t="s">
        <v>1334</v>
      </c>
      <c r="B224" s="3">
        <v>159</v>
      </c>
      <c r="C224" t="str">
        <f>VLOOKUP(A224,HOP!A:H,8,0)</f>
        <v>159.00</v>
      </c>
      <c r="D224" t="str">
        <f>VLOOKUP(A224,HOP!A:B,2,0)</f>
        <v>2003615</v>
      </c>
      <c r="E224">
        <f t="shared" si="6"/>
        <v>0</v>
      </c>
      <c r="K224" t="str">
        <f t="shared" si="7"/>
        <v>,2003615</v>
      </c>
    </row>
    <row r="225" ht="14.25" customHeight="1" spans="1:11">
      <c r="A225" s="5" t="s">
        <v>1339</v>
      </c>
      <c r="B225" s="3">
        <v>237</v>
      </c>
      <c r="C225" t="str">
        <f>VLOOKUP(A225,HOP!A:H,8,0)</f>
        <v>237.00</v>
      </c>
      <c r="D225" t="str">
        <f>VLOOKUP(A225,HOP!A:B,2,0)</f>
        <v>2003444</v>
      </c>
      <c r="E225">
        <f t="shared" si="6"/>
        <v>0</v>
      </c>
      <c r="K225" t="str">
        <f t="shared" si="7"/>
        <v>,2003444</v>
      </c>
    </row>
    <row r="226" ht="14.25" customHeight="1" spans="1:11">
      <c r="A226" s="5" t="s">
        <v>1345</v>
      </c>
      <c r="B226" s="3">
        <v>269</v>
      </c>
      <c r="C226" t="str">
        <f>VLOOKUP(A226,HOP!A:H,8,0)</f>
        <v>269.00</v>
      </c>
      <c r="D226" t="str">
        <f>VLOOKUP(A226,HOP!A:B,2,0)</f>
        <v>2002755</v>
      </c>
      <c r="E226">
        <f t="shared" si="6"/>
        <v>0</v>
      </c>
      <c r="K226" t="str">
        <f t="shared" si="7"/>
        <v>,2002755</v>
      </c>
    </row>
    <row r="227" ht="14.25" customHeight="1" spans="1:11">
      <c r="A227" s="5" t="s">
        <v>1352</v>
      </c>
      <c r="B227" s="3">
        <v>101</v>
      </c>
      <c r="C227" t="str">
        <f>VLOOKUP(A227,HOP!A:H,8,0)</f>
        <v>101.00</v>
      </c>
      <c r="D227" t="str">
        <f>VLOOKUP(A227,HOP!A:B,2,0)</f>
        <v>2002951</v>
      </c>
      <c r="E227">
        <f t="shared" si="6"/>
        <v>0</v>
      </c>
      <c r="K227" t="str">
        <f t="shared" si="7"/>
        <v>,2002951</v>
      </c>
    </row>
    <row r="228" ht="14.25" customHeight="1" spans="1:11">
      <c r="A228" s="5" t="s">
        <v>1356</v>
      </c>
      <c r="B228" s="3">
        <v>315</v>
      </c>
      <c r="C228" t="str">
        <f>VLOOKUP(A228,HOP!A:H,8,0)</f>
        <v>315.00</v>
      </c>
      <c r="D228" t="str">
        <f>VLOOKUP(A228,HOP!A:B,2,0)</f>
        <v>2003156</v>
      </c>
      <c r="E228">
        <f t="shared" si="6"/>
        <v>0</v>
      </c>
      <c r="K228" t="str">
        <f t="shared" si="7"/>
        <v>,2003156</v>
      </c>
    </row>
    <row r="229" ht="14.25" customHeight="1" spans="1:11">
      <c r="A229" s="5" t="s">
        <v>1364</v>
      </c>
      <c r="B229" s="3">
        <v>107</v>
      </c>
      <c r="C229" t="str">
        <f>VLOOKUP(A229,HOP!A:H,8,0)</f>
        <v>107.00</v>
      </c>
      <c r="D229" t="str">
        <f>VLOOKUP(A229,HOP!A:B,2,0)</f>
        <v>2003192</v>
      </c>
      <c r="E229">
        <f t="shared" si="6"/>
        <v>0</v>
      </c>
      <c r="K229" t="str">
        <f t="shared" si="7"/>
        <v>,2003192</v>
      </c>
    </row>
    <row r="230" ht="14.25" customHeight="1" spans="1:11">
      <c r="A230" s="5" t="s">
        <v>1369</v>
      </c>
      <c r="B230" s="3">
        <v>152</v>
      </c>
      <c r="C230" t="str">
        <f>VLOOKUP(A230,HOP!A:H,8,0)</f>
        <v>152.00</v>
      </c>
      <c r="D230" t="str">
        <f>VLOOKUP(A230,HOP!A:B,2,0)</f>
        <v>2003248</v>
      </c>
      <c r="E230">
        <f t="shared" si="6"/>
        <v>0</v>
      </c>
      <c r="K230" t="str">
        <f t="shared" si="7"/>
        <v>,2003248</v>
      </c>
    </row>
    <row r="231" ht="14.25" customHeight="1" spans="1:11">
      <c r="A231" s="5" t="s">
        <v>1372</v>
      </c>
      <c r="B231" s="3">
        <v>227</v>
      </c>
      <c r="C231" t="str">
        <f>VLOOKUP(A231,HOP!A:H,8,0)</f>
        <v>227.00</v>
      </c>
      <c r="D231" t="str">
        <f>VLOOKUP(A231,HOP!A:B,2,0)</f>
        <v>2003082</v>
      </c>
      <c r="E231">
        <f t="shared" si="6"/>
        <v>0</v>
      </c>
      <c r="K231" t="str">
        <f t="shared" si="7"/>
        <v>,2003082</v>
      </c>
    </row>
    <row r="232" ht="14.25" customHeight="1" spans="1:11">
      <c r="A232" s="5" t="s">
        <v>1378</v>
      </c>
      <c r="B232" s="3">
        <v>153</v>
      </c>
      <c r="C232" t="str">
        <f>VLOOKUP(A232,HOP!A:H,8,0)</f>
        <v>153.00</v>
      </c>
      <c r="D232" t="str">
        <f>VLOOKUP(A232,HOP!A:B,2,0)</f>
        <v>2003291</v>
      </c>
      <c r="E232">
        <f t="shared" si="6"/>
        <v>0</v>
      </c>
      <c r="K232" t="str">
        <f t="shared" si="7"/>
        <v>,2003291</v>
      </c>
    </row>
    <row r="233" ht="14.25" customHeight="1" spans="1:11">
      <c r="A233" s="5" t="s">
        <v>1383</v>
      </c>
      <c r="B233" s="3">
        <v>302</v>
      </c>
      <c r="C233" t="str">
        <f>VLOOKUP(A233,HOP!A:H,8,0)</f>
        <v>302.00</v>
      </c>
      <c r="D233" t="str">
        <f>VLOOKUP(A233,HOP!A:B,2,0)</f>
        <v>2003219</v>
      </c>
      <c r="E233">
        <f t="shared" si="6"/>
        <v>0</v>
      </c>
      <c r="K233" t="str">
        <f t="shared" si="7"/>
        <v>,2003219</v>
      </c>
    </row>
    <row r="234" ht="14.25" customHeight="1" spans="1:11">
      <c r="A234" s="5" t="s">
        <v>1389</v>
      </c>
      <c r="B234" s="3">
        <v>131</v>
      </c>
      <c r="C234" t="str">
        <f>VLOOKUP(A234,HOP!A:H,8,0)</f>
        <v>131.00</v>
      </c>
      <c r="D234" t="str">
        <f>VLOOKUP(A234,HOP!A:B,2,0)</f>
        <v>2003099</v>
      </c>
      <c r="E234">
        <f t="shared" si="6"/>
        <v>0</v>
      </c>
      <c r="K234" t="str">
        <f t="shared" si="7"/>
        <v>,2003099</v>
      </c>
    </row>
    <row r="235" ht="14.25" customHeight="1" spans="1:11">
      <c r="A235" s="5" t="s">
        <v>1394</v>
      </c>
      <c r="B235" s="3">
        <v>88</v>
      </c>
      <c r="C235" t="str">
        <f>VLOOKUP(A235,HOP!A:H,8,0)</f>
        <v>88.00</v>
      </c>
      <c r="D235" t="str">
        <f>VLOOKUP(A235,HOP!A:B,2,0)</f>
        <v>2003608</v>
      </c>
      <c r="E235">
        <f t="shared" si="6"/>
        <v>0</v>
      </c>
      <c r="K235" t="str">
        <f t="shared" si="7"/>
        <v>,2003608</v>
      </c>
    </row>
    <row r="236" ht="14.25" customHeight="1" spans="1:11">
      <c r="A236" s="5" t="s">
        <v>1400</v>
      </c>
      <c r="B236" s="3">
        <v>250</v>
      </c>
      <c r="C236" t="str">
        <f>VLOOKUP(A236,HOP!A:H,8,0)</f>
        <v>250.00</v>
      </c>
      <c r="D236" t="str">
        <f>VLOOKUP(A236,HOP!A:B,2,0)</f>
        <v>2003208</v>
      </c>
      <c r="E236">
        <f t="shared" si="6"/>
        <v>0</v>
      </c>
      <c r="K236" t="str">
        <f t="shared" si="7"/>
        <v>,2003208</v>
      </c>
    </row>
    <row r="237" ht="14.25" customHeight="1" spans="1:11">
      <c r="A237" s="5" t="s">
        <v>1405</v>
      </c>
      <c r="B237" s="3">
        <v>115</v>
      </c>
      <c r="C237" t="str">
        <f>VLOOKUP(A237,HOP!A:H,8,0)</f>
        <v>115.00</v>
      </c>
      <c r="D237" t="str">
        <f>VLOOKUP(A237,HOP!A:B,2,0)</f>
        <v>2003481</v>
      </c>
      <c r="E237">
        <f t="shared" si="6"/>
        <v>0</v>
      </c>
      <c r="K237" t="str">
        <f t="shared" si="7"/>
        <v>,2003481</v>
      </c>
    </row>
    <row r="238" ht="14.25" customHeight="1" spans="1:11">
      <c r="A238" s="5" t="s">
        <v>1409</v>
      </c>
      <c r="B238" s="3">
        <v>109</v>
      </c>
      <c r="C238" t="str">
        <f>VLOOKUP(A238,HOP!A:H,8,0)</f>
        <v>109.00</v>
      </c>
      <c r="D238" t="str">
        <f>VLOOKUP(A238,HOP!A:B,2,0)</f>
        <v>2003854</v>
      </c>
      <c r="E238">
        <f t="shared" si="6"/>
        <v>0</v>
      </c>
      <c r="K238" t="str">
        <f t="shared" si="7"/>
        <v>,2003854</v>
      </c>
    </row>
    <row r="239" ht="14.25" customHeight="1" spans="1:11">
      <c r="A239" s="5" t="s">
        <v>1413</v>
      </c>
      <c r="B239" s="3">
        <v>134</v>
      </c>
      <c r="C239" t="str">
        <f>VLOOKUP(A239,HOP!A:H,8,0)</f>
        <v>134.00</v>
      </c>
      <c r="D239" t="str">
        <f>VLOOKUP(A239,HOP!A:B,2,0)</f>
        <v>2003487</v>
      </c>
      <c r="E239">
        <f t="shared" si="6"/>
        <v>0</v>
      </c>
      <c r="K239" t="str">
        <f t="shared" si="7"/>
        <v>,2003487</v>
      </c>
    </row>
    <row r="240" ht="14.25" customHeight="1" spans="1:11">
      <c r="A240" s="5" t="s">
        <v>1415</v>
      </c>
      <c r="B240" s="3">
        <v>152</v>
      </c>
      <c r="C240" t="str">
        <f>VLOOKUP(A240,HOP!A:H,8,0)</f>
        <v>152.00</v>
      </c>
      <c r="D240" t="str">
        <f>VLOOKUP(A240,HOP!A:B,2,0)</f>
        <v>2003763</v>
      </c>
      <c r="E240">
        <f t="shared" si="6"/>
        <v>0</v>
      </c>
      <c r="K240" t="str">
        <f t="shared" si="7"/>
        <v>,2003763</v>
      </c>
    </row>
    <row r="241" ht="14.25" customHeight="1" spans="1:11">
      <c r="A241" s="5" t="s">
        <v>1420</v>
      </c>
      <c r="B241" s="3">
        <v>164</v>
      </c>
      <c r="C241" t="str">
        <f>VLOOKUP(A241,HOP!A:H,8,0)</f>
        <v>164.00</v>
      </c>
      <c r="D241" t="str">
        <f>VLOOKUP(A241,HOP!A:B,2,0)</f>
        <v>2004233</v>
      </c>
      <c r="E241">
        <f t="shared" si="6"/>
        <v>0</v>
      </c>
      <c r="K241" t="str">
        <f t="shared" si="7"/>
        <v>,2004233</v>
      </c>
    </row>
    <row r="242" ht="14.25" customHeight="1" spans="1:11">
      <c r="A242" s="5" t="s">
        <v>1424</v>
      </c>
      <c r="B242" s="3">
        <v>125</v>
      </c>
      <c r="C242" t="str">
        <f>VLOOKUP(A242,HOP!A:H,8,0)</f>
        <v>125.00</v>
      </c>
      <c r="D242" t="str">
        <f>VLOOKUP(A242,HOP!A:B,2,0)</f>
        <v>2003815</v>
      </c>
      <c r="E242">
        <f t="shared" si="6"/>
        <v>0</v>
      </c>
      <c r="K242" t="str">
        <f t="shared" si="7"/>
        <v>,2003815</v>
      </c>
    </row>
    <row r="243" ht="14.25" customHeight="1" spans="1:11">
      <c r="A243" s="5" t="s">
        <v>1428</v>
      </c>
      <c r="B243" s="3">
        <v>188</v>
      </c>
      <c r="C243" t="str">
        <f>VLOOKUP(A243,HOP!A:H,8,0)</f>
        <v>188.00</v>
      </c>
      <c r="D243" t="str">
        <f>VLOOKUP(A243,HOP!A:B,2,0)</f>
        <v>2003994</v>
      </c>
      <c r="E243">
        <f t="shared" si="6"/>
        <v>0</v>
      </c>
      <c r="K243" t="str">
        <f t="shared" si="7"/>
        <v>,2003994</v>
      </c>
    </row>
    <row r="244" ht="14.25" customHeight="1" spans="1:11">
      <c r="A244" s="5" t="s">
        <v>1432</v>
      </c>
      <c r="B244" s="3">
        <v>263</v>
      </c>
      <c r="C244" t="str">
        <f>VLOOKUP(A244,HOP!A:H,8,0)</f>
        <v>263.00</v>
      </c>
      <c r="D244" t="str">
        <f>VLOOKUP(A244,HOP!A:B,2,0)</f>
        <v>2003988</v>
      </c>
      <c r="E244">
        <f t="shared" si="6"/>
        <v>0</v>
      </c>
      <c r="K244" t="str">
        <f t="shared" si="7"/>
        <v>,2003988</v>
      </c>
    </row>
    <row r="245" ht="14.25" customHeight="1" spans="1:11">
      <c r="A245" s="5" t="s">
        <v>1438</v>
      </c>
      <c r="B245" s="3">
        <v>176</v>
      </c>
      <c r="C245" t="str">
        <f>VLOOKUP(A245,HOP!A:H,8,0)</f>
        <v>176.00</v>
      </c>
      <c r="D245" t="str">
        <f>VLOOKUP(A245,HOP!A:B,2,0)</f>
        <v>2003984</v>
      </c>
      <c r="E245">
        <f t="shared" si="6"/>
        <v>0</v>
      </c>
      <c r="K245" t="str">
        <f t="shared" si="7"/>
        <v>,2003984</v>
      </c>
    </row>
    <row r="246" ht="14.25" customHeight="1" spans="1:11">
      <c r="A246" s="5" t="s">
        <v>1443</v>
      </c>
      <c r="B246" s="3">
        <v>137</v>
      </c>
      <c r="C246" t="str">
        <f>VLOOKUP(A246,HOP!A:H,8,0)</f>
        <v>137.00</v>
      </c>
      <c r="D246" t="str">
        <f>VLOOKUP(A246,HOP!A:B,2,0)</f>
        <v>2003855</v>
      </c>
      <c r="E246">
        <f t="shared" si="6"/>
        <v>0</v>
      </c>
      <c r="K246" t="str">
        <f t="shared" si="7"/>
        <v>,2003855</v>
      </c>
    </row>
    <row r="247" ht="14.25" customHeight="1" spans="1:11">
      <c r="A247" s="5" t="s">
        <v>1449</v>
      </c>
      <c r="B247" s="3">
        <v>304</v>
      </c>
      <c r="C247" t="str">
        <f>VLOOKUP(A247,HOP!A:H,8,0)</f>
        <v>304.00</v>
      </c>
      <c r="D247" t="str">
        <f>VLOOKUP(A247,HOP!A:B,2,0)</f>
        <v>2004030</v>
      </c>
      <c r="E247">
        <f t="shared" si="6"/>
        <v>0</v>
      </c>
      <c r="K247" t="str">
        <f t="shared" si="7"/>
        <v>,2004030</v>
      </c>
    </row>
    <row r="248" ht="14.25" customHeight="1" spans="1:11">
      <c r="A248" s="5" t="s">
        <v>1454</v>
      </c>
      <c r="B248" s="3">
        <v>243</v>
      </c>
      <c r="C248" t="str">
        <f>VLOOKUP(A248,HOP!A:H,8,0)</f>
        <v>243.00</v>
      </c>
      <c r="D248" t="str">
        <f>VLOOKUP(A248,HOP!A:B,2,0)</f>
        <v>2004023</v>
      </c>
      <c r="E248">
        <f t="shared" si="6"/>
        <v>0</v>
      </c>
      <c r="K248" t="str">
        <f t="shared" si="7"/>
        <v>,2004023</v>
      </c>
    </row>
    <row r="249" ht="14.25" customHeight="1" spans="1:11">
      <c r="A249" s="5" t="s">
        <v>1459</v>
      </c>
      <c r="B249" s="3">
        <v>182</v>
      </c>
      <c r="C249" t="str">
        <f>VLOOKUP(A249,HOP!A:H,8,0)</f>
        <v>182.00</v>
      </c>
      <c r="D249" t="str">
        <f>VLOOKUP(A249,HOP!A:B,2,0)</f>
        <v>2003022</v>
      </c>
      <c r="E249">
        <f t="shared" si="6"/>
        <v>0</v>
      </c>
      <c r="K249" t="str">
        <f t="shared" si="7"/>
        <v>,2003022</v>
      </c>
    </row>
    <row r="250" ht="14.25" customHeight="1" spans="1:11">
      <c r="A250" s="5" t="s">
        <v>1464</v>
      </c>
      <c r="B250" s="3">
        <v>106</v>
      </c>
      <c r="C250" t="str">
        <f>VLOOKUP(A250,HOP!A:H,8,0)</f>
        <v>106.00</v>
      </c>
      <c r="D250" t="str">
        <f>VLOOKUP(A250,HOP!A:B,2,0)</f>
        <v>2004172</v>
      </c>
      <c r="E250">
        <f t="shared" si="6"/>
        <v>0</v>
      </c>
      <c r="K250" t="str">
        <f t="shared" si="7"/>
        <v>,2004172</v>
      </c>
    </row>
    <row r="251" ht="14.25" customHeight="1" spans="1:11">
      <c r="A251" s="5" t="s">
        <v>1466</v>
      </c>
      <c r="B251" s="3">
        <v>293</v>
      </c>
      <c r="C251" t="str">
        <f>VLOOKUP(A251,HOP!A:H,8,0)</f>
        <v>293.00</v>
      </c>
      <c r="D251" t="str">
        <f>VLOOKUP(A251,HOP!A:B,2,0)</f>
        <v>2003974</v>
      </c>
      <c r="E251">
        <f t="shared" si="6"/>
        <v>0</v>
      </c>
      <c r="K251" t="str">
        <f t="shared" si="7"/>
        <v>,2003974</v>
      </c>
    </row>
    <row r="252" ht="14.25" customHeight="1" spans="1:11">
      <c r="A252" s="5" t="s">
        <v>1472</v>
      </c>
      <c r="B252" s="3">
        <v>93</v>
      </c>
      <c r="C252" t="str">
        <f>VLOOKUP(A252,HOP!A:H,8,0)</f>
        <v>93.00</v>
      </c>
      <c r="D252" t="str">
        <f>VLOOKUP(A252,HOP!A:B,2,0)</f>
        <v>2004204</v>
      </c>
      <c r="E252">
        <f t="shared" si="6"/>
        <v>0</v>
      </c>
      <c r="K252" t="str">
        <f t="shared" si="7"/>
        <v>,2004204</v>
      </c>
    </row>
    <row r="253" ht="14.25" customHeight="1" spans="1:11">
      <c r="A253" s="5" t="s">
        <v>1477</v>
      </c>
      <c r="B253" s="3">
        <v>224</v>
      </c>
      <c r="C253" t="str">
        <f>VLOOKUP(A253,HOP!A:H,8,0)</f>
        <v>224.00</v>
      </c>
      <c r="D253" t="str">
        <f>VLOOKUP(A253,HOP!A:B,2,0)</f>
        <v>2004095</v>
      </c>
      <c r="E253">
        <f t="shared" si="6"/>
        <v>0</v>
      </c>
      <c r="K253" t="str">
        <f t="shared" si="7"/>
        <v>,2004095</v>
      </c>
    </row>
    <row r="254" ht="14.25" customHeight="1" spans="1:11">
      <c r="A254" s="5" t="s">
        <v>1483</v>
      </c>
      <c r="B254" s="3">
        <v>173</v>
      </c>
      <c r="C254" t="str">
        <f>VLOOKUP(A254,HOP!A:H,8,0)</f>
        <v>173.00</v>
      </c>
      <c r="D254" t="str">
        <f>VLOOKUP(A254,HOP!A:B,2,0)</f>
        <v>2003370</v>
      </c>
      <c r="E254">
        <f t="shared" si="6"/>
        <v>0</v>
      </c>
      <c r="K254" t="str">
        <f t="shared" si="7"/>
        <v>,2003370</v>
      </c>
    </row>
    <row r="255" ht="14.25" customHeight="1" spans="1:11">
      <c r="A255" s="5" t="s">
        <v>1488</v>
      </c>
      <c r="B255" s="3">
        <v>146</v>
      </c>
      <c r="C255" t="str">
        <f>VLOOKUP(A255,HOP!A:H,8,0)</f>
        <v>146.00</v>
      </c>
      <c r="D255" t="str">
        <f>VLOOKUP(A255,HOP!A:B,2,0)</f>
        <v>2004163</v>
      </c>
      <c r="E255">
        <f t="shared" si="6"/>
        <v>0</v>
      </c>
      <c r="K255" t="str">
        <f t="shared" si="7"/>
        <v>,2004163</v>
      </c>
    </row>
    <row r="256" ht="14.25" customHeight="1" spans="1:11">
      <c r="A256" s="5" t="s">
        <v>1494</v>
      </c>
      <c r="B256" s="3">
        <v>111</v>
      </c>
      <c r="C256" t="str">
        <f>VLOOKUP(A256,HOP!A:H,8,0)</f>
        <v>111.00</v>
      </c>
      <c r="D256" t="str">
        <f>VLOOKUP(A256,HOP!A:B,2,0)</f>
        <v>2003362</v>
      </c>
      <c r="E256">
        <f t="shared" si="6"/>
        <v>0</v>
      </c>
      <c r="K256" t="str">
        <f t="shared" si="7"/>
        <v>,2003362</v>
      </c>
    </row>
    <row r="257" ht="14.25" customHeight="1" spans="1:11">
      <c r="A257" s="5" t="s">
        <v>1499</v>
      </c>
      <c r="B257" s="3">
        <v>1577</v>
      </c>
      <c r="C257" t="str">
        <f>VLOOKUP(A257,HOP!A:H,8,0)</f>
        <v>1577.00</v>
      </c>
      <c r="D257" t="str">
        <f>VLOOKUP(A257,HOP!A:B,2,0)</f>
        <v>2004216</v>
      </c>
      <c r="E257">
        <f t="shared" si="6"/>
        <v>0</v>
      </c>
      <c r="K257" t="str">
        <f t="shared" si="7"/>
        <v>,2004216</v>
      </c>
    </row>
    <row r="258" ht="14.25" customHeight="1" spans="1:11">
      <c r="A258" s="5" t="s">
        <v>1506</v>
      </c>
      <c r="B258" s="3">
        <v>142</v>
      </c>
      <c r="C258" t="str">
        <f>VLOOKUP(A258,HOP!A:H,8,0)</f>
        <v>142.00</v>
      </c>
      <c r="D258" t="str">
        <f>VLOOKUP(A258,HOP!A:B,2,0)</f>
        <v>2004248</v>
      </c>
      <c r="E258">
        <f t="shared" si="6"/>
        <v>0</v>
      </c>
      <c r="K258" t="str">
        <f t="shared" si="7"/>
        <v>,2004248</v>
      </c>
    </row>
    <row r="259" ht="14.25" customHeight="1" spans="1:11">
      <c r="A259" s="5" t="s">
        <v>1508</v>
      </c>
      <c r="B259" s="3">
        <v>295</v>
      </c>
      <c r="C259" t="str">
        <f>VLOOKUP(A259,HOP!A:H,8,0)</f>
        <v>295.00</v>
      </c>
      <c r="D259" t="str">
        <f>VLOOKUP(A259,HOP!A:B,2,0)</f>
        <v>2004231</v>
      </c>
      <c r="E259">
        <f t="shared" ref="E259:E322" si="8">B259-C259</f>
        <v>0</v>
      </c>
      <c r="K259" t="str">
        <f t="shared" ref="K259:K322" si="9">$K$1&amp;D259</f>
        <v>,2004231</v>
      </c>
    </row>
    <row r="260" ht="14.25" customHeight="1" spans="1:11">
      <c r="A260" s="5" t="s">
        <v>1516</v>
      </c>
      <c r="B260" s="3">
        <v>252</v>
      </c>
      <c r="C260" t="str">
        <f>VLOOKUP(A260,HOP!A:H,8,0)</f>
        <v>252.00</v>
      </c>
      <c r="D260" t="str">
        <f>VLOOKUP(A260,HOP!A:B,2,0)</f>
        <v>2004296</v>
      </c>
      <c r="E260">
        <f t="shared" si="8"/>
        <v>0</v>
      </c>
      <c r="K260" t="str">
        <f t="shared" si="9"/>
        <v>,2004296</v>
      </c>
    </row>
    <row r="261" ht="14.25" customHeight="1" spans="1:11">
      <c r="A261" s="5" t="s">
        <v>1521</v>
      </c>
      <c r="B261" s="3">
        <v>110</v>
      </c>
      <c r="C261" t="str">
        <f>VLOOKUP(A261,HOP!A:H,8,0)</f>
        <v>110.00</v>
      </c>
      <c r="D261" t="str">
        <f>VLOOKUP(A261,HOP!A:B,2,0)</f>
        <v>2003393</v>
      </c>
      <c r="E261">
        <f t="shared" si="8"/>
        <v>0</v>
      </c>
      <c r="K261" t="str">
        <f t="shared" si="9"/>
        <v>,2003393</v>
      </c>
    </row>
    <row r="262" ht="14.25" customHeight="1" spans="1:11">
      <c r="A262" s="5" t="s">
        <v>1523</v>
      </c>
      <c r="B262" s="3">
        <v>178</v>
      </c>
      <c r="C262" t="str">
        <f>VLOOKUP(A262,HOP!A:H,8,0)</f>
        <v>178.00</v>
      </c>
      <c r="D262" t="str">
        <f>VLOOKUP(A262,HOP!A:B,2,0)</f>
        <v>2002545</v>
      </c>
      <c r="E262">
        <f t="shared" si="8"/>
        <v>0</v>
      </c>
      <c r="K262" t="str">
        <f t="shared" si="9"/>
        <v>,2002545</v>
      </c>
    </row>
    <row r="263" ht="14.25" customHeight="1" spans="1:11">
      <c r="A263" s="5" t="s">
        <v>1527</v>
      </c>
      <c r="B263" s="3">
        <v>266</v>
      </c>
      <c r="C263" t="str">
        <f>VLOOKUP(A263,HOP!A:H,8,0)</f>
        <v>266.00</v>
      </c>
      <c r="D263" t="str">
        <f>VLOOKUP(A263,HOP!A:B,2,0)</f>
        <v>2003391</v>
      </c>
      <c r="E263">
        <f t="shared" si="8"/>
        <v>0</v>
      </c>
      <c r="K263" t="str">
        <f t="shared" si="9"/>
        <v>,2003391</v>
      </c>
    </row>
    <row r="264" ht="14.25" customHeight="1" spans="1:11">
      <c r="A264" s="42" t="s">
        <v>1533</v>
      </c>
      <c r="B264" s="3">
        <v>198</v>
      </c>
      <c r="C264" t="str">
        <f>VLOOKUP(A264,HOP!A:H,8,0)</f>
        <v>0.00</v>
      </c>
      <c r="D264" t="str">
        <f>VLOOKUP(A264,HOP!A:B,2,0)</f>
        <v>2003342</v>
      </c>
      <c r="E264">
        <f t="shared" si="8"/>
        <v>198</v>
      </c>
      <c r="F264" s="6" t="s">
        <v>3116</v>
      </c>
      <c r="K264" t="str">
        <f t="shared" si="9"/>
        <v>,2003342</v>
      </c>
    </row>
    <row r="265" ht="14.25" customHeight="1" spans="1:11">
      <c r="A265" s="5" t="s">
        <v>1540</v>
      </c>
      <c r="B265" s="3">
        <v>166</v>
      </c>
      <c r="C265" t="str">
        <f>VLOOKUP(A265,HOP!A:H,8,0)</f>
        <v>166.00</v>
      </c>
      <c r="D265" t="str">
        <f>VLOOKUP(A265,HOP!A:B,2,0)</f>
        <v>2004174</v>
      </c>
      <c r="E265">
        <f t="shared" si="8"/>
        <v>0</v>
      </c>
      <c r="K265" t="str">
        <f t="shared" si="9"/>
        <v>,2004174</v>
      </c>
    </row>
    <row r="266" ht="14.25" customHeight="1" spans="1:11">
      <c r="A266" s="5" t="s">
        <v>1544</v>
      </c>
      <c r="B266" s="3">
        <v>1670</v>
      </c>
      <c r="C266" t="str">
        <f>VLOOKUP(A266,HOP!A:H,8,0)</f>
        <v>1669.98</v>
      </c>
      <c r="D266" t="str">
        <f>VLOOKUP(A266,HOP!A:B,2,0)</f>
        <v>1991961</v>
      </c>
      <c r="E266">
        <f t="shared" si="8"/>
        <v>0.0199999999999818</v>
      </c>
      <c r="K266" t="str">
        <f t="shared" si="9"/>
        <v>,1991961</v>
      </c>
    </row>
    <row r="267" ht="14.25" customHeight="1" spans="1:11">
      <c r="A267" s="5" t="s">
        <v>1550</v>
      </c>
      <c r="B267" s="3">
        <v>1071</v>
      </c>
      <c r="C267" t="str">
        <f>VLOOKUP(A267,HOP!A:H,8,0)</f>
        <v>1071.00</v>
      </c>
      <c r="D267" t="str">
        <f>VLOOKUP(A267,HOP!A:B,2,0)</f>
        <v>1991386</v>
      </c>
      <c r="E267">
        <f t="shared" si="8"/>
        <v>0</v>
      </c>
      <c r="K267" t="str">
        <f t="shared" si="9"/>
        <v>,1991386</v>
      </c>
    </row>
    <row r="268" ht="14.25" customHeight="1" spans="1:11">
      <c r="A268" s="5" t="s">
        <v>1557</v>
      </c>
      <c r="B268" s="3">
        <v>207</v>
      </c>
      <c r="C268" t="str">
        <f>VLOOKUP(A268,HOP!A:H,8,0)</f>
        <v>207.00</v>
      </c>
      <c r="D268" t="str">
        <f>VLOOKUP(A268,HOP!A:B,2,0)</f>
        <v>1997487</v>
      </c>
      <c r="E268">
        <f t="shared" si="8"/>
        <v>0</v>
      </c>
      <c r="K268" t="str">
        <f t="shared" si="9"/>
        <v>,1997487</v>
      </c>
    </row>
    <row r="269" ht="14.25" customHeight="1" spans="1:11">
      <c r="A269" s="5" t="s">
        <v>1562</v>
      </c>
      <c r="B269" s="3">
        <v>1506</v>
      </c>
      <c r="C269" t="str">
        <f>VLOOKUP(A269,HOP!A:H,8,0)</f>
        <v>1506.00</v>
      </c>
      <c r="D269" t="str">
        <f>VLOOKUP(A269,HOP!A:B,2,0)</f>
        <v>1989064</v>
      </c>
      <c r="E269">
        <f t="shared" si="8"/>
        <v>0</v>
      </c>
      <c r="K269" t="str">
        <f t="shared" si="9"/>
        <v>,1989064</v>
      </c>
    </row>
    <row r="270" ht="14.25" customHeight="1" spans="1:11">
      <c r="A270" s="5" t="s">
        <v>1571</v>
      </c>
      <c r="B270" s="3">
        <v>143</v>
      </c>
      <c r="C270" t="str">
        <f>VLOOKUP(A270,HOP!A:H,8,0)</f>
        <v>143.00</v>
      </c>
      <c r="D270" t="str">
        <f>VLOOKUP(A270,HOP!A:B,2,0)</f>
        <v>1995341</v>
      </c>
      <c r="E270">
        <f t="shared" si="8"/>
        <v>0</v>
      </c>
      <c r="K270" t="str">
        <f t="shared" si="9"/>
        <v>,1995341</v>
      </c>
    </row>
    <row r="271" ht="14.25" customHeight="1" spans="1:11">
      <c r="A271" s="5" t="s">
        <v>1573</v>
      </c>
      <c r="B271" s="3">
        <v>386</v>
      </c>
      <c r="C271" t="str">
        <f>VLOOKUP(A271,HOP!A:H,8,0)</f>
        <v>386.00</v>
      </c>
      <c r="D271" t="str">
        <f>VLOOKUP(A271,HOP!A:B,2,0)</f>
        <v>2000503</v>
      </c>
      <c r="E271">
        <f t="shared" si="8"/>
        <v>0</v>
      </c>
      <c r="K271" t="str">
        <f t="shared" si="9"/>
        <v>,2000503</v>
      </c>
    </row>
    <row r="272" ht="14.25" customHeight="1" spans="1:11">
      <c r="A272" s="5" t="s">
        <v>1578</v>
      </c>
      <c r="B272" s="3">
        <v>187</v>
      </c>
      <c r="C272" t="str">
        <f>VLOOKUP(A272,HOP!A:H,8,0)</f>
        <v>187.00</v>
      </c>
      <c r="D272" t="str">
        <f>VLOOKUP(A272,HOP!A:B,2,0)</f>
        <v>2000612</v>
      </c>
      <c r="E272">
        <f t="shared" si="8"/>
        <v>0</v>
      </c>
      <c r="K272" t="str">
        <f t="shared" si="9"/>
        <v>,2000612</v>
      </c>
    </row>
    <row r="273" ht="14.25" customHeight="1" spans="1:11">
      <c r="A273" s="5" t="s">
        <v>1585</v>
      </c>
      <c r="B273" s="3">
        <v>183</v>
      </c>
      <c r="C273" t="str">
        <f>VLOOKUP(A273,HOP!A:H,8,0)</f>
        <v>183.00</v>
      </c>
      <c r="D273" t="str">
        <f>VLOOKUP(A273,HOP!A:B,2,0)</f>
        <v>2000314</v>
      </c>
      <c r="E273">
        <f t="shared" si="8"/>
        <v>0</v>
      </c>
      <c r="K273" t="str">
        <f t="shared" si="9"/>
        <v>,2000314</v>
      </c>
    </row>
    <row r="274" ht="14.25" customHeight="1" spans="1:11">
      <c r="A274" s="5" t="s">
        <v>1589</v>
      </c>
      <c r="B274" s="3">
        <v>146</v>
      </c>
      <c r="C274" t="str">
        <f>VLOOKUP(A274,HOP!A:H,8,0)</f>
        <v>146.00</v>
      </c>
      <c r="D274" t="str">
        <f>VLOOKUP(A274,HOP!A:B,2,0)</f>
        <v>1999687</v>
      </c>
      <c r="E274">
        <f t="shared" si="8"/>
        <v>0</v>
      </c>
      <c r="K274" t="str">
        <f t="shared" si="9"/>
        <v>,1999687</v>
      </c>
    </row>
    <row r="275" ht="14.25" customHeight="1" spans="1:11">
      <c r="A275" s="5" t="s">
        <v>1593</v>
      </c>
      <c r="B275" s="3">
        <v>352</v>
      </c>
      <c r="C275" t="str">
        <f>VLOOKUP(A275,HOP!A:H,8,0)</f>
        <v>352.00</v>
      </c>
      <c r="D275" t="str">
        <f>VLOOKUP(A275,HOP!A:B,2,0)</f>
        <v>2002105</v>
      </c>
      <c r="E275">
        <f t="shared" si="8"/>
        <v>0</v>
      </c>
      <c r="K275" t="str">
        <f t="shared" si="9"/>
        <v>,2002105</v>
      </c>
    </row>
    <row r="276" ht="14.25" customHeight="1" spans="1:11">
      <c r="A276" s="5" t="s">
        <v>1600</v>
      </c>
      <c r="B276" s="3">
        <v>141</v>
      </c>
      <c r="C276" t="str">
        <f>VLOOKUP(A276,HOP!A:H,8,0)</f>
        <v>141.00</v>
      </c>
      <c r="D276" t="str">
        <f>VLOOKUP(A276,HOP!A:B,2,0)</f>
        <v>1999422</v>
      </c>
      <c r="E276">
        <f t="shared" si="8"/>
        <v>0</v>
      </c>
      <c r="K276" t="str">
        <f t="shared" si="9"/>
        <v>,1999422</v>
      </c>
    </row>
    <row r="277" ht="14.25" customHeight="1" spans="1:11">
      <c r="A277" s="5" t="s">
        <v>1606</v>
      </c>
      <c r="B277" s="3">
        <v>115</v>
      </c>
      <c r="C277" t="str">
        <f>VLOOKUP(A277,HOP!A:H,8,0)</f>
        <v>115.00</v>
      </c>
      <c r="D277" t="str">
        <f>VLOOKUP(A277,HOP!A:B,2,0)</f>
        <v>2002763</v>
      </c>
      <c r="E277">
        <f t="shared" si="8"/>
        <v>0</v>
      </c>
      <c r="K277" t="str">
        <f t="shared" si="9"/>
        <v>,2002763</v>
      </c>
    </row>
    <row r="278" ht="14.25" customHeight="1" spans="1:11">
      <c r="A278" s="5" t="s">
        <v>1610</v>
      </c>
      <c r="B278" s="3">
        <v>166</v>
      </c>
      <c r="C278" t="str">
        <f>VLOOKUP(A278,HOP!A:H,8,0)</f>
        <v>166.00</v>
      </c>
      <c r="D278" t="str">
        <f>VLOOKUP(A278,HOP!A:B,2,0)</f>
        <v>2002048</v>
      </c>
      <c r="E278">
        <f t="shared" si="8"/>
        <v>0</v>
      </c>
      <c r="K278" t="str">
        <f t="shared" si="9"/>
        <v>,2002048</v>
      </c>
    </row>
    <row r="279" ht="14.25" customHeight="1" spans="1:11">
      <c r="A279" s="5" t="s">
        <v>1615</v>
      </c>
      <c r="B279" s="3">
        <v>295</v>
      </c>
      <c r="C279" t="str">
        <f>VLOOKUP(A279,HOP!A:H,8,0)</f>
        <v>295.00</v>
      </c>
      <c r="D279" t="str">
        <f>VLOOKUP(A279,HOP!A:B,2,0)</f>
        <v>2000971</v>
      </c>
      <c r="E279">
        <f t="shared" si="8"/>
        <v>0</v>
      </c>
      <c r="K279" t="str">
        <f t="shared" si="9"/>
        <v>,2000971</v>
      </c>
    </row>
    <row r="280" ht="14.25" customHeight="1" spans="1:11">
      <c r="A280" s="5" t="s">
        <v>1620</v>
      </c>
      <c r="B280" s="3">
        <v>108</v>
      </c>
      <c r="C280" t="str">
        <f>VLOOKUP(A280,HOP!A:H,8,0)</f>
        <v>108.00</v>
      </c>
      <c r="D280" t="str">
        <f>VLOOKUP(A280,HOP!A:B,2,0)</f>
        <v>2001510</v>
      </c>
      <c r="E280">
        <f t="shared" si="8"/>
        <v>0</v>
      </c>
      <c r="K280" t="str">
        <f t="shared" si="9"/>
        <v>,2001510</v>
      </c>
    </row>
    <row r="281" ht="14.25" customHeight="1" spans="1:11">
      <c r="A281" s="5" t="s">
        <v>1626</v>
      </c>
      <c r="B281" s="3">
        <v>385</v>
      </c>
      <c r="C281" t="str">
        <f>VLOOKUP(A281,HOP!A:H,8,0)</f>
        <v>385.00</v>
      </c>
      <c r="D281" t="str">
        <f>VLOOKUP(A281,HOP!A:B,2,0)</f>
        <v>1995921</v>
      </c>
      <c r="E281">
        <f t="shared" si="8"/>
        <v>0</v>
      </c>
      <c r="K281" t="str">
        <f t="shared" si="9"/>
        <v>,1995921</v>
      </c>
    </row>
    <row r="282" ht="14.25" customHeight="1" spans="1:11">
      <c r="A282" s="5" t="s">
        <v>1632</v>
      </c>
      <c r="B282" s="3">
        <v>125</v>
      </c>
      <c r="C282" t="str">
        <f>VLOOKUP(A282,HOP!A:H,8,0)</f>
        <v>125.00</v>
      </c>
      <c r="D282" t="str">
        <f>VLOOKUP(A282,HOP!A:B,2,0)</f>
        <v>2003224</v>
      </c>
      <c r="E282">
        <f t="shared" si="8"/>
        <v>0</v>
      </c>
      <c r="K282" t="str">
        <f t="shared" si="9"/>
        <v>,2003224</v>
      </c>
    </row>
    <row r="283" ht="14.25" customHeight="1" spans="1:11">
      <c r="A283" s="5" t="s">
        <v>1636</v>
      </c>
      <c r="B283" s="3">
        <v>124</v>
      </c>
      <c r="C283" t="str">
        <f>VLOOKUP(A283,HOP!A:H,8,0)</f>
        <v>124.00</v>
      </c>
      <c r="D283" t="str">
        <f>VLOOKUP(A283,HOP!A:B,2,0)</f>
        <v>2002992</v>
      </c>
      <c r="E283">
        <f t="shared" si="8"/>
        <v>0</v>
      </c>
      <c r="K283" t="str">
        <f t="shared" si="9"/>
        <v>,2002992</v>
      </c>
    </row>
    <row r="284" ht="14.25" customHeight="1" spans="1:11">
      <c r="A284" s="5" t="s">
        <v>1641</v>
      </c>
      <c r="B284" s="3">
        <v>160</v>
      </c>
      <c r="C284" t="str">
        <f>VLOOKUP(A284,HOP!A:H,8,0)</f>
        <v>160.00</v>
      </c>
      <c r="D284" t="str">
        <f>VLOOKUP(A284,HOP!A:B,2,0)</f>
        <v>2003289</v>
      </c>
      <c r="E284">
        <f t="shared" si="8"/>
        <v>0</v>
      </c>
      <c r="K284" t="str">
        <f t="shared" si="9"/>
        <v>,2003289</v>
      </c>
    </row>
    <row r="285" ht="14.25" customHeight="1" spans="1:11">
      <c r="A285" s="42" t="s">
        <v>1645</v>
      </c>
      <c r="B285" s="3">
        <v>456</v>
      </c>
      <c r="C285" t="str">
        <f>VLOOKUP(A285,HOP!A:H,8,0)</f>
        <v>342.00</v>
      </c>
      <c r="D285" t="str">
        <f>VLOOKUP(A285,HOP!A:B,2,0)</f>
        <v>1998524</v>
      </c>
      <c r="E285">
        <f t="shared" si="8"/>
        <v>114</v>
      </c>
      <c r="F285" s="6" t="s">
        <v>3117</v>
      </c>
      <c r="K285" t="str">
        <f t="shared" si="9"/>
        <v>,1998524</v>
      </c>
    </row>
    <row r="286" ht="14.25" customHeight="1" spans="1:11">
      <c r="A286" s="5" t="s">
        <v>1649</v>
      </c>
      <c r="B286" s="3">
        <v>206</v>
      </c>
      <c r="C286" t="str">
        <f>VLOOKUP(A286,HOP!A:H,8,0)</f>
        <v>206.00</v>
      </c>
      <c r="D286" t="str">
        <f>VLOOKUP(A286,HOP!A:B,2,0)</f>
        <v>2003220</v>
      </c>
      <c r="E286">
        <f t="shared" si="8"/>
        <v>0</v>
      </c>
      <c r="K286" t="str">
        <f t="shared" si="9"/>
        <v>,2003220</v>
      </c>
    </row>
    <row r="287" ht="14.25" customHeight="1" spans="1:11">
      <c r="A287" s="5" t="s">
        <v>1654</v>
      </c>
      <c r="B287" s="3">
        <v>370</v>
      </c>
      <c r="C287" t="str">
        <f>VLOOKUP(A287,HOP!A:H,8,0)</f>
        <v>370.00</v>
      </c>
      <c r="D287" t="str">
        <f>VLOOKUP(A287,HOP!A:B,2,0)</f>
        <v>2003860</v>
      </c>
      <c r="E287">
        <f t="shared" si="8"/>
        <v>0</v>
      </c>
      <c r="K287" t="str">
        <f t="shared" si="9"/>
        <v>,2003860</v>
      </c>
    </row>
    <row r="288" ht="14.25" customHeight="1" spans="1:11">
      <c r="A288" s="5" t="s">
        <v>1660</v>
      </c>
      <c r="B288" s="3">
        <v>278</v>
      </c>
      <c r="C288" t="str">
        <f>VLOOKUP(A288,HOP!A:H,8,0)</f>
        <v>278.00</v>
      </c>
      <c r="D288" t="str">
        <f>VLOOKUP(A288,HOP!A:B,2,0)</f>
        <v>2004076</v>
      </c>
      <c r="E288">
        <f t="shared" si="8"/>
        <v>0</v>
      </c>
      <c r="K288" t="str">
        <f t="shared" si="9"/>
        <v>,2004076</v>
      </c>
    </row>
    <row r="289" ht="14.25" customHeight="1" spans="1:11">
      <c r="A289" s="5" t="s">
        <v>1664</v>
      </c>
      <c r="B289" s="3">
        <v>182</v>
      </c>
      <c r="C289" t="str">
        <f>VLOOKUP(A289,HOP!A:H,8,0)</f>
        <v>182.00</v>
      </c>
      <c r="D289" t="str">
        <f>VLOOKUP(A289,HOP!A:B,2,0)</f>
        <v>2003989</v>
      </c>
      <c r="E289">
        <f t="shared" si="8"/>
        <v>0</v>
      </c>
      <c r="K289" t="str">
        <f t="shared" si="9"/>
        <v>,2003989</v>
      </c>
    </row>
    <row r="290" ht="14.25" customHeight="1" spans="1:11">
      <c r="A290" s="5" t="s">
        <v>1669</v>
      </c>
      <c r="B290" s="3">
        <v>208</v>
      </c>
      <c r="C290" t="str">
        <f>VLOOKUP(A290,HOP!A:H,8,0)</f>
        <v>208.00</v>
      </c>
      <c r="D290" t="str">
        <f>VLOOKUP(A290,HOP!A:B,2,0)</f>
        <v>2003918</v>
      </c>
      <c r="E290">
        <f t="shared" si="8"/>
        <v>0</v>
      </c>
      <c r="K290" t="str">
        <f t="shared" si="9"/>
        <v>,2003918</v>
      </c>
    </row>
    <row r="291" ht="14.25" customHeight="1" spans="1:11">
      <c r="A291" s="5" t="s">
        <v>1674</v>
      </c>
      <c r="B291" s="3">
        <v>106</v>
      </c>
      <c r="C291" t="str">
        <f>VLOOKUP(A291,HOP!A:H,8,0)</f>
        <v>106.00</v>
      </c>
      <c r="D291" t="str">
        <f>VLOOKUP(A291,HOP!A:B,2,0)</f>
        <v>2004080</v>
      </c>
      <c r="E291">
        <f t="shared" si="8"/>
        <v>0</v>
      </c>
      <c r="K291" t="str">
        <f t="shared" si="9"/>
        <v>,2004080</v>
      </c>
    </row>
    <row r="292" ht="14.25" customHeight="1" spans="1:11">
      <c r="A292" s="5" t="s">
        <v>1678</v>
      </c>
      <c r="B292" s="3">
        <v>555</v>
      </c>
      <c r="C292" t="str">
        <f>VLOOKUP(A292,HOP!A:H,8,0)</f>
        <v>555.00</v>
      </c>
      <c r="D292" t="str">
        <f>VLOOKUP(A292,HOP!A:B,2,0)</f>
        <v>2004277</v>
      </c>
      <c r="E292">
        <f t="shared" si="8"/>
        <v>0</v>
      </c>
      <c r="K292" t="str">
        <f t="shared" si="9"/>
        <v>,2004277</v>
      </c>
    </row>
    <row r="293" ht="14.25" customHeight="1" spans="1:11">
      <c r="A293" s="5" t="s">
        <v>1684</v>
      </c>
      <c r="B293" s="3">
        <v>151</v>
      </c>
      <c r="C293" t="str">
        <f>VLOOKUP(A293,HOP!A:H,8,0)</f>
        <v>151.00</v>
      </c>
      <c r="D293" t="str">
        <f>VLOOKUP(A293,HOP!A:B,2,0)</f>
        <v>2003722</v>
      </c>
      <c r="E293">
        <f t="shared" si="8"/>
        <v>0</v>
      </c>
      <c r="K293" t="str">
        <f t="shared" si="9"/>
        <v>,2003722</v>
      </c>
    </row>
    <row r="294" ht="14.25" customHeight="1" spans="1:11">
      <c r="A294" s="5" t="s">
        <v>1686</v>
      </c>
      <c r="B294" s="3">
        <v>132</v>
      </c>
      <c r="C294" t="str">
        <f>VLOOKUP(A294,HOP!A:H,8,0)</f>
        <v>132.00</v>
      </c>
      <c r="D294" t="str">
        <f>VLOOKUP(A294,HOP!A:B,2,0)</f>
        <v>2003877</v>
      </c>
      <c r="E294">
        <f t="shared" si="8"/>
        <v>0</v>
      </c>
      <c r="K294" t="str">
        <f t="shared" si="9"/>
        <v>,2003877</v>
      </c>
    </row>
    <row r="295" ht="14.25" customHeight="1" spans="1:11">
      <c r="A295" s="5" t="s">
        <v>1691</v>
      </c>
      <c r="B295" s="3">
        <v>129</v>
      </c>
      <c r="C295" t="str">
        <f>VLOOKUP(A295,HOP!A:H,8,0)</f>
        <v>129.00</v>
      </c>
      <c r="D295" t="str">
        <f>VLOOKUP(A295,HOP!A:B,2,0)</f>
        <v>2003114</v>
      </c>
      <c r="E295">
        <f t="shared" si="8"/>
        <v>0</v>
      </c>
      <c r="K295" t="str">
        <f t="shared" si="9"/>
        <v>,2003114</v>
      </c>
    </row>
    <row r="296" ht="14.25" customHeight="1" spans="1:11">
      <c r="A296" s="5" t="s">
        <v>1693</v>
      </c>
      <c r="B296" s="3">
        <v>141</v>
      </c>
      <c r="C296" t="str">
        <f>VLOOKUP(A296,HOP!A:H,8,0)</f>
        <v>141.00</v>
      </c>
      <c r="D296" t="str">
        <f>VLOOKUP(A296,HOP!A:B,2,0)</f>
        <v>2003665</v>
      </c>
      <c r="E296">
        <f t="shared" si="8"/>
        <v>0</v>
      </c>
      <c r="K296" t="str">
        <f t="shared" si="9"/>
        <v>,2003665</v>
      </c>
    </row>
    <row r="297" ht="14.25" customHeight="1" spans="1:11">
      <c r="A297" s="5" t="s">
        <v>1697</v>
      </c>
      <c r="B297" s="3">
        <v>151</v>
      </c>
      <c r="C297" t="str">
        <f>VLOOKUP(A297,HOP!A:H,8,0)</f>
        <v>151.00</v>
      </c>
      <c r="D297" t="str">
        <f>VLOOKUP(A297,HOP!A:B,2,0)</f>
        <v>2003442</v>
      </c>
      <c r="E297">
        <f t="shared" si="8"/>
        <v>0</v>
      </c>
      <c r="K297" t="str">
        <f t="shared" si="9"/>
        <v>,2003442</v>
      </c>
    </row>
    <row r="298" ht="14.25" customHeight="1" spans="1:11">
      <c r="A298" s="5" t="s">
        <v>1702</v>
      </c>
      <c r="B298" s="3">
        <v>59</v>
      </c>
      <c r="C298" t="str">
        <f>VLOOKUP(A298,HOP!A:H,8,0)</f>
        <v>59.00</v>
      </c>
      <c r="D298" t="str">
        <f>VLOOKUP(A298,HOP!A:B,2,0)</f>
        <v>2003326</v>
      </c>
      <c r="E298">
        <f t="shared" si="8"/>
        <v>0</v>
      </c>
      <c r="K298" t="str">
        <f t="shared" si="9"/>
        <v>,2003326</v>
      </c>
    </row>
    <row r="299" ht="14.25" customHeight="1" spans="1:11">
      <c r="A299" s="5" t="s">
        <v>1709</v>
      </c>
      <c r="B299" s="3">
        <v>62</v>
      </c>
      <c r="C299" t="str">
        <f>VLOOKUP(A299,HOP!A:H,8,0)</f>
        <v>62.00</v>
      </c>
      <c r="D299" t="str">
        <f>VLOOKUP(A299,HOP!A:B,2,0)</f>
        <v>2003915</v>
      </c>
      <c r="E299">
        <f t="shared" si="8"/>
        <v>0</v>
      </c>
      <c r="K299" t="str">
        <f t="shared" si="9"/>
        <v>,2003915</v>
      </c>
    </row>
    <row r="300" ht="14.25" customHeight="1" spans="1:11">
      <c r="A300" s="5" t="s">
        <v>1713</v>
      </c>
      <c r="B300" s="3">
        <v>116</v>
      </c>
      <c r="C300" t="str">
        <f>VLOOKUP(A300,HOP!A:H,8,0)</f>
        <v>116.00</v>
      </c>
      <c r="D300" t="str">
        <f>VLOOKUP(A300,HOP!A:B,2,0)</f>
        <v>2003767</v>
      </c>
      <c r="E300">
        <f t="shared" si="8"/>
        <v>0</v>
      </c>
      <c r="K300" t="str">
        <f t="shared" si="9"/>
        <v>,2003767</v>
      </c>
    </row>
    <row r="301" ht="14.25" customHeight="1" spans="1:11">
      <c r="A301" s="5" t="s">
        <v>1717</v>
      </c>
      <c r="B301" s="3">
        <v>332</v>
      </c>
      <c r="C301" t="str">
        <f>VLOOKUP(A301,HOP!A:H,8,0)</f>
        <v>332.00</v>
      </c>
      <c r="D301" t="str">
        <f>VLOOKUP(A301,HOP!A:B,2,0)</f>
        <v>2004177</v>
      </c>
      <c r="E301">
        <f t="shared" si="8"/>
        <v>0</v>
      </c>
      <c r="K301" t="str">
        <f t="shared" si="9"/>
        <v>,2004177</v>
      </c>
    </row>
    <row r="302" ht="14.25" customHeight="1" spans="1:11">
      <c r="A302" s="5" t="s">
        <v>1721</v>
      </c>
      <c r="B302" s="3">
        <v>185</v>
      </c>
      <c r="C302" t="str">
        <f>VLOOKUP(A302,HOP!A:H,8,0)</f>
        <v>185.00</v>
      </c>
      <c r="D302" t="str">
        <f>VLOOKUP(A302,HOP!A:B,2,0)</f>
        <v>2004284</v>
      </c>
      <c r="E302">
        <f t="shared" si="8"/>
        <v>0</v>
      </c>
      <c r="K302" t="str">
        <f t="shared" si="9"/>
        <v>,2004284</v>
      </c>
    </row>
    <row r="303" ht="14.25" customHeight="1" spans="1:11">
      <c r="A303" s="5" t="s">
        <v>1725</v>
      </c>
      <c r="B303" s="3">
        <v>192</v>
      </c>
      <c r="C303" t="str">
        <f>VLOOKUP(A303,HOP!A:H,8,0)</f>
        <v>192.00</v>
      </c>
      <c r="D303" t="str">
        <f>VLOOKUP(A303,HOP!A:B,2,0)</f>
        <v>2001964</v>
      </c>
      <c r="E303">
        <f t="shared" si="8"/>
        <v>0</v>
      </c>
      <c r="K303" t="str">
        <f t="shared" si="9"/>
        <v>,2001964</v>
      </c>
    </row>
    <row r="304" ht="14.25" customHeight="1" spans="1:11">
      <c r="A304" s="5" t="s">
        <v>1732</v>
      </c>
      <c r="B304" s="3">
        <v>386</v>
      </c>
      <c r="C304" t="str">
        <f>VLOOKUP(A304,HOP!A:H,8,0)</f>
        <v>386.00</v>
      </c>
      <c r="D304" t="str">
        <f>VLOOKUP(A304,HOP!A:B,2,0)</f>
        <v>1997891</v>
      </c>
      <c r="E304">
        <f t="shared" si="8"/>
        <v>0</v>
      </c>
      <c r="K304" t="str">
        <f t="shared" si="9"/>
        <v>,1997891</v>
      </c>
    </row>
    <row r="305" ht="14.25" customHeight="1" spans="1:11">
      <c r="A305" s="5" t="s">
        <v>1737</v>
      </c>
      <c r="B305" s="3">
        <v>197</v>
      </c>
      <c r="C305" t="str">
        <f>VLOOKUP(A305,HOP!A:H,8,0)</f>
        <v>197.00</v>
      </c>
      <c r="D305" t="str">
        <f>VLOOKUP(A305,HOP!A:B,2,0)</f>
        <v>2003623</v>
      </c>
      <c r="E305">
        <f t="shared" si="8"/>
        <v>0</v>
      </c>
      <c r="K305" t="str">
        <f t="shared" si="9"/>
        <v>,2003623</v>
      </c>
    </row>
    <row r="306" ht="14.25" customHeight="1" spans="1:11">
      <c r="A306" s="5" t="s">
        <v>1739</v>
      </c>
      <c r="B306" s="3">
        <v>101</v>
      </c>
      <c r="C306" t="str">
        <f>VLOOKUP(A306,HOP!A:H,8,0)</f>
        <v>101.00</v>
      </c>
      <c r="D306" t="str">
        <f>VLOOKUP(A306,HOP!A:B,2,0)</f>
        <v>1995068</v>
      </c>
      <c r="E306">
        <f t="shared" si="8"/>
        <v>0</v>
      </c>
      <c r="K306" t="str">
        <f t="shared" si="9"/>
        <v>,1995068</v>
      </c>
    </row>
    <row r="307" ht="14.25" customHeight="1" spans="1:11">
      <c r="A307" s="5" t="s">
        <v>1743</v>
      </c>
      <c r="B307" s="3">
        <v>336</v>
      </c>
      <c r="C307" t="str">
        <f>VLOOKUP(A307,HOP!A:H,8,0)</f>
        <v>336.00</v>
      </c>
      <c r="D307" t="str">
        <f>VLOOKUP(A307,HOP!A:B,2,0)</f>
        <v>1997684</v>
      </c>
      <c r="E307">
        <f t="shared" si="8"/>
        <v>0</v>
      </c>
      <c r="K307" t="str">
        <f t="shared" si="9"/>
        <v>,1997684</v>
      </c>
    </row>
    <row r="308" ht="14.25" customHeight="1" spans="1:11">
      <c r="A308" s="5" t="s">
        <v>1749</v>
      </c>
      <c r="B308" s="3">
        <v>644</v>
      </c>
      <c r="C308" t="str">
        <f>VLOOKUP(A308,HOP!A:H,8,0)</f>
        <v>644.00</v>
      </c>
      <c r="D308" t="str">
        <f>VLOOKUP(A308,HOP!A:B,2,0)</f>
        <v>1992109</v>
      </c>
      <c r="E308">
        <f t="shared" si="8"/>
        <v>0</v>
      </c>
      <c r="K308" t="str">
        <f t="shared" si="9"/>
        <v>,1992109</v>
      </c>
    </row>
    <row r="309" ht="14.25" customHeight="1" spans="1:11">
      <c r="A309" s="42" t="s">
        <v>1757</v>
      </c>
      <c r="B309" s="3">
        <v>472</v>
      </c>
      <c r="C309" t="str">
        <f>VLOOKUP(A309,HOP!A:H,8,0)</f>
        <v>236.00</v>
      </c>
      <c r="D309" t="str">
        <f>VLOOKUP(A309,HOP!A:B,2,0)</f>
        <v>1998981</v>
      </c>
      <c r="E309">
        <f t="shared" si="8"/>
        <v>236</v>
      </c>
      <c r="F309" s="6" t="s">
        <v>3118</v>
      </c>
      <c r="K309" t="str">
        <f t="shared" si="9"/>
        <v>,1998981</v>
      </c>
    </row>
    <row r="310" ht="14.25" customHeight="1" spans="1:11">
      <c r="A310" s="5" t="s">
        <v>1762</v>
      </c>
      <c r="B310" s="3">
        <v>436</v>
      </c>
      <c r="C310" t="str">
        <f>VLOOKUP(A310,HOP!A:H,8,0)</f>
        <v>436.00</v>
      </c>
      <c r="D310" t="str">
        <f>VLOOKUP(A310,HOP!A:B,2,0)</f>
        <v>2002346</v>
      </c>
      <c r="E310">
        <f t="shared" si="8"/>
        <v>0</v>
      </c>
      <c r="K310" t="str">
        <f t="shared" si="9"/>
        <v>,2002346</v>
      </c>
    </row>
    <row r="311" ht="14.25" customHeight="1" spans="1:11">
      <c r="A311" s="5" t="s">
        <v>1769</v>
      </c>
      <c r="B311" s="3">
        <v>205</v>
      </c>
      <c r="C311" t="str">
        <f>VLOOKUP(A311,HOP!A:H,8,0)</f>
        <v>205.00</v>
      </c>
      <c r="D311" t="str">
        <f>VLOOKUP(A311,HOP!A:B,2,0)</f>
        <v>1997016</v>
      </c>
      <c r="E311">
        <f t="shared" si="8"/>
        <v>0</v>
      </c>
      <c r="K311" t="str">
        <f t="shared" si="9"/>
        <v>,1997016</v>
      </c>
    </row>
    <row r="312" ht="14.25" customHeight="1" spans="1:11">
      <c r="A312" s="5" t="s">
        <v>1773</v>
      </c>
      <c r="B312" s="3">
        <v>570</v>
      </c>
      <c r="C312" t="str">
        <f>VLOOKUP(A312,HOP!A:H,8,0)</f>
        <v>570.00</v>
      </c>
      <c r="D312" t="str">
        <f>VLOOKUP(A312,HOP!A:B,2,0)</f>
        <v>2002347</v>
      </c>
      <c r="E312">
        <f t="shared" si="8"/>
        <v>0</v>
      </c>
      <c r="K312" t="str">
        <f t="shared" si="9"/>
        <v>,2002347</v>
      </c>
    </row>
    <row r="313" ht="14.25" customHeight="1" spans="1:11">
      <c r="A313" s="5" t="s">
        <v>1777</v>
      </c>
      <c r="B313" s="3">
        <v>186</v>
      </c>
      <c r="C313" t="str">
        <f>VLOOKUP(A313,HOP!A:H,8,0)</f>
        <v>186.00</v>
      </c>
      <c r="D313" t="str">
        <f>VLOOKUP(A313,HOP!A:B,2,0)</f>
        <v>1999604</v>
      </c>
      <c r="E313">
        <f t="shared" si="8"/>
        <v>0</v>
      </c>
      <c r="K313" t="str">
        <f t="shared" si="9"/>
        <v>,1999604</v>
      </c>
    </row>
    <row r="314" ht="14.25" customHeight="1" spans="1:11">
      <c r="A314" s="5" t="s">
        <v>1781</v>
      </c>
      <c r="B314" s="3">
        <v>78</v>
      </c>
      <c r="C314" t="str">
        <f>VLOOKUP(A314,HOP!A:H,8,0)</f>
        <v>78.00</v>
      </c>
      <c r="D314" t="str">
        <f>VLOOKUP(A314,HOP!A:B,2,0)</f>
        <v>1991869</v>
      </c>
      <c r="E314">
        <f t="shared" si="8"/>
        <v>0</v>
      </c>
      <c r="K314" t="str">
        <f t="shared" si="9"/>
        <v>,1991869</v>
      </c>
    </row>
    <row r="315" ht="14.25" customHeight="1" spans="1:11">
      <c r="A315" s="5" t="s">
        <v>1786</v>
      </c>
      <c r="B315" s="3">
        <v>129</v>
      </c>
      <c r="C315" t="str">
        <f>VLOOKUP(A315,HOP!A:H,8,0)</f>
        <v>129.00</v>
      </c>
      <c r="D315" t="str">
        <f>VLOOKUP(A315,HOP!A:B,2,0)</f>
        <v>2000002</v>
      </c>
      <c r="E315">
        <f t="shared" si="8"/>
        <v>0</v>
      </c>
      <c r="K315" t="str">
        <f t="shared" si="9"/>
        <v>,2000002</v>
      </c>
    </row>
    <row r="316" ht="14.25" customHeight="1" spans="1:11">
      <c r="A316" s="5" t="s">
        <v>1790</v>
      </c>
      <c r="B316" s="3">
        <v>148</v>
      </c>
      <c r="C316" t="str">
        <f>VLOOKUP(A316,HOP!A:H,8,0)</f>
        <v>148.00</v>
      </c>
      <c r="D316" t="str">
        <f>VLOOKUP(A316,HOP!A:B,2,0)</f>
        <v>2000309</v>
      </c>
      <c r="E316">
        <f t="shared" si="8"/>
        <v>0</v>
      </c>
      <c r="K316" t="str">
        <f t="shared" si="9"/>
        <v>,2000309</v>
      </c>
    </row>
    <row r="317" ht="14.25" customHeight="1" spans="1:11">
      <c r="A317" s="42" t="s">
        <v>1795</v>
      </c>
      <c r="B317" s="3">
        <v>660</v>
      </c>
      <c r="C317" t="str">
        <f>VLOOKUP(A317,HOP!A:H,8,0)</f>
        <v>544.50</v>
      </c>
      <c r="D317" t="str">
        <f>VLOOKUP(A317,HOP!A:B,2,0)</f>
        <v>1999003</v>
      </c>
      <c r="E317">
        <f t="shared" si="8"/>
        <v>115.5</v>
      </c>
      <c r="F317" s="6" t="s">
        <v>3119</v>
      </c>
      <c r="K317" t="str">
        <f t="shared" si="9"/>
        <v>,1999003</v>
      </c>
    </row>
    <row r="318" ht="14.25" customHeight="1" spans="1:11">
      <c r="A318" s="5" t="s">
        <v>1802</v>
      </c>
      <c r="B318" s="3">
        <v>549</v>
      </c>
      <c r="C318" t="str">
        <f>VLOOKUP(A318,HOP!A:H,8,0)</f>
        <v>549.00</v>
      </c>
      <c r="D318" t="str">
        <f>VLOOKUP(A318,HOP!A:B,2,0)</f>
        <v>1993227</v>
      </c>
      <c r="E318">
        <f t="shared" si="8"/>
        <v>0</v>
      </c>
      <c r="K318" t="str">
        <f t="shared" si="9"/>
        <v>,1993227</v>
      </c>
    </row>
    <row r="319" ht="14.25" customHeight="1" spans="1:11">
      <c r="A319" s="5" t="s">
        <v>1809</v>
      </c>
      <c r="B319" s="3">
        <v>464</v>
      </c>
      <c r="C319" t="str">
        <f>VLOOKUP(A319,HOP!A:H,8,0)</f>
        <v>464.00</v>
      </c>
      <c r="D319" t="str">
        <f>VLOOKUP(A319,HOP!A:B,2,0)</f>
        <v>1995754</v>
      </c>
      <c r="E319">
        <f t="shared" si="8"/>
        <v>0</v>
      </c>
      <c r="K319" t="str">
        <f t="shared" si="9"/>
        <v>,1995754</v>
      </c>
    </row>
    <row r="320" ht="14.25" customHeight="1" spans="1:11">
      <c r="A320" s="5" t="s">
        <v>1815</v>
      </c>
      <c r="B320" s="3">
        <v>165</v>
      </c>
      <c r="C320" t="str">
        <f>VLOOKUP(A320,HOP!A:H,8,0)</f>
        <v>165.00</v>
      </c>
      <c r="D320" t="str">
        <f>VLOOKUP(A320,HOP!A:B,2,0)</f>
        <v>2003033</v>
      </c>
      <c r="E320">
        <f t="shared" si="8"/>
        <v>0</v>
      </c>
      <c r="K320" t="str">
        <f t="shared" si="9"/>
        <v>,2003033</v>
      </c>
    </row>
    <row r="321" ht="14.25" customHeight="1" spans="1:11">
      <c r="A321" s="5" t="s">
        <v>1820</v>
      </c>
      <c r="B321" s="3">
        <v>128</v>
      </c>
      <c r="C321" t="str">
        <f>VLOOKUP(A321,HOP!A:H,8,0)</f>
        <v>128.00</v>
      </c>
      <c r="D321" t="str">
        <f>VLOOKUP(A321,HOP!A:B,2,0)</f>
        <v>2003162</v>
      </c>
      <c r="E321">
        <f t="shared" si="8"/>
        <v>0</v>
      </c>
      <c r="K321" t="str">
        <f t="shared" si="9"/>
        <v>,2003162</v>
      </c>
    </row>
    <row r="322" ht="14.25" customHeight="1" spans="1:11">
      <c r="A322" s="5" t="s">
        <v>1825</v>
      </c>
      <c r="B322" s="3">
        <v>168</v>
      </c>
      <c r="C322" t="str">
        <f>VLOOKUP(A322,HOP!A:H,8,0)</f>
        <v>168.00</v>
      </c>
      <c r="D322" t="str">
        <f>VLOOKUP(A322,HOP!A:B,2,0)</f>
        <v>2003133</v>
      </c>
      <c r="E322">
        <f t="shared" si="8"/>
        <v>0</v>
      </c>
      <c r="K322" t="str">
        <f t="shared" si="9"/>
        <v>,2003133</v>
      </c>
    </row>
    <row r="323" ht="14.25" customHeight="1" spans="1:11">
      <c r="A323" s="5" t="s">
        <v>1830</v>
      </c>
      <c r="B323" s="3">
        <v>259</v>
      </c>
      <c r="C323" t="str">
        <f>VLOOKUP(A323,HOP!A:H,8,0)</f>
        <v>259.00</v>
      </c>
      <c r="D323" t="str">
        <f>VLOOKUP(A323,HOP!A:B,2,0)</f>
        <v>2003240</v>
      </c>
      <c r="E323">
        <f t="shared" ref="E323:E386" si="10">B323-C323</f>
        <v>0</v>
      </c>
      <c r="K323" t="str">
        <f t="shared" ref="K323:K386" si="11">$K$1&amp;D323</f>
        <v>,2003240</v>
      </c>
    </row>
    <row r="324" ht="14.25" customHeight="1" spans="1:11">
      <c r="A324" s="5" t="s">
        <v>1838</v>
      </c>
      <c r="B324" s="3">
        <v>284</v>
      </c>
      <c r="C324" t="str">
        <f>VLOOKUP(A324,HOP!A:H,8,0)</f>
        <v>284.00</v>
      </c>
      <c r="D324" t="str">
        <f>VLOOKUP(A324,HOP!A:B,2,0)</f>
        <v>1999704</v>
      </c>
      <c r="E324">
        <f t="shared" si="10"/>
        <v>0</v>
      </c>
      <c r="K324" t="str">
        <f t="shared" si="11"/>
        <v>,1999704</v>
      </c>
    </row>
    <row r="325" ht="14.25" customHeight="1" spans="1:11">
      <c r="A325" s="5" t="s">
        <v>1843</v>
      </c>
      <c r="B325" s="3">
        <v>254</v>
      </c>
      <c r="C325" t="str">
        <f>VLOOKUP(A325,HOP!A:H,8,0)</f>
        <v>254.00</v>
      </c>
      <c r="D325" t="str">
        <f>VLOOKUP(A325,HOP!A:B,2,0)</f>
        <v>2003305</v>
      </c>
      <c r="E325">
        <f t="shared" si="10"/>
        <v>0</v>
      </c>
      <c r="K325" t="str">
        <f t="shared" si="11"/>
        <v>,2003305</v>
      </c>
    </row>
    <row r="326" ht="14.25" customHeight="1" spans="1:11">
      <c r="A326" s="5" t="s">
        <v>1845</v>
      </c>
      <c r="B326" s="3">
        <v>241</v>
      </c>
      <c r="C326" t="str">
        <f>VLOOKUP(A326,HOP!A:H,8,0)</f>
        <v>241.00</v>
      </c>
      <c r="D326" t="str">
        <f>VLOOKUP(A326,HOP!A:B,2,0)</f>
        <v>2002682</v>
      </c>
      <c r="E326">
        <f t="shared" si="10"/>
        <v>0</v>
      </c>
      <c r="K326" t="str">
        <f t="shared" si="11"/>
        <v>,2002682</v>
      </c>
    </row>
    <row r="327" ht="14.25" customHeight="1" spans="1:11">
      <c r="A327" s="5" t="s">
        <v>1850</v>
      </c>
      <c r="B327" s="3">
        <v>126</v>
      </c>
      <c r="C327" t="str">
        <f>VLOOKUP(A327,HOP!A:H,8,0)</f>
        <v>126.00</v>
      </c>
      <c r="D327" t="str">
        <f>VLOOKUP(A327,HOP!A:B,2,0)</f>
        <v>2003451</v>
      </c>
      <c r="E327">
        <f t="shared" si="10"/>
        <v>0</v>
      </c>
      <c r="K327" t="str">
        <f t="shared" si="11"/>
        <v>,2003451</v>
      </c>
    </row>
    <row r="328" ht="14.25" customHeight="1" spans="1:11">
      <c r="A328" s="5" t="s">
        <v>1853</v>
      </c>
      <c r="B328" s="3">
        <v>252</v>
      </c>
      <c r="C328" t="str">
        <f>VLOOKUP(A328,HOP!A:H,8,0)</f>
        <v>252.00</v>
      </c>
      <c r="D328" t="str">
        <f>VLOOKUP(A328,HOP!A:B,2,0)</f>
        <v>2003522</v>
      </c>
      <c r="E328">
        <f t="shared" si="10"/>
        <v>0</v>
      </c>
      <c r="K328" t="str">
        <f t="shared" si="11"/>
        <v>,2003522</v>
      </c>
    </row>
    <row r="329" ht="14.25" customHeight="1" spans="1:11">
      <c r="A329" s="5" t="s">
        <v>1857</v>
      </c>
      <c r="B329" s="3">
        <v>259</v>
      </c>
      <c r="C329" t="str">
        <f>VLOOKUP(A329,HOP!A:H,8,0)</f>
        <v>259.00</v>
      </c>
      <c r="D329" t="str">
        <f>VLOOKUP(A329,HOP!A:B,2,0)</f>
        <v>2003312</v>
      </c>
      <c r="E329">
        <f t="shared" si="10"/>
        <v>0</v>
      </c>
      <c r="K329" t="str">
        <f t="shared" si="11"/>
        <v>,2003312</v>
      </c>
    </row>
    <row r="330" ht="14.25" customHeight="1" spans="1:11">
      <c r="A330" s="5" t="s">
        <v>1861</v>
      </c>
      <c r="B330" s="3">
        <v>122</v>
      </c>
      <c r="C330" t="str">
        <f>VLOOKUP(A330,HOP!A:H,8,0)</f>
        <v>122.00</v>
      </c>
      <c r="D330" t="str">
        <f>VLOOKUP(A330,HOP!A:B,2,0)</f>
        <v>2003465</v>
      </c>
      <c r="E330">
        <f t="shared" si="10"/>
        <v>0</v>
      </c>
      <c r="K330" t="str">
        <f t="shared" si="11"/>
        <v>,2003465</v>
      </c>
    </row>
    <row r="331" ht="14.25" customHeight="1" spans="1:11">
      <c r="A331" s="5" t="s">
        <v>1865</v>
      </c>
      <c r="B331" s="3">
        <v>237</v>
      </c>
      <c r="C331" t="str">
        <f>VLOOKUP(A331,HOP!A:H,8,0)</f>
        <v>237.00</v>
      </c>
      <c r="D331" t="str">
        <f>VLOOKUP(A331,HOP!A:B,2,0)</f>
        <v>2003388</v>
      </c>
      <c r="E331">
        <f t="shared" si="10"/>
        <v>0</v>
      </c>
      <c r="K331" t="str">
        <f t="shared" si="11"/>
        <v>,2003388</v>
      </c>
    </row>
    <row r="332" ht="14.25" customHeight="1" spans="1:11">
      <c r="A332" s="5" t="s">
        <v>1870</v>
      </c>
      <c r="B332" s="3">
        <v>147</v>
      </c>
      <c r="C332" t="str">
        <f>VLOOKUP(A332,HOP!A:H,8,0)</f>
        <v>147.00</v>
      </c>
      <c r="D332" t="str">
        <f>VLOOKUP(A332,HOP!A:B,2,0)</f>
        <v>2003231</v>
      </c>
      <c r="E332">
        <f t="shared" si="10"/>
        <v>0</v>
      </c>
      <c r="K332" t="str">
        <f t="shared" si="11"/>
        <v>,2003231</v>
      </c>
    </row>
    <row r="333" ht="14.25" customHeight="1" spans="1:11">
      <c r="A333" s="5" t="s">
        <v>1872</v>
      </c>
      <c r="B333" s="3">
        <v>107</v>
      </c>
      <c r="C333" t="str">
        <f>VLOOKUP(A333,HOP!A:H,8,0)</f>
        <v>107.00</v>
      </c>
      <c r="D333" t="str">
        <f>VLOOKUP(A333,HOP!A:B,2,0)</f>
        <v>2003588</v>
      </c>
      <c r="E333">
        <f t="shared" si="10"/>
        <v>0</v>
      </c>
      <c r="K333" t="str">
        <f t="shared" si="11"/>
        <v>,2003588</v>
      </c>
    </row>
    <row r="334" ht="14.25" customHeight="1" spans="1:11">
      <c r="A334" s="5" t="s">
        <v>1876</v>
      </c>
      <c r="B334" s="3">
        <v>122</v>
      </c>
      <c r="C334" t="str">
        <f>VLOOKUP(A334,HOP!A:H,8,0)</f>
        <v>122.00</v>
      </c>
      <c r="D334" t="str">
        <f>VLOOKUP(A334,HOP!A:B,2,0)</f>
        <v>2002053</v>
      </c>
      <c r="E334">
        <f t="shared" si="10"/>
        <v>0</v>
      </c>
      <c r="K334" t="str">
        <f t="shared" si="11"/>
        <v>,2002053</v>
      </c>
    </row>
    <row r="335" ht="14.25" customHeight="1" spans="1:11">
      <c r="A335" s="5" t="s">
        <v>1880</v>
      </c>
      <c r="B335" s="3">
        <v>216</v>
      </c>
      <c r="C335" t="str">
        <f>VLOOKUP(A335,HOP!A:H,8,0)</f>
        <v>216.00</v>
      </c>
      <c r="D335" t="str">
        <f>VLOOKUP(A335,HOP!A:B,2,0)</f>
        <v>2003570</v>
      </c>
      <c r="E335">
        <f t="shared" si="10"/>
        <v>0</v>
      </c>
      <c r="K335" t="str">
        <f t="shared" si="11"/>
        <v>,2003570</v>
      </c>
    </row>
    <row r="336" ht="14.25" customHeight="1" spans="1:11">
      <c r="A336" s="5" t="s">
        <v>1885</v>
      </c>
      <c r="B336" s="3">
        <v>75</v>
      </c>
      <c r="C336" t="str">
        <f>VLOOKUP(A336,HOP!A:H,8,0)</f>
        <v>75.00</v>
      </c>
      <c r="D336" t="str">
        <f>VLOOKUP(A336,HOP!A:B,2,0)</f>
        <v>2002072</v>
      </c>
      <c r="E336">
        <f t="shared" si="10"/>
        <v>0</v>
      </c>
      <c r="K336" t="str">
        <f t="shared" si="11"/>
        <v>,2002072</v>
      </c>
    </row>
    <row r="337" ht="14.25" customHeight="1" spans="1:11">
      <c r="A337" s="5" t="s">
        <v>1891</v>
      </c>
      <c r="B337" s="3">
        <v>115</v>
      </c>
      <c r="C337" t="str">
        <f>VLOOKUP(A337,HOP!A:H,8,0)</f>
        <v>115.00</v>
      </c>
      <c r="D337" t="str">
        <f>VLOOKUP(A337,HOP!A:B,2,0)</f>
        <v>2003443</v>
      </c>
      <c r="E337">
        <f t="shared" si="10"/>
        <v>0</v>
      </c>
      <c r="K337" t="str">
        <f t="shared" si="11"/>
        <v>,2003443</v>
      </c>
    </row>
    <row r="338" ht="14.25" customHeight="1" spans="1:11">
      <c r="A338" s="5" t="s">
        <v>1893</v>
      </c>
      <c r="B338" s="3">
        <v>267</v>
      </c>
      <c r="C338" t="str">
        <f>VLOOKUP(A338,HOP!A:H,8,0)</f>
        <v>267.00</v>
      </c>
      <c r="D338" t="str">
        <f>VLOOKUP(A338,HOP!A:B,2,0)</f>
        <v>2003749</v>
      </c>
      <c r="E338">
        <f t="shared" si="10"/>
        <v>0</v>
      </c>
      <c r="K338" t="str">
        <f t="shared" si="11"/>
        <v>,2003749</v>
      </c>
    </row>
    <row r="339" ht="14.25" customHeight="1" spans="1:11">
      <c r="A339" s="5" t="s">
        <v>1896</v>
      </c>
      <c r="B339" s="3">
        <v>152</v>
      </c>
      <c r="C339" t="str">
        <f>VLOOKUP(A339,HOP!A:H,8,0)</f>
        <v>152.00</v>
      </c>
      <c r="D339" t="str">
        <f>VLOOKUP(A339,HOP!A:B,2,0)</f>
        <v>2003726</v>
      </c>
      <c r="E339">
        <f t="shared" si="10"/>
        <v>0</v>
      </c>
      <c r="K339" t="str">
        <f t="shared" si="11"/>
        <v>,2003726</v>
      </c>
    </row>
    <row r="340" ht="14.25" customHeight="1" spans="1:11">
      <c r="A340" s="5" t="s">
        <v>1900</v>
      </c>
      <c r="B340" s="3">
        <v>187</v>
      </c>
      <c r="C340" t="str">
        <f>VLOOKUP(A340,HOP!A:H,8,0)</f>
        <v>187.00</v>
      </c>
      <c r="D340" t="str">
        <f>VLOOKUP(A340,HOP!A:B,2,0)</f>
        <v>2003689</v>
      </c>
      <c r="E340">
        <f t="shared" si="10"/>
        <v>0</v>
      </c>
      <c r="K340" t="str">
        <f t="shared" si="11"/>
        <v>,2003689</v>
      </c>
    </row>
    <row r="341" ht="14.25" customHeight="1" spans="1:11">
      <c r="A341" s="5" t="s">
        <v>1903</v>
      </c>
      <c r="B341" s="3">
        <v>180</v>
      </c>
      <c r="C341" t="str">
        <f>VLOOKUP(A341,HOP!A:H,8,0)</f>
        <v>180.00</v>
      </c>
      <c r="D341" t="str">
        <f>VLOOKUP(A341,HOP!A:B,2,0)</f>
        <v>2003680</v>
      </c>
      <c r="E341">
        <f t="shared" si="10"/>
        <v>0</v>
      </c>
      <c r="K341" t="str">
        <f t="shared" si="11"/>
        <v>,2003680</v>
      </c>
    </row>
    <row r="342" ht="14.25" customHeight="1" spans="1:11">
      <c r="A342" s="5" t="s">
        <v>1905</v>
      </c>
      <c r="B342" s="3">
        <v>237</v>
      </c>
      <c r="C342" t="str">
        <f>VLOOKUP(A342,HOP!A:H,8,0)</f>
        <v>237.00</v>
      </c>
      <c r="D342" t="str">
        <f>VLOOKUP(A342,HOP!A:B,2,0)</f>
        <v>2003725</v>
      </c>
      <c r="E342">
        <f t="shared" si="10"/>
        <v>0</v>
      </c>
      <c r="K342" t="str">
        <f t="shared" si="11"/>
        <v>,2003725</v>
      </c>
    </row>
    <row r="343" ht="14.25" customHeight="1" spans="1:11">
      <c r="A343" s="5" t="s">
        <v>1907</v>
      </c>
      <c r="B343" s="3">
        <v>258</v>
      </c>
      <c r="C343" t="str">
        <f>VLOOKUP(A343,HOP!A:H,8,0)</f>
        <v>258.00</v>
      </c>
      <c r="D343" t="str">
        <f>VLOOKUP(A343,HOP!A:B,2,0)</f>
        <v>2003730</v>
      </c>
      <c r="E343">
        <f t="shared" si="10"/>
        <v>0</v>
      </c>
      <c r="K343" t="str">
        <f t="shared" si="11"/>
        <v>,2003730</v>
      </c>
    </row>
    <row r="344" ht="14.25" customHeight="1" spans="1:11">
      <c r="A344" s="5" t="s">
        <v>1912</v>
      </c>
      <c r="B344" s="3">
        <v>250</v>
      </c>
      <c r="C344" t="str">
        <f>VLOOKUP(A344,HOP!A:H,8,0)</f>
        <v>250.00</v>
      </c>
      <c r="D344" t="str">
        <f>VLOOKUP(A344,HOP!A:B,2,0)</f>
        <v>2003817</v>
      </c>
      <c r="E344">
        <f t="shared" si="10"/>
        <v>0</v>
      </c>
      <c r="K344" t="str">
        <f t="shared" si="11"/>
        <v>,2003817</v>
      </c>
    </row>
    <row r="345" ht="14.25" customHeight="1" spans="1:11">
      <c r="A345" s="5" t="s">
        <v>1917</v>
      </c>
      <c r="B345" s="3">
        <v>133</v>
      </c>
      <c r="C345" t="str">
        <f>VLOOKUP(A345,HOP!A:H,8,0)</f>
        <v>133.00</v>
      </c>
      <c r="D345" t="str">
        <f>VLOOKUP(A345,HOP!A:B,2,0)</f>
        <v>2003409</v>
      </c>
      <c r="E345">
        <f t="shared" si="10"/>
        <v>0</v>
      </c>
      <c r="K345" t="str">
        <f t="shared" si="11"/>
        <v>,2003409</v>
      </c>
    </row>
    <row r="346" ht="14.25" customHeight="1" spans="1:11">
      <c r="A346" s="5" t="s">
        <v>1919</v>
      </c>
      <c r="B346" s="3">
        <v>84</v>
      </c>
      <c r="C346" t="str">
        <f>VLOOKUP(A346,HOP!A:H,8,0)</f>
        <v>84.00</v>
      </c>
      <c r="D346" t="str">
        <f>VLOOKUP(A346,HOP!A:B,2,0)</f>
        <v>2003831</v>
      </c>
      <c r="E346">
        <f t="shared" si="10"/>
        <v>0</v>
      </c>
      <c r="K346" t="str">
        <f t="shared" si="11"/>
        <v>,2003831</v>
      </c>
    </row>
    <row r="347" ht="14.25" customHeight="1" spans="1:11">
      <c r="A347" s="5" t="s">
        <v>1926</v>
      </c>
      <c r="B347" s="3">
        <v>230</v>
      </c>
      <c r="C347" t="str">
        <f>VLOOKUP(A347,HOP!A:H,8,0)</f>
        <v>230.00</v>
      </c>
      <c r="D347" t="str">
        <f>VLOOKUP(A347,HOP!A:B,2,0)</f>
        <v>2003824</v>
      </c>
      <c r="E347">
        <f t="shared" si="10"/>
        <v>0</v>
      </c>
      <c r="K347" t="str">
        <f t="shared" si="11"/>
        <v>,2003824</v>
      </c>
    </row>
    <row r="348" ht="14.25" customHeight="1" spans="1:11">
      <c r="A348" s="5" t="s">
        <v>1932</v>
      </c>
      <c r="B348" s="3">
        <v>115</v>
      </c>
      <c r="C348" t="str">
        <f>VLOOKUP(A348,HOP!A:H,8,0)</f>
        <v>115.00</v>
      </c>
      <c r="D348" t="str">
        <f>VLOOKUP(A348,HOP!A:B,2,0)</f>
        <v>2003813</v>
      </c>
      <c r="E348">
        <f t="shared" si="10"/>
        <v>0</v>
      </c>
      <c r="K348" t="str">
        <f t="shared" si="11"/>
        <v>,2003813</v>
      </c>
    </row>
    <row r="349" ht="14.25" customHeight="1" spans="1:11">
      <c r="A349" s="5" t="s">
        <v>1936</v>
      </c>
      <c r="B349" s="3">
        <v>274</v>
      </c>
      <c r="C349" t="str">
        <f>VLOOKUP(A349,HOP!A:H,8,0)</f>
        <v>274.00</v>
      </c>
      <c r="D349" t="str">
        <f>VLOOKUP(A349,HOP!A:B,2,0)</f>
        <v>2003651</v>
      </c>
      <c r="E349">
        <f t="shared" si="10"/>
        <v>0</v>
      </c>
      <c r="K349" t="str">
        <f t="shared" si="11"/>
        <v>,2003651</v>
      </c>
    </row>
    <row r="350" ht="14.25" customHeight="1" spans="1:11">
      <c r="A350" s="5" t="s">
        <v>1942</v>
      </c>
      <c r="B350" s="3">
        <v>147</v>
      </c>
      <c r="C350" t="str">
        <f>VLOOKUP(A350,HOP!A:H,8,0)</f>
        <v>147.00</v>
      </c>
      <c r="D350" t="str">
        <f>VLOOKUP(A350,HOP!A:B,2,0)</f>
        <v>2003975</v>
      </c>
      <c r="E350">
        <f t="shared" si="10"/>
        <v>0</v>
      </c>
      <c r="K350" t="str">
        <f t="shared" si="11"/>
        <v>,2003975</v>
      </c>
    </row>
    <row r="351" ht="14.25" customHeight="1" spans="1:11">
      <c r="A351" s="5" t="s">
        <v>1946</v>
      </c>
      <c r="B351" s="3">
        <v>127</v>
      </c>
      <c r="C351" t="str">
        <f>VLOOKUP(A351,HOP!A:H,8,0)</f>
        <v>127.00</v>
      </c>
      <c r="D351" t="str">
        <f>VLOOKUP(A351,HOP!A:B,2,0)</f>
        <v>2003466</v>
      </c>
      <c r="E351">
        <f t="shared" si="10"/>
        <v>0</v>
      </c>
      <c r="K351" t="str">
        <f t="shared" si="11"/>
        <v>,2003466</v>
      </c>
    </row>
    <row r="352" ht="14.25" customHeight="1" spans="1:11">
      <c r="A352" s="5" t="s">
        <v>1951</v>
      </c>
      <c r="B352" s="3">
        <v>143</v>
      </c>
      <c r="C352" t="str">
        <f>VLOOKUP(A352,HOP!A:H,8,0)</f>
        <v>143.00</v>
      </c>
      <c r="D352" t="str">
        <f>VLOOKUP(A352,HOP!A:B,2,0)</f>
        <v>2003914</v>
      </c>
      <c r="E352">
        <f t="shared" si="10"/>
        <v>0</v>
      </c>
      <c r="K352" t="str">
        <f t="shared" si="11"/>
        <v>,2003914</v>
      </c>
    </row>
    <row r="353" ht="14.25" customHeight="1" spans="1:11">
      <c r="A353" s="5" t="s">
        <v>1955</v>
      </c>
      <c r="B353" s="3">
        <v>161</v>
      </c>
      <c r="C353" t="str">
        <f>VLOOKUP(A353,HOP!A:H,8,0)</f>
        <v>161.00</v>
      </c>
      <c r="D353" t="str">
        <f>VLOOKUP(A353,HOP!A:B,2,0)</f>
        <v>2003595</v>
      </c>
      <c r="E353">
        <f t="shared" si="10"/>
        <v>0</v>
      </c>
      <c r="K353" t="str">
        <f t="shared" si="11"/>
        <v>,2003595</v>
      </c>
    </row>
    <row r="354" ht="14.25" customHeight="1" spans="1:11">
      <c r="A354" s="5" t="s">
        <v>1960</v>
      </c>
      <c r="B354" s="3">
        <v>216</v>
      </c>
      <c r="C354" t="str">
        <f>VLOOKUP(A354,HOP!A:H,8,0)</f>
        <v>216.00</v>
      </c>
      <c r="D354" t="str">
        <f>VLOOKUP(A354,HOP!A:B,2,0)</f>
        <v>2003957</v>
      </c>
      <c r="E354">
        <f t="shared" si="10"/>
        <v>0</v>
      </c>
      <c r="K354" t="str">
        <f t="shared" si="11"/>
        <v>,2003957</v>
      </c>
    </row>
    <row r="355" ht="14.25" customHeight="1" spans="1:11">
      <c r="A355" s="5" t="s">
        <v>1965</v>
      </c>
      <c r="B355" s="3">
        <v>219</v>
      </c>
      <c r="C355" t="str">
        <f>VLOOKUP(A355,HOP!A:H,8,0)</f>
        <v>219.00</v>
      </c>
      <c r="D355" t="str">
        <f>VLOOKUP(A355,HOP!A:B,2,0)</f>
        <v>2003036</v>
      </c>
      <c r="E355">
        <f t="shared" si="10"/>
        <v>0</v>
      </c>
      <c r="K355" t="str">
        <f t="shared" si="11"/>
        <v>,2003036</v>
      </c>
    </row>
    <row r="356" ht="14.25" customHeight="1" spans="1:11">
      <c r="A356" s="5" t="s">
        <v>1969</v>
      </c>
      <c r="B356" s="3">
        <v>134</v>
      </c>
      <c r="C356" t="str">
        <f>VLOOKUP(A356,HOP!A:H,8,0)</f>
        <v>134.00</v>
      </c>
      <c r="D356" t="str">
        <f>VLOOKUP(A356,HOP!A:B,2,0)</f>
        <v>2003911</v>
      </c>
      <c r="E356">
        <f t="shared" si="10"/>
        <v>0</v>
      </c>
      <c r="K356" t="str">
        <f t="shared" si="11"/>
        <v>,2003911</v>
      </c>
    </row>
    <row r="357" ht="14.25" customHeight="1" spans="1:11">
      <c r="A357" s="5" t="s">
        <v>1972</v>
      </c>
      <c r="B357" s="3">
        <v>291</v>
      </c>
      <c r="C357" t="str">
        <f>VLOOKUP(A357,HOP!A:H,8,0)</f>
        <v>291.00</v>
      </c>
      <c r="D357" t="str">
        <f>VLOOKUP(A357,HOP!A:B,2,0)</f>
        <v>2003924</v>
      </c>
      <c r="E357">
        <f t="shared" si="10"/>
        <v>0</v>
      </c>
      <c r="K357" t="str">
        <f t="shared" si="11"/>
        <v>,2003924</v>
      </c>
    </row>
    <row r="358" ht="14.25" customHeight="1" spans="1:11">
      <c r="A358" s="5" t="s">
        <v>1977</v>
      </c>
      <c r="B358" s="3">
        <v>173</v>
      </c>
      <c r="C358" t="str">
        <f>VLOOKUP(A358,HOP!A:H,8,0)</f>
        <v>173.00</v>
      </c>
      <c r="D358" t="str">
        <f>VLOOKUP(A358,HOP!A:B,2,0)</f>
        <v>2004059</v>
      </c>
      <c r="E358">
        <f t="shared" si="10"/>
        <v>0</v>
      </c>
      <c r="K358" t="str">
        <f t="shared" si="11"/>
        <v>,2004059</v>
      </c>
    </row>
    <row r="359" ht="14.25" customHeight="1" spans="1:11">
      <c r="A359" s="5" t="s">
        <v>1981</v>
      </c>
      <c r="B359" s="3">
        <v>115</v>
      </c>
      <c r="C359" t="str">
        <f>VLOOKUP(A359,HOP!A:H,8,0)</f>
        <v>115.00</v>
      </c>
      <c r="D359" t="str">
        <f>VLOOKUP(A359,HOP!A:B,2,0)</f>
        <v>2004167</v>
      </c>
      <c r="E359">
        <f t="shared" si="10"/>
        <v>0</v>
      </c>
      <c r="K359" t="str">
        <f t="shared" si="11"/>
        <v>,2004167</v>
      </c>
    </row>
    <row r="360" ht="14.25" customHeight="1" spans="1:11">
      <c r="A360" s="5" t="s">
        <v>1984</v>
      </c>
      <c r="B360" s="3">
        <v>164</v>
      </c>
      <c r="C360" t="str">
        <f>VLOOKUP(A360,HOP!A:H,8,0)</f>
        <v>164.00</v>
      </c>
      <c r="D360" t="str">
        <f>VLOOKUP(A360,HOP!A:B,2,0)</f>
        <v>2004104</v>
      </c>
      <c r="E360">
        <f t="shared" si="10"/>
        <v>0</v>
      </c>
      <c r="K360" t="str">
        <f t="shared" si="11"/>
        <v>,2004104</v>
      </c>
    </row>
    <row r="361" ht="14.25" customHeight="1" spans="1:11">
      <c r="A361" s="5" t="s">
        <v>1988</v>
      </c>
      <c r="B361" s="3">
        <v>124</v>
      </c>
      <c r="C361" t="str">
        <f>VLOOKUP(A361,HOP!A:H,8,0)</f>
        <v>124.00</v>
      </c>
      <c r="D361" t="str">
        <f>VLOOKUP(A361,HOP!A:B,2,0)</f>
        <v>2004097</v>
      </c>
      <c r="E361">
        <f t="shared" si="10"/>
        <v>0</v>
      </c>
      <c r="K361" t="str">
        <f t="shared" si="11"/>
        <v>,2004097</v>
      </c>
    </row>
    <row r="362" ht="14.25" customHeight="1" spans="1:11">
      <c r="A362" s="5" t="s">
        <v>1992</v>
      </c>
      <c r="B362" s="3">
        <v>139</v>
      </c>
      <c r="C362" t="str">
        <f>VLOOKUP(A362,HOP!A:H,8,0)</f>
        <v>139.00</v>
      </c>
      <c r="D362" t="str">
        <f>VLOOKUP(A362,HOP!A:B,2,0)</f>
        <v>2004138</v>
      </c>
      <c r="E362">
        <f t="shared" si="10"/>
        <v>0</v>
      </c>
      <c r="K362" t="str">
        <f t="shared" si="11"/>
        <v>,2004138</v>
      </c>
    </row>
    <row r="363" ht="14.25" customHeight="1" spans="1:11">
      <c r="A363" s="5" t="s">
        <v>1998</v>
      </c>
      <c r="B363" s="3">
        <v>328</v>
      </c>
      <c r="C363" t="str">
        <f>VLOOKUP(A363,HOP!A:H,8,0)</f>
        <v>328.00</v>
      </c>
      <c r="D363" t="str">
        <f>VLOOKUP(A363,HOP!A:B,2,0)</f>
        <v>2004066</v>
      </c>
      <c r="E363">
        <f t="shared" si="10"/>
        <v>0</v>
      </c>
      <c r="K363" t="str">
        <f t="shared" si="11"/>
        <v>,2004066</v>
      </c>
    </row>
    <row r="364" ht="14.25" customHeight="1" spans="1:11">
      <c r="A364" s="5" t="s">
        <v>2003</v>
      </c>
      <c r="B364" s="3">
        <v>214</v>
      </c>
      <c r="C364" t="str">
        <f>VLOOKUP(A364,HOP!A:H,8,0)</f>
        <v>214.00</v>
      </c>
      <c r="D364" t="str">
        <f>VLOOKUP(A364,HOP!A:B,2,0)</f>
        <v>2004245</v>
      </c>
      <c r="E364">
        <f t="shared" si="10"/>
        <v>0</v>
      </c>
      <c r="K364" t="str">
        <f t="shared" si="11"/>
        <v>,2004245</v>
      </c>
    </row>
    <row r="365" ht="14.25" customHeight="1" spans="1:11">
      <c r="A365" s="5" t="s">
        <v>2006</v>
      </c>
      <c r="B365" s="3">
        <v>179</v>
      </c>
      <c r="C365" t="str">
        <f>VLOOKUP(A365,HOP!A:H,8,0)</f>
        <v>179.00</v>
      </c>
      <c r="D365" t="str">
        <f>VLOOKUP(A365,HOP!A:B,2,0)</f>
        <v>2004182</v>
      </c>
      <c r="E365">
        <f t="shared" si="10"/>
        <v>0</v>
      </c>
      <c r="K365" t="str">
        <f t="shared" si="11"/>
        <v>,2004182</v>
      </c>
    </row>
    <row r="366" ht="14.25" customHeight="1" spans="1:11">
      <c r="A366" s="5" t="s">
        <v>2012</v>
      </c>
      <c r="B366" s="3">
        <v>161</v>
      </c>
      <c r="C366" t="str">
        <f>VLOOKUP(A366,HOP!A:H,8,0)</f>
        <v>161.00</v>
      </c>
      <c r="D366" t="str">
        <f>VLOOKUP(A366,HOP!A:B,2,0)</f>
        <v>2003508</v>
      </c>
      <c r="E366">
        <f t="shared" si="10"/>
        <v>0</v>
      </c>
      <c r="K366" t="str">
        <f t="shared" si="11"/>
        <v>,2003508</v>
      </c>
    </row>
    <row r="367" ht="14.25" customHeight="1" spans="1:11">
      <c r="A367" s="5" t="s">
        <v>2016</v>
      </c>
      <c r="B367" s="3">
        <v>121</v>
      </c>
      <c r="C367" t="str">
        <f>VLOOKUP(A367,HOP!A:H,8,0)</f>
        <v>121.00</v>
      </c>
      <c r="D367" t="str">
        <f>VLOOKUP(A367,HOP!A:B,2,0)</f>
        <v>2004271</v>
      </c>
      <c r="E367">
        <f t="shared" si="10"/>
        <v>0</v>
      </c>
      <c r="K367" t="str">
        <f t="shared" si="11"/>
        <v>,2004271</v>
      </c>
    </row>
    <row r="368" ht="14.25" customHeight="1" spans="1:11">
      <c r="A368" s="5" t="s">
        <v>2022</v>
      </c>
      <c r="B368" s="3">
        <v>860</v>
      </c>
      <c r="C368" t="str">
        <f>VLOOKUP(A368,HOP!A:H,8,0)</f>
        <v>860.00</v>
      </c>
      <c r="D368" t="str">
        <f>VLOOKUP(A368,HOP!A:B,2,0)</f>
        <v>1996913</v>
      </c>
      <c r="E368">
        <f t="shared" si="10"/>
        <v>0</v>
      </c>
      <c r="K368" t="str">
        <f t="shared" si="11"/>
        <v>,1996913</v>
      </c>
    </row>
    <row r="369" ht="14.25" customHeight="1" spans="1:11">
      <c r="A369" s="5" t="s">
        <v>2028</v>
      </c>
      <c r="B369" s="3">
        <v>150</v>
      </c>
      <c r="C369" t="str">
        <f>VLOOKUP(A369,HOP!A:H,8,0)</f>
        <v>150.00</v>
      </c>
      <c r="D369" t="str">
        <f>VLOOKUP(A369,HOP!A:B,2,0)</f>
        <v>1995324</v>
      </c>
      <c r="E369">
        <f t="shared" si="10"/>
        <v>0</v>
      </c>
      <c r="K369" t="str">
        <f t="shared" si="11"/>
        <v>,1995324</v>
      </c>
    </row>
    <row r="370" ht="14.25" customHeight="1" spans="1:11">
      <c r="A370" s="5" t="s">
        <v>2032</v>
      </c>
      <c r="B370" s="3">
        <v>885</v>
      </c>
      <c r="C370" t="str">
        <f>VLOOKUP(A370,HOP!A:H,8,0)</f>
        <v>885.00</v>
      </c>
      <c r="D370" t="str">
        <f>VLOOKUP(A370,HOP!A:B,2,0)</f>
        <v>1990297</v>
      </c>
      <c r="E370">
        <f t="shared" si="10"/>
        <v>0</v>
      </c>
      <c r="K370" t="str">
        <f t="shared" si="11"/>
        <v>,1990297</v>
      </c>
    </row>
    <row r="371" ht="14.25" customHeight="1" spans="1:11">
      <c r="A371" s="5" t="s">
        <v>2039</v>
      </c>
      <c r="B371" s="3">
        <v>206</v>
      </c>
      <c r="C371" t="str">
        <f>VLOOKUP(A371,HOP!A:H,8,0)</f>
        <v>206.00</v>
      </c>
      <c r="D371" t="str">
        <f>VLOOKUP(A371,HOP!A:B,2,0)</f>
        <v>2001666</v>
      </c>
      <c r="E371">
        <f t="shared" si="10"/>
        <v>0</v>
      </c>
      <c r="K371" t="str">
        <f t="shared" si="11"/>
        <v>,2001666</v>
      </c>
    </row>
    <row r="372" ht="14.25" customHeight="1" spans="1:11">
      <c r="A372" s="5" t="s">
        <v>2044</v>
      </c>
      <c r="B372" s="3">
        <v>144</v>
      </c>
      <c r="C372" t="str">
        <f>VLOOKUP(A372,HOP!A:H,8,0)</f>
        <v>144.00</v>
      </c>
      <c r="D372" t="str">
        <f>VLOOKUP(A372,HOP!A:B,2,0)</f>
        <v>1985872</v>
      </c>
      <c r="E372">
        <f t="shared" si="10"/>
        <v>0</v>
      </c>
      <c r="K372" t="str">
        <f t="shared" si="11"/>
        <v>,1985872</v>
      </c>
    </row>
    <row r="373" ht="14.25" customHeight="1" spans="1:11">
      <c r="A373" s="5" t="s">
        <v>2050</v>
      </c>
      <c r="B373" s="3">
        <v>248</v>
      </c>
      <c r="C373" t="str">
        <f>VLOOKUP(A373,HOP!A:H,8,0)</f>
        <v>248.00</v>
      </c>
      <c r="D373" t="str">
        <f>VLOOKUP(A373,HOP!A:B,2,0)</f>
        <v>2001686</v>
      </c>
      <c r="E373">
        <f t="shared" si="10"/>
        <v>0</v>
      </c>
      <c r="K373" t="str">
        <f t="shared" si="11"/>
        <v>,2001686</v>
      </c>
    </row>
    <row r="374" ht="14.25" customHeight="1" spans="1:11">
      <c r="A374" s="5" t="s">
        <v>2056</v>
      </c>
      <c r="B374" s="3">
        <v>357</v>
      </c>
      <c r="C374" t="str">
        <f>VLOOKUP(A374,HOP!A:H,8,0)</f>
        <v>357.00</v>
      </c>
      <c r="D374" t="str">
        <f>VLOOKUP(A374,HOP!A:B,2,0)</f>
        <v>2000547</v>
      </c>
      <c r="E374">
        <f t="shared" si="10"/>
        <v>0</v>
      </c>
      <c r="K374" t="str">
        <f t="shared" si="11"/>
        <v>,2000547</v>
      </c>
    </row>
    <row r="375" ht="14.25" customHeight="1" spans="1:11">
      <c r="A375" s="5" t="s">
        <v>2063</v>
      </c>
      <c r="B375" s="3">
        <v>149</v>
      </c>
      <c r="C375" t="str">
        <f>VLOOKUP(A375,HOP!A:H,8,0)</f>
        <v>149.00</v>
      </c>
      <c r="D375" t="str">
        <f>VLOOKUP(A375,HOP!A:B,2,0)</f>
        <v>2003135</v>
      </c>
      <c r="E375">
        <f t="shared" si="10"/>
        <v>0</v>
      </c>
      <c r="K375" t="str">
        <f t="shared" si="11"/>
        <v>,2003135</v>
      </c>
    </row>
    <row r="376" ht="14.25" customHeight="1" spans="1:11">
      <c r="A376" s="5" t="s">
        <v>2065</v>
      </c>
      <c r="B376" s="3">
        <v>234</v>
      </c>
      <c r="C376" t="str">
        <f>VLOOKUP(A376,HOP!A:H,8,0)</f>
        <v>234.00</v>
      </c>
      <c r="D376" t="str">
        <f>VLOOKUP(A376,HOP!A:B,2,0)</f>
        <v>2001793</v>
      </c>
      <c r="E376">
        <f t="shared" si="10"/>
        <v>0</v>
      </c>
      <c r="K376" t="str">
        <f t="shared" si="11"/>
        <v>,2001793</v>
      </c>
    </row>
    <row r="377" ht="14.25" customHeight="1" spans="1:11">
      <c r="A377" s="5" t="s">
        <v>2069</v>
      </c>
      <c r="B377" s="3">
        <v>454</v>
      </c>
      <c r="C377" t="str">
        <f>VLOOKUP(A377,HOP!A:H,8,0)</f>
        <v>454.00</v>
      </c>
      <c r="D377" t="str">
        <f>VLOOKUP(A377,HOP!A:B,2,0)</f>
        <v>2001515</v>
      </c>
      <c r="E377">
        <f t="shared" si="10"/>
        <v>0</v>
      </c>
      <c r="K377" t="str">
        <f t="shared" si="11"/>
        <v>,2001515</v>
      </c>
    </row>
    <row r="378" ht="14.25" customHeight="1" spans="1:11">
      <c r="A378" s="5" t="s">
        <v>2075</v>
      </c>
      <c r="B378" s="3">
        <v>258</v>
      </c>
      <c r="C378" t="str">
        <f>VLOOKUP(A378,HOP!A:H,8,0)</f>
        <v>258.00</v>
      </c>
      <c r="D378" t="str">
        <f>VLOOKUP(A378,HOP!A:B,2,0)</f>
        <v>2001789</v>
      </c>
      <c r="E378">
        <f t="shared" si="10"/>
        <v>0</v>
      </c>
      <c r="K378" t="str">
        <f t="shared" si="11"/>
        <v>,2001789</v>
      </c>
    </row>
    <row r="379" ht="14.25" customHeight="1" spans="1:11">
      <c r="A379" s="5" t="s">
        <v>2078</v>
      </c>
      <c r="B379" s="3">
        <v>105</v>
      </c>
      <c r="C379" t="str">
        <f>VLOOKUP(A379,HOP!A:H,8,0)</f>
        <v>105.00</v>
      </c>
      <c r="D379" t="str">
        <f>VLOOKUP(A379,HOP!A:B,2,0)</f>
        <v>2001258</v>
      </c>
      <c r="E379">
        <f t="shared" si="10"/>
        <v>0</v>
      </c>
      <c r="K379" t="str">
        <f t="shared" si="11"/>
        <v>,2001258</v>
      </c>
    </row>
    <row r="380" ht="14.25" customHeight="1" spans="1:11">
      <c r="A380" s="5" t="s">
        <v>2083</v>
      </c>
      <c r="B380" s="3">
        <v>154</v>
      </c>
      <c r="C380" t="str">
        <f>VLOOKUP(A380,HOP!A:H,8,0)</f>
        <v>154.00</v>
      </c>
      <c r="D380" t="str">
        <f>VLOOKUP(A380,HOP!A:B,2,0)</f>
        <v>2000826</v>
      </c>
      <c r="E380">
        <f t="shared" si="10"/>
        <v>0</v>
      </c>
      <c r="K380" t="str">
        <f t="shared" si="11"/>
        <v>,2000826</v>
      </c>
    </row>
    <row r="381" ht="14.25" customHeight="1" spans="1:11">
      <c r="A381" s="5" t="s">
        <v>2087</v>
      </c>
      <c r="B381" s="3">
        <v>232</v>
      </c>
      <c r="C381" t="str">
        <f>VLOOKUP(A381,HOP!A:H,8,0)</f>
        <v>232.00</v>
      </c>
      <c r="D381" t="str">
        <f>VLOOKUP(A381,HOP!A:B,2,0)</f>
        <v>2001787</v>
      </c>
      <c r="E381">
        <f t="shared" si="10"/>
        <v>0</v>
      </c>
      <c r="K381" t="str">
        <f t="shared" si="11"/>
        <v>,2001787</v>
      </c>
    </row>
    <row r="382" ht="14.25" customHeight="1" spans="1:11">
      <c r="A382" s="5" t="s">
        <v>2089</v>
      </c>
      <c r="B382" s="3">
        <v>290</v>
      </c>
      <c r="C382" t="str">
        <f>VLOOKUP(A382,HOP!A:H,8,0)</f>
        <v>290.00</v>
      </c>
      <c r="D382" t="str">
        <f>VLOOKUP(A382,HOP!A:B,2,0)</f>
        <v>1998403</v>
      </c>
      <c r="E382">
        <f t="shared" si="10"/>
        <v>0</v>
      </c>
      <c r="K382" t="str">
        <f t="shared" si="11"/>
        <v>,1998403</v>
      </c>
    </row>
    <row r="383" ht="14.25" customHeight="1" spans="1:11">
      <c r="A383" s="5" t="s">
        <v>2094</v>
      </c>
      <c r="B383" s="3">
        <v>151</v>
      </c>
      <c r="C383" t="str">
        <f>VLOOKUP(A383,HOP!A:H,8,0)</f>
        <v>151.00</v>
      </c>
      <c r="D383" t="str">
        <f>VLOOKUP(A383,HOP!A:B,2,0)</f>
        <v>2002706</v>
      </c>
      <c r="E383">
        <f t="shared" si="10"/>
        <v>0</v>
      </c>
      <c r="K383" t="str">
        <f t="shared" si="11"/>
        <v>,2002706</v>
      </c>
    </row>
    <row r="384" ht="14.25" customHeight="1" spans="1:11">
      <c r="A384" s="5" t="s">
        <v>2098</v>
      </c>
      <c r="B384" s="3">
        <v>126</v>
      </c>
      <c r="C384" t="str">
        <f>VLOOKUP(A384,HOP!A:H,8,0)</f>
        <v>126.00</v>
      </c>
      <c r="D384" t="str">
        <f>VLOOKUP(A384,HOP!A:B,2,0)</f>
        <v>2000089</v>
      </c>
      <c r="E384">
        <f t="shared" si="10"/>
        <v>0</v>
      </c>
      <c r="K384" t="str">
        <f t="shared" si="11"/>
        <v>,2000089</v>
      </c>
    </row>
    <row r="385" ht="14.25" customHeight="1" spans="1:11">
      <c r="A385" s="5" t="s">
        <v>2100</v>
      </c>
      <c r="B385" s="3">
        <v>111</v>
      </c>
      <c r="C385" t="str">
        <f>VLOOKUP(A385,HOP!A:H,8,0)</f>
        <v>111.00</v>
      </c>
      <c r="D385" t="str">
        <f>VLOOKUP(A385,HOP!A:B,2,0)</f>
        <v>2003360</v>
      </c>
      <c r="E385">
        <f t="shared" si="10"/>
        <v>0</v>
      </c>
      <c r="K385" t="str">
        <f t="shared" si="11"/>
        <v>,2003360</v>
      </c>
    </row>
    <row r="386" ht="14.25" customHeight="1" spans="1:11">
      <c r="A386" s="5" t="s">
        <v>2104</v>
      </c>
      <c r="B386" s="3">
        <v>118</v>
      </c>
      <c r="C386" t="str">
        <f>VLOOKUP(A386,HOP!A:H,8,0)</f>
        <v>118.00</v>
      </c>
      <c r="D386" t="str">
        <f>VLOOKUP(A386,HOP!A:B,2,0)</f>
        <v>2003521</v>
      </c>
      <c r="E386">
        <f t="shared" si="10"/>
        <v>0</v>
      </c>
      <c r="K386" t="str">
        <f t="shared" si="11"/>
        <v>,2003521</v>
      </c>
    </row>
    <row r="387" ht="14.25" customHeight="1" spans="1:11">
      <c r="A387" s="5" t="s">
        <v>2106</v>
      </c>
      <c r="B387" s="3">
        <v>134</v>
      </c>
      <c r="C387" t="str">
        <f>VLOOKUP(A387,HOP!A:H,8,0)</f>
        <v>134.00</v>
      </c>
      <c r="D387" t="str">
        <f>VLOOKUP(A387,HOP!A:B,2,0)</f>
        <v>2003380</v>
      </c>
      <c r="E387">
        <f t="shared" ref="E387:E450" si="12">B387-C387</f>
        <v>0</v>
      </c>
      <c r="K387" t="str">
        <f t="shared" ref="K387:K450" si="13">$K$1&amp;D387</f>
        <v>,2003380</v>
      </c>
    </row>
    <row r="388" ht="14.25" customHeight="1" spans="1:11">
      <c r="A388" s="5" t="s">
        <v>2108</v>
      </c>
      <c r="B388" s="3">
        <v>113</v>
      </c>
      <c r="C388" t="str">
        <f>VLOOKUP(A388,HOP!A:H,8,0)</f>
        <v>113.00</v>
      </c>
      <c r="D388" t="str">
        <f>VLOOKUP(A388,HOP!A:B,2,0)</f>
        <v>2003297</v>
      </c>
      <c r="E388">
        <f t="shared" si="12"/>
        <v>0</v>
      </c>
      <c r="K388" t="str">
        <f t="shared" si="13"/>
        <v>,2003297</v>
      </c>
    </row>
    <row r="389" ht="14.25" customHeight="1" spans="1:11">
      <c r="A389" s="5" t="s">
        <v>2112</v>
      </c>
      <c r="B389" s="3">
        <v>447</v>
      </c>
      <c r="C389" t="str">
        <f>VLOOKUP(A389,HOP!A:H,8,0)</f>
        <v>447.00</v>
      </c>
      <c r="D389" t="str">
        <f>VLOOKUP(A389,HOP!A:B,2,0)</f>
        <v>1990075</v>
      </c>
      <c r="E389">
        <f t="shared" si="12"/>
        <v>0</v>
      </c>
      <c r="K389" t="str">
        <f t="shared" si="13"/>
        <v>,1990075</v>
      </c>
    </row>
    <row r="390" ht="14.25" customHeight="1" spans="1:11">
      <c r="A390" s="5" t="s">
        <v>2119</v>
      </c>
      <c r="B390" s="3">
        <v>193</v>
      </c>
      <c r="C390" t="str">
        <f>VLOOKUP(A390,HOP!A:H,8,0)</f>
        <v>193.00</v>
      </c>
      <c r="D390" t="str">
        <f>VLOOKUP(A390,HOP!A:B,2,0)</f>
        <v>2003453</v>
      </c>
      <c r="E390">
        <f t="shared" si="12"/>
        <v>0</v>
      </c>
      <c r="K390" t="str">
        <f t="shared" si="13"/>
        <v>,2003453</v>
      </c>
    </row>
    <row r="391" ht="14.25" customHeight="1" spans="1:11">
      <c r="A391" s="5" t="s">
        <v>2124</v>
      </c>
      <c r="B391" s="3">
        <v>115</v>
      </c>
      <c r="C391" t="str">
        <f>VLOOKUP(A391,HOP!A:H,8,0)</f>
        <v>115.00</v>
      </c>
      <c r="D391" t="str">
        <f>VLOOKUP(A391,HOP!A:B,2,0)</f>
        <v>2003390</v>
      </c>
      <c r="E391">
        <f t="shared" si="12"/>
        <v>0</v>
      </c>
      <c r="K391" t="str">
        <f t="shared" si="13"/>
        <v>,2003390</v>
      </c>
    </row>
    <row r="392" ht="14.25" customHeight="1" spans="1:11">
      <c r="A392" s="5" t="s">
        <v>2129</v>
      </c>
      <c r="B392" s="3">
        <v>124</v>
      </c>
      <c r="C392" t="str">
        <f>VLOOKUP(A392,HOP!A:H,8,0)</f>
        <v>124.00</v>
      </c>
      <c r="D392" t="str">
        <f>VLOOKUP(A392,HOP!A:B,2,0)</f>
        <v>2003850</v>
      </c>
      <c r="E392">
        <f t="shared" si="12"/>
        <v>0</v>
      </c>
      <c r="K392" t="str">
        <f t="shared" si="13"/>
        <v>,2003850</v>
      </c>
    </row>
    <row r="393" ht="14.25" customHeight="1" spans="1:11">
      <c r="A393" s="5" t="s">
        <v>2133</v>
      </c>
      <c r="B393" s="3">
        <v>225</v>
      </c>
      <c r="C393" t="str">
        <f>VLOOKUP(A393,HOP!A:H,8,0)</f>
        <v>225.00</v>
      </c>
      <c r="D393" t="str">
        <f>VLOOKUP(A393,HOP!A:B,2,0)</f>
        <v>2004022</v>
      </c>
      <c r="E393">
        <f t="shared" si="12"/>
        <v>0</v>
      </c>
      <c r="K393" t="str">
        <f t="shared" si="13"/>
        <v>,2004022</v>
      </c>
    </row>
    <row r="394" ht="14.25" customHeight="1" spans="1:11">
      <c r="A394" s="5" t="s">
        <v>2139</v>
      </c>
      <c r="B394" s="3">
        <v>426</v>
      </c>
      <c r="C394" t="str">
        <f>VLOOKUP(A394,HOP!A:H,8,0)</f>
        <v>426.00</v>
      </c>
      <c r="D394" t="str">
        <f>VLOOKUP(A394,HOP!A:B,2,0)</f>
        <v>2003912</v>
      </c>
      <c r="E394">
        <f t="shared" si="12"/>
        <v>0</v>
      </c>
      <c r="K394" t="str">
        <f t="shared" si="13"/>
        <v>,2003912</v>
      </c>
    </row>
    <row r="395" ht="14.25" customHeight="1" spans="1:11">
      <c r="A395" s="5" t="s">
        <v>2144</v>
      </c>
      <c r="B395" s="3">
        <v>108</v>
      </c>
      <c r="C395" t="str">
        <f>VLOOKUP(A395,HOP!A:H,8,0)</f>
        <v>108.00</v>
      </c>
      <c r="D395" t="str">
        <f>VLOOKUP(A395,HOP!A:B,2,0)</f>
        <v>2003827</v>
      </c>
      <c r="E395">
        <f t="shared" si="12"/>
        <v>0</v>
      </c>
      <c r="K395" t="str">
        <f t="shared" si="13"/>
        <v>,2003827</v>
      </c>
    </row>
    <row r="396" ht="14.25" customHeight="1" spans="1:11">
      <c r="A396" s="5" t="s">
        <v>2149</v>
      </c>
      <c r="B396" s="3">
        <v>133</v>
      </c>
      <c r="C396" t="str">
        <f>VLOOKUP(A396,HOP!A:H,8,0)</f>
        <v>133.00</v>
      </c>
      <c r="D396" t="str">
        <f>VLOOKUP(A396,HOP!A:B,2,0)</f>
        <v>2003801</v>
      </c>
      <c r="E396">
        <f t="shared" si="12"/>
        <v>0</v>
      </c>
      <c r="K396" t="str">
        <f t="shared" si="13"/>
        <v>,2003801</v>
      </c>
    </row>
    <row r="397" ht="14.25" customHeight="1" spans="1:11">
      <c r="A397" s="5" t="s">
        <v>2153</v>
      </c>
      <c r="B397" s="3">
        <v>112</v>
      </c>
      <c r="C397" t="str">
        <f>VLOOKUP(A397,HOP!A:H,8,0)</f>
        <v>112.00</v>
      </c>
      <c r="D397" t="str">
        <f>VLOOKUP(A397,HOP!A:B,2,0)</f>
        <v>2003659</v>
      </c>
      <c r="E397">
        <f t="shared" si="12"/>
        <v>0</v>
      </c>
      <c r="K397" t="str">
        <f t="shared" si="13"/>
        <v>,2003659</v>
      </c>
    </row>
    <row r="398" ht="14.25" customHeight="1" spans="1:11">
      <c r="A398" s="5" t="s">
        <v>2157</v>
      </c>
      <c r="B398" s="3">
        <v>119</v>
      </c>
      <c r="C398" t="str">
        <f>VLOOKUP(A398,HOP!A:H,8,0)</f>
        <v>119.00</v>
      </c>
      <c r="D398" t="str">
        <f>VLOOKUP(A398,HOP!A:B,2,0)</f>
        <v>2003089</v>
      </c>
      <c r="E398">
        <f t="shared" si="12"/>
        <v>0</v>
      </c>
      <c r="K398" t="str">
        <f t="shared" si="13"/>
        <v>,2003089</v>
      </c>
    </row>
    <row r="399" ht="14.25" customHeight="1" spans="1:11">
      <c r="A399" s="5" t="s">
        <v>2161</v>
      </c>
      <c r="B399" s="3">
        <v>426</v>
      </c>
      <c r="C399" t="str">
        <f>VLOOKUP(A399,HOP!A:H,8,0)</f>
        <v>426.00</v>
      </c>
      <c r="D399" t="str">
        <f>VLOOKUP(A399,HOP!A:B,2,0)</f>
        <v>2003920</v>
      </c>
      <c r="E399">
        <f t="shared" si="12"/>
        <v>0</v>
      </c>
      <c r="K399" t="str">
        <f t="shared" si="13"/>
        <v>,2003920</v>
      </c>
    </row>
    <row r="400" ht="14.25" customHeight="1" spans="1:11">
      <c r="A400" s="5" t="s">
        <v>2162</v>
      </c>
      <c r="B400" s="3">
        <v>153</v>
      </c>
      <c r="C400" t="str">
        <f>VLOOKUP(A400,HOP!A:H,8,0)</f>
        <v>153.00</v>
      </c>
      <c r="D400" t="str">
        <f>VLOOKUP(A400,HOP!A:B,2,0)</f>
        <v>2003721</v>
      </c>
      <c r="E400">
        <f t="shared" si="12"/>
        <v>0</v>
      </c>
      <c r="K400" t="str">
        <f t="shared" si="13"/>
        <v>,2003721</v>
      </c>
    </row>
    <row r="401" ht="14.25" customHeight="1" spans="1:11">
      <c r="A401" s="5" t="s">
        <v>2166</v>
      </c>
      <c r="B401" s="3">
        <v>147</v>
      </c>
      <c r="C401" t="str">
        <f>VLOOKUP(A401,HOP!A:H,8,0)</f>
        <v>147.00</v>
      </c>
      <c r="D401" t="str">
        <f>VLOOKUP(A401,HOP!A:B,2,0)</f>
        <v>2003365</v>
      </c>
      <c r="E401">
        <f t="shared" si="12"/>
        <v>0</v>
      </c>
      <c r="K401" t="str">
        <f t="shared" si="13"/>
        <v>,2003365</v>
      </c>
    </row>
    <row r="402" ht="14.25" customHeight="1" spans="1:11">
      <c r="A402" s="5" t="s">
        <v>2168</v>
      </c>
      <c r="B402" s="3">
        <v>151</v>
      </c>
      <c r="C402" t="str">
        <f>VLOOKUP(A402,HOP!A:H,8,0)</f>
        <v>151.00</v>
      </c>
      <c r="D402" t="str">
        <f>VLOOKUP(A402,HOP!A:B,2,0)</f>
        <v>2003862</v>
      </c>
      <c r="E402">
        <f t="shared" si="12"/>
        <v>0</v>
      </c>
      <c r="K402" t="str">
        <f t="shared" si="13"/>
        <v>,2003862</v>
      </c>
    </row>
    <row r="403" ht="14.25" customHeight="1" spans="1:11">
      <c r="A403" s="5" t="s">
        <v>2172</v>
      </c>
      <c r="B403" s="3">
        <v>169</v>
      </c>
      <c r="C403" t="str">
        <f>VLOOKUP(A403,HOP!A:H,8,0)</f>
        <v>169.00</v>
      </c>
      <c r="D403" t="str">
        <f>VLOOKUP(A403,HOP!A:B,2,0)</f>
        <v>2003829</v>
      </c>
      <c r="E403">
        <f t="shared" si="12"/>
        <v>0</v>
      </c>
      <c r="K403" t="str">
        <f t="shared" si="13"/>
        <v>,2003829</v>
      </c>
    </row>
    <row r="404" ht="14.25" customHeight="1" spans="1:11">
      <c r="A404" s="5" t="s">
        <v>2176</v>
      </c>
      <c r="B404" s="3">
        <v>196</v>
      </c>
      <c r="C404" t="str">
        <f>VLOOKUP(A404,HOP!A:H,8,0)</f>
        <v>196.00</v>
      </c>
      <c r="D404" t="str">
        <f>VLOOKUP(A404,HOP!A:B,2,0)</f>
        <v>2003468</v>
      </c>
      <c r="E404">
        <f t="shared" si="12"/>
        <v>0</v>
      </c>
      <c r="K404" t="str">
        <f t="shared" si="13"/>
        <v>,2003468</v>
      </c>
    </row>
    <row r="405" ht="14.25" customHeight="1" spans="1:11">
      <c r="A405" s="5" t="s">
        <v>2180</v>
      </c>
      <c r="B405" s="3">
        <v>110</v>
      </c>
      <c r="C405" t="str">
        <f>VLOOKUP(A405,HOP!A:H,8,0)</f>
        <v>110.00</v>
      </c>
      <c r="D405" t="str">
        <f>VLOOKUP(A405,HOP!A:B,2,0)</f>
        <v>2003531</v>
      </c>
      <c r="E405">
        <f t="shared" si="12"/>
        <v>0</v>
      </c>
      <c r="K405" t="str">
        <f t="shared" si="13"/>
        <v>,2003531</v>
      </c>
    </row>
    <row r="406" ht="14.25" customHeight="1" spans="1:11">
      <c r="A406" s="5" t="s">
        <v>2182</v>
      </c>
      <c r="B406" s="3">
        <v>151</v>
      </c>
      <c r="C406" t="str">
        <f>VLOOKUP(A406,HOP!A:H,8,0)</f>
        <v>151.00</v>
      </c>
      <c r="D406" t="str">
        <f>VLOOKUP(A406,HOP!A:B,2,0)</f>
        <v>2003628</v>
      </c>
      <c r="E406">
        <f t="shared" si="12"/>
        <v>0</v>
      </c>
      <c r="K406" t="str">
        <f t="shared" si="13"/>
        <v>,2003628</v>
      </c>
    </row>
    <row r="407" ht="14.25" customHeight="1" spans="1:11">
      <c r="A407" s="5" t="s">
        <v>2186</v>
      </c>
      <c r="B407" s="3">
        <v>232</v>
      </c>
      <c r="C407" t="str">
        <f>VLOOKUP(A407,HOP!A:H,8,0)</f>
        <v>232.00</v>
      </c>
      <c r="D407" t="str">
        <f>VLOOKUP(A407,HOP!A:B,2,0)</f>
        <v>2003452</v>
      </c>
      <c r="E407">
        <f t="shared" si="12"/>
        <v>0</v>
      </c>
      <c r="K407" t="str">
        <f t="shared" si="13"/>
        <v>,2003452</v>
      </c>
    </row>
    <row r="408" ht="14.25" customHeight="1" spans="1:11">
      <c r="A408" s="5" t="s">
        <v>2189</v>
      </c>
      <c r="B408" s="3">
        <v>105</v>
      </c>
      <c r="C408" t="str">
        <f>VLOOKUP(A408,HOP!A:H,8,0)</f>
        <v>105.00</v>
      </c>
      <c r="D408" t="str">
        <f>VLOOKUP(A408,HOP!A:B,2,0)</f>
        <v>2003132</v>
      </c>
      <c r="E408">
        <f t="shared" si="12"/>
        <v>0</v>
      </c>
      <c r="K408" t="str">
        <f t="shared" si="13"/>
        <v>,2003132</v>
      </c>
    </row>
    <row r="409" ht="14.25" customHeight="1" spans="1:11">
      <c r="A409" s="5" t="s">
        <v>2194</v>
      </c>
      <c r="B409" s="3">
        <v>136</v>
      </c>
      <c r="C409" t="str">
        <f>VLOOKUP(A409,HOP!A:H,8,0)</f>
        <v>136.00</v>
      </c>
      <c r="D409" t="str">
        <f>VLOOKUP(A409,HOP!A:B,2,0)</f>
        <v>2003584</v>
      </c>
      <c r="E409">
        <f t="shared" si="12"/>
        <v>0</v>
      </c>
      <c r="K409" t="str">
        <f t="shared" si="13"/>
        <v>,2003584</v>
      </c>
    </row>
    <row r="410" ht="14.25" customHeight="1" spans="1:11">
      <c r="A410" s="5" t="s">
        <v>2199</v>
      </c>
      <c r="B410" s="3">
        <v>121</v>
      </c>
      <c r="C410" t="str">
        <f>VLOOKUP(A410,HOP!A:H,8,0)</f>
        <v>121.00</v>
      </c>
      <c r="D410" t="str">
        <f>VLOOKUP(A410,HOP!A:B,2,0)</f>
        <v>2003543</v>
      </c>
      <c r="E410">
        <f t="shared" si="12"/>
        <v>0</v>
      </c>
      <c r="K410" t="str">
        <f t="shared" si="13"/>
        <v>,2003543</v>
      </c>
    </row>
    <row r="411" ht="14.25" customHeight="1" spans="1:11">
      <c r="A411" s="5" t="s">
        <v>2204</v>
      </c>
      <c r="B411" s="3">
        <v>196</v>
      </c>
      <c r="C411" t="str">
        <f>VLOOKUP(A411,HOP!A:H,8,0)</f>
        <v>196.00</v>
      </c>
      <c r="D411" t="str">
        <f>VLOOKUP(A411,HOP!A:B,2,0)</f>
        <v>2003062</v>
      </c>
      <c r="E411">
        <f t="shared" si="12"/>
        <v>0</v>
      </c>
      <c r="K411" t="str">
        <f t="shared" si="13"/>
        <v>,2003062</v>
      </c>
    </row>
    <row r="412" ht="14.25" customHeight="1" spans="1:11">
      <c r="A412" s="5" t="s">
        <v>2208</v>
      </c>
      <c r="B412" s="3">
        <v>111</v>
      </c>
      <c r="C412" t="str">
        <f>VLOOKUP(A412,HOP!A:H,8,0)</f>
        <v>111.00</v>
      </c>
      <c r="D412" t="str">
        <f>VLOOKUP(A412,HOP!A:B,2,0)</f>
        <v>2003467</v>
      </c>
      <c r="E412">
        <f t="shared" si="12"/>
        <v>0</v>
      </c>
      <c r="K412" t="str">
        <f t="shared" si="13"/>
        <v>,2003467</v>
      </c>
    </row>
    <row r="413" ht="14.25" customHeight="1" spans="1:11">
      <c r="A413" s="5" t="s">
        <v>2209</v>
      </c>
      <c r="B413" s="3">
        <v>112</v>
      </c>
      <c r="C413" t="str">
        <f>VLOOKUP(A413,HOP!A:H,8,0)</f>
        <v>112.00</v>
      </c>
      <c r="D413" t="str">
        <f>VLOOKUP(A413,HOP!A:B,2,0)</f>
        <v>2002084</v>
      </c>
      <c r="E413">
        <f t="shared" si="12"/>
        <v>0</v>
      </c>
      <c r="K413" t="str">
        <f t="shared" si="13"/>
        <v>,2002084</v>
      </c>
    </row>
    <row r="414" ht="14.25" customHeight="1" spans="1:11">
      <c r="A414" s="5" t="s">
        <v>2212</v>
      </c>
      <c r="B414" s="3">
        <v>170</v>
      </c>
      <c r="C414" t="str">
        <f>VLOOKUP(A414,HOP!A:H,8,0)</f>
        <v>170.00</v>
      </c>
      <c r="D414" t="str">
        <f>VLOOKUP(A414,HOP!A:B,2,0)</f>
        <v>2004109</v>
      </c>
      <c r="E414">
        <f t="shared" si="12"/>
        <v>0</v>
      </c>
      <c r="K414" t="str">
        <f t="shared" si="13"/>
        <v>,2004109</v>
      </c>
    </row>
    <row r="415" ht="14.25" customHeight="1" spans="1:11">
      <c r="A415" s="5" t="s">
        <v>2216</v>
      </c>
      <c r="B415" s="3">
        <v>336</v>
      </c>
      <c r="C415" t="str">
        <f>VLOOKUP(A415,HOP!A:H,8,0)</f>
        <v>336.00</v>
      </c>
      <c r="D415" t="str">
        <f>VLOOKUP(A415,HOP!A:B,2,0)</f>
        <v>2004140</v>
      </c>
      <c r="E415">
        <f t="shared" si="12"/>
        <v>0</v>
      </c>
      <c r="K415" t="str">
        <f t="shared" si="13"/>
        <v>,2004140</v>
      </c>
    </row>
    <row r="416" ht="14.25" customHeight="1" spans="1:11">
      <c r="A416" s="5" t="s">
        <v>2221</v>
      </c>
      <c r="B416" s="3">
        <v>147</v>
      </c>
      <c r="C416" t="str">
        <f>VLOOKUP(A416,HOP!A:H,8,0)</f>
        <v>147.00</v>
      </c>
      <c r="D416" t="str">
        <f>VLOOKUP(A416,HOP!A:B,2,0)</f>
        <v>2004106</v>
      </c>
      <c r="E416">
        <f t="shared" si="12"/>
        <v>0</v>
      </c>
      <c r="K416" t="str">
        <f t="shared" si="13"/>
        <v>,2004106</v>
      </c>
    </row>
    <row r="417" ht="14.25" customHeight="1" spans="1:11">
      <c r="A417" s="5" t="s">
        <v>2223</v>
      </c>
      <c r="B417" s="3">
        <v>270</v>
      </c>
      <c r="C417" t="str">
        <f>VLOOKUP(A417,HOP!A:H,8,0)</f>
        <v>270.00</v>
      </c>
      <c r="D417" t="str">
        <f>VLOOKUP(A417,HOP!A:B,2,0)</f>
        <v>2004200</v>
      </c>
      <c r="E417">
        <f t="shared" si="12"/>
        <v>0</v>
      </c>
      <c r="K417" t="str">
        <f t="shared" si="13"/>
        <v>,2004200</v>
      </c>
    </row>
    <row r="418" ht="14.25" customHeight="1" spans="1:11">
      <c r="A418" s="5" t="s">
        <v>2228</v>
      </c>
      <c r="B418" s="3">
        <v>147</v>
      </c>
      <c r="C418" t="str">
        <f>VLOOKUP(A418,HOP!A:H,8,0)</f>
        <v>147.00</v>
      </c>
      <c r="D418" t="str">
        <f>VLOOKUP(A418,HOP!A:B,2,0)</f>
        <v>2004170</v>
      </c>
      <c r="E418">
        <f t="shared" si="12"/>
        <v>0</v>
      </c>
      <c r="K418" t="str">
        <f t="shared" si="13"/>
        <v>,2004170</v>
      </c>
    </row>
    <row r="419" ht="14.25" customHeight="1" spans="1:11">
      <c r="A419" s="5" t="s">
        <v>2233</v>
      </c>
      <c r="B419" s="3">
        <v>126</v>
      </c>
      <c r="C419" t="str">
        <f>VLOOKUP(A419,HOP!A:H,8,0)</f>
        <v>126.00</v>
      </c>
      <c r="D419" t="str">
        <f>VLOOKUP(A419,HOP!A:B,2,0)</f>
        <v>2004223</v>
      </c>
      <c r="E419">
        <f t="shared" si="12"/>
        <v>0</v>
      </c>
      <c r="K419" t="str">
        <f t="shared" si="13"/>
        <v>,2004223</v>
      </c>
    </row>
    <row r="420" ht="14.25" customHeight="1" spans="1:11">
      <c r="A420" s="5" t="s">
        <v>2237</v>
      </c>
      <c r="B420" s="3">
        <v>208</v>
      </c>
      <c r="C420" t="str">
        <f>VLOOKUP(A420,HOP!A:H,8,0)</f>
        <v>208.00</v>
      </c>
      <c r="D420" t="str">
        <f>VLOOKUP(A420,HOP!A:B,2,0)</f>
        <v>2004290</v>
      </c>
      <c r="E420">
        <f t="shared" si="12"/>
        <v>0</v>
      </c>
      <c r="K420" t="str">
        <f t="shared" si="13"/>
        <v>,2004290</v>
      </c>
    </row>
    <row r="421" ht="14.25" customHeight="1" spans="1:11">
      <c r="A421" s="5" t="s">
        <v>2241</v>
      </c>
      <c r="B421" s="3">
        <v>98</v>
      </c>
      <c r="C421" t="str">
        <f>VLOOKUP(A421,HOP!A:H,8,0)</f>
        <v>98.00</v>
      </c>
      <c r="D421" t="str">
        <f>VLOOKUP(A421,HOP!A:B,2,0)</f>
        <v>2003323</v>
      </c>
      <c r="E421">
        <f t="shared" si="12"/>
        <v>0</v>
      </c>
      <c r="K421" t="str">
        <f t="shared" si="13"/>
        <v>,2003323</v>
      </c>
    </row>
    <row r="422" ht="14.25" customHeight="1" spans="1:11">
      <c r="A422" s="5" t="s">
        <v>2245</v>
      </c>
      <c r="B422" s="3">
        <v>447</v>
      </c>
      <c r="C422" t="str">
        <f>VLOOKUP(A422,HOP!A:H,8,0)</f>
        <v>447.00</v>
      </c>
      <c r="D422" t="str">
        <f>VLOOKUP(A422,HOP!A:B,2,0)</f>
        <v>1995450</v>
      </c>
      <c r="E422">
        <f t="shared" si="12"/>
        <v>0</v>
      </c>
      <c r="K422" t="str">
        <f t="shared" si="13"/>
        <v>,1995450</v>
      </c>
    </row>
    <row r="423" ht="14.25" customHeight="1" spans="1:11">
      <c r="A423" s="5" t="s">
        <v>2251</v>
      </c>
      <c r="B423" s="3">
        <v>498</v>
      </c>
      <c r="C423" t="str">
        <f>VLOOKUP(A423,HOP!A:H,8,0)</f>
        <v>498.00</v>
      </c>
      <c r="D423" t="str">
        <f>VLOOKUP(A423,HOP!A:B,2,0)</f>
        <v>1998385</v>
      </c>
      <c r="E423">
        <f t="shared" si="12"/>
        <v>0</v>
      </c>
      <c r="K423" t="str">
        <f t="shared" si="13"/>
        <v>,1998385</v>
      </c>
    </row>
    <row r="424" ht="14.25" customHeight="1" spans="1:11">
      <c r="A424" s="5" t="s">
        <v>2258</v>
      </c>
      <c r="B424" s="3">
        <v>900</v>
      </c>
      <c r="C424" t="str">
        <f>VLOOKUP(A424,HOP!A:H,8,0)</f>
        <v>900.00</v>
      </c>
      <c r="D424" t="str">
        <f>VLOOKUP(A424,HOP!A:B,2,0)</f>
        <v>1996839</v>
      </c>
      <c r="E424">
        <f t="shared" si="12"/>
        <v>0</v>
      </c>
      <c r="K424" t="str">
        <f t="shared" si="13"/>
        <v>,1996839</v>
      </c>
    </row>
    <row r="425" ht="14.25" customHeight="1" spans="1:11">
      <c r="A425" s="5" t="s">
        <v>2262</v>
      </c>
      <c r="B425" s="3">
        <v>168</v>
      </c>
      <c r="C425" t="str">
        <f>VLOOKUP(A425,HOP!A:H,8,0)</f>
        <v>168.00</v>
      </c>
      <c r="D425" t="str">
        <f>VLOOKUP(A425,HOP!A:B,2,0)</f>
        <v>1994631</v>
      </c>
      <c r="E425">
        <f t="shared" si="12"/>
        <v>0</v>
      </c>
      <c r="K425" t="str">
        <f t="shared" si="13"/>
        <v>,1994631</v>
      </c>
    </row>
    <row r="426" ht="14.25" customHeight="1" spans="1:11">
      <c r="A426" s="5" t="s">
        <v>2268</v>
      </c>
      <c r="B426" s="3">
        <v>900</v>
      </c>
      <c r="C426" t="str">
        <f>VLOOKUP(A426,HOP!A:H,8,0)</f>
        <v>900.00</v>
      </c>
      <c r="D426" t="str">
        <f>VLOOKUP(A426,HOP!A:B,2,0)</f>
        <v>1996843</v>
      </c>
      <c r="E426">
        <f t="shared" si="12"/>
        <v>0</v>
      </c>
      <c r="K426" t="str">
        <f t="shared" si="13"/>
        <v>,1996843</v>
      </c>
    </row>
    <row r="427" ht="14.25" customHeight="1" spans="1:11">
      <c r="A427" s="5" t="s">
        <v>2270</v>
      </c>
      <c r="B427" s="3">
        <v>1015</v>
      </c>
      <c r="C427" t="str">
        <f>VLOOKUP(A427,HOP!A:H,8,0)</f>
        <v>1015.00</v>
      </c>
      <c r="D427" t="str">
        <f>VLOOKUP(A427,HOP!A:B,2,0)</f>
        <v>1996927</v>
      </c>
      <c r="E427">
        <f t="shared" si="12"/>
        <v>0</v>
      </c>
      <c r="K427" t="str">
        <f t="shared" si="13"/>
        <v>,1996927</v>
      </c>
    </row>
    <row r="428" ht="14.25" customHeight="1" spans="1:11">
      <c r="A428" s="5" t="s">
        <v>2277</v>
      </c>
      <c r="B428" s="3">
        <v>1098</v>
      </c>
      <c r="C428" t="str">
        <f>VLOOKUP(A428,HOP!A:H,8,0)</f>
        <v>1098.00</v>
      </c>
      <c r="D428" t="str">
        <f>VLOOKUP(A428,HOP!A:B,2,0)</f>
        <v>2000615</v>
      </c>
      <c r="E428">
        <f t="shared" si="12"/>
        <v>0</v>
      </c>
      <c r="K428" t="str">
        <f t="shared" si="13"/>
        <v>,2000615</v>
      </c>
    </row>
    <row r="429" ht="14.25" customHeight="1" spans="1:11">
      <c r="A429" s="5" t="s">
        <v>2283</v>
      </c>
      <c r="B429" s="3">
        <v>203</v>
      </c>
      <c r="C429" t="str">
        <f>VLOOKUP(A429,HOP!A:H,8,0)</f>
        <v>203.00</v>
      </c>
      <c r="D429" t="str">
        <f>VLOOKUP(A429,HOP!A:B,2,0)</f>
        <v>2001527</v>
      </c>
      <c r="E429">
        <f t="shared" si="12"/>
        <v>0</v>
      </c>
      <c r="K429" t="str">
        <f t="shared" si="13"/>
        <v>,2001527</v>
      </c>
    </row>
    <row r="430" ht="14.25" customHeight="1" spans="1:11">
      <c r="A430" s="5" t="s">
        <v>2288</v>
      </c>
      <c r="B430" s="3">
        <v>103</v>
      </c>
      <c r="C430" t="str">
        <f>VLOOKUP(A430,HOP!A:H,8,0)</f>
        <v>103.00</v>
      </c>
      <c r="D430" t="str">
        <f>VLOOKUP(A430,HOP!A:B,2,0)</f>
        <v>2003116</v>
      </c>
      <c r="E430">
        <f t="shared" si="12"/>
        <v>0</v>
      </c>
      <c r="K430" t="str">
        <f t="shared" si="13"/>
        <v>,2003116</v>
      </c>
    </row>
    <row r="431" ht="14.25" customHeight="1" spans="1:11">
      <c r="A431" s="5" t="s">
        <v>2292</v>
      </c>
      <c r="B431" s="3">
        <v>219</v>
      </c>
      <c r="C431" t="str">
        <f>VLOOKUP(A431,HOP!A:H,8,0)</f>
        <v>219.00</v>
      </c>
      <c r="D431" t="str">
        <f>VLOOKUP(A431,HOP!A:B,2,0)</f>
        <v>1989940</v>
      </c>
      <c r="E431">
        <f t="shared" si="12"/>
        <v>0</v>
      </c>
      <c r="K431" t="str">
        <f t="shared" si="13"/>
        <v>,1989940</v>
      </c>
    </row>
    <row r="432" ht="14.25" customHeight="1" spans="1:11">
      <c r="A432" s="5" t="s">
        <v>2297</v>
      </c>
      <c r="B432" s="3">
        <v>474</v>
      </c>
      <c r="C432" t="str">
        <f>VLOOKUP(A432,HOP!A:H,8,0)</f>
        <v>474.00</v>
      </c>
      <c r="D432" t="str">
        <f>VLOOKUP(A432,HOP!A:B,2,0)</f>
        <v>1999165</v>
      </c>
      <c r="E432">
        <f t="shared" si="12"/>
        <v>0</v>
      </c>
      <c r="K432" t="str">
        <f t="shared" si="13"/>
        <v>,1999165</v>
      </c>
    </row>
    <row r="433" ht="14.25" customHeight="1" spans="1:11">
      <c r="A433" s="5" t="s">
        <v>2302</v>
      </c>
      <c r="B433" s="3">
        <v>258</v>
      </c>
      <c r="C433" t="str">
        <f>VLOOKUP(A433,HOP!A:H,8,0)</f>
        <v>258.00</v>
      </c>
      <c r="D433" t="str">
        <f>VLOOKUP(A433,HOP!A:B,2,0)</f>
        <v>2000304</v>
      </c>
      <c r="E433">
        <f t="shared" si="12"/>
        <v>0</v>
      </c>
      <c r="K433" t="str">
        <f t="shared" si="13"/>
        <v>,2000304</v>
      </c>
    </row>
    <row r="434" ht="14.25" customHeight="1" spans="1:11">
      <c r="A434" s="5" t="s">
        <v>2306</v>
      </c>
      <c r="B434" s="3">
        <v>228</v>
      </c>
      <c r="C434" t="str">
        <f>VLOOKUP(A434,HOP!A:H,8,0)</f>
        <v>228.00</v>
      </c>
      <c r="D434" t="str">
        <f>VLOOKUP(A434,HOP!A:B,2,0)</f>
        <v>2000090</v>
      </c>
      <c r="E434">
        <f t="shared" si="12"/>
        <v>0</v>
      </c>
      <c r="K434" t="str">
        <f t="shared" si="13"/>
        <v>,2000090</v>
      </c>
    </row>
    <row r="435" ht="14.25" customHeight="1" spans="1:11">
      <c r="A435" s="5" t="s">
        <v>2310</v>
      </c>
      <c r="B435" s="3">
        <v>148</v>
      </c>
      <c r="C435" t="str">
        <f>VLOOKUP(A435,HOP!A:H,8,0)</f>
        <v>148.00</v>
      </c>
      <c r="D435" t="str">
        <f>VLOOKUP(A435,HOP!A:B,2,0)</f>
        <v>2003267</v>
      </c>
      <c r="E435">
        <f t="shared" si="12"/>
        <v>0</v>
      </c>
      <c r="K435" t="str">
        <f t="shared" si="13"/>
        <v>,2003267</v>
      </c>
    </row>
    <row r="436" ht="14.25" customHeight="1" spans="1:11">
      <c r="A436" s="5" t="s">
        <v>2314</v>
      </c>
      <c r="B436" s="3">
        <v>114</v>
      </c>
      <c r="C436" t="str">
        <f>VLOOKUP(A436,HOP!A:H,8,0)</f>
        <v>114.00</v>
      </c>
      <c r="D436" t="str">
        <f>VLOOKUP(A436,HOP!A:B,2,0)</f>
        <v>2003379</v>
      </c>
      <c r="E436">
        <f t="shared" si="12"/>
        <v>0</v>
      </c>
      <c r="K436" t="str">
        <f t="shared" si="13"/>
        <v>,2003379</v>
      </c>
    </row>
    <row r="437" ht="14.25" customHeight="1" spans="1:11">
      <c r="A437" s="5" t="s">
        <v>2320</v>
      </c>
      <c r="B437" s="3">
        <v>219</v>
      </c>
      <c r="C437" t="str">
        <f>VLOOKUP(A437,HOP!A:H,8,0)</f>
        <v>219.00</v>
      </c>
      <c r="D437" t="str">
        <f>VLOOKUP(A437,HOP!A:B,2,0)</f>
        <v>2003092</v>
      </c>
      <c r="E437">
        <f t="shared" si="12"/>
        <v>0</v>
      </c>
      <c r="K437" t="str">
        <f t="shared" si="13"/>
        <v>,2003092</v>
      </c>
    </row>
    <row r="438" ht="14.25" customHeight="1" spans="1:11">
      <c r="A438" s="5" t="s">
        <v>2325</v>
      </c>
      <c r="B438" s="3">
        <v>260</v>
      </c>
      <c r="C438" t="str">
        <f>VLOOKUP(A438,HOP!A:H,8,0)</f>
        <v>260.00</v>
      </c>
      <c r="D438" t="str">
        <f>VLOOKUP(A438,HOP!A:B,2,0)</f>
        <v>2003068</v>
      </c>
      <c r="E438">
        <f t="shared" si="12"/>
        <v>0</v>
      </c>
      <c r="K438" t="str">
        <f t="shared" si="13"/>
        <v>,2003068</v>
      </c>
    </row>
    <row r="439" ht="14.25" customHeight="1" spans="1:11">
      <c r="A439" s="5" t="s">
        <v>2331</v>
      </c>
      <c r="B439" s="3">
        <v>139</v>
      </c>
      <c r="C439" t="str">
        <f>VLOOKUP(A439,HOP!A:H,8,0)</f>
        <v>139.00</v>
      </c>
      <c r="D439" t="str">
        <f>VLOOKUP(A439,HOP!A:B,2,0)</f>
        <v>2003350</v>
      </c>
      <c r="E439">
        <f t="shared" si="12"/>
        <v>0</v>
      </c>
      <c r="K439" t="str">
        <f t="shared" si="13"/>
        <v>,2003350</v>
      </c>
    </row>
    <row r="440" ht="14.25" customHeight="1" spans="1:11">
      <c r="A440" s="5" t="s">
        <v>2336</v>
      </c>
      <c r="B440" s="3">
        <v>187</v>
      </c>
      <c r="C440" t="str">
        <f>VLOOKUP(A440,HOP!A:H,8,0)</f>
        <v>187.00</v>
      </c>
      <c r="D440" t="str">
        <f>VLOOKUP(A440,HOP!A:B,2,0)</f>
        <v>2003172</v>
      </c>
      <c r="E440">
        <f t="shared" si="12"/>
        <v>0</v>
      </c>
      <c r="K440" t="str">
        <f t="shared" si="13"/>
        <v>,2003172</v>
      </c>
    </row>
    <row r="441" ht="14.25" customHeight="1" spans="1:11">
      <c r="A441" s="5" t="s">
        <v>2341</v>
      </c>
      <c r="B441" s="3">
        <v>125</v>
      </c>
      <c r="C441" t="str">
        <f>VLOOKUP(A441,HOP!A:H,8,0)</f>
        <v>125.00</v>
      </c>
      <c r="D441" t="str">
        <f>VLOOKUP(A441,HOP!A:B,2,0)</f>
        <v>2003252</v>
      </c>
      <c r="E441">
        <f t="shared" si="12"/>
        <v>0</v>
      </c>
      <c r="K441" t="str">
        <f t="shared" si="13"/>
        <v>,2003252</v>
      </c>
    </row>
    <row r="442" ht="14.25" customHeight="1" spans="1:11">
      <c r="A442" s="5" t="s">
        <v>2346</v>
      </c>
      <c r="B442" s="3">
        <v>136</v>
      </c>
      <c r="C442" t="str">
        <f>VLOOKUP(A442,HOP!A:H,8,0)</f>
        <v>136.00</v>
      </c>
      <c r="D442" t="str">
        <f>VLOOKUP(A442,HOP!A:B,2,0)</f>
        <v>2003253</v>
      </c>
      <c r="E442">
        <f t="shared" si="12"/>
        <v>0</v>
      </c>
      <c r="K442" t="str">
        <f t="shared" si="13"/>
        <v>,2003253</v>
      </c>
    </row>
    <row r="443" ht="14.25" customHeight="1" spans="1:11">
      <c r="A443" s="5" t="s">
        <v>2348</v>
      </c>
      <c r="B443" s="3">
        <v>123</v>
      </c>
      <c r="C443" t="str">
        <f>VLOOKUP(A443,HOP!A:H,8,0)</f>
        <v>123.00</v>
      </c>
      <c r="D443" t="str">
        <f>VLOOKUP(A443,HOP!A:B,2,0)</f>
        <v>2003594</v>
      </c>
      <c r="E443">
        <f t="shared" si="12"/>
        <v>0</v>
      </c>
      <c r="K443" t="str">
        <f t="shared" si="13"/>
        <v>,2003594</v>
      </c>
    </row>
    <row r="444" ht="14.25" customHeight="1" spans="1:11">
      <c r="A444" s="5" t="s">
        <v>2352</v>
      </c>
      <c r="B444" s="3">
        <v>103</v>
      </c>
      <c r="C444" t="str">
        <f>VLOOKUP(A444,HOP!A:H,8,0)</f>
        <v>103.00</v>
      </c>
      <c r="D444" t="str">
        <f>VLOOKUP(A444,HOP!A:B,2,0)</f>
        <v>2003624</v>
      </c>
      <c r="E444">
        <f t="shared" si="12"/>
        <v>0</v>
      </c>
      <c r="K444" t="str">
        <f t="shared" si="13"/>
        <v>,2003624</v>
      </c>
    </row>
    <row r="445" ht="14.25" customHeight="1" spans="1:11">
      <c r="A445" s="5" t="s">
        <v>2357</v>
      </c>
      <c r="B445" s="3">
        <v>168</v>
      </c>
      <c r="C445" t="str">
        <f>VLOOKUP(A445,HOP!A:H,8,0)</f>
        <v>168.00</v>
      </c>
      <c r="D445" t="str">
        <f>VLOOKUP(A445,HOP!A:B,2,0)</f>
        <v>2003472</v>
      </c>
      <c r="E445">
        <f t="shared" si="12"/>
        <v>0</v>
      </c>
      <c r="K445" t="str">
        <f t="shared" si="13"/>
        <v>,2003472</v>
      </c>
    </row>
    <row r="446" ht="14.25" customHeight="1" spans="1:11">
      <c r="A446" s="5" t="s">
        <v>2362</v>
      </c>
      <c r="B446" s="3">
        <v>127</v>
      </c>
      <c r="C446" t="str">
        <f>VLOOKUP(A446,HOP!A:H,8,0)</f>
        <v>127.00</v>
      </c>
      <c r="D446" t="str">
        <f>VLOOKUP(A446,HOP!A:B,2,0)</f>
        <v>2003529</v>
      </c>
      <c r="E446">
        <f t="shared" si="12"/>
        <v>0</v>
      </c>
      <c r="K446" t="str">
        <f t="shared" si="13"/>
        <v>,2003529</v>
      </c>
    </row>
    <row r="447" ht="14.25" customHeight="1" spans="1:11">
      <c r="A447" s="5" t="s">
        <v>2366</v>
      </c>
      <c r="B447" s="3">
        <v>115</v>
      </c>
      <c r="C447" t="str">
        <f>VLOOKUP(A447,HOP!A:H,8,0)</f>
        <v>115.00</v>
      </c>
      <c r="D447" t="str">
        <f>VLOOKUP(A447,HOP!A:B,2,0)</f>
        <v>2003107</v>
      </c>
      <c r="E447">
        <f t="shared" si="12"/>
        <v>0</v>
      </c>
      <c r="K447" t="str">
        <f t="shared" si="13"/>
        <v>,2003107</v>
      </c>
    </row>
    <row r="448" ht="14.25" customHeight="1" spans="1:11">
      <c r="A448" s="5" t="s">
        <v>2370</v>
      </c>
      <c r="B448" s="3">
        <v>287</v>
      </c>
      <c r="C448" t="str">
        <f>VLOOKUP(A448,HOP!A:H,8,0)</f>
        <v>287.00</v>
      </c>
      <c r="D448" t="str">
        <f>VLOOKUP(A448,HOP!A:B,2,0)</f>
        <v>2002738</v>
      </c>
      <c r="E448">
        <f t="shared" si="12"/>
        <v>0</v>
      </c>
      <c r="K448" t="str">
        <f t="shared" si="13"/>
        <v>,2002738</v>
      </c>
    </row>
    <row r="449" ht="14.25" customHeight="1" spans="1:11">
      <c r="A449" s="5" t="s">
        <v>2377</v>
      </c>
      <c r="B449" s="3">
        <v>252</v>
      </c>
      <c r="C449" t="str">
        <f>VLOOKUP(A449,HOP!A:H,8,0)</f>
        <v>252.00</v>
      </c>
      <c r="D449" t="str">
        <f>VLOOKUP(A449,HOP!A:B,2,0)</f>
        <v>2003873</v>
      </c>
      <c r="E449">
        <f t="shared" si="12"/>
        <v>0</v>
      </c>
      <c r="K449" t="str">
        <f t="shared" si="13"/>
        <v>,2003873</v>
      </c>
    </row>
    <row r="450" ht="14.25" customHeight="1" spans="1:11">
      <c r="A450" s="5" t="s">
        <v>2381</v>
      </c>
      <c r="B450" s="3">
        <v>133</v>
      </c>
      <c r="C450" t="str">
        <f>VLOOKUP(A450,HOP!A:H,8,0)</f>
        <v>133.00</v>
      </c>
      <c r="D450" t="str">
        <f>VLOOKUP(A450,HOP!A:B,2,0)</f>
        <v>2003944</v>
      </c>
      <c r="E450">
        <f t="shared" si="12"/>
        <v>0</v>
      </c>
      <c r="K450" t="str">
        <f t="shared" si="13"/>
        <v>,2003944</v>
      </c>
    </row>
    <row r="451" ht="14.25" customHeight="1" spans="1:11">
      <c r="A451" s="5" t="s">
        <v>2386</v>
      </c>
      <c r="B451" s="3">
        <v>124</v>
      </c>
      <c r="C451" t="str">
        <f>VLOOKUP(A451,HOP!A:H,8,0)</f>
        <v>124.00</v>
      </c>
      <c r="D451" t="str">
        <f>VLOOKUP(A451,HOP!A:B,2,0)</f>
        <v>2003754</v>
      </c>
      <c r="E451">
        <f t="shared" ref="E451:E514" si="14">B451-C451</f>
        <v>0</v>
      </c>
      <c r="K451" t="str">
        <f t="shared" ref="K451:K514" si="15">$K$1&amp;D451</f>
        <v>,2003754</v>
      </c>
    </row>
    <row r="452" ht="14.25" customHeight="1" spans="1:11">
      <c r="A452" s="5" t="s">
        <v>2390</v>
      </c>
      <c r="B452" s="3">
        <v>115</v>
      </c>
      <c r="C452" t="str">
        <f>VLOOKUP(A452,HOP!A:H,8,0)</f>
        <v>115.00</v>
      </c>
      <c r="D452" t="str">
        <f>VLOOKUP(A452,HOP!A:B,2,0)</f>
        <v>2003732</v>
      </c>
      <c r="E452">
        <f t="shared" si="14"/>
        <v>0</v>
      </c>
      <c r="K452" t="str">
        <f t="shared" si="15"/>
        <v>,2003732</v>
      </c>
    </row>
    <row r="453" ht="14.25" customHeight="1" spans="1:11">
      <c r="A453" s="5" t="s">
        <v>2394</v>
      </c>
      <c r="B453" s="3">
        <v>284</v>
      </c>
      <c r="C453" t="str">
        <f>VLOOKUP(A453,HOP!A:H,8,0)</f>
        <v>284.00</v>
      </c>
      <c r="D453" t="str">
        <f>VLOOKUP(A453,HOP!A:B,2,0)</f>
        <v>2003124</v>
      </c>
      <c r="E453">
        <f t="shared" si="14"/>
        <v>0</v>
      </c>
      <c r="K453" t="str">
        <f t="shared" si="15"/>
        <v>,2003124</v>
      </c>
    </row>
    <row r="454" ht="14.25" customHeight="1" spans="1:11">
      <c r="A454" s="5" t="s">
        <v>2401</v>
      </c>
      <c r="B454" s="3">
        <v>92</v>
      </c>
      <c r="C454" t="str">
        <f>VLOOKUP(A454,HOP!A:H,8,0)</f>
        <v>92.00</v>
      </c>
      <c r="D454" t="str">
        <f>VLOOKUP(A454,HOP!A:B,2,0)</f>
        <v>1998508</v>
      </c>
      <c r="E454">
        <f t="shared" si="14"/>
        <v>0</v>
      </c>
      <c r="K454" t="str">
        <f t="shared" si="15"/>
        <v>,1998508</v>
      </c>
    </row>
    <row r="455" ht="14.25" customHeight="1" spans="1:11">
      <c r="A455" s="5" t="s">
        <v>2406</v>
      </c>
      <c r="B455" s="3">
        <v>77</v>
      </c>
      <c r="C455" t="str">
        <f>VLOOKUP(A455,HOP!A:H,8,0)</f>
        <v>77.00</v>
      </c>
      <c r="D455" t="str">
        <f>VLOOKUP(A455,HOP!A:B,2,0)</f>
        <v>2003566</v>
      </c>
      <c r="E455">
        <f t="shared" si="14"/>
        <v>0</v>
      </c>
      <c r="K455" t="str">
        <f t="shared" si="15"/>
        <v>,2003566</v>
      </c>
    </row>
    <row r="456" ht="14.25" customHeight="1" spans="1:11">
      <c r="A456" s="5" t="s">
        <v>2412</v>
      </c>
      <c r="B456" s="3">
        <v>524</v>
      </c>
      <c r="C456" t="str">
        <f>VLOOKUP(A456,HOP!A:H,8,0)</f>
        <v>524.00</v>
      </c>
      <c r="D456" t="str">
        <f>VLOOKUP(A456,HOP!A:B,2,0)</f>
        <v>2003697</v>
      </c>
      <c r="E456">
        <f t="shared" si="14"/>
        <v>0</v>
      </c>
      <c r="K456" t="str">
        <f t="shared" si="15"/>
        <v>,2003697</v>
      </c>
    </row>
    <row r="457" ht="14.25" customHeight="1" spans="1:11">
      <c r="A457" s="5" t="s">
        <v>2418</v>
      </c>
      <c r="B457" s="3">
        <v>175</v>
      </c>
      <c r="C457" t="str">
        <f>VLOOKUP(A457,HOP!A:H,8,0)</f>
        <v>175.00</v>
      </c>
      <c r="D457" t="str">
        <f>VLOOKUP(A457,HOP!A:B,2,0)</f>
        <v>2002312</v>
      </c>
      <c r="E457">
        <f t="shared" si="14"/>
        <v>0</v>
      </c>
      <c r="K457" t="str">
        <f t="shared" si="15"/>
        <v>,2002312</v>
      </c>
    </row>
    <row r="458" ht="14.25" customHeight="1" spans="1:11">
      <c r="A458" s="5" t="s">
        <v>2422</v>
      </c>
      <c r="B458" s="3">
        <v>143</v>
      </c>
      <c r="C458" t="str">
        <f>VLOOKUP(A458,HOP!A:H,8,0)</f>
        <v>143.00</v>
      </c>
      <c r="D458" t="str">
        <f>VLOOKUP(A458,HOP!A:B,2,0)</f>
        <v>2003352</v>
      </c>
      <c r="E458">
        <f t="shared" si="14"/>
        <v>0</v>
      </c>
      <c r="K458" t="str">
        <f t="shared" si="15"/>
        <v>,2003352</v>
      </c>
    </row>
    <row r="459" ht="14.25" customHeight="1" spans="1:11">
      <c r="A459" s="5" t="s">
        <v>2424</v>
      </c>
      <c r="B459" s="3">
        <v>127</v>
      </c>
      <c r="C459" t="str">
        <f>VLOOKUP(A459,HOP!A:H,8,0)</f>
        <v>127.00</v>
      </c>
      <c r="D459" t="str">
        <f>VLOOKUP(A459,HOP!A:B,2,0)</f>
        <v>2003177</v>
      </c>
      <c r="E459">
        <f t="shared" si="14"/>
        <v>0</v>
      </c>
      <c r="K459" t="str">
        <f t="shared" si="15"/>
        <v>,2003177</v>
      </c>
    </row>
    <row r="460" ht="14.25" customHeight="1" spans="1:11">
      <c r="A460" s="5" t="s">
        <v>2426</v>
      </c>
      <c r="B460" s="3">
        <v>124</v>
      </c>
      <c r="C460" t="str">
        <f>VLOOKUP(A460,HOP!A:H,8,0)</f>
        <v>124.00</v>
      </c>
      <c r="D460" t="str">
        <f>VLOOKUP(A460,HOP!A:B,2,0)</f>
        <v>2003760</v>
      </c>
      <c r="E460">
        <f t="shared" si="14"/>
        <v>0</v>
      </c>
      <c r="K460" t="str">
        <f t="shared" si="15"/>
        <v>,2003760</v>
      </c>
    </row>
    <row r="461" ht="14.25" customHeight="1" spans="1:11">
      <c r="A461" s="5" t="s">
        <v>2428</v>
      </c>
      <c r="B461" s="3">
        <v>167</v>
      </c>
      <c r="C461" t="str">
        <f>VLOOKUP(A461,HOP!A:H,8,0)</f>
        <v>167.00</v>
      </c>
      <c r="D461" t="str">
        <f>VLOOKUP(A461,HOP!A:B,2,0)</f>
        <v>2003783</v>
      </c>
      <c r="E461">
        <f t="shared" si="14"/>
        <v>0</v>
      </c>
      <c r="K461" t="str">
        <f t="shared" si="15"/>
        <v>,2003783</v>
      </c>
    </row>
    <row r="462" ht="14.25" customHeight="1" spans="1:11">
      <c r="A462" s="5" t="s">
        <v>2432</v>
      </c>
      <c r="B462" s="3">
        <v>140</v>
      </c>
      <c r="C462" t="str">
        <f>VLOOKUP(A462,HOP!A:H,8,0)</f>
        <v>140.00</v>
      </c>
      <c r="D462" t="str">
        <f>VLOOKUP(A462,HOP!A:B,2,0)</f>
        <v>2003699</v>
      </c>
      <c r="E462">
        <f t="shared" si="14"/>
        <v>0</v>
      </c>
      <c r="K462" t="str">
        <f t="shared" si="15"/>
        <v>,2003699</v>
      </c>
    </row>
    <row r="463" ht="14.25" customHeight="1" spans="1:11">
      <c r="A463" s="5" t="s">
        <v>2436</v>
      </c>
      <c r="B463" s="3">
        <v>133</v>
      </c>
      <c r="C463" t="str">
        <f>VLOOKUP(A463,HOP!A:H,8,0)</f>
        <v>133.00</v>
      </c>
      <c r="D463" t="str">
        <f>VLOOKUP(A463,HOP!A:B,2,0)</f>
        <v>2003449</v>
      </c>
      <c r="E463">
        <f t="shared" si="14"/>
        <v>0</v>
      </c>
      <c r="K463" t="str">
        <f t="shared" si="15"/>
        <v>,2003449</v>
      </c>
    </row>
    <row r="464" ht="14.25" customHeight="1" spans="1:11">
      <c r="A464" s="5" t="s">
        <v>2441</v>
      </c>
      <c r="B464" s="3">
        <v>110</v>
      </c>
      <c r="C464" t="str">
        <f>VLOOKUP(A464,HOP!A:H,8,0)</f>
        <v>110.00</v>
      </c>
      <c r="D464" t="str">
        <f>VLOOKUP(A464,HOP!A:B,2,0)</f>
        <v>2003843</v>
      </c>
      <c r="E464">
        <f t="shared" si="14"/>
        <v>0</v>
      </c>
      <c r="K464" t="str">
        <f t="shared" si="15"/>
        <v>,2003843</v>
      </c>
    </row>
    <row r="465" ht="14.25" customHeight="1" spans="1:11">
      <c r="A465" s="5" t="s">
        <v>2443</v>
      </c>
      <c r="B465" s="3">
        <v>115</v>
      </c>
      <c r="C465" t="str">
        <f>VLOOKUP(A465,HOP!A:H,8,0)</f>
        <v>115.00</v>
      </c>
      <c r="D465" t="str">
        <f>VLOOKUP(A465,HOP!A:B,2,0)</f>
        <v>2003830</v>
      </c>
      <c r="E465">
        <f t="shared" si="14"/>
        <v>0</v>
      </c>
      <c r="K465" t="str">
        <f t="shared" si="15"/>
        <v>,2003830</v>
      </c>
    </row>
    <row r="466" ht="14.25" customHeight="1" spans="1:11">
      <c r="A466" s="5" t="s">
        <v>2448</v>
      </c>
      <c r="B466" s="3">
        <v>214</v>
      </c>
      <c r="C466" t="str">
        <f>VLOOKUP(A466,HOP!A:H,8,0)</f>
        <v>214.00</v>
      </c>
      <c r="D466" t="str">
        <f>VLOOKUP(A466,HOP!A:B,2,0)</f>
        <v>2003741</v>
      </c>
      <c r="E466">
        <f t="shared" si="14"/>
        <v>0</v>
      </c>
      <c r="K466" t="str">
        <f t="shared" si="15"/>
        <v>,2003741</v>
      </c>
    </row>
    <row r="467" ht="14.25" customHeight="1" spans="1:11">
      <c r="A467" s="5" t="s">
        <v>2452</v>
      </c>
      <c r="B467" s="3">
        <v>153</v>
      </c>
      <c r="C467" t="str">
        <f>VLOOKUP(A467,HOP!A:H,8,0)</f>
        <v>153.00</v>
      </c>
      <c r="D467" t="str">
        <f>VLOOKUP(A467,HOP!A:B,2,0)</f>
        <v>2003740</v>
      </c>
      <c r="E467">
        <f t="shared" si="14"/>
        <v>0</v>
      </c>
      <c r="K467" t="str">
        <f t="shared" si="15"/>
        <v>,2003740</v>
      </c>
    </row>
    <row r="468" ht="14.25" customHeight="1" spans="1:11">
      <c r="A468" s="5" t="s">
        <v>2457</v>
      </c>
      <c r="B468" s="3">
        <v>183</v>
      </c>
      <c r="C468" t="str">
        <f>VLOOKUP(A468,HOP!A:H,8,0)</f>
        <v>183.00</v>
      </c>
      <c r="D468" t="str">
        <f>VLOOKUP(A468,HOP!A:B,2,0)</f>
        <v>2004152</v>
      </c>
      <c r="E468">
        <f t="shared" si="14"/>
        <v>0</v>
      </c>
      <c r="K468" t="str">
        <f t="shared" si="15"/>
        <v>,2004152</v>
      </c>
    </row>
    <row r="469" ht="14.25" customHeight="1" spans="1:11">
      <c r="A469" s="5" t="s">
        <v>2462</v>
      </c>
      <c r="B469" s="3">
        <v>92</v>
      </c>
      <c r="C469" t="str">
        <f>VLOOKUP(A469,HOP!A:H,8,0)</f>
        <v>92.00</v>
      </c>
      <c r="D469" t="str">
        <f>VLOOKUP(A469,HOP!A:B,2,0)</f>
        <v>2004075</v>
      </c>
      <c r="E469">
        <f t="shared" si="14"/>
        <v>0</v>
      </c>
      <c r="K469" t="str">
        <f t="shared" si="15"/>
        <v>,2004075</v>
      </c>
    </row>
    <row r="470" ht="14.25" customHeight="1" spans="1:11">
      <c r="A470" s="5" t="s">
        <v>2466</v>
      </c>
      <c r="B470" s="3">
        <v>664</v>
      </c>
      <c r="C470" t="str">
        <f>VLOOKUP(A470,HOP!A:H,8,0)</f>
        <v>664.00</v>
      </c>
      <c r="D470" t="str">
        <f>VLOOKUP(A470,HOP!A:B,2,0)</f>
        <v>2004164</v>
      </c>
      <c r="E470">
        <f t="shared" si="14"/>
        <v>0</v>
      </c>
      <c r="K470" t="str">
        <f t="shared" si="15"/>
        <v>,2004164</v>
      </c>
    </row>
    <row r="471" ht="14.25" customHeight="1" spans="1:11">
      <c r="A471" s="5" t="s">
        <v>2472</v>
      </c>
      <c r="B471" s="3">
        <v>181</v>
      </c>
      <c r="C471" t="str">
        <f>VLOOKUP(A471,HOP!A:H,8,0)</f>
        <v>181.00</v>
      </c>
      <c r="D471" t="str">
        <f>VLOOKUP(A471,HOP!A:B,2,0)</f>
        <v>2004047</v>
      </c>
      <c r="E471">
        <f t="shared" si="14"/>
        <v>0</v>
      </c>
      <c r="K471" t="str">
        <f t="shared" si="15"/>
        <v>,2004047</v>
      </c>
    </row>
    <row r="472" ht="14.25" customHeight="1" spans="1:11">
      <c r="A472" s="5" t="s">
        <v>2477</v>
      </c>
      <c r="B472" s="3">
        <v>261</v>
      </c>
      <c r="C472" t="str">
        <f>VLOOKUP(A472,HOP!A:H,8,0)</f>
        <v>261.00</v>
      </c>
      <c r="D472" t="str">
        <f>VLOOKUP(A472,HOP!A:B,2,0)</f>
        <v>2004219</v>
      </c>
      <c r="E472">
        <f t="shared" si="14"/>
        <v>0</v>
      </c>
      <c r="K472" t="str">
        <f t="shared" si="15"/>
        <v>,2004219</v>
      </c>
    </row>
    <row r="473" ht="14.25" customHeight="1" spans="1:11">
      <c r="A473" s="5" t="s">
        <v>2484</v>
      </c>
      <c r="B473" s="3">
        <v>854</v>
      </c>
      <c r="C473" t="str">
        <f>VLOOKUP(A473,HOP!A:H,8,0)</f>
        <v>854.00</v>
      </c>
      <c r="D473" t="str">
        <f>VLOOKUP(A473,HOP!A:B,2,0)</f>
        <v>2000280</v>
      </c>
      <c r="E473">
        <f t="shared" si="14"/>
        <v>0</v>
      </c>
      <c r="K473" t="str">
        <f t="shared" si="15"/>
        <v>,2000280</v>
      </c>
    </row>
    <row r="474" ht="14.25" customHeight="1" spans="1:11">
      <c r="A474" s="5" t="s">
        <v>2490</v>
      </c>
      <c r="B474" s="3">
        <v>125</v>
      </c>
      <c r="C474" t="str">
        <f>VLOOKUP(A474,HOP!A:H,8,0)</f>
        <v>125.00</v>
      </c>
      <c r="D474" t="str">
        <f>VLOOKUP(A474,HOP!A:B,2,0)</f>
        <v>2003742</v>
      </c>
      <c r="E474">
        <f t="shared" si="14"/>
        <v>0</v>
      </c>
      <c r="K474" t="str">
        <f t="shared" si="15"/>
        <v>,2003742</v>
      </c>
    </row>
    <row r="475" ht="14.25" customHeight="1" spans="1:11">
      <c r="A475" s="5" t="s">
        <v>2495</v>
      </c>
      <c r="B475" s="3">
        <v>102</v>
      </c>
      <c r="C475" t="str">
        <f>VLOOKUP(A475,HOP!A:H,8,0)</f>
        <v>102.00</v>
      </c>
      <c r="D475" t="str">
        <f>VLOOKUP(A475,HOP!A:B,2,0)</f>
        <v>2003227</v>
      </c>
      <c r="E475">
        <f t="shared" si="14"/>
        <v>0</v>
      </c>
      <c r="K475" t="str">
        <f t="shared" si="15"/>
        <v>,2003227</v>
      </c>
    </row>
    <row r="476" ht="14.25" customHeight="1" spans="1:11">
      <c r="A476" s="5" t="s">
        <v>2499</v>
      </c>
      <c r="B476" s="3">
        <v>102</v>
      </c>
      <c r="C476" t="str">
        <f>VLOOKUP(A476,HOP!A:H,8,0)</f>
        <v>102.00</v>
      </c>
      <c r="D476" t="str">
        <f>VLOOKUP(A476,HOP!A:B,2,0)</f>
        <v>1995317</v>
      </c>
      <c r="E476">
        <f t="shared" si="14"/>
        <v>0</v>
      </c>
      <c r="K476" t="str">
        <f t="shared" si="15"/>
        <v>,1995317</v>
      </c>
    </row>
    <row r="477" ht="14.25" customHeight="1" spans="1:11">
      <c r="A477" s="5" t="s">
        <v>2504</v>
      </c>
      <c r="B477" s="3">
        <v>510</v>
      </c>
      <c r="C477" t="str">
        <f>VLOOKUP(A477,HOP!A:H,8,0)</f>
        <v>510.00</v>
      </c>
      <c r="D477" t="str">
        <f>VLOOKUP(A477,HOP!A:B,2,0)</f>
        <v>1994605</v>
      </c>
      <c r="E477">
        <f t="shared" si="14"/>
        <v>0</v>
      </c>
      <c r="K477" t="str">
        <f t="shared" si="15"/>
        <v>,1994605</v>
      </c>
    </row>
    <row r="478" ht="14.25" customHeight="1" spans="1:11">
      <c r="A478" s="5" t="s">
        <v>2512</v>
      </c>
      <c r="B478" s="3">
        <v>471</v>
      </c>
      <c r="C478" t="str">
        <f>VLOOKUP(A478,HOP!A:H,8,0)</f>
        <v>471.00</v>
      </c>
      <c r="D478" t="str">
        <f>VLOOKUP(A478,HOP!A:B,2,0)</f>
        <v>1996538</v>
      </c>
      <c r="E478">
        <f t="shared" si="14"/>
        <v>0</v>
      </c>
      <c r="K478" t="str">
        <f t="shared" si="15"/>
        <v>,1996538</v>
      </c>
    </row>
    <row r="479" ht="14.25" customHeight="1" spans="1:11">
      <c r="A479" s="5" t="s">
        <v>2517</v>
      </c>
      <c r="B479" s="3">
        <v>219</v>
      </c>
      <c r="C479" t="str">
        <f>VLOOKUP(A479,HOP!A:H,8,0)</f>
        <v>219.00</v>
      </c>
      <c r="D479" t="str">
        <f>VLOOKUP(A479,HOP!A:B,2,0)</f>
        <v>2001417</v>
      </c>
      <c r="E479">
        <f t="shared" si="14"/>
        <v>0</v>
      </c>
      <c r="K479" t="str">
        <f t="shared" si="15"/>
        <v>,2001417</v>
      </c>
    </row>
    <row r="480" ht="14.25" customHeight="1" spans="1:11">
      <c r="A480" s="42" t="s">
        <v>2522</v>
      </c>
      <c r="B480" s="3">
        <v>865</v>
      </c>
      <c r="C480" t="str">
        <f>VLOOKUP(A480,HOP!A:H,8,0)</f>
        <v>692.00</v>
      </c>
      <c r="D480" t="str">
        <f>VLOOKUP(A480,HOP!A:B,2,0)</f>
        <v>1995816</v>
      </c>
      <c r="E480">
        <f t="shared" si="14"/>
        <v>173</v>
      </c>
      <c r="F480" s="6" t="s">
        <v>3120</v>
      </c>
      <c r="K480" t="str">
        <f t="shared" si="15"/>
        <v>,1995816</v>
      </c>
    </row>
    <row r="481" ht="14.25" customHeight="1" spans="1:11">
      <c r="A481" s="5" t="s">
        <v>2528</v>
      </c>
      <c r="B481" s="3">
        <v>346</v>
      </c>
      <c r="C481" t="str">
        <f>VLOOKUP(A481,HOP!A:H,8,0)</f>
        <v>346.00</v>
      </c>
      <c r="D481" t="str">
        <f>VLOOKUP(A481,HOP!A:B,2,0)</f>
        <v>2002594</v>
      </c>
      <c r="E481">
        <f t="shared" si="14"/>
        <v>0</v>
      </c>
      <c r="K481" t="str">
        <f t="shared" si="15"/>
        <v>,2002594</v>
      </c>
    </row>
    <row r="482" ht="14.25" customHeight="1" spans="1:11">
      <c r="A482" s="5" t="s">
        <v>2535</v>
      </c>
      <c r="B482" s="3">
        <v>219</v>
      </c>
      <c r="C482" t="str">
        <f>VLOOKUP(A482,HOP!A:H,8,0)</f>
        <v>219.00</v>
      </c>
      <c r="D482" t="str">
        <f>VLOOKUP(A482,HOP!A:B,2,0)</f>
        <v>2002827</v>
      </c>
      <c r="E482">
        <f t="shared" si="14"/>
        <v>0</v>
      </c>
      <c r="K482" t="str">
        <f t="shared" si="15"/>
        <v>,2002827</v>
      </c>
    </row>
    <row r="483" ht="14.25" customHeight="1" spans="1:11">
      <c r="A483" s="5" t="s">
        <v>2537</v>
      </c>
      <c r="B483" s="3">
        <v>321</v>
      </c>
      <c r="C483" t="str">
        <f>VLOOKUP(A483,HOP!A:H,8,0)</f>
        <v>321.00</v>
      </c>
      <c r="D483" t="str">
        <f>VLOOKUP(A483,HOP!A:B,2,0)</f>
        <v>1990326</v>
      </c>
      <c r="E483">
        <f t="shared" si="14"/>
        <v>0</v>
      </c>
      <c r="K483" t="str">
        <f t="shared" si="15"/>
        <v>,1990326</v>
      </c>
    </row>
    <row r="484" ht="14.25" customHeight="1" spans="1:11">
      <c r="A484" s="5" t="s">
        <v>2544</v>
      </c>
      <c r="B484" s="3">
        <v>208</v>
      </c>
      <c r="C484" t="str">
        <f>VLOOKUP(A484,HOP!A:H,8,0)</f>
        <v>208.00</v>
      </c>
      <c r="D484" t="str">
        <f>VLOOKUP(A484,HOP!A:B,2,0)</f>
        <v>2003041</v>
      </c>
      <c r="E484">
        <f t="shared" si="14"/>
        <v>0</v>
      </c>
      <c r="K484" t="str">
        <f t="shared" si="15"/>
        <v>,2003041</v>
      </c>
    </row>
    <row r="485" ht="14.25" customHeight="1" spans="1:11">
      <c r="A485" s="5" t="s">
        <v>2549</v>
      </c>
      <c r="B485" s="3">
        <v>169</v>
      </c>
      <c r="C485" t="str">
        <f>VLOOKUP(A485,HOP!A:H,8,0)</f>
        <v>169.00</v>
      </c>
      <c r="D485" t="str">
        <f>VLOOKUP(A485,HOP!A:B,2,0)</f>
        <v>2001556</v>
      </c>
      <c r="E485">
        <f t="shared" si="14"/>
        <v>0</v>
      </c>
      <c r="K485" t="str">
        <f t="shared" si="15"/>
        <v>,2001556</v>
      </c>
    </row>
    <row r="486" ht="14.25" customHeight="1" spans="1:11">
      <c r="A486" s="5" t="s">
        <v>2554</v>
      </c>
      <c r="B486" s="3">
        <v>306</v>
      </c>
      <c r="C486" t="str">
        <f>VLOOKUP(A486,HOP!A:H,8,0)</f>
        <v>306.00</v>
      </c>
      <c r="D486" t="str">
        <f>VLOOKUP(A486,HOP!A:B,2,0)</f>
        <v>2002503</v>
      </c>
      <c r="E486">
        <f t="shared" si="14"/>
        <v>0</v>
      </c>
      <c r="K486" t="str">
        <f t="shared" si="15"/>
        <v>,2002503</v>
      </c>
    </row>
    <row r="487" ht="14.25" customHeight="1" spans="1:11">
      <c r="A487" s="5" t="s">
        <v>2558</v>
      </c>
      <c r="B487" s="3">
        <v>111</v>
      </c>
      <c r="C487" t="str">
        <f>VLOOKUP(A487,HOP!A:H,8,0)</f>
        <v>111.00</v>
      </c>
      <c r="D487" t="str">
        <f>VLOOKUP(A487,HOP!A:B,2,0)</f>
        <v>2003403</v>
      </c>
      <c r="E487">
        <f t="shared" si="14"/>
        <v>0</v>
      </c>
      <c r="K487" t="str">
        <f t="shared" si="15"/>
        <v>,2003403</v>
      </c>
    </row>
    <row r="488" ht="14.25" customHeight="1" spans="1:11">
      <c r="A488" s="5" t="s">
        <v>2562</v>
      </c>
      <c r="B488" s="3">
        <v>140</v>
      </c>
      <c r="C488" t="str">
        <f>VLOOKUP(A488,HOP!A:H,8,0)</f>
        <v>140.00</v>
      </c>
      <c r="D488" t="str">
        <f>VLOOKUP(A488,HOP!A:B,2,0)</f>
        <v>2003292</v>
      </c>
      <c r="E488">
        <f t="shared" si="14"/>
        <v>0</v>
      </c>
      <c r="K488" t="str">
        <f t="shared" si="15"/>
        <v>,2003292</v>
      </c>
    </row>
    <row r="489" ht="14.25" customHeight="1" spans="1:11">
      <c r="A489" s="5" t="s">
        <v>2564</v>
      </c>
      <c r="B489" s="3">
        <v>372</v>
      </c>
      <c r="C489" t="str">
        <f>VLOOKUP(A489,HOP!A:H,8,0)</f>
        <v>372.00</v>
      </c>
      <c r="D489" t="str">
        <f>VLOOKUP(A489,HOP!A:B,2,0)</f>
        <v>1988863</v>
      </c>
      <c r="E489">
        <f t="shared" si="14"/>
        <v>0</v>
      </c>
      <c r="K489" t="str">
        <f t="shared" si="15"/>
        <v>,1988863</v>
      </c>
    </row>
    <row r="490" ht="14.25" customHeight="1" spans="1:11">
      <c r="A490" s="5" t="s">
        <v>2570</v>
      </c>
      <c r="B490" s="3">
        <v>193</v>
      </c>
      <c r="C490" t="str">
        <f>VLOOKUP(A490,HOP!A:H,8,0)</f>
        <v>193.00</v>
      </c>
      <c r="D490" t="str">
        <f>VLOOKUP(A490,HOP!A:B,2,0)</f>
        <v>2003477</v>
      </c>
      <c r="E490">
        <f t="shared" si="14"/>
        <v>0</v>
      </c>
      <c r="K490" t="str">
        <f t="shared" si="15"/>
        <v>,2003477</v>
      </c>
    </row>
    <row r="491" ht="14.25" customHeight="1" spans="1:11">
      <c r="A491" s="5" t="s">
        <v>2574</v>
      </c>
      <c r="B491" s="3">
        <v>160</v>
      </c>
      <c r="C491" t="str">
        <f>VLOOKUP(A491,HOP!A:H,8,0)</f>
        <v>160.00</v>
      </c>
      <c r="D491" t="str">
        <f>VLOOKUP(A491,HOP!A:B,2,0)</f>
        <v>2003564</v>
      </c>
      <c r="E491">
        <f t="shared" si="14"/>
        <v>0</v>
      </c>
      <c r="K491" t="str">
        <f t="shared" si="15"/>
        <v>,2003564</v>
      </c>
    </row>
    <row r="492" ht="14.25" customHeight="1" spans="1:11">
      <c r="A492" s="5" t="s">
        <v>2579</v>
      </c>
      <c r="B492" s="3">
        <v>372</v>
      </c>
      <c r="C492" t="str">
        <f>VLOOKUP(A492,HOP!A:H,8,0)</f>
        <v>372.00</v>
      </c>
      <c r="D492" t="str">
        <f>VLOOKUP(A492,HOP!A:B,2,0)</f>
        <v>1989141</v>
      </c>
      <c r="E492">
        <f t="shared" si="14"/>
        <v>0</v>
      </c>
      <c r="K492" t="str">
        <f t="shared" si="15"/>
        <v>,1989141</v>
      </c>
    </row>
    <row r="493" ht="14.25" customHeight="1" spans="1:11">
      <c r="A493" s="5" t="s">
        <v>2581</v>
      </c>
      <c r="B493" s="3">
        <v>197</v>
      </c>
      <c r="C493" t="str">
        <f>VLOOKUP(A493,HOP!A:H,8,0)</f>
        <v>197.00</v>
      </c>
      <c r="D493" t="str">
        <f>VLOOKUP(A493,HOP!A:B,2,0)</f>
        <v>2003250</v>
      </c>
      <c r="E493">
        <f t="shared" si="14"/>
        <v>0</v>
      </c>
      <c r="K493" t="str">
        <f t="shared" si="15"/>
        <v>,2003250</v>
      </c>
    </row>
    <row r="494" ht="14.25" customHeight="1" spans="1:11">
      <c r="A494" s="5" t="s">
        <v>2585</v>
      </c>
      <c r="B494" s="3">
        <v>106</v>
      </c>
      <c r="C494" t="str">
        <f>VLOOKUP(A494,HOP!A:H,8,0)</f>
        <v>106.00</v>
      </c>
      <c r="D494" t="str">
        <f>VLOOKUP(A494,HOP!A:B,2,0)</f>
        <v>2003865</v>
      </c>
      <c r="E494">
        <f t="shared" si="14"/>
        <v>0</v>
      </c>
      <c r="K494" t="str">
        <f t="shared" si="15"/>
        <v>,2003865</v>
      </c>
    </row>
    <row r="495" ht="14.25" customHeight="1" spans="1:11">
      <c r="A495" s="5" t="s">
        <v>2590</v>
      </c>
      <c r="B495" s="3">
        <v>312</v>
      </c>
      <c r="C495" t="str">
        <f>VLOOKUP(A495,HOP!A:H,8,0)</f>
        <v>312.00</v>
      </c>
      <c r="D495" t="str">
        <f>VLOOKUP(A495,HOP!A:B,2,0)</f>
        <v>2003938</v>
      </c>
      <c r="E495">
        <f t="shared" si="14"/>
        <v>0</v>
      </c>
      <c r="K495" t="str">
        <f t="shared" si="15"/>
        <v>,2003938</v>
      </c>
    </row>
    <row r="496" ht="14.25" customHeight="1" spans="1:11">
      <c r="A496" s="5" t="s">
        <v>2595</v>
      </c>
      <c r="B496" s="3">
        <v>230</v>
      </c>
      <c r="C496" t="str">
        <f>VLOOKUP(A496,HOP!A:H,8,0)</f>
        <v>230.00</v>
      </c>
      <c r="D496" t="str">
        <f>VLOOKUP(A496,HOP!A:B,2,0)</f>
        <v>2003803</v>
      </c>
      <c r="E496">
        <f t="shared" si="14"/>
        <v>0</v>
      </c>
      <c r="K496" t="str">
        <f t="shared" si="15"/>
        <v>,2003803</v>
      </c>
    </row>
    <row r="497" ht="14.25" customHeight="1" spans="1:11">
      <c r="A497" s="5" t="s">
        <v>2600</v>
      </c>
      <c r="B497" s="3">
        <v>138</v>
      </c>
      <c r="C497" t="str">
        <f>VLOOKUP(A497,HOP!A:H,8,0)</f>
        <v>138.00</v>
      </c>
      <c r="D497" t="str">
        <f>VLOOKUP(A497,HOP!A:B,2,0)</f>
        <v>2003717</v>
      </c>
      <c r="E497">
        <f t="shared" si="14"/>
        <v>0</v>
      </c>
      <c r="K497" t="str">
        <f t="shared" si="15"/>
        <v>,2003717</v>
      </c>
    </row>
    <row r="498" ht="14.25" customHeight="1" spans="1:11">
      <c r="A498" s="5" t="s">
        <v>2602</v>
      </c>
      <c r="B498" s="3">
        <v>115</v>
      </c>
      <c r="C498" t="str">
        <f>VLOOKUP(A498,HOP!A:H,8,0)</f>
        <v>115.00</v>
      </c>
      <c r="D498" t="str">
        <f>VLOOKUP(A498,HOP!A:B,2,0)</f>
        <v>2003556</v>
      </c>
      <c r="E498">
        <f t="shared" si="14"/>
        <v>0</v>
      </c>
      <c r="K498" t="str">
        <f t="shared" si="15"/>
        <v>,2003556</v>
      </c>
    </row>
    <row r="499" ht="14.25" customHeight="1" spans="1:11">
      <c r="A499" s="5" t="s">
        <v>2606</v>
      </c>
      <c r="B499" s="3">
        <v>133</v>
      </c>
      <c r="C499" t="str">
        <f>VLOOKUP(A499,HOP!A:H,8,0)</f>
        <v>133.00</v>
      </c>
      <c r="D499" t="str">
        <f>VLOOKUP(A499,HOP!A:B,2,0)</f>
        <v>2003748</v>
      </c>
      <c r="E499">
        <f t="shared" si="14"/>
        <v>0</v>
      </c>
      <c r="K499" t="str">
        <f t="shared" si="15"/>
        <v>,2003748</v>
      </c>
    </row>
    <row r="500" ht="14.25" customHeight="1" spans="1:11">
      <c r="A500" s="5" t="s">
        <v>2610</v>
      </c>
      <c r="B500" s="3">
        <v>135</v>
      </c>
      <c r="C500" t="str">
        <f>VLOOKUP(A500,HOP!A:H,8,0)</f>
        <v>135.00</v>
      </c>
      <c r="D500" t="str">
        <f>VLOOKUP(A500,HOP!A:B,2,0)</f>
        <v>2003419</v>
      </c>
      <c r="E500">
        <f t="shared" si="14"/>
        <v>0</v>
      </c>
      <c r="K500" t="str">
        <f t="shared" si="15"/>
        <v>,2003419</v>
      </c>
    </row>
    <row r="501" ht="14.25" customHeight="1" spans="1:11">
      <c r="A501" s="5" t="s">
        <v>2614</v>
      </c>
      <c r="B501" s="3">
        <v>298</v>
      </c>
      <c r="C501" t="str">
        <f>VLOOKUP(A501,HOP!A:H,8,0)</f>
        <v>298.00</v>
      </c>
      <c r="D501" t="str">
        <f>VLOOKUP(A501,HOP!A:B,2,0)</f>
        <v>2003966</v>
      </c>
      <c r="E501">
        <f t="shared" si="14"/>
        <v>0</v>
      </c>
      <c r="K501" t="str">
        <f t="shared" si="15"/>
        <v>,2003966</v>
      </c>
    </row>
    <row r="502" ht="14.25" customHeight="1" spans="1:11">
      <c r="A502" s="5" t="s">
        <v>2620</v>
      </c>
      <c r="B502" s="3">
        <v>124</v>
      </c>
      <c r="C502" t="str">
        <f>VLOOKUP(A502,HOP!A:H,8,0)</f>
        <v>124.00</v>
      </c>
      <c r="D502" t="str">
        <f>VLOOKUP(A502,HOP!A:B,2,0)</f>
        <v>2004013</v>
      </c>
      <c r="E502">
        <f t="shared" si="14"/>
        <v>0</v>
      </c>
      <c r="K502" t="str">
        <f t="shared" si="15"/>
        <v>,2004013</v>
      </c>
    </row>
    <row r="503" ht="14.25" customHeight="1" spans="1:11">
      <c r="A503" s="5" t="s">
        <v>2625</v>
      </c>
      <c r="B503" s="3">
        <v>198</v>
      </c>
      <c r="C503" t="str">
        <f>VLOOKUP(A503,HOP!A:H,8,0)</f>
        <v>198.00</v>
      </c>
      <c r="D503" t="str">
        <f>VLOOKUP(A503,HOP!A:B,2,0)</f>
        <v>2003514</v>
      </c>
      <c r="E503">
        <f t="shared" si="14"/>
        <v>0</v>
      </c>
      <c r="K503" t="str">
        <f t="shared" si="15"/>
        <v>,2003514</v>
      </c>
    </row>
    <row r="504" ht="14.25" customHeight="1" spans="1:11">
      <c r="A504" s="5" t="s">
        <v>2629</v>
      </c>
      <c r="B504" s="3">
        <v>107</v>
      </c>
      <c r="C504" t="str">
        <f>VLOOKUP(A504,HOP!A:H,8,0)</f>
        <v>107.00</v>
      </c>
      <c r="D504" t="str">
        <f>VLOOKUP(A504,HOP!A:B,2,0)</f>
        <v>2003937</v>
      </c>
      <c r="E504">
        <f t="shared" si="14"/>
        <v>0</v>
      </c>
      <c r="K504" t="str">
        <f t="shared" si="15"/>
        <v>,2003937</v>
      </c>
    </row>
    <row r="505" ht="14.25" customHeight="1" spans="1:11">
      <c r="A505" s="5" t="s">
        <v>2633</v>
      </c>
      <c r="B505" s="3">
        <v>99</v>
      </c>
      <c r="C505" t="str">
        <f>VLOOKUP(A505,HOP!A:H,8,0)</f>
        <v>99.00</v>
      </c>
      <c r="D505" t="str">
        <f>VLOOKUP(A505,HOP!A:B,2,0)</f>
        <v>2004058</v>
      </c>
      <c r="E505">
        <f t="shared" si="14"/>
        <v>0</v>
      </c>
      <c r="K505" t="str">
        <f t="shared" si="15"/>
        <v>,2004058</v>
      </c>
    </row>
    <row r="506" ht="14.25" customHeight="1" spans="1:11">
      <c r="A506" s="5" t="s">
        <v>2638</v>
      </c>
      <c r="B506" s="3">
        <v>152</v>
      </c>
      <c r="C506" t="str">
        <f>VLOOKUP(A506,HOP!A:H,8,0)</f>
        <v>152.00</v>
      </c>
      <c r="D506" t="str">
        <f>VLOOKUP(A506,HOP!A:B,2,0)</f>
        <v>2003962</v>
      </c>
      <c r="E506">
        <f t="shared" si="14"/>
        <v>0</v>
      </c>
      <c r="K506" t="str">
        <f t="shared" si="15"/>
        <v>,2003962</v>
      </c>
    </row>
    <row r="507" ht="14.25" customHeight="1" spans="1:11">
      <c r="A507" s="5" t="s">
        <v>2642</v>
      </c>
      <c r="B507" s="3">
        <v>112</v>
      </c>
      <c r="C507" t="str">
        <f>VLOOKUP(A507,HOP!A:H,8,0)</f>
        <v>112.00</v>
      </c>
      <c r="D507" t="str">
        <f>VLOOKUP(A507,HOP!A:B,2,0)</f>
        <v>2004179</v>
      </c>
      <c r="E507">
        <f t="shared" si="14"/>
        <v>0</v>
      </c>
      <c r="K507" t="str">
        <f t="shared" si="15"/>
        <v>,2004179</v>
      </c>
    </row>
    <row r="508" ht="14.25" customHeight="1" spans="1:11">
      <c r="A508" s="5" t="s">
        <v>2646</v>
      </c>
      <c r="B508" s="3">
        <v>206</v>
      </c>
      <c r="C508" t="str">
        <f>VLOOKUP(A508,HOP!A:H,8,0)</f>
        <v>206.00</v>
      </c>
      <c r="D508" t="str">
        <f>VLOOKUP(A508,HOP!A:B,2,0)</f>
        <v>2003228</v>
      </c>
      <c r="E508">
        <f t="shared" si="14"/>
        <v>0</v>
      </c>
      <c r="K508" t="str">
        <f t="shared" si="15"/>
        <v>,2003228</v>
      </c>
    </row>
    <row r="509" ht="14.25" customHeight="1" spans="1:11">
      <c r="A509" s="5" t="s">
        <v>2650</v>
      </c>
      <c r="B509" s="3">
        <v>317</v>
      </c>
      <c r="C509" t="str">
        <f>VLOOKUP(A509,HOP!A:H,8,0)</f>
        <v>317.00</v>
      </c>
      <c r="D509" t="str">
        <f>VLOOKUP(A509,HOP!A:B,2,0)</f>
        <v>1999386</v>
      </c>
      <c r="E509">
        <f t="shared" si="14"/>
        <v>0</v>
      </c>
      <c r="K509" t="str">
        <f t="shared" si="15"/>
        <v>,1999386</v>
      </c>
    </row>
    <row r="510" ht="14.25" customHeight="1" spans="1:11">
      <c r="A510" s="5" t="s">
        <v>2657</v>
      </c>
      <c r="B510" s="3">
        <v>418</v>
      </c>
      <c r="C510" t="str">
        <f>VLOOKUP(A510,HOP!A:H,8,0)</f>
        <v>418.00</v>
      </c>
      <c r="D510" t="str">
        <f>VLOOKUP(A510,HOP!A:B,2,0)</f>
        <v>1997358</v>
      </c>
      <c r="E510">
        <f t="shared" si="14"/>
        <v>0</v>
      </c>
      <c r="K510" t="str">
        <f t="shared" si="15"/>
        <v>,1997358</v>
      </c>
    </row>
    <row r="511" ht="14.25" customHeight="1" spans="1:11">
      <c r="A511" s="5" t="s">
        <v>2663</v>
      </c>
      <c r="B511" s="3">
        <v>828</v>
      </c>
      <c r="C511" t="str">
        <f>VLOOKUP(A511,HOP!A:H,8,0)</f>
        <v>828.00</v>
      </c>
      <c r="D511" t="str">
        <f>VLOOKUP(A511,HOP!A:B,2,0)</f>
        <v>1995352</v>
      </c>
      <c r="E511">
        <f t="shared" si="14"/>
        <v>0</v>
      </c>
      <c r="K511" t="str">
        <f t="shared" si="15"/>
        <v>,1995352</v>
      </c>
    </row>
    <row r="512" ht="14.25" customHeight="1" spans="1:11">
      <c r="A512" s="5" t="s">
        <v>2670</v>
      </c>
      <c r="B512" s="3">
        <v>418</v>
      </c>
      <c r="C512" t="str">
        <f>VLOOKUP(A512,HOP!A:H,8,0)</f>
        <v>418.00</v>
      </c>
      <c r="D512" t="str">
        <f>VLOOKUP(A512,HOP!A:B,2,0)</f>
        <v>1997366</v>
      </c>
      <c r="E512">
        <f t="shared" si="14"/>
        <v>0</v>
      </c>
      <c r="K512" t="str">
        <f t="shared" si="15"/>
        <v>,1997366</v>
      </c>
    </row>
    <row r="513" ht="14.25" customHeight="1" spans="1:11">
      <c r="A513" s="5" t="s">
        <v>2672</v>
      </c>
      <c r="B513" s="3">
        <v>105</v>
      </c>
      <c r="C513" t="str">
        <f>VLOOKUP(A513,HOP!A:H,8,0)</f>
        <v>105.00</v>
      </c>
      <c r="D513" t="str">
        <f>VLOOKUP(A513,HOP!A:B,2,0)</f>
        <v>1995485</v>
      </c>
      <c r="E513">
        <f t="shared" si="14"/>
        <v>0</v>
      </c>
      <c r="K513" t="str">
        <f t="shared" si="15"/>
        <v>,1995485</v>
      </c>
    </row>
    <row r="514" ht="14.25" customHeight="1" spans="1:11">
      <c r="A514" s="5" t="s">
        <v>2676</v>
      </c>
      <c r="B514" s="3">
        <v>420</v>
      </c>
      <c r="C514" t="str">
        <f>VLOOKUP(A514,HOP!A:H,8,0)</f>
        <v>420.00</v>
      </c>
      <c r="D514" t="str">
        <f>VLOOKUP(A514,HOP!A:B,2,0)</f>
        <v>2000465</v>
      </c>
      <c r="E514">
        <f t="shared" si="14"/>
        <v>0</v>
      </c>
      <c r="K514" t="str">
        <f t="shared" si="15"/>
        <v>,2000465</v>
      </c>
    </row>
    <row r="515" ht="14.25" customHeight="1" spans="1:11">
      <c r="A515" s="5" t="s">
        <v>2681</v>
      </c>
      <c r="B515" s="3">
        <v>317</v>
      </c>
      <c r="C515" t="str">
        <f>VLOOKUP(A515,HOP!A:H,8,0)</f>
        <v>317.00</v>
      </c>
      <c r="D515" t="str">
        <f>VLOOKUP(A515,HOP!A:B,2,0)</f>
        <v>2001491</v>
      </c>
      <c r="E515">
        <f t="shared" ref="E515:E578" si="16">B515-C515</f>
        <v>0</v>
      </c>
      <c r="K515" t="str">
        <f t="shared" ref="K515:K578" si="17">$K$1&amp;D515</f>
        <v>,2001491</v>
      </c>
    </row>
    <row r="516" ht="14.25" customHeight="1" spans="1:11">
      <c r="A516" s="5" t="s">
        <v>2685</v>
      </c>
      <c r="B516" s="3">
        <v>115</v>
      </c>
      <c r="C516" t="str">
        <f>VLOOKUP(A516,HOP!A:H,8,0)</f>
        <v>115.00</v>
      </c>
      <c r="D516" t="str">
        <f>VLOOKUP(A516,HOP!A:B,2,0)</f>
        <v>2003222</v>
      </c>
      <c r="E516">
        <f t="shared" si="16"/>
        <v>0</v>
      </c>
      <c r="K516" t="str">
        <f t="shared" si="17"/>
        <v>,2003222</v>
      </c>
    </row>
    <row r="517" ht="14.25" customHeight="1" spans="1:11">
      <c r="A517" s="5" t="s">
        <v>2690</v>
      </c>
      <c r="B517" s="3">
        <v>346</v>
      </c>
      <c r="C517" t="str">
        <f>VLOOKUP(A517,HOP!A:H,8,0)</f>
        <v>346.00</v>
      </c>
      <c r="D517" t="str">
        <f>VLOOKUP(A517,HOP!A:B,2,0)</f>
        <v>2001607</v>
      </c>
      <c r="E517">
        <f t="shared" si="16"/>
        <v>0</v>
      </c>
      <c r="K517" t="str">
        <f t="shared" si="17"/>
        <v>,2001607</v>
      </c>
    </row>
    <row r="518" ht="14.25" customHeight="1" spans="1:11">
      <c r="A518" s="5" t="s">
        <v>2694</v>
      </c>
      <c r="B518" s="3">
        <v>328</v>
      </c>
      <c r="C518" t="str">
        <f>VLOOKUP(A518,HOP!A:H,8,0)</f>
        <v>328.00</v>
      </c>
      <c r="D518" t="str">
        <f>VLOOKUP(A518,HOP!A:B,2,0)</f>
        <v>2003256</v>
      </c>
      <c r="E518">
        <f t="shared" si="16"/>
        <v>0</v>
      </c>
      <c r="K518" t="str">
        <f t="shared" si="17"/>
        <v>,2003256</v>
      </c>
    </row>
    <row r="519" ht="14.25" customHeight="1" spans="1:11">
      <c r="A519" s="5" t="s">
        <v>2698</v>
      </c>
      <c r="B519" s="3">
        <v>228</v>
      </c>
      <c r="C519" t="str">
        <f>VLOOKUP(A519,HOP!A:H,8,0)</f>
        <v>228.00</v>
      </c>
      <c r="D519" t="str">
        <f>VLOOKUP(A519,HOP!A:B,2,0)</f>
        <v>2001932</v>
      </c>
      <c r="E519">
        <f t="shared" si="16"/>
        <v>0</v>
      </c>
      <c r="K519" t="str">
        <f t="shared" si="17"/>
        <v>,2001932</v>
      </c>
    </row>
    <row r="520" ht="14.25" customHeight="1" spans="1:11">
      <c r="A520" s="5" t="s">
        <v>2703</v>
      </c>
      <c r="B520" s="3">
        <v>1616</v>
      </c>
      <c r="C520" t="str">
        <f>VLOOKUP(A520,HOP!A:H,8,0)</f>
        <v>1616.00</v>
      </c>
      <c r="D520" t="str">
        <f>VLOOKUP(A520,HOP!A:B,2,0)</f>
        <v>2003268</v>
      </c>
      <c r="E520">
        <f t="shared" si="16"/>
        <v>0</v>
      </c>
      <c r="K520" t="str">
        <f t="shared" si="17"/>
        <v>,2003268</v>
      </c>
    </row>
    <row r="521" ht="14.25" customHeight="1" spans="1:11">
      <c r="A521" s="5" t="s">
        <v>2710</v>
      </c>
      <c r="B521" s="3">
        <v>155</v>
      </c>
      <c r="C521" t="str">
        <f>VLOOKUP(A521,HOP!A:H,8,0)</f>
        <v>155.00</v>
      </c>
      <c r="D521" t="str">
        <f>VLOOKUP(A521,HOP!A:B,2,0)</f>
        <v>2003439</v>
      </c>
      <c r="E521">
        <f t="shared" si="16"/>
        <v>0</v>
      </c>
      <c r="K521" t="str">
        <f t="shared" si="17"/>
        <v>,2003439</v>
      </c>
    </row>
    <row r="522" ht="14.25" customHeight="1" spans="1:11">
      <c r="A522" s="5" t="s">
        <v>2714</v>
      </c>
      <c r="B522" s="3">
        <v>191</v>
      </c>
      <c r="C522" t="str">
        <f>VLOOKUP(A522,HOP!A:H,8,0)</f>
        <v>191.00</v>
      </c>
      <c r="D522" t="str">
        <f>VLOOKUP(A522,HOP!A:B,2,0)</f>
        <v>2002753</v>
      </c>
      <c r="E522">
        <f t="shared" si="16"/>
        <v>0</v>
      </c>
      <c r="K522" t="str">
        <f t="shared" si="17"/>
        <v>,2002753</v>
      </c>
    </row>
    <row r="523" ht="14.25" customHeight="1" spans="1:11">
      <c r="A523" s="5" t="s">
        <v>2719</v>
      </c>
      <c r="B523" s="3">
        <v>195</v>
      </c>
      <c r="C523" t="str">
        <f>VLOOKUP(A523,HOP!A:H,8,0)</f>
        <v>195.00</v>
      </c>
      <c r="D523" t="str">
        <f>VLOOKUP(A523,HOP!A:B,2,0)</f>
        <v>2003437</v>
      </c>
      <c r="E523">
        <f t="shared" si="16"/>
        <v>0</v>
      </c>
      <c r="K523" t="str">
        <f t="shared" si="17"/>
        <v>,2003437</v>
      </c>
    </row>
    <row r="524" ht="14.25" customHeight="1" spans="1:11">
      <c r="A524" s="5" t="s">
        <v>2724</v>
      </c>
      <c r="B524" s="3">
        <v>118</v>
      </c>
      <c r="C524" t="str">
        <f>VLOOKUP(A524,HOP!A:H,8,0)</f>
        <v>118.00</v>
      </c>
      <c r="D524" t="str">
        <f>VLOOKUP(A524,HOP!A:B,2,0)</f>
        <v>2003382</v>
      </c>
      <c r="E524">
        <f t="shared" si="16"/>
        <v>0</v>
      </c>
      <c r="K524" t="str">
        <f t="shared" si="17"/>
        <v>,2003382</v>
      </c>
    </row>
    <row r="525" ht="14.25" customHeight="1" spans="1:11">
      <c r="A525" s="5" t="s">
        <v>2728</v>
      </c>
      <c r="B525" s="3">
        <v>196</v>
      </c>
      <c r="C525" t="str">
        <f>VLOOKUP(A525,HOP!A:H,8,0)</f>
        <v>196.00</v>
      </c>
      <c r="D525" t="str">
        <f>VLOOKUP(A525,HOP!A:B,2,0)</f>
        <v>2001975</v>
      </c>
      <c r="E525">
        <f t="shared" si="16"/>
        <v>0</v>
      </c>
      <c r="K525" t="str">
        <f t="shared" si="17"/>
        <v>,2001975</v>
      </c>
    </row>
    <row r="526" ht="14.25" customHeight="1" spans="1:11">
      <c r="A526" s="5" t="s">
        <v>2732</v>
      </c>
      <c r="B526" s="3">
        <v>159</v>
      </c>
      <c r="C526" t="str">
        <f>VLOOKUP(A526,HOP!A:H,8,0)</f>
        <v>159.00</v>
      </c>
      <c r="D526" t="str">
        <f>VLOOKUP(A526,HOP!A:B,2,0)</f>
        <v>2000493</v>
      </c>
      <c r="E526">
        <f t="shared" si="16"/>
        <v>0</v>
      </c>
      <c r="K526" t="str">
        <f t="shared" si="17"/>
        <v>,2000493</v>
      </c>
    </row>
    <row r="527" ht="14.25" customHeight="1" spans="1:11">
      <c r="A527" s="5" t="s">
        <v>2737</v>
      </c>
      <c r="B527" s="3">
        <v>197</v>
      </c>
      <c r="C527" t="str">
        <f>VLOOKUP(A527,HOP!A:H,8,0)</f>
        <v>197.00</v>
      </c>
      <c r="D527" t="str">
        <f>VLOOKUP(A527,HOP!A:B,2,0)</f>
        <v>2003090</v>
      </c>
      <c r="E527">
        <f t="shared" si="16"/>
        <v>0</v>
      </c>
      <c r="K527" t="str">
        <f t="shared" si="17"/>
        <v>,2003090</v>
      </c>
    </row>
    <row r="528" ht="14.25" customHeight="1" spans="1:11">
      <c r="A528" s="5" t="s">
        <v>2739</v>
      </c>
      <c r="B528" s="3">
        <v>197</v>
      </c>
      <c r="C528" t="str">
        <f>VLOOKUP(A528,HOP!A:H,8,0)</f>
        <v>197.00</v>
      </c>
      <c r="D528" t="str">
        <f>VLOOKUP(A528,HOP!A:B,2,0)</f>
        <v>2001522</v>
      </c>
      <c r="E528">
        <f t="shared" si="16"/>
        <v>0</v>
      </c>
      <c r="K528" t="str">
        <f t="shared" si="17"/>
        <v>,2001522</v>
      </c>
    </row>
    <row r="529" ht="14.25" customHeight="1" spans="1:11">
      <c r="A529" s="5" t="s">
        <v>2744</v>
      </c>
      <c r="B529" s="3">
        <v>370</v>
      </c>
      <c r="C529" t="str">
        <f>VLOOKUP(A529,HOP!A:H,8,0)</f>
        <v>370.00</v>
      </c>
      <c r="D529" t="str">
        <f>VLOOKUP(A529,HOP!A:B,2,0)</f>
        <v>2002810</v>
      </c>
      <c r="E529">
        <f t="shared" si="16"/>
        <v>0</v>
      </c>
      <c r="K529" t="str">
        <f t="shared" si="17"/>
        <v>,2002810</v>
      </c>
    </row>
    <row r="530" ht="14.25" customHeight="1" spans="1:11">
      <c r="A530" s="5" t="s">
        <v>2748</v>
      </c>
      <c r="B530" s="3">
        <v>116</v>
      </c>
      <c r="C530" t="str">
        <f>VLOOKUP(A530,HOP!A:H,8,0)</f>
        <v>116.00</v>
      </c>
      <c r="D530" t="str">
        <f>VLOOKUP(A530,HOP!A:B,2,0)</f>
        <v>2003612</v>
      </c>
      <c r="E530">
        <f t="shared" si="16"/>
        <v>0</v>
      </c>
      <c r="K530" t="str">
        <f t="shared" si="17"/>
        <v>,2003612</v>
      </c>
    </row>
    <row r="531" ht="14.25" customHeight="1" spans="1:11">
      <c r="A531" s="5" t="s">
        <v>2753</v>
      </c>
      <c r="B531" s="3">
        <v>210</v>
      </c>
      <c r="C531" t="str">
        <f>VLOOKUP(A531,HOP!A:H,8,0)</f>
        <v>210.00</v>
      </c>
      <c r="D531" t="str">
        <f>VLOOKUP(A531,HOP!A:B,2,0)</f>
        <v>2003010</v>
      </c>
      <c r="E531">
        <f t="shared" si="16"/>
        <v>0</v>
      </c>
      <c r="K531" t="str">
        <f t="shared" si="17"/>
        <v>,2003010</v>
      </c>
    </row>
    <row r="532" ht="14.25" customHeight="1" spans="1:11">
      <c r="A532" s="5" t="s">
        <v>2757</v>
      </c>
      <c r="B532" s="3">
        <v>79</v>
      </c>
      <c r="C532" t="str">
        <f>VLOOKUP(A532,HOP!A:H,8,0)</f>
        <v>79.00</v>
      </c>
      <c r="D532" t="str">
        <f>VLOOKUP(A532,HOP!A:B,2,0)</f>
        <v>2003484</v>
      </c>
      <c r="E532">
        <f t="shared" si="16"/>
        <v>0</v>
      </c>
      <c r="K532" t="str">
        <f t="shared" si="17"/>
        <v>,2003484</v>
      </c>
    </row>
    <row r="533" ht="14.25" customHeight="1" spans="1:11">
      <c r="A533" s="5" t="s">
        <v>2759</v>
      </c>
      <c r="B533" s="3">
        <v>125</v>
      </c>
      <c r="C533" t="str">
        <f>VLOOKUP(A533,HOP!A:H,8,0)</f>
        <v>125.00</v>
      </c>
      <c r="D533" t="str">
        <f>VLOOKUP(A533,HOP!A:B,2,0)</f>
        <v>2003550</v>
      </c>
      <c r="E533">
        <f t="shared" si="16"/>
        <v>0</v>
      </c>
      <c r="K533" t="str">
        <f t="shared" si="17"/>
        <v>,2003550</v>
      </c>
    </row>
    <row r="534" ht="14.25" customHeight="1" spans="1:11">
      <c r="A534" s="5" t="s">
        <v>2764</v>
      </c>
      <c r="B534" s="3">
        <v>508</v>
      </c>
      <c r="C534" t="str">
        <f>VLOOKUP(A534,HOP!A:H,8,0)</f>
        <v>508.00</v>
      </c>
      <c r="D534" t="str">
        <f>VLOOKUP(A534,HOP!A:B,2,0)</f>
        <v>2003959</v>
      </c>
      <c r="E534">
        <f t="shared" si="16"/>
        <v>0</v>
      </c>
      <c r="K534" t="str">
        <f t="shared" si="17"/>
        <v>,2003959</v>
      </c>
    </row>
    <row r="535" ht="14.25" customHeight="1" spans="1:11">
      <c r="A535" s="5" t="s">
        <v>2768</v>
      </c>
      <c r="B535" s="3">
        <v>122</v>
      </c>
      <c r="C535" t="str">
        <f>VLOOKUP(A535,HOP!A:H,8,0)</f>
        <v>122.00</v>
      </c>
      <c r="D535" t="str">
        <f>VLOOKUP(A535,HOP!A:B,2,0)</f>
        <v>2003844</v>
      </c>
      <c r="E535">
        <f t="shared" si="16"/>
        <v>0</v>
      </c>
      <c r="K535" t="str">
        <f t="shared" si="17"/>
        <v>,2003844</v>
      </c>
    </row>
    <row r="536" ht="14.25" customHeight="1" spans="1:11">
      <c r="A536" s="5" t="s">
        <v>2770</v>
      </c>
      <c r="B536" s="3">
        <v>187</v>
      </c>
      <c r="C536" t="str">
        <f>VLOOKUP(A536,HOP!A:H,8,0)</f>
        <v>187.00</v>
      </c>
      <c r="D536" t="str">
        <f>VLOOKUP(A536,HOP!A:B,2,0)</f>
        <v>2003947</v>
      </c>
      <c r="E536">
        <f t="shared" si="16"/>
        <v>0</v>
      </c>
      <c r="K536" t="str">
        <f t="shared" si="17"/>
        <v>,2003947</v>
      </c>
    </row>
    <row r="537" ht="14.25" customHeight="1" spans="1:11">
      <c r="A537" s="5" t="s">
        <v>2775</v>
      </c>
      <c r="B537" s="3">
        <v>574</v>
      </c>
      <c r="C537" t="str">
        <f>VLOOKUP(A537,HOP!A:H,8,0)</f>
        <v>574.00</v>
      </c>
      <c r="D537" t="str">
        <f>VLOOKUP(A537,HOP!A:B,2,0)</f>
        <v>2004026</v>
      </c>
      <c r="E537">
        <f t="shared" si="16"/>
        <v>0</v>
      </c>
      <c r="K537" t="str">
        <f t="shared" si="17"/>
        <v>,2004026</v>
      </c>
    </row>
    <row r="538" ht="14.25" customHeight="1" spans="1:11">
      <c r="A538" s="5" t="s">
        <v>2782</v>
      </c>
      <c r="B538" s="3">
        <v>99</v>
      </c>
      <c r="C538" t="str">
        <f>VLOOKUP(A538,HOP!A:H,8,0)</f>
        <v>99.00</v>
      </c>
      <c r="D538" t="str">
        <f>VLOOKUP(A538,HOP!A:B,2,0)</f>
        <v>2003772</v>
      </c>
      <c r="E538">
        <f t="shared" si="16"/>
        <v>0</v>
      </c>
      <c r="K538" t="str">
        <f t="shared" si="17"/>
        <v>,2003772</v>
      </c>
    </row>
    <row r="539" ht="14.25" customHeight="1" spans="1:11">
      <c r="A539" s="5" t="s">
        <v>2786</v>
      </c>
      <c r="B539" s="3">
        <v>110</v>
      </c>
      <c r="C539" t="str">
        <f>VLOOKUP(A539,HOP!A:H,8,0)</f>
        <v>110.00</v>
      </c>
      <c r="D539" t="str">
        <f>VLOOKUP(A539,HOP!A:B,2,0)</f>
        <v>2003931</v>
      </c>
      <c r="E539">
        <f t="shared" si="16"/>
        <v>0</v>
      </c>
      <c r="K539" t="str">
        <f t="shared" si="17"/>
        <v>,2003931</v>
      </c>
    </row>
    <row r="540" ht="14.25" customHeight="1" spans="1:11">
      <c r="A540" s="5" t="s">
        <v>2788</v>
      </c>
      <c r="B540" s="3">
        <v>141</v>
      </c>
      <c r="C540" t="str">
        <f>VLOOKUP(A540,HOP!A:H,8,0)</f>
        <v>141.00</v>
      </c>
      <c r="D540" t="str">
        <f>VLOOKUP(A540,HOP!A:B,2,0)</f>
        <v>2003792</v>
      </c>
      <c r="E540">
        <f t="shared" si="16"/>
        <v>0</v>
      </c>
      <c r="K540" t="str">
        <f t="shared" si="17"/>
        <v>,2003792</v>
      </c>
    </row>
    <row r="541" ht="14.25" customHeight="1" spans="1:11">
      <c r="A541" s="5" t="s">
        <v>2792</v>
      </c>
      <c r="B541" s="3">
        <v>208</v>
      </c>
      <c r="C541" t="str">
        <f>VLOOKUP(A541,HOP!A:H,8,0)</f>
        <v>208.00</v>
      </c>
      <c r="D541" t="str">
        <f>VLOOKUP(A541,HOP!A:B,2,0)</f>
        <v>2003856</v>
      </c>
      <c r="E541">
        <f t="shared" si="16"/>
        <v>0</v>
      </c>
      <c r="K541" t="str">
        <f t="shared" si="17"/>
        <v>,2003856</v>
      </c>
    </row>
    <row r="542" ht="14.25" customHeight="1" spans="1:11">
      <c r="A542" s="5" t="s">
        <v>2797</v>
      </c>
      <c r="B542" s="3">
        <v>109</v>
      </c>
      <c r="C542" t="str">
        <f>VLOOKUP(A542,HOP!A:H,8,0)</f>
        <v>109.00</v>
      </c>
      <c r="D542" t="str">
        <f>VLOOKUP(A542,HOP!A:B,2,0)</f>
        <v>2003040</v>
      </c>
      <c r="E542">
        <f t="shared" si="16"/>
        <v>0</v>
      </c>
      <c r="K542" t="str">
        <f t="shared" si="17"/>
        <v>,2003040</v>
      </c>
    </row>
    <row r="543" ht="14.25" customHeight="1" spans="1:11">
      <c r="A543" s="5" t="s">
        <v>2802</v>
      </c>
      <c r="B543" s="3">
        <v>196</v>
      </c>
      <c r="C543" t="str">
        <f>VLOOKUP(A543,HOP!A:H,8,0)</f>
        <v>196.00</v>
      </c>
      <c r="D543" t="str">
        <f>VLOOKUP(A543,HOP!A:B,2,0)</f>
        <v>2003629</v>
      </c>
      <c r="E543">
        <f t="shared" si="16"/>
        <v>0</v>
      </c>
      <c r="K543" t="str">
        <f t="shared" si="17"/>
        <v>,2003629</v>
      </c>
    </row>
    <row r="544" ht="14.25" customHeight="1" spans="1:11">
      <c r="A544" s="5" t="s">
        <v>2806</v>
      </c>
      <c r="B544" s="3">
        <v>115</v>
      </c>
      <c r="C544" t="str">
        <f>VLOOKUP(A544,HOP!A:H,8,0)</f>
        <v>115.00</v>
      </c>
      <c r="D544" t="str">
        <f>VLOOKUP(A544,HOP!A:B,2,0)</f>
        <v>2004083</v>
      </c>
      <c r="E544">
        <f t="shared" si="16"/>
        <v>0</v>
      </c>
      <c r="K544" t="str">
        <f t="shared" si="17"/>
        <v>,2004083</v>
      </c>
    </row>
    <row r="545" ht="14.25" customHeight="1" spans="1:11">
      <c r="A545" s="5" t="s">
        <v>2810</v>
      </c>
      <c r="B545" s="3">
        <v>291</v>
      </c>
      <c r="C545" t="str">
        <f>VLOOKUP(A545,HOP!A:H,8,0)</f>
        <v>291.00</v>
      </c>
      <c r="D545" t="str">
        <f>VLOOKUP(A545,HOP!A:B,2,0)</f>
        <v>2003058</v>
      </c>
      <c r="E545">
        <f t="shared" si="16"/>
        <v>0</v>
      </c>
      <c r="K545" t="str">
        <f t="shared" si="17"/>
        <v>,2003058</v>
      </c>
    </row>
    <row r="546" ht="14.25" customHeight="1" spans="1:11">
      <c r="A546" s="5" t="s">
        <v>2812</v>
      </c>
      <c r="B546" s="3">
        <v>187</v>
      </c>
      <c r="C546" t="str">
        <f>VLOOKUP(A546,HOP!A:H,8,0)</f>
        <v>187.00</v>
      </c>
      <c r="D546" t="str">
        <f>VLOOKUP(A546,HOP!A:B,2,0)</f>
        <v>2003654</v>
      </c>
      <c r="E546">
        <f t="shared" si="16"/>
        <v>0</v>
      </c>
      <c r="K546" t="str">
        <f t="shared" si="17"/>
        <v>,2003654</v>
      </c>
    </row>
    <row r="547" ht="14.25" customHeight="1" spans="1:11">
      <c r="A547" s="5" t="s">
        <v>2816</v>
      </c>
      <c r="B547" s="3">
        <v>139</v>
      </c>
      <c r="C547" t="str">
        <f>VLOOKUP(A547,HOP!A:H,8,0)</f>
        <v>139.00</v>
      </c>
      <c r="D547" t="str">
        <f>VLOOKUP(A547,HOP!A:B,2,0)</f>
        <v>2004123</v>
      </c>
      <c r="E547">
        <f t="shared" si="16"/>
        <v>0</v>
      </c>
      <c r="K547" t="str">
        <f t="shared" si="17"/>
        <v>,2004123</v>
      </c>
    </row>
    <row r="548" ht="14.25" customHeight="1" spans="1:11">
      <c r="A548" s="5" t="s">
        <v>2821</v>
      </c>
      <c r="B548" s="3">
        <v>139</v>
      </c>
      <c r="C548" t="str">
        <f>VLOOKUP(A548,HOP!A:H,8,0)</f>
        <v>139.00</v>
      </c>
      <c r="D548" t="str">
        <f>VLOOKUP(A548,HOP!A:B,2,0)</f>
        <v>2004029</v>
      </c>
      <c r="E548">
        <f t="shared" si="16"/>
        <v>0</v>
      </c>
      <c r="K548" t="str">
        <f t="shared" si="17"/>
        <v>,2004029</v>
      </c>
    </row>
    <row r="549" ht="14.25" customHeight="1" spans="1:11">
      <c r="A549" s="5" t="s">
        <v>2823</v>
      </c>
      <c r="B549" s="3">
        <v>253</v>
      </c>
      <c r="C549" t="str">
        <f>VLOOKUP(A549,HOP!A:H,8,0)</f>
        <v>253.00</v>
      </c>
      <c r="D549" t="str">
        <f>VLOOKUP(A549,HOP!A:B,2,0)</f>
        <v>2004002</v>
      </c>
      <c r="E549">
        <f t="shared" si="16"/>
        <v>0</v>
      </c>
      <c r="K549" t="str">
        <f t="shared" si="17"/>
        <v>,2004002</v>
      </c>
    </row>
    <row r="550" ht="14.25" customHeight="1" spans="1:11">
      <c r="A550" s="5" t="s">
        <v>2828</v>
      </c>
      <c r="B550" s="3">
        <v>151</v>
      </c>
      <c r="C550" t="str">
        <f>VLOOKUP(A550,HOP!A:H,8,0)</f>
        <v>151.00</v>
      </c>
      <c r="D550" t="str">
        <f>VLOOKUP(A550,HOP!A:B,2,0)</f>
        <v>2003707</v>
      </c>
      <c r="E550">
        <f t="shared" si="16"/>
        <v>0</v>
      </c>
      <c r="K550" t="str">
        <f t="shared" si="17"/>
        <v>,2003707</v>
      </c>
    </row>
    <row r="551" ht="14.25" customHeight="1" spans="1:11">
      <c r="A551" s="5" t="s">
        <v>2832</v>
      </c>
      <c r="B551" s="3">
        <v>107</v>
      </c>
      <c r="C551" t="str">
        <f>VLOOKUP(A551,HOP!A:H,8,0)</f>
        <v>107.00</v>
      </c>
      <c r="D551" t="str">
        <f>VLOOKUP(A551,HOP!A:B,2,0)</f>
        <v>2003945</v>
      </c>
      <c r="E551">
        <f t="shared" si="16"/>
        <v>0</v>
      </c>
      <c r="K551" t="str">
        <f t="shared" si="17"/>
        <v>,2003945</v>
      </c>
    </row>
    <row r="552" ht="14.25" customHeight="1" spans="1:11">
      <c r="A552" s="5" t="s">
        <v>2837</v>
      </c>
      <c r="B552" s="3">
        <v>187</v>
      </c>
      <c r="C552" t="str">
        <f>VLOOKUP(A552,HOP!A:H,8,0)</f>
        <v>187.00</v>
      </c>
      <c r="D552" t="str">
        <f>VLOOKUP(A552,HOP!A:B,2,0)</f>
        <v>2003897</v>
      </c>
      <c r="E552">
        <f t="shared" si="16"/>
        <v>0</v>
      </c>
      <c r="K552" t="str">
        <f t="shared" si="17"/>
        <v>,2003897</v>
      </c>
    </row>
    <row r="553" ht="14.25" customHeight="1" spans="1:11">
      <c r="A553" s="5" t="s">
        <v>2841</v>
      </c>
      <c r="B553" s="3">
        <v>173</v>
      </c>
      <c r="C553" t="str">
        <f>VLOOKUP(A553,HOP!A:H,8,0)</f>
        <v>173.00</v>
      </c>
      <c r="D553" t="str">
        <f>VLOOKUP(A553,HOP!A:B,2,0)</f>
        <v>2002885</v>
      </c>
      <c r="E553">
        <f t="shared" si="16"/>
        <v>0</v>
      </c>
      <c r="K553" t="str">
        <f t="shared" si="17"/>
        <v>,2002885</v>
      </c>
    </row>
    <row r="554" ht="14.25" customHeight="1" spans="1:11">
      <c r="A554" s="5" t="s">
        <v>2845</v>
      </c>
      <c r="B554" s="3">
        <v>260</v>
      </c>
      <c r="C554" t="str">
        <f>VLOOKUP(A554,HOP!A:H,8,0)</f>
        <v>260.00</v>
      </c>
      <c r="D554" t="str">
        <f>VLOOKUP(A554,HOP!A:B,2,0)</f>
        <v>2004156</v>
      </c>
      <c r="E554">
        <f t="shared" si="16"/>
        <v>0</v>
      </c>
      <c r="K554" t="str">
        <f t="shared" si="17"/>
        <v>,2004156</v>
      </c>
    </row>
    <row r="555" ht="14.25" customHeight="1" spans="1:11">
      <c r="A555" s="5" t="s">
        <v>2850</v>
      </c>
      <c r="B555" s="3">
        <v>370</v>
      </c>
      <c r="C555" t="str">
        <f>VLOOKUP(A555,HOP!A:H,8,0)</f>
        <v>370.00</v>
      </c>
      <c r="D555" t="str">
        <f>VLOOKUP(A555,HOP!A:B,2,0)</f>
        <v>2003852</v>
      </c>
      <c r="E555">
        <f t="shared" si="16"/>
        <v>0</v>
      </c>
      <c r="K555" t="str">
        <f t="shared" si="17"/>
        <v>,2003852</v>
      </c>
    </row>
    <row r="556" ht="14.25" customHeight="1" spans="1:11">
      <c r="A556" s="5" t="s">
        <v>2852</v>
      </c>
      <c r="B556" s="3">
        <v>142</v>
      </c>
      <c r="C556" t="str">
        <f>VLOOKUP(A556,HOP!A:H,8,0)</f>
        <v>142.00</v>
      </c>
      <c r="D556" t="str">
        <f>VLOOKUP(A556,HOP!A:B,2,0)</f>
        <v>2003330</v>
      </c>
      <c r="E556">
        <f t="shared" si="16"/>
        <v>0</v>
      </c>
      <c r="K556" t="str">
        <f t="shared" si="17"/>
        <v>,2003330</v>
      </c>
    </row>
    <row r="557" ht="14.25" customHeight="1" spans="1:11">
      <c r="A557" s="5" t="s">
        <v>2857</v>
      </c>
      <c r="B557" s="3">
        <v>111</v>
      </c>
      <c r="C557" t="str">
        <f>VLOOKUP(A557,HOP!A:H,8,0)</f>
        <v>111.00</v>
      </c>
      <c r="D557" t="str">
        <f>VLOOKUP(A557,HOP!A:B,2,0)</f>
        <v>2003750</v>
      </c>
      <c r="E557">
        <f t="shared" si="16"/>
        <v>0</v>
      </c>
      <c r="K557" t="str">
        <f t="shared" si="17"/>
        <v>,2003750</v>
      </c>
    </row>
    <row r="558" ht="14.25" customHeight="1" spans="1:11">
      <c r="A558" s="5" t="s">
        <v>2862</v>
      </c>
      <c r="B558" s="3">
        <v>187</v>
      </c>
      <c r="C558" t="str">
        <f>VLOOKUP(A558,HOP!A:H,8,0)</f>
        <v>187.00</v>
      </c>
      <c r="D558" t="str">
        <f>VLOOKUP(A558,HOP!A:B,2,0)</f>
        <v>2003549</v>
      </c>
      <c r="E558">
        <f t="shared" si="16"/>
        <v>0</v>
      </c>
      <c r="K558" t="str">
        <f t="shared" si="17"/>
        <v>,2003549</v>
      </c>
    </row>
    <row r="559" ht="14.25" customHeight="1" spans="1:11">
      <c r="A559" s="5" t="s">
        <v>2867</v>
      </c>
      <c r="B559" s="3">
        <v>121</v>
      </c>
      <c r="C559" t="str">
        <f>VLOOKUP(A559,HOP!A:H,8,0)</f>
        <v>121.00</v>
      </c>
      <c r="D559" t="str">
        <f>VLOOKUP(A559,HOP!A:B,2,0)</f>
        <v>2004270</v>
      </c>
      <c r="E559">
        <f t="shared" si="16"/>
        <v>0</v>
      </c>
      <c r="K559" t="str">
        <f t="shared" si="17"/>
        <v>,2004270</v>
      </c>
    </row>
    <row r="560" ht="14.25" customHeight="1" spans="1:11">
      <c r="A560" s="5" t="s">
        <v>2872</v>
      </c>
      <c r="B560" s="3">
        <v>148</v>
      </c>
      <c r="C560" t="str">
        <f>VLOOKUP(A560,HOP!A:H,8,0)</f>
        <v>148.00</v>
      </c>
      <c r="D560" t="str">
        <f>VLOOKUP(A560,HOP!A:B,2,0)</f>
        <v>2003154</v>
      </c>
      <c r="E560">
        <f t="shared" si="16"/>
        <v>0</v>
      </c>
      <c r="K560" t="str">
        <f t="shared" si="17"/>
        <v>,2003154</v>
      </c>
    </row>
    <row r="561" ht="14.25" customHeight="1" spans="1:11">
      <c r="A561" s="5" t="s">
        <v>2876</v>
      </c>
      <c r="B561" s="3">
        <v>133</v>
      </c>
      <c r="C561" t="str">
        <f>VLOOKUP(A561,HOP!A:H,8,0)</f>
        <v>133.00</v>
      </c>
      <c r="D561" t="str">
        <f>VLOOKUP(A561,HOP!A:B,2,0)</f>
        <v>2003387</v>
      </c>
      <c r="E561">
        <f t="shared" si="16"/>
        <v>0</v>
      </c>
      <c r="K561" t="str">
        <f t="shared" si="17"/>
        <v>,2003387</v>
      </c>
    </row>
    <row r="562" ht="14.25" customHeight="1" spans="1:11">
      <c r="A562" s="5" t="s">
        <v>2877</v>
      </c>
      <c r="B562" s="3">
        <v>169</v>
      </c>
      <c r="C562" t="str">
        <f>VLOOKUP(A562,HOP!A:H,8,0)</f>
        <v>169.00</v>
      </c>
      <c r="D562" t="str">
        <f>VLOOKUP(A562,HOP!A:B,2,0)</f>
        <v>2003423</v>
      </c>
      <c r="E562">
        <f t="shared" si="16"/>
        <v>0</v>
      </c>
      <c r="K562" t="str">
        <f t="shared" si="17"/>
        <v>,2003423</v>
      </c>
    </row>
    <row r="563" ht="14.25" customHeight="1" spans="1:11">
      <c r="A563" s="5" t="s">
        <v>2882</v>
      </c>
      <c r="B563" s="3">
        <v>193</v>
      </c>
      <c r="C563" t="str">
        <f>VLOOKUP(A563,HOP!A:H,8,0)</f>
        <v>193.00</v>
      </c>
      <c r="D563" t="str">
        <f>VLOOKUP(A563,HOP!A:B,2,0)</f>
        <v>2003344</v>
      </c>
      <c r="E563">
        <f t="shared" si="16"/>
        <v>0</v>
      </c>
      <c r="K563" t="str">
        <f t="shared" si="17"/>
        <v>,2003344</v>
      </c>
    </row>
    <row r="564" ht="14.25" customHeight="1" spans="1:11">
      <c r="A564" s="5" t="s">
        <v>2886</v>
      </c>
      <c r="B564" s="3">
        <v>160</v>
      </c>
      <c r="C564" t="str">
        <f>VLOOKUP(A564,HOP!A:H,8,0)</f>
        <v>160.00</v>
      </c>
      <c r="D564" t="str">
        <f>VLOOKUP(A564,HOP!A:B,2,0)</f>
        <v>2004078</v>
      </c>
      <c r="E564">
        <f t="shared" si="16"/>
        <v>0</v>
      </c>
      <c r="K564" t="str">
        <f t="shared" si="17"/>
        <v>,2004078</v>
      </c>
    </row>
    <row r="565" ht="14.25" customHeight="1" spans="1:11">
      <c r="A565" s="5" t="s">
        <v>2890</v>
      </c>
      <c r="B565" s="3">
        <v>248</v>
      </c>
      <c r="C565" t="str">
        <f>VLOOKUP(A565,HOP!A:H,8,0)</f>
        <v>248.00</v>
      </c>
      <c r="D565" t="str">
        <f>VLOOKUP(A565,HOP!A:B,2,0)</f>
        <v>2002225</v>
      </c>
      <c r="E565">
        <f t="shared" si="16"/>
        <v>0</v>
      </c>
      <c r="K565" t="str">
        <f t="shared" si="17"/>
        <v>,2002225</v>
      </c>
    </row>
    <row r="566" ht="14.25" customHeight="1" spans="1:11">
      <c r="A566" s="5" t="s">
        <v>2894</v>
      </c>
      <c r="B566" s="3">
        <v>387</v>
      </c>
      <c r="C566" t="str">
        <f>VLOOKUP(A566,HOP!A:H,8,0)</f>
        <v>387.00</v>
      </c>
      <c r="D566" t="str">
        <f>VLOOKUP(A566,HOP!A:B,2,0)</f>
        <v>1998375</v>
      </c>
      <c r="E566">
        <f t="shared" si="16"/>
        <v>0</v>
      </c>
      <c r="K566" t="str">
        <f t="shared" si="17"/>
        <v>,1998375</v>
      </c>
    </row>
    <row r="567" ht="14.25" customHeight="1" spans="1:11">
      <c r="A567" s="5" t="s">
        <v>2901</v>
      </c>
      <c r="B567" s="3">
        <v>204</v>
      </c>
      <c r="C567" t="str">
        <f>VLOOKUP(A567,HOP!A:H,8,0)</f>
        <v>204.00</v>
      </c>
      <c r="D567" t="str">
        <f>VLOOKUP(A567,HOP!A:B,2,0)</f>
        <v>2001611</v>
      </c>
      <c r="E567">
        <f t="shared" si="16"/>
        <v>0</v>
      </c>
      <c r="K567" t="str">
        <f t="shared" si="17"/>
        <v>,2001611</v>
      </c>
    </row>
    <row r="568" ht="14.25" customHeight="1" spans="1:11">
      <c r="A568" s="5" t="s">
        <v>2906</v>
      </c>
      <c r="B568" s="3">
        <v>138</v>
      </c>
      <c r="C568" t="str">
        <f>VLOOKUP(A568,HOP!A:H,8,0)</f>
        <v>138.00</v>
      </c>
      <c r="D568" t="str">
        <f>VLOOKUP(A568,HOP!A:B,2,0)</f>
        <v>2002033</v>
      </c>
      <c r="E568">
        <f t="shared" si="16"/>
        <v>0</v>
      </c>
      <c r="K568" t="str">
        <f t="shared" si="17"/>
        <v>,2002033</v>
      </c>
    </row>
    <row r="569" ht="14.25" customHeight="1" spans="1:11">
      <c r="A569" s="5" t="s">
        <v>2910</v>
      </c>
      <c r="B569" s="3">
        <v>356</v>
      </c>
      <c r="C569" t="str">
        <f>VLOOKUP(A569,HOP!A:H,8,0)</f>
        <v>356.00</v>
      </c>
      <c r="D569" t="str">
        <f>VLOOKUP(A569,HOP!A:B,2,0)</f>
        <v>2002939</v>
      </c>
      <c r="E569">
        <f t="shared" si="16"/>
        <v>0</v>
      </c>
      <c r="K569" t="str">
        <f t="shared" si="17"/>
        <v>,2002939</v>
      </c>
    </row>
    <row r="570" ht="14.25" customHeight="1" spans="1:11">
      <c r="A570" s="5" t="s">
        <v>2916</v>
      </c>
      <c r="B570" s="3">
        <v>169</v>
      </c>
      <c r="C570" t="str">
        <f>VLOOKUP(A570,HOP!A:H,8,0)</f>
        <v>169.00</v>
      </c>
      <c r="D570" t="str">
        <f>VLOOKUP(A570,HOP!A:B,2,0)</f>
        <v>2003136</v>
      </c>
      <c r="E570">
        <f t="shared" si="16"/>
        <v>0</v>
      </c>
      <c r="K570" t="str">
        <f t="shared" si="17"/>
        <v>,2003136</v>
      </c>
    </row>
    <row r="571" ht="14.25" customHeight="1" spans="1:11">
      <c r="A571" s="5" t="s">
        <v>2920</v>
      </c>
      <c r="B571" s="3">
        <v>151</v>
      </c>
      <c r="C571" t="str">
        <f>VLOOKUP(A571,HOP!A:H,8,0)</f>
        <v>151.00</v>
      </c>
      <c r="D571" t="str">
        <f>VLOOKUP(A571,HOP!A:B,2,0)</f>
        <v>2003293</v>
      </c>
      <c r="E571">
        <f t="shared" si="16"/>
        <v>0</v>
      </c>
      <c r="K571" t="str">
        <f t="shared" si="17"/>
        <v>,2003293</v>
      </c>
    </row>
    <row r="572" ht="14.25" customHeight="1" spans="1:11">
      <c r="A572" s="5" t="s">
        <v>2922</v>
      </c>
      <c r="B572" s="3">
        <v>204</v>
      </c>
      <c r="C572" t="str">
        <f>VLOOKUP(A572,HOP!A:H,8,0)</f>
        <v>204.00</v>
      </c>
      <c r="D572" t="str">
        <f>VLOOKUP(A572,HOP!A:B,2,0)</f>
        <v>2001720</v>
      </c>
      <c r="E572">
        <f t="shared" si="16"/>
        <v>0</v>
      </c>
      <c r="K572" t="str">
        <f t="shared" si="17"/>
        <v>,2001720</v>
      </c>
    </row>
    <row r="573" ht="14.25" customHeight="1" spans="1:11">
      <c r="A573" s="5" t="s">
        <v>2926</v>
      </c>
      <c r="B573" s="3">
        <v>146</v>
      </c>
      <c r="C573" t="str">
        <f>VLOOKUP(A573,HOP!A:H,8,0)</f>
        <v>146.00</v>
      </c>
      <c r="D573" t="str">
        <f>VLOOKUP(A573,HOP!A:B,2,0)</f>
        <v>2003306</v>
      </c>
      <c r="E573">
        <f t="shared" si="16"/>
        <v>0</v>
      </c>
      <c r="K573" t="str">
        <f t="shared" si="17"/>
        <v>,2003306</v>
      </c>
    </row>
    <row r="574" ht="14.25" customHeight="1" spans="1:11">
      <c r="A574" s="5" t="s">
        <v>2930</v>
      </c>
      <c r="B574" s="3">
        <v>109</v>
      </c>
      <c r="C574" t="str">
        <f>VLOOKUP(A574,HOP!A:H,8,0)</f>
        <v>109.00</v>
      </c>
      <c r="D574" t="str">
        <f>VLOOKUP(A574,HOP!A:B,2,0)</f>
        <v>2003875</v>
      </c>
      <c r="E574">
        <f t="shared" si="16"/>
        <v>0</v>
      </c>
      <c r="K574" t="str">
        <f t="shared" si="17"/>
        <v>,2003875</v>
      </c>
    </row>
    <row r="575" ht="14.25" customHeight="1" spans="1:11">
      <c r="A575" s="5" t="s">
        <v>2934</v>
      </c>
      <c r="B575" s="3">
        <v>182</v>
      </c>
      <c r="C575" t="str">
        <f>VLOOKUP(A575,HOP!A:H,8,0)</f>
        <v>182.00</v>
      </c>
      <c r="D575" t="str">
        <f>VLOOKUP(A575,HOP!A:B,2,0)</f>
        <v>2004205</v>
      </c>
      <c r="E575">
        <f t="shared" si="16"/>
        <v>0</v>
      </c>
      <c r="K575" t="str">
        <f t="shared" si="17"/>
        <v>,2004205</v>
      </c>
    </row>
    <row r="576" ht="14.25" customHeight="1" spans="1:11">
      <c r="A576" s="5" t="s">
        <v>2938</v>
      </c>
      <c r="B576" s="3">
        <v>125</v>
      </c>
      <c r="C576" t="str">
        <f>VLOOKUP(A576,HOP!A:H,8,0)</f>
        <v>125.00</v>
      </c>
      <c r="D576" t="str">
        <f>VLOOKUP(A576,HOP!A:B,2,0)</f>
        <v>2003775</v>
      </c>
      <c r="E576">
        <f t="shared" si="16"/>
        <v>0</v>
      </c>
      <c r="K576" t="str">
        <f t="shared" si="17"/>
        <v>,2003775</v>
      </c>
    </row>
    <row r="577" ht="14.25" customHeight="1" spans="1:11">
      <c r="A577" s="5" t="s">
        <v>2942</v>
      </c>
      <c r="B577" s="3">
        <v>177</v>
      </c>
      <c r="C577" t="str">
        <f>VLOOKUP(A577,HOP!A:H,8,0)</f>
        <v>177.00</v>
      </c>
      <c r="D577" t="str">
        <f>VLOOKUP(A577,HOP!A:B,2,0)</f>
        <v>2003769</v>
      </c>
      <c r="E577">
        <f t="shared" si="16"/>
        <v>0</v>
      </c>
      <c r="K577" t="str">
        <f t="shared" si="17"/>
        <v>,2003769</v>
      </c>
    </row>
    <row r="578" ht="14.25" customHeight="1" spans="1:11">
      <c r="A578" s="5" t="s">
        <v>2947</v>
      </c>
      <c r="B578" s="3">
        <v>278</v>
      </c>
      <c r="C578" t="str">
        <f>VLOOKUP(A578,HOP!A:H,8,0)</f>
        <v>278.00</v>
      </c>
      <c r="D578" t="str">
        <f>VLOOKUP(A578,HOP!A:B,2,0)</f>
        <v>2003919</v>
      </c>
      <c r="E578">
        <f t="shared" si="16"/>
        <v>0</v>
      </c>
      <c r="K578" t="str">
        <f t="shared" si="17"/>
        <v>,2003919</v>
      </c>
    </row>
    <row r="579" ht="14.25" customHeight="1" spans="1:11">
      <c r="A579" s="5" t="s">
        <v>2952</v>
      </c>
      <c r="B579" s="3">
        <v>666</v>
      </c>
      <c r="C579" t="str">
        <f>VLOOKUP(A579,HOP!A:H,8,0)</f>
        <v>666.00</v>
      </c>
      <c r="D579" t="str">
        <f>VLOOKUP(A579,HOP!A:B,2,0)</f>
        <v>2002402</v>
      </c>
      <c r="E579">
        <f t="shared" ref="E579:E617" si="18">B579-C579</f>
        <v>0</v>
      </c>
      <c r="K579" t="str">
        <f t="shared" ref="K579:K617" si="19">$K$1&amp;D579</f>
        <v>,2002402</v>
      </c>
    </row>
    <row r="580" ht="14.25" customHeight="1" spans="1:11">
      <c r="A580" s="5" t="s">
        <v>2959</v>
      </c>
      <c r="B580" s="3">
        <v>122</v>
      </c>
      <c r="C580" t="str">
        <f>VLOOKUP(A580,HOP!A:H,8,0)</f>
        <v>122.00</v>
      </c>
      <c r="D580" t="str">
        <f>VLOOKUP(A580,HOP!A:B,2,0)</f>
        <v>1996129</v>
      </c>
      <c r="E580">
        <f t="shared" si="18"/>
        <v>0</v>
      </c>
      <c r="K580" t="str">
        <f t="shared" si="19"/>
        <v>,1996129</v>
      </c>
    </row>
    <row r="581" ht="14.25" customHeight="1" spans="1:11">
      <c r="A581" s="5" t="s">
        <v>2963</v>
      </c>
      <c r="B581" s="3">
        <v>106</v>
      </c>
      <c r="C581" t="str">
        <f>VLOOKUP(A581,HOP!A:H,8,0)</f>
        <v>106.00</v>
      </c>
      <c r="D581" t="str">
        <f>VLOOKUP(A581,HOP!A:B,2,0)</f>
        <v>2003316</v>
      </c>
      <c r="E581">
        <f t="shared" si="18"/>
        <v>0</v>
      </c>
      <c r="K581" t="str">
        <f t="shared" si="19"/>
        <v>,2003316</v>
      </c>
    </row>
    <row r="582" ht="14.25" customHeight="1" spans="1:11">
      <c r="A582" s="5" t="s">
        <v>2967</v>
      </c>
      <c r="B582" s="3">
        <v>199</v>
      </c>
      <c r="C582" t="str">
        <f>VLOOKUP(A582,HOP!A:H,8,0)</f>
        <v>199.00</v>
      </c>
      <c r="D582" t="str">
        <f>VLOOKUP(A582,HOP!A:B,2,0)</f>
        <v>2003759</v>
      </c>
      <c r="E582">
        <f t="shared" si="18"/>
        <v>0</v>
      </c>
      <c r="K582" t="str">
        <f t="shared" si="19"/>
        <v>,2003759</v>
      </c>
    </row>
    <row r="583" ht="14.25" customHeight="1" spans="1:11">
      <c r="A583" s="5" t="s">
        <v>2969</v>
      </c>
      <c r="B583" s="3">
        <v>185</v>
      </c>
      <c r="C583" t="str">
        <f>VLOOKUP(A583,HOP!A:H,8,0)</f>
        <v>185.00</v>
      </c>
      <c r="D583" t="str">
        <f>VLOOKUP(A583,HOP!A:B,2,0)</f>
        <v>2003733</v>
      </c>
      <c r="E583">
        <f t="shared" si="18"/>
        <v>0</v>
      </c>
      <c r="K583" t="str">
        <f t="shared" si="19"/>
        <v>,2003733</v>
      </c>
    </row>
    <row r="584" ht="14.25" customHeight="1" spans="1:11">
      <c r="A584" s="5" t="s">
        <v>2971</v>
      </c>
      <c r="B584" s="3">
        <v>183</v>
      </c>
      <c r="C584" t="str">
        <f>VLOOKUP(A584,HOP!A:H,8,0)</f>
        <v>183.00</v>
      </c>
      <c r="D584" t="str">
        <f>VLOOKUP(A584,HOP!A:B,2,0)</f>
        <v>2003770</v>
      </c>
      <c r="E584">
        <f t="shared" si="18"/>
        <v>0</v>
      </c>
      <c r="K584" t="str">
        <f t="shared" si="19"/>
        <v>,2003770</v>
      </c>
    </row>
    <row r="585" ht="14.25" customHeight="1" spans="1:11">
      <c r="A585" s="5" t="s">
        <v>2975</v>
      </c>
      <c r="B585" s="3">
        <v>109</v>
      </c>
      <c r="C585" t="str">
        <f>VLOOKUP(A585,HOP!A:H,8,0)</f>
        <v>109.00</v>
      </c>
      <c r="D585" t="str">
        <f>VLOOKUP(A585,HOP!A:B,2,0)</f>
        <v>2003893</v>
      </c>
      <c r="E585">
        <f t="shared" si="18"/>
        <v>0</v>
      </c>
      <c r="K585" t="str">
        <f t="shared" si="19"/>
        <v>,2003893</v>
      </c>
    </row>
    <row r="586" ht="14.25" customHeight="1" spans="1:11">
      <c r="A586" s="5" t="s">
        <v>2977</v>
      </c>
      <c r="B586" s="3">
        <v>153</v>
      </c>
      <c r="C586" t="str">
        <f>VLOOKUP(A586,HOP!A:H,8,0)</f>
        <v>153.00</v>
      </c>
      <c r="D586" t="str">
        <f>VLOOKUP(A586,HOP!A:B,2,0)</f>
        <v>2003998</v>
      </c>
      <c r="E586">
        <f t="shared" si="18"/>
        <v>0</v>
      </c>
      <c r="K586" t="str">
        <f t="shared" si="19"/>
        <v>,2003998</v>
      </c>
    </row>
    <row r="587" ht="14.25" customHeight="1" spans="1:11">
      <c r="A587" s="5" t="s">
        <v>2979</v>
      </c>
      <c r="B587" s="3">
        <v>202</v>
      </c>
      <c r="C587" t="str">
        <f>VLOOKUP(A587,HOP!A:H,8,0)</f>
        <v>202.00</v>
      </c>
      <c r="D587" t="str">
        <f>VLOOKUP(A587,HOP!A:B,2,0)</f>
        <v>2004213</v>
      </c>
      <c r="E587">
        <f t="shared" si="18"/>
        <v>0</v>
      </c>
      <c r="K587" t="str">
        <f t="shared" si="19"/>
        <v>,2004213</v>
      </c>
    </row>
    <row r="588" ht="14.25" customHeight="1" spans="1:11">
      <c r="A588" s="5" t="s">
        <v>2984</v>
      </c>
      <c r="B588" s="3">
        <v>115</v>
      </c>
      <c r="C588" t="str">
        <f>VLOOKUP(A588,HOP!A:H,8,0)</f>
        <v>115.00</v>
      </c>
      <c r="D588" t="str">
        <f>VLOOKUP(A588,HOP!A:B,2,0)</f>
        <v>2004137</v>
      </c>
      <c r="E588">
        <f t="shared" si="18"/>
        <v>0</v>
      </c>
      <c r="K588" t="str">
        <f t="shared" si="19"/>
        <v>,2004137</v>
      </c>
    </row>
    <row r="589" ht="14.25" customHeight="1" spans="1:11">
      <c r="A589" s="5" t="s">
        <v>2988</v>
      </c>
      <c r="B589" s="3">
        <v>146</v>
      </c>
      <c r="C589" t="str">
        <f>VLOOKUP(A589,HOP!A:H,8,0)</f>
        <v>146.00</v>
      </c>
      <c r="D589" t="str">
        <f>VLOOKUP(A589,HOP!A:B,2,0)</f>
        <v>2003493</v>
      </c>
      <c r="E589">
        <f t="shared" si="18"/>
        <v>0</v>
      </c>
      <c r="K589" t="str">
        <f t="shared" si="19"/>
        <v>,2003493</v>
      </c>
    </row>
    <row r="590" ht="14.25" customHeight="1" spans="1:11">
      <c r="A590" s="5" t="s">
        <v>2993</v>
      </c>
      <c r="B590" s="3">
        <v>116</v>
      </c>
      <c r="C590" t="str">
        <f>VLOOKUP(A590,HOP!A:H,8,0)</f>
        <v>116.00</v>
      </c>
      <c r="D590" t="str">
        <f>VLOOKUP(A590,HOP!A:B,2,0)</f>
        <v>2003510</v>
      </c>
      <c r="E590">
        <f t="shared" si="18"/>
        <v>0</v>
      </c>
      <c r="K590" t="str">
        <f t="shared" si="19"/>
        <v>,2003510</v>
      </c>
    </row>
    <row r="591" ht="14.25" customHeight="1" spans="1:11">
      <c r="A591" s="5" t="s">
        <v>2995</v>
      </c>
      <c r="B591" s="3">
        <v>122</v>
      </c>
      <c r="C591" t="str">
        <f>VLOOKUP(A591,HOP!A:H,8,0)</f>
        <v>122.00</v>
      </c>
      <c r="D591" t="str">
        <f>VLOOKUP(A591,HOP!A:B,2,0)</f>
        <v>2002745</v>
      </c>
      <c r="E591">
        <f t="shared" si="18"/>
        <v>0</v>
      </c>
      <c r="K591" t="str">
        <f t="shared" si="19"/>
        <v>,2002745</v>
      </c>
    </row>
    <row r="592" ht="14.25" customHeight="1" spans="1:11">
      <c r="A592" s="5" t="s">
        <v>2997</v>
      </c>
      <c r="B592" s="3">
        <v>124</v>
      </c>
      <c r="C592" t="str">
        <f>VLOOKUP(A592,HOP!A:H,8,0)</f>
        <v>124.00</v>
      </c>
      <c r="D592" t="str">
        <f>VLOOKUP(A592,HOP!A:B,2,0)</f>
        <v>2003653</v>
      </c>
      <c r="E592">
        <f t="shared" si="18"/>
        <v>0</v>
      </c>
      <c r="K592" t="str">
        <f t="shared" si="19"/>
        <v>,2003653</v>
      </c>
    </row>
    <row r="593" ht="14.25" customHeight="1" spans="1:11">
      <c r="A593" s="5" t="s">
        <v>3001</v>
      </c>
      <c r="B593" s="3">
        <v>182</v>
      </c>
      <c r="C593" t="str">
        <f>VLOOKUP(A593,HOP!A:H,8,0)</f>
        <v>182.00</v>
      </c>
      <c r="D593" t="str">
        <f>VLOOKUP(A593,HOP!A:B,2,0)</f>
        <v>2003499</v>
      </c>
      <c r="E593">
        <f t="shared" si="18"/>
        <v>0</v>
      </c>
      <c r="K593" t="str">
        <f t="shared" si="19"/>
        <v>,2003499</v>
      </c>
    </row>
    <row r="594" ht="14.25" customHeight="1" spans="1:11">
      <c r="A594" s="5" t="s">
        <v>3005</v>
      </c>
      <c r="B594" s="3">
        <v>106</v>
      </c>
      <c r="C594" t="str">
        <f>VLOOKUP(A594,HOP!A:H,8,0)</f>
        <v>106.00</v>
      </c>
      <c r="D594" t="str">
        <f>VLOOKUP(A594,HOP!A:B,2,0)</f>
        <v>2003189</v>
      </c>
      <c r="E594">
        <f t="shared" si="18"/>
        <v>0</v>
      </c>
      <c r="K594" t="str">
        <f t="shared" si="19"/>
        <v>,2003189</v>
      </c>
    </row>
    <row r="595" ht="14.25" customHeight="1" spans="1:11">
      <c r="A595" s="5" t="s">
        <v>3007</v>
      </c>
      <c r="B595" s="3">
        <v>169</v>
      </c>
      <c r="C595" t="str">
        <f>VLOOKUP(A595,HOP!A:H,8,0)</f>
        <v>169.00</v>
      </c>
      <c r="D595" t="str">
        <f>VLOOKUP(A595,HOP!A:B,2,0)</f>
        <v>2003383</v>
      </c>
      <c r="E595">
        <f t="shared" si="18"/>
        <v>0</v>
      </c>
      <c r="K595" t="str">
        <f t="shared" si="19"/>
        <v>,2003383</v>
      </c>
    </row>
    <row r="596" ht="14.25" customHeight="1" spans="1:11">
      <c r="A596" s="5" t="s">
        <v>3009</v>
      </c>
      <c r="B596" s="3">
        <v>145</v>
      </c>
      <c r="C596" t="str">
        <f>VLOOKUP(A596,HOP!A:H,8,0)</f>
        <v>145.00</v>
      </c>
      <c r="D596" t="str">
        <f>VLOOKUP(A596,HOP!A:B,2,0)</f>
        <v>2003598</v>
      </c>
      <c r="E596">
        <f t="shared" si="18"/>
        <v>0</v>
      </c>
      <c r="K596" t="str">
        <f t="shared" si="19"/>
        <v>,2003598</v>
      </c>
    </row>
    <row r="597" ht="14.25" customHeight="1" spans="1:11">
      <c r="A597" s="5" t="s">
        <v>3014</v>
      </c>
      <c r="B597" s="3">
        <v>143</v>
      </c>
      <c r="C597" t="str">
        <f>VLOOKUP(A597,HOP!A:H,8,0)</f>
        <v>143.00</v>
      </c>
      <c r="D597" t="str">
        <f>VLOOKUP(A597,HOP!A:B,2,0)</f>
        <v>2003482</v>
      </c>
      <c r="E597">
        <f t="shared" si="18"/>
        <v>0</v>
      </c>
      <c r="K597" t="str">
        <f t="shared" si="19"/>
        <v>,2003482</v>
      </c>
    </row>
    <row r="598" ht="14.25" customHeight="1" spans="1:11">
      <c r="A598" s="5" t="s">
        <v>3018</v>
      </c>
      <c r="B598" s="3">
        <v>107</v>
      </c>
      <c r="C598" t="str">
        <f>VLOOKUP(A598,HOP!A:H,8,0)</f>
        <v>107.00</v>
      </c>
      <c r="D598" t="str">
        <f>VLOOKUP(A598,HOP!A:B,2,0)</f>
        <v>2003225</v>
      </c>
      <c r="E598">
        <f t="shared" si="18"/>
        <v>0</v>
      </c>
      <c r="K598" t="str">
        <f t="shared" si="19"/>
        <v>,2003225</v>
      </c>
    </row>
    <row r="599" ht="14.25" customHeight="1" spans="1:11">
      <c r="A599" s="5" t="s">
        <v>3023</v>
      </c>
      <c r="B599" s="3">
        <v>148</v>
      </c>
      <c r="C599" t="str">
        <f>VLOOKUP(A599,HOP!A:H,8,0)</f>
        <v>148.00</v>
      </c>
      <c r="D599" t="str">
        <f>VLOOKUP(A599,HOP!A:B,2,0)</f>
        <v>2003410</v>
      </c>
      <c r="E599">
        <f t="shared" si="18"/>
        <v>0</v>
      </c>
      <c r="K599" t="str">
        <f t="shared" si="19"/>
        <v>,2003410</v>
      </c>
    </row>
    <row r="600" ht="14.25" customHeight="1" spans="1:11">
      <c r="A600" s="5" t="s">
        <v>3028</v>
      </c>
      <c r="B600" s="3">
        <v>227</v>
      </c>
      <c r="C600" t="str">
        <f>VLOOKUP(A600,HOP!A:H,8,0)</f>
        <v>227.00</v>
      </c>
      <c r="D600" t="str">
        <f>VLOOKUP(A600,HOP!A:B,2,0)</f>
        <v>2004129</v>
      </c>
      <c r="E600">
        <f t="shared" si="18"/>
        <v>0</v>
      </c>
      <c r="K600" t="str">
        <f t="shared" si="19"/>
        <v>,2004129</v>
      </c>
    </row>
    <row r="601" ht="14.25" customHeight="1" spans="1:11">
      <c r="A601" s="5" t="s">
        <v>3033</v>
      </c>
      <c r="B601" s="3">
        <v>143</v>
      </c>
      <c r="C601" t="str">
        <f>VLOOKUP(A601,HOP!A:H,8,0)</f>
        <v>143.00</v>
      </c>
      <c r="D601" t="str">
        <f>VLOOKUP(A601,HOP!A:B,2,0)</f>
        <v>2003279</v>
      </c>
      <c r="E601">
        <f t="shared" si="18"/>
        <v>0</v>
      </c>
      <c r="K601" t="str">
        <f t="shared" si="19"/>
        <v>,2003279</v>
      </c>
    </row>
    <row r="602" ht="14.25" customHeight="1" spans="1:11">
      <c r="A602" s="5" t="s">
        <v>3038</v>
      </c>
      <c r="B602" s="3">
        <v>132</v>
      </c>
      <c r="C602" t="str">
        <f>VLOOKUP(A602,HOP!A:H,8,0)</f>
        <v>132.00</v>
      </c>
      <c r="D602" t="str">
        <f>VLOOKUP(A602,HOP!A:B,2,0)</f>
        <v>2003821</v>
      </c>
      <c r="E602">
        <f t="shared" si="18"/>
        <v>0</v>
      </c>
      <c r="K602" t="str">
        <f t="shared" si="19"/>
        <v>,2003821</v>
      </c>
    </row>
    <row r="603" spans="1:11">
      <c r="A603" s="43" t="s">
        <v>3053</v>
      </c>
      <c r="B603" s="8">
        <v>-189</v>
      </c>
      <c r="C603" t="e">
        <f>VLOOKUP(A603,HOP!A:H,8,0)</f>
        <v>#N/A</v>
      </c>
      <c r="D603">
        <v>1998188</v>
      </c>
      <c r="E603" t="e">
        <f t="shared" si="18"/>
        <v>#N/A</v>
      </c>
      <c r="F603" s="6" t="s">
        <v>3121</v>
      </c>
      <c r="K603" t="str">
        <f t="shared" si="19"/>
        <v>,1998188</v>
      </c>
    </row>
    <row r="604" spans="1:11">
      <c r="A604" s="43" t="s">
        <v>3059</v>
      </c>
      <c r="B604" s="8">
        <v>-219</v>
      </c>
      <c r="C604" t="e">
        <f>VLOOKUP(A604,HOP!A:H,8,0)</f>
        <v>#N/A</v>
      </c>
      <c r="D604">
        <v>1998878</v>
      </c>
      <c r="E604" t="e">
        <f t="shared" si="18"/>
        <v>#N/A</v>
      </c>
      <c r="F604" s="6" t="s">
        <v>3122</v>
      </c>
      <c r="K604" t="str">
        <f t="shared" si="19"/>
        <v>,1998878</v>
      </c>
    </row>
    <row r="605" spans="1:11">
      <c r="A605" s="43" t="s">
        <v>3063</v>
      </c>
      <c r="B605" s="8">
        <v>-132</v>
      </c>
      <c r="C605" t="str">
        <f>VLOOKUP(A605,HOP!A:H,8,0)</f>
        <v>0.00</v>
      </c>
      <c r="D605" t="str">
        <f>VLOOKUP(A605,HOP!A:B,2,0)</f>
        <v>2000333</v>
      </c>
      <c r="E605">
        <f t="shared" si="18"/>
        <v>-132</v>
      </c>
      <c r="F605" s="6" t="s">
        <v>3123</v>
      </c>
      <c r="K605" t="str">
        <f t="shared" si="19"/>
        <v>,2000333</v>
      </c>
    </row>
    <row r="606" spans="1:11">
      <c r="A606" s="43" t="s">
        <v>3067</v>
      </c>
      <c r="B606" s="8">
        <v>-87</v>
      </c>
      <c r="C606" t="str">
        <f>VLOOKUP(A606,HOP!A:H,8,0)</f>
        <v>0.00</v>
      </c>
      <c r="D606" t="str">
        <f>VLOOKUP(A606,HOP!A:B,2,0)</f>
        <v>2000438</v>
      </c>
      <c r="E606">
        <f t="shared" si="18"/>
        <v>-87</v>
      </c>
      <c r="F606" s="6" t="s">
        <v>3124</v>
      </c>
      <c r="K606" t="str">
        <f t="shared" si="19"/>
        <v>,2000438</v>
      </c>
    </row>
    <row r="607" spans="1:11">
      <c r="A607" s="43" t="s">
        <v>3071</v>
      </c>
      <c r="B607" s="8">
        <v>-188</v>
      </c>
      <c r="C607" t="e">
        <f>VLOOKUP(A607,HOP!A:H,8,0)</f>
        <v>#N/A</v>
      </c>
      <c r="D607">
        <v>2001429</v>
      </c>
      <c r="E607" t="e">
        <f t="shared" si="18"/>
        <v>#N/A</v>
      </c>
      <c r="F607" s="6" t="s">
        <v>3125</v>
      </c>
      <c r="K607" t="str">
        <f t="shared" si="19"/>
        <v>,2001429</v>
      </c>
    </row>
    <row r="608" spans="1:11">
      <c r="A608" s="43" t="s">
        <v>3075</v>
      </c>
      <c r="B608" s="8">
        <v>-10</v>
      </c>
      <c r="C608" t="e">
        <f>VLOOKUP(A608,HOP!A:H,8,0)</f>
        <v>#N/A</v>
      </c>
      <c r="D608">
        <v>1997801</v>
      </c>
      <c r="E608" t="e">
        <f t="shared" si="18"/>
        <v>#N/A</v>
      </c>
      <c r="F608" s="6" t="s">
        <v>3126</v>
      </c>
      <c r="K608" t="str">
        <f t="shared" si="19"/>
        <v>,1997801</v>
      </c>
    </row>
    <row r="609" spans="1:11">
      <c r="A609" s="43" t="s">
        <v>3079</v>
      </c>
      <c r="B609" s="8">
        <v>-12</v>
      </c>
      <c r="C609" t="e">
        <f>VLOOKUP(A609,HOP!A:H,8,0)</f>
        <v>#N/A</v>
      </c>
      <c r="D609">
        <v>1997883</v>
      </c>
      <c r="E609" t="e">
        <f t="shared" si="18"/>
        <v>#N/A</v>
      </c>
      <c r="F609" s="6" t="s">
        <v>3127</v>
      </c>
      <c r="K609" t="str">
        <f t="shared" si="19"/>
        <v>,1997883</v>
      </c>
    </row>
    <row r="610" spans="1:11">
      <c r="A610" s="43" t="s">
        <v>3082</v>
      </c>
      <c r="B610" s="8">
        <v>-123</v>
      </c>
      <c r="C610" t="e">
        <f>VLOOKUP(A610,HOP!A:H,8,0)</f>
        <v>#N/A</v>
      </c>
      <c r="D610">
        <v>1999083</v>
      </c>
      <c r="E610" t="e">
        <f t="shared" si="18"/>
        <v>#N/A</v>
      </c>
      <c r="F610" t="s">
        <v>3128</v>
      </c>
      <c r="K610" t="str">
        <f t="shared" si="19"/>
        <v>,1999083</v>
      </c>
    </row>
    <row r="611" spans="1:11">
      <c r="A611" s="43" t="s">
        <v>3086</v>
      </c>
      <c r="B611" s="8">
        <v>-73</v>
      </c>
      <c r="C611" t="e">
        <f>VLOOKUP(A611,HOP!A:H,8,0)</f>
        <v>#N/A</v>
      </c>
      <c r="D611">
        <v>1996693</v>
      </c>
      <c r="E611" t="e">
        <f t="shared" si="18"/>
        <v>#N/A</v>
      </c>
      <c r="F611" t="s">
        <v>3129</v>
      </c>
      <c r="K611" t="str">
        <f t="shared" si="19"/>
        <v>,1996693</v>
      </c>
    </row>
    <row r="612" spans="1:11">
      <c r="A612" s="43" t="s">
        <v>3090</v>
      </c>
      <c r="B612" s="8">
        <v>-291</v>
      </c>
      <c r="C612" t="e">
        <f>VLOOKUP(A612,HOP!A:H,8,0)</f>
        <v>#N/A</v>
      </c>
      <c r="D612">
        <v>1995715</v>
      </c>
      <c r="E612" t="e">
        <f t="shared" si="18"/>
        <v>#N/A</v>
      </c>
      <c r="F612" t="s">
        <v>3130</v>
      </c>
      <c r="K612" t="str">
        <f t="shared" si="19"/>
        <v>,1995715</v>
      </c>
    </row>
    <row r="613" spans="1:11">
      <c r="A613" s="43" t="s">
        <v>3094</v>
      </c>
      <c r="B613" s="8">
        <v>-20</v>
      </c>
      <c r="C613" t="e">
        <f>VLOOKUP(A613,HOP!A:H,8,0)</f>
        <v>#N/A</v>
      </c>
      <c r="D613">
        <v>1998448</v>
      </c>
      <c r="E613" t="e">
        <f t="shared" si="18"/>
        <v>#N/A</v>
      </c>
      <c r="F613" t="s">
        <v>3131</v>
      </c>
      <c r="K613" t="str">
        <f t="shared" si="19"/>
        <v>,1998448</v>
      </c>
    </row>
    <row r="614" spans="1:11">
      <c r="A614" s="43" t="s">
        <v>3097</v>
      </c>
      <c r="B614" s="8">
        <v>-172</v>
      </c>
      <c r="C614" t="e">
        <f>VLOOKUP(A614,HOP!A:H,8,0)</f>
        <v>#N/A</v>
      </c>
      <c r="D614">
        <v>1988864</v>
      </c>
      <c r="E614" t="e">
        <f t="shared" si="18"/>
        <v>#N/A</v>
      </c>
      <c r="F614" t="s">
        <v>3132</v>
      </c>
      <c r="K614" t="str">
        <f t="shared" si="19"/>
        <v>,1988864</v>
      </c>
    </row>
    <row r="615" spans="1:11">
      <c r="A615" s="43" t="s">
        <v>3101</v>
      </c>
      <c r="B615" s="8">
        <v>-144</v>
      </c>
      <c r="C615" t="e">
        <f>VLOOKUP(A615,HOP!A:H,8,0)</f>
        <v>#N/A</v>
      </c>
      <c r="D615">
        <v>1999306</v>
      </c>
      <c r="E615" t="e">
        <f t="shared" si="18"/>
        <v>#N/A</v>
      </c>
      <c r="F615" t="s">
        <v>3133</v>
      </c>
      <c r="K615" t="str">
        <f t="shared" si="19"/>
        <v>,1999306</v>
      </c>
    </row>
    <row r="616" spans="1:11">
      <c r="A616" s="43" t="s">
        <v>3105</v>
      </c>
      <c r="B616" s="8">
        <v>-124</v>
      </c>
      <c r="C616" t="e">
        <f>VLOOKUP(A616,HOP!A:H,8,0)</f>
        <v>#N/A</v>
      </c>
      <c r="D616">
        <v>2000146</v>
      </c>
      <c r="E616" t="e">
        <f t="shared" si="18"/>
        <v>#N/A</v>
      </c>
      <c r="F616" t="s">
        <v>3134</v>
      </c>
      <c r="K616" t="str">
        <f t="shared" si="19"/>
        <v>,2000146</v>
      </c>
    </row>
    <row r="617" spans="1:11">
      <c r="A617" s="43" t="s">
        <v>3109</v>
      </c>
      <c r="B617" s="8">
        <v>-172</v>
      </c>
      <c r="C617" t="e">
        <f>VLOOKUP(A617,HOP!A:H,8,0)</f>
        <v>#N/A</v>
      </c>
      <c r="D617">
        <v>2001107</v>
      </c>
      <c r="E617" t="e">
        <f t="shared" si="18"/>
        <v>#N/A</v>
      </c>
      <c r="F617" t="s">
        <v>3135</v>
      </c>
      <c r="K617" t="str">
        <f t="shared" si="19"/>
        <v>,2001107</v>
      </c>
    </row>
    <row r="619" spans="2:2">
      <c r="B619" s="3">
        <f>SUM(B2:B618)</f>
        <v>133876</v>
      </c>
    </row>
    <row r="621" spans="1:1">
      <c r="A621" t="s">
        <v>3136</v>
      </c>
    </row>
    <row r="622" spans="1:1">
      <c r="A622" t="s">
        <v>3137</v>
      </c>
    </row>
    <row r="623" spans="1:1">
      <c r="A623" t="s">
        <v>3138</v>
      </c>
    </row>
    <row r="624" spans="1:1">
      <c r="A624" t="s">
        <v>3139</v>
      </c>
    </row>
    <row r="625" spans="1:1">
      <c r="A625" t="s">
        <v>3140</v>
      </c>
    </row>
    <row r="626" spans="1:1">
      <c r="A626" t="s">
        <v>3141</v>
      </c>
    </row>
    <row r="627" spans="1:1">
      <c r="A627" t="s">
        <v>3142</v>
      </c>
    </row>
    <row r="628" spans="1:1">
      <c r="A628" t="s">
        <v>3143</v>
      </c>
    </row>
    <row r="629" spans="1:1">
      <c r="A629" t="s">
        <v>3144</v>
      </c>
    </row>
    <row r="630" spans="1:1">
      <c r="A630" t="s">
        <v>3145</v>
      </c>
    </row>
    <row r="631" spans="1:1">
      <c r="A631" t="s">
        <v>3146</v>
      </c>
    </row>
    <row r="632" spans="1:1">
      <c r="A632" t="s">
        <v>3147</v>
      </c>
    </row>
    <row r="633" spans="1:1">
      <c r="A633" t="s">
        <v>3148</v>
      </c>
    </row>
    <row r="634" spans="1:1">
      <c r="A634" t="s">
        <v>3149</v>
      </c>
    </row>
    <row r="635" spans="1:1">
      <c r="A635" t="s">
        <v>3150</v>
      </c>
    </row>
    <row r="636" spans="1:1">
      <c r="A636" t="s">
        <v>3151</v>
      </c>
    </row>
    <row r="637" spans="1:1">
      <c r="A637" t="s">
        <v>3152</v>
      </c>
    </row>
    <row r="638" spans="1:1">
      <c r="A638" s="6" t="s">
        <v>3153</v>
      </c>
    </row>
  </sheetData>
  <autoFilter ref="A1:K61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0"/>
  <sheetViews>
    <sheetView workbookViewId="0">
      <selection activeCell="A1" sqref="$A1:$XFD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3154</v>
      </c>
      <c r="B1" s="2" t="s">
        <v>3155</v>
      </c>
      <c r="C1" s="2" t="s">
        <v>48</v>
      </c>
      <c r="D1" s="2" t="s">
        <v>3156</v>
      </c>
      <c r="E1" s="2" t="s">
        <v>55</v>
      </c>
      <c r="F1" s="2" t="s">
        <v>3157</v>
      </c>
      <c r="G1" s="2" t="s">
        <v>65</v>
      </c>
      <c r="H1" s="2" t="s">
        <v>3158</v>
      </c>
      <c r="I1" s="2" t="s">
        <v>3159</v>
      </c>
      <c r="J1" s="2" t="s">
        <v>3160</v>
      </c>
      <c r="K1" s="2" t="s">
        <v>54</v>
      </c>
    </row>
    <row r="2" s="1" customFormat="1" ht="20" customHeight="1" spans="1:11">
      <c r="A2" s="2" t="s">
        <v>1516</v>
      </c>
      <c r="B2" s="2" t="s">
        <v>3161</v>
      </c>
      <c r="C2" s="2" t="s">
        <v>1518</v>
      </c>
      <c r="D2" s="2" t="s">
        <v>1519</v>
      </c>
      <c r="E2" s="2" t="s">
        <v>80</v>
      </c>
      <c r="F2" s="2" t="s">
        <v>92</v>
      </c>
      <c r="G2" s="2" t="s">
        <v>3162</v>
      </c>
      <c r="H2" s="2" t="s">
        <v>3163</v>
      </c>
      <c r="I2" s="2" t="s">
        <v>1519</v>
      </c>
      <c r="J2" s="2" t="s">
        <v>3164</v>
      </c>
      <c r="K2" s="2" t="s">
        <v>3165</v>
      </c>
    </row>
    <row r="3" s="1" customFormat="1" ht="20" customHeight="1" spans="1:11">
      <c r="A3" s="2" t="s">
        <v>2237</v>
      </c>
      <c r="B3" s="2" t="s">
        <v>3166</v>
      </c>
      <c r="C3" s="2" t="s">
        <v>2239</v>
      </c>
      <c r="D3" s="2" t="s">
        <v>2240</v>
      </c>
      <c r="E3" s="2" t="s">
        <v>80</v>
      </c>
      <c r="F3" s="2" t="s">
        <v>92</v>
      </c>
      <c r="G3" s="2" t="s">
        <v>3162</v>
      </c>
      <c r="H3" s="2" t="s">
        <v>3167</v>
      </c>
      <c r="I3" s="2" t="s">
        <v>2240</v>
      </c>
      <c r="J3" s="2" t="s">
        <v>3164</v>
      </c>
      <c r="K3" s="2" t="s">
        <v>3168</v>
      </c>
    </row>
    <row r="4" s="1" customFormat="1" ht="20" customHeight="1" spans="1:11">
      <c r="A4" s="2" t="s">
        <v>1721</v>
      </c>
      <c r="B4" s="2" t="s">
        <v>3169</v>
      </c>
      <c r="C4" s="2" t="s">
        <v>1680</v>
      </c>
      <c r="D4" s="2" t="s">
        <v>1722</v>
      </c>
      <c r="E4" s="2" t="s">
        <v>80</v>
      </c>
      <c r="F4" s="2" t="s">
        <v>92</v>
      </c>
      <c r="G4" s="2" t="s">
        <v>3162</v>
      </c>
      <c r="H4" s="2" t="s">
        <v>3170</v>
      </c>
      <c r="I4" s="2" t="s">
        <v>1722</v>
      </c>
      <c r="J4" s="2" t="s">
        <v>3164</v>
      </c>
      <c r="K4" s="2" t="s">
        <v>3171</v>
      </c>
    </row>
    <row r="5" s="1" customFormat="1" ht="20" customHeight="1" spans="1:11">
      <c r="A5" s="2" t="s">
        <v>1262</v>
      </c>
      <c r="B5" s="2" t="s">
        <v>3172</v>
      </c>
      <c r="C5" s="2" t="s">
        <v>1264</v>
      </c>
      <c r="D5" s="2" t="s">
        <v>3173</v>
      </c>
      <c r="E5" s="2" t="s">
        <v>80</v>
      </c>
      <c r="F5" s="2" t="s">
        <v>92</v>
      </c>
      <c r="G5" s="2" t="s">
        <v>3162</v>
      </c>
      <c r="H5" s="2" t="s">
        <v>3174</v>
      </c>
      <c r="I5" s="2" t="s">
        <v>3175</v>
      </c>
      <c r="J5" s="2" t="s">
        <v>3164</v>
      </c>
      <c r="K5" s="2" t="s">
        <v>3176</v>
      </c>
    </row>
    <row r="6" s="1" customFormat="1" ht="20" customHeight="1" spans="1:11">
      <c r="A6" s="2" t="s">
        <v>950</v>
      </c>
      <c r="B6" s="2" t="s">
        <v>3177</v>
      </c>
      <c r="C6" s="2" t="s">
        <v>3178</v>
      </c>
      <c r="D6" s="2" t="s">
        <v>953</v>
      </c>
      <c r="E6" s="2" t="s">
        <v>80</v>
      </c>
      <c r="F6" s="2" t="s">
        <v>92</v>
      </c>
      <c r="G6" s="2" t="s">
        <v>3162</v>
      </c>
      <c r="H6" s="2" t="s">
        <v>3179</v>
      </c>
      <c r="I6" s="2" t="s">
        <v>953</v>
      </c>
      <c r="J6" s="2" t="s">
        <v>3164</v>
      </c>
      <c r="K6" s="2" t="s">
        <v>3180</v>
      </c>
    </row>
    <row r="7" s="1" customFormat="1" ht="20" customHeight="1" spans="1:11">
      <c r="A7" s="2" t="s">
        <v>1678</v>
      </c>
      <c r="B7" s="2" t="s">
        <v>3181</v>
      </c>
      <c r="C7" s="2" t="s">
        <v>1680</v>
      </c>
      <c r="D7" s="2" t="s">
        <v>3182</v>
      </c>
      <c r="E7" s="2" t="s">
        <v>80</v>
      </c>
      <c r="F7" s="2" t="s">
        <v>92</v>
      </c>
      <c r="G7" s="2" t="s">
        <v>3162</v>
      </c>
      <c r="H7" s="2" t="s">
        <v>3183</v>
      </c>
      <c r="I7" s="2" t="s">
        <v>3184</v>
      </c>
      <c r="J7" s="2" t="s">
        <v>3164</v>
      </c>
      <c r="K7" s="2" t="s">
        <v>3185</v>
      </c>
    </row>
    <row r="8" s="1" customFormat="1" ht="20" customHeight="1" spans="1:11">
      <c r="A8" s="2" t="s">
        <v>946</v>
      </c>
      <c r="B8" s="2" t="s">
        <v>3186</v>
      </c>
      <c r="C8" s="2" t="s">
        <v>3187</v>
      </c>
      <c r="D8" s="2" t="s">
        <v>949</v>
      </c>
      <c r="E8" s="2" t="s">
        <v>80</v>
      </c>
      <c r="F8" s="2" t="s">
        <v>92</v>
      </c>
      <c r="G8" s="2" t="s">
        <v>3162</v>
      </c>
      <c r="H8" s="2" t="s">
        <v>3188</v>
      </c>
      <c r="I8" s="2" t="s">
        <v>949</v>
      </c>
      <c r="J8" s="2" t="s">
        <v>3164</v>
      </c>
      <c r="K8" s="2" t="s">
        <v>3189</v>
      </c>
    </row>
    <row r="9" s="1" customFormat="1" ht="20" customHeight="1" spans="1:11">
      <c r="A9" s="2" t="s">
        <v>922</v>
      </c>
      <c r="B9" s="2" t="s">
        <v>3190</v>
      </c>
      <c r="C9" s="2" t="s">
        <v>924</v>
      </c>
      <c r="D9" s="2" t="s">
        <v>925</v>
      </c>
      <c r="E9" s="2" t="s">
        <v>80</v>
      </c>
      <c r="F9" s="2" t="s">
        <v>92</v>
      </c>
      <c r="G9" s="2" t="s">
        <v>3162</v>
      </c>
      <c r="H9" s="2" t="s">
        <v>3191</v>
      </c>
      <c r="I9" s="2" t="s">
        <v>925</v>
      </c>
      <c r="J9" s="2" t="s">
        <v>3164</v>
      </c>
      <c r="K9" s="2" t="s">
        <v>3192</v>
      </c>
    </row>
    <row r="10" s="1" customFormat="1" ht="20" customHeight="1" spans="1:11">
      <c r="A10" s="2" t="s">
        <v>2016</v>
      </c>
      <c r="B10" s="2" t="s">
        <v>3193</v>
      </c>
      <c r="C10" s="2" t="s">
        <v>3194</v>
      </c>
      <c r="D10" s="2" t="s">
        <v>2019</v>
      </c>
      <c r="E10" s="2" t="s">
        <v>80</v>
      </c>
      <c r="F10" s="2" t="s">
        <v>92</v>
      </c>
      <c r="G10" s="2" t="s">
        <v>3162</v>
      </c>
      <c r="H10" s="2" t="s">
        <v>3195</v>
      </c>
      <c r="I10" s="2" t="s">
        <v>2019</v>
      </c>
      <c r="J10" s="2" t="s">
        <v>3164</v>
      </c>
      <c r="K10" s="2" t="s">
        <v>3196</v>
      </c>
    </row>
    <row r="11" s="1" customFormat="1" ht="20" customHeight="1" spans="1:11">
      <c r="A11" s="2" t="s">
        <v>2867</v>
      </c>
      <c r="B11" s="2" t="s">
        <v>3197</v>
      </c>
      <c r="C11" s="2" t="s">
        <v>2869</v>
      </c>
      <c r="D11" s="2" t="s">
        <v>2870</v>
      </c>
      <c r="E11" s="2" t="s">
        <v>80</v>
      </c>
      <c r="F11" s="2" t="s">
        <v>92</v>
      </c>
      <c r="G11" s="2" t="s">
        <v>3162</v>
      </c>
      <c r="H11" s="2" t="s">
        <v>3195</v>
      </c>
      <c r="I11" s="2" t="s">
        <v>2870</v>
      </c>
      <c r="J11" s="2" t="s">
        <v>3164</v>
      </c>
      <c r="K11" s="2" t="s">
        <v>3196</v>
      </c>
    </row>
    <row r="12" s="1" customFormat="1" ht="20" customHeight="1" spans="1:11">
      <c r="A12" s="2" t="s">
        <v>1085</v>
      </c>
      <c r="B12" s="2" t="s">
        <v>3198</v>
      </c>
      <c r="C12" s="2" t="s">
        <v>1087</v>
      </c>
      <c r="D12" s="2" t="s">
        <v>1088</v>
      </c>
      <c r="E12" s="2" t="s">
        <v>80</v>
      </c>
      <c r="F12" s="2" t="s">
        <v>92</v>
      </c>
      <c r="G12" s="2" t="s">
        <v>3162</v>
      </c>
      <c r="H12" s="2" t="s">
        <v>3199</v>
      </c>
      <c r="I12" s="2" t="s">
        <v>1088</v>
      </c>
      <c r="J12" s="2" t="s">
        <v>3164</v>
      </c>
      <c r="K12" s="2" t="s">
        <v>3200</v>
      </c>
    </row>
    <row r="13" s="1" customFormat="1" ht="20" customHeight="1" spans="1:11">
      <c r="A13" s="2" t="s">
        <v>1506</v>
      </c>
      <c r="B13" s="2" t="s">
        <v>3201</v>
      </c>
      <c r="C13" s="2" t="s">
        <v>886</v>
      </c>
      <c r="D13" s="2" t="s">
        <v>1507</v>
      </c>
      <c r="E13" s="2" t="s">
        <v>80</v>
      </c>
      <c r="F13" s="2" t="s">
        <v>92</v>
      </c>
      <c r="G13" s="2" t="s">
        <v>3162</v>
      </c>
      <c r="H13" s="2" t="s">
        <v>3202</v>
      </c>
      <c r="I13" s="2" t="s">
        <v>1507</v>
      </c>
      <c r="J13" s="2" t="s">
        <v>3164</v>
      </c>
      <c r="K13" s="2" t="s">
        <v>3203</v>
      </c>
    </row>
    <row r="14" s="1" customFormat="1" ht="20" customHeight="1" spans="1:11">
      <c r="A14" s="2" t="s">
        <v>2003</v>
      </c>
      <c r="B14" s="2" t="s">
        <v>3204</v>
      </c>
      <c r="C14" s="2" t="s">
        <v>544</v>
      </c>
      <c r="D14" s="2" t="s">
        <v>2004</v>
      </c>
      <c r="E14" s="2" t="s">
        <v>80</v>
      </c>
      <c r="F14" s="2" t="s">
        <v>92</v>
      </c>
      <c r="G14" s="2" t="s">
        <v>3162</v>
      </c>
      <c r="H14" s="2" t="s">
        <v>3205</v>
      </c>
      <c r="I14" s="2" t="s">
        <v>2004</v>
      </c>
      <c r="J14" s="2" t="s">
        <v>3164</v>
      </c>
      <c r="K14" s="2" t="s">
        <v>3206</v>
      </c>
    </row>
    <row r="15" s="1" customFormat="1" ht="20" customHeight="1" spans="1:11">
      <c r="A15" s="2" t="s">
        <v>1420</v>
      </c>
      <c r="B15" s="2" t="s">
        <v>3207</v>
      </c>
      <c r="C15" s="2" t="s">
        <v>1422</v>
      </c>
      <c r="D15" s="2" t="s">
        <v>1423</v>
      </c>
      <c r="E15" s="2" t="s">
        <v>80</v>
      </c>
      <c r="F15" s="2" t="s">
        <v>92</v>
      </c>
      <c r="G15" s="2" t="s">
        <v>3162</v>
      </c>
      <c r="H15" s="2" t="s">
        <v>3208</v>
      </c>
      <c r="I15" s="2" t="s">
        <v>1423</v>
      </c>
      <c r="J15" s="2" t="s">
        <v>3164</v>
      </c>
      <c r="K15" s="2" t="s">
        <v>3209</v>
      </c>
    </row>
    <row r="16" s="1" customFormat="1" ht="20" customHeight="1" spans="1:11">
      <c r="A16" s="2" t="s">
        <v>1508</v>
      </c>
      <c r="B16" s="2" t="s">
        <v>3210</v>
      </c>
      <c r="C16" s="2" t="s">
        <v>1510</v>
      </c>
      <c r="D16" s="2" t="s">
        <v>1511</v>
      </c>
      <c r="E16" s="2" t="s">
        <v>80</v>
      </c>
      <c r="F16" s="2" t="s">
        <v>92</v>
      </c>
      <c r="G16" s="2" t="s">
        <v>3162</v>
      </c>
      <c r="H16" s="2" t="s">
        <v>3211</v>
      </c>
      <c r="I16" s="2" t="s">
        <v>1511</v>
      </c>
      <c r="J16" s="2" t="s">
        <v>3164</v>
      </c>
      <c r="K16" s="2" t="s">
        <v>3212</v>
      </c>
    </row>
    <row r="17" s="1" customFormat="1" ht="20" customHeight="1" spans="1:11">
      <c r="A17" s="2" t="s">
        <v>2233</v>
      </c>
      <c r="B17" s="2" t="s">
        <v>3213</v>
      </c>
      <c r="C17" s="2" t="s">
        <v>2235</v>
      </c>
      <c r="D17" s="2" t="s">
        <v>2236</v>
      </c>
      <c r="E17" s="2" t="s">
        <v>80</v>
      </c>
      <c r="F17" s="2" t="s">
        <v>92</v>
      </c>
      <c r="G17" s="2" t="s">
        <v>3162</v>
      </c>
      <c r="H17" s="2" t="s">
        <v>3214</v>
      </c>
      <c r="I17" s="2" t="s">
        <v>2236</v>
      </c>
      <c r="J17" s="2" t="s">
        <v>3164</v>
      </c>
      <c r="K17" s="2" t="s">
        <v>3215</v>
      </c>
    </row>
    <row r="18" s="1" customFormat="1" ht="20" customHeight="1" spans="1:11">
      <c r="A18" s="2" t="s">
        <v>2477</v>
      </c>
      <c r="B18" s="2" t="s">
        <v>3216</v>
      </c>
      <c r="C18" s="2" t="s">
        <v>2479</v>
      </c>
      <c r="D18" s="2" t="s">
        <v>2480</v>
      </c>
      <c r="E18" s="2" t="s">
        <v>80</v>
      </c>
      <c r="F18" s="2" t="s">
        <v>92</v>
      </c>
      <c r="G18" s="2" t="s">
        <v>3162</v>
      </c>
      <c r="H18" s="2" t="s">
        <v>3217</v>
      </c>
      <c r="I18" s="2" t="s">
        <v>2480</v>
      </c>
      <c r="J18" s="2" t="s">
        <v>3164</v>
      </c>
      <c r="K18" s="2" t="s">
        <v>3218</v>
      </c>
    </row>
    <row r="19" s="1" customFormat="1" ht="20" customHeight="1" spans="1:11">
      <c r="A19" s="2" t="s">
        <v>3219</v>
      </c>
      <c r="B19" s="2" t="s">
        <v>3220</v>
      </c>
      <c r="C19" s="2" t="s">
        <v>855</v>
      </c>
      <c r="D19" s="2" t="s">
        <v>3221</v>
      </c>
      <c r="E19" s="2" t="s">
        <v>80</v>
      </c>
      <c r="F19" s="2" t="s">
        <v>92</v>
      </c>
      <c r="G19" s="2" t="s">
        <v>3162</v>
      </c>
      <c r="H19" s="2" t="s">
        <v>3222</v>
      </c>
      <c r="I19" s="2" t="s">
        <v>3221</v>
      </c>
      <c r="J19" s="2" t="s">
        <v>3164</v>
      </c>
      <c r="K19" s="2" t="s">
        <v>3218</v>
      </c>
    </row>
    <row r="20" s="1" customFormat="1" ht="20" customHeight="1" spans="1:11">
      <c r="A20" s="2" t="s">
        <v>1499</v>
      </c>
      <c r="B20" s="2" t="s">
        <v>3223</v>
      </c>
      <c r="C20" s="2" t="s">
        <v>1501</v>
      </c>
      <c r="D20" s="2" t="s">
        <v>1502</v>
      </c>
      <c r="E20" s="2" t="s">
        <v>80</v>
      </c>
      <c r="F20" s="2" t="s">
        <v>92</v>
      </c>
      <c r="G20" s="2" t="s">
        <v>3162</v>
      </c>
      <c r="H20" s="2" t="s">
        <v>3224</v>
      </c>
      <c r="I20" s="2" t="s">
        <v>1502</v>
      </c>
      <c r="J20" s="2" t="s">
        <v>3164</v>
      </c>
      <c r="K20" s="2" t="s">
        <v>3225</v>
      </c>
    </row>
    <row r="21" s="1" customFormat="1" ht="20" customHeight="1" spans="1:11">
      <c r="A21" s="2" t="s">
        <v>799</v>
      </c>
      <c r="B21" s="2" t="s">
        <v>3226</v>
      </c>
      <c r="C21" s="2" t="s">
        <v>801</v>
      </c>
      <c r="D21" s="2" t="s">
        <v>802</v>
      </c>
      <c r="E21" s="2" t="s">
        <v>80</v>
      </c>
      <c r="F21" s="2" t="s">
        <v>92</v>
      </c>
      <c r="G21" s="2" t="s">
        <v>3162</v>
      </c>
      <c r="H21" s="2" t="s">
        <v>3227</v>
      </c>
      <c r="I21" s="2" t="s">
        <v>802</v>
      </c>
      <c r="J21" s="2" t="s">
        <v>3164</v>
      </c>
      <c r="K21" s="2" t="s">
        <v>3228</v>
      </c>
    </row>
    <row r="22" s="1" customFormat="1" ht="20" customHeight="1" spans="1:11">
      <c r="A22" s="2" t="s">
        <v>2979</v>
      </c>
      <c r="B22" s="2" t="s">
        <v>3229</v>
      </c>
      <c r="C22" s="2" t="s">
        <v>3230</v>
      </c>
      <c r="D22" s="2" t="s">
        <v>2982</v>
      </c>
      <c r="E22" s="2" t="s">
        <v>80</v>
      </c>
      <c r="F22" s="2" t="s">
        <v>92</v>
      </c>
      <c r="G22" s="2" t="s">
        <v>3162</v>
      </c>
      <c r="H22" s="2" t="s">
        <v>3231</v>
      </c>
      <c r="I22" s="2" t="s">
        <v>2982</v>
      </c>
      <c r="J22" s="2" t="s">
        <v>3164</v>
      </c>
      <c r="K22" s="2" t="s">
        <v>3232</v>
      </c>
    </row>
    <row r="23" s="1" customFormat="1" ht="20" customHeight="1" spans="1:11">
      <c r="A23" s="2" t="s">
        <v>2934</v>
      </c>
      <c r="B23" s="2" t="s">
        <v>3233</v>
      </c>
      <c r="C23" s="2" t="s">
        <v>2936</v>
      </c>
      <c r="D23" s="2" t="s">
        <v>2937</v>
      </c>
      <c r="E23" s="2" t="s">
        <v>80</v>
      </c>
      <c r="F23" s="2" t="s">
        <v>92</v>
      </c>
      <c r="G23" s="2" t="s">
        <v>3162</v>
      </c>
      <c r="H23" s="2" t="s">
        <v>3234</v>
      </c>
      <c r="I23" s="2" t="s">
        <v>2937</v>
      </c>
      <c r="J23" s="2" t="s">
        <v>3164</v>
      </c>
      <c r="K23" s="2" t="s">
        <v>3235</v>
      </c>
    </row>
    <row r="24" s="1" customFormat="1" ht="20" customHeight="1" spans="1:11">
      <c r="A24" s="2" t="s">
        <v>1472</v>
      </c>
      <c r="B24" s="2" t="s">
        <v>3236</v>
      </c>
      <c r="C24" s="2" t="s">
        <v>1474</v>
      </c>
      <c r="D24" s="2" t="s">
        <v>1475</v>
      </c>
      <c r="E24" s="2" t="s">
        <v>80</v>
      </c>
      <c r="F24" s="2" t="s">
        <v>92</v>
      </c>
      <c r="G24" s="2" t="s">
        <v>3162</v>
      </c>
      <c r="H24" s="2" t="s">
        <v>3237</v>
      </c>
      <c r="I24" s="2" t="s">
        <v>1475</v>
      </c>
      <c r="J24" s="2" t="s">
        <v>3164</v>
      </c>
      <c r="K24" s="2" t="s">
        <v>3238</v>
      </c>
    </row>
    <row r="25" s="1" customFormat="1" ht="20" customHeight="1" spans="1:11">
      <c r="A25" s="2" t="s">
        <v>3239</v>
      </c>
      <c r="B25" s="2" t="s">
        <v>3240</v>
      </c>
      <c r="C25" s="2" t="s">
        <v>3241</v>
      </c>
      <c r="D25" s="2" t="s">
        <v>3242</v>
      </c>
      <c r="E25" s="2" t="s">
        <v>80</v>
      </c>
      <c r="F25" s="2" t="s">
        <v>92</v>
      </c>
      <c r="G25" s="2" t="s">
        <v>3162</v>
      </c>
      <c r="H25" s="2" t="s">
        <v>3222</v>
      </c>
      <c r="I25" s="2" t="s">
        <v>3242</v>
      </c>
      <c r="J25" s="2" t="s">
        <v>3164</v>
      </c>
      <c r="K25" s="2" t="s">
        <v>3243</v>
      </c>
    </row>
    <row r="26" s="1" customFormat="1" ht="20" customHeight="1" spans="1:11">
      <c r="A26" s="2" t="s">
        <v>2223</v>
      </c>
      <c r="B26" s="2" t="s">
        <v>3244</v>
      </c>
      <c r="C26" s="2" t="s">
        <v>2225</v>
      </c>
      <c r="D26" s="2" t="s">
        <v>2226</v>
      </c>
      <c r="E26" s="2" t="s">
        <v>80</v>
      </c>
      <c r="F26" s="2" t="s">
        <v>92</v>
      </c>
      <c r="G26" s="2" t="s">
        <v>3162</v>
      </c>
      <c r="H26" s="2" t="s">
        <v>3245</v>
      </c>
      <c r="I26" s="2" t="s">
        <v>2226</v>
      </c>
      <c r="J26" s="2" t="s">
        <v>3164</v>
      </c>
      <c r="K26" s="2" t="s">
        <v>3246</v>
      </c>
    </row>
    <row r="27" s="1" customFormat="1" ht="20" customHeight="1" spans="1:11">
      <c r="A27" s="2" t="s">
        <v>3247</v>
      </c>
      <c r="B27" s="2" t="s">
        <v>3248</v>
      </c>
      <c r="C27" s="2" t="s">
        <v>3249</v>
      </c>
      <c r="D27" s="2" t="s">
        <v>3250</v>
      </c>
      <c r="E27" s="2" t="s">
        <v>80</v>
      </c>
      <c r="F27" s="2" t="s">
        <v>92</v>
      </c>
      <c r="G27" s="2" t="s">
        <v>3162</v>
      </c>
      <c r="H27" s="2" t="s">
        <v>3222</v>
      </c>
      <c r="I27" s="2" t="s">
        <v>3250</v>
      </c>
      <c r="J27" s="2" t="s">
        <v>3164</v>
      </c>
      <c r="K27" s="2" t="s">
        <v>3251</v>
      </c>
    </row>
    <row r="28" s="1" customFormat="1" ht="20" customHeight="1" spans="1:11">
      <c r="A28" s="2" t="s">
        <v>2006</v>
      </c>
      <c r="B28" s="2" t="s">
        <v>3252</v>
      </c>
      <c r="C28" s="2" t="s">
        <v>2008</v>
      </c>
      <c r="D28" s="2" t="s">
        <v>2009</v>
      </c>
      <c r="E28" s="2" t="s">
        <v>80</v>
      </c>
      <c r="F28" s="2" t="s">
        <v>92</v>
      </c>
      <c r="G28" s="2" t="s">
        <v>3162</v>
      </c>
      <c r="H28" s="2" t="s">
        <v>3253</v>
      </c>
      <c r="I28" s="2" t="s">
        <v>2009</v>
      </c>
      <c r="J28" s="2" t="s">
        <v>3164</v>
      </c>
      <c r="K28" s="2" t="s">
        <v>3254</v>
      </c>
    </row>
    <row r="29" s="1" customFormat="1" ht="20" customHeight="1" spans="1:11">
      <c r="A29" s="2" t="s">
        <v>2642</v>
      </c>
      <c r="B29" s="2" t="s">
        <v>3255</v>
      </c>
      <c r="C29" s="2" t="s">
        <v>2644</v>
      </c>
      <c r="D29" s="2" t="s">
        <v>2645</v>
      </c>
      <c r="E29" s="2" t="s">
        <v>80</v>
      </c>
      <c r="F29" s="2" t="s">
        <v>92</v>
      </c>
      <c r="G29" s="2" t="s">
        <v>3162</v>
      </c>
      <c r="H29" s="2" t="s">
        <v>3256</v>
      </c>
      <c r="I29" s="2" t="s">
        <v>2645</v>
      </c>
      <c r="J29" s="2" t="s">
        <v>3164</v>
      </c>
      <c r="K29" s="2" t="s">
        <v>3257</v>
      </c>
    </row>
    <row r="30" s="1" customFormat="1" ht="20" customHeight="1" spans="1:11">
      <c r="A30" s="2" t="s">
        <v>1717</v>
      </c>
      <c r="B30" s="2" t="s">
        <v>3258</v>
      </c>
      <c r="C30" s="2" t="s">
        <v>3259</v>
      </c>
      <c r="D30" s="2" t="s">
        <v>1720</v>
      </c>
      <c r="E30" s="2" t="s">
        <v>80</v>
      </c>
      <c r="F30" s="2" t="s">
        <v>92</v>
      </c>
      <c r="G30" s="2" t="s">
        <v>3162</v>
      </c>
      <c r="H30" s="2" t="s">
        <v>3260</v>
      </c>
      <c r="I30" s="2" t="s">
        <v>1720</v>
      </c>
      <c r="J30" s="2" t="s">
        <v>3164</v>
      </c>
      <c r="K30" s="2" t="s">
        <v>3261</v>
      </c>
    </row>
    <row r="31" s="1" customFormat="1" ht="20" customHeight="1" spans="1:11">
      <c r="A31" s="2" t="s">
        <v>1540</v>
      </c>
      <c r="B31" s="2" t="s">
        <v>3262</v>
      </c>
      <c r="C31" s="2" t="s">
        <v>1542</v>
      </c>
      <c r="D31" s="2" t="s">
        <v>1543</v>
      </c>
      <c r="E31" s="2" t="s">
        <v>80</v>
      </c>
      <c r="F31" s="2" t="s">
        <v>92</v>
      </c>
      <c r="G31" s="2" t="s">
        <v>3162</v>
      </c>
      <c r="H31" s="2" t="s">
        <v>3263</v>
      </c>
      <c r="I31" s="2" t="s">
        <v>1543</v>
      </c>
      <c r="J31" s="2" t="s">
        <v>3164</v>
      </c>
      <c r="K31" s="2" t="s">
        <v>3264</v>
      </c>
    </row>
    <row r="32" s="1" customFormat="1" ht="20" customHeight="1" spans="1:11">
      <c r="A32" s="2" t="s">
        <v>1464</v>
      </c>
      <c r="B32" s="2" t="s">
        <v>3265</v>
      </c>
      <c r="C32" s="2" t="s">
        <v>610</v>
      </c>
      <c r="D32" s="2" t="s">
        <v>1465</v>
      </c>
      <c r="E32" s="2" t="s">
        <v>80</v>
      </c>
      <c r="F32" s="2" t="s">
        <v>92</v>
      </c>
      <c r="G32" s="2" t="s">
        <v>3162</v>
      </c>
      <c r="H32" s="2" t="s">
        <v>3266</v>
      </c>
      <c r="I32" s="2" t="s">
        <v>1465</v>
      </c>
      <c r="J32" s="2" t="s">
        <v>3164</v>
      </c>
      <c r="K32" s="2" t="s">
        <v>3267</v>
      </c>
    </row>
    <row r="33" s="1" customFormat="1" ht="20" customHeight="1" spans="1:11">
      <c r="A33" s="2" t="s">
        <v>2228</v>
      </c>
      <c r="B33" s="2" t="s">
        <v>3268</v>
      </c>
      <c r="C33" s="2" t="s">
        <v>2230</v>
      </c>
      <c r="D33" s="2" t="s">
        <v>2231</v>
      </c>
      <c r="E33" s="2" t="s">
        <v>80</v>
      </c>
      <c r="F33" s="2" t="s">
        <v>92</v>
      </c>
      <c r="G33" s="2" t="s">
        <v>3162</v>
      </c>
      <c r="H33" s="2" t="s">
        <v>3269</v>
      </c>
      <c r="I33" s="2" t="s">
        <v>2231</v>
      </c>
      <c r="J33" s="2" t="s">
        <v>3164</v>
      </c>
      <c r="K33" s="2" t="s">
        <v>3270</v>
      </c>
    </row>
    <row r="34" s="1" customFormat="1" ht="20" customHeight="1" spans="1:11">
      <c r="A34" s="2" t="s">
        <v>1981</v>
      </c>
      <c r="B34" s="2" t="s">
        <v>3271</v>
      </c>
      <c r="C34" s="2" t="s">
        <v>3272</v>
      </c>
      <c r="D34" s="2" t="s">
        <v>148</v>
      </c>
      <c r="E34" s="2" t="s">
        <v>80</v>
      </c>
      <c r="F34" s="2" t="s">
        <v>92</v>
      </c>
      <c r="G34" s="2" t="s">
        <v>3162</v>
      </c>
      <c r="H34" s="2" t="s">
        <v>3273</v>
      </c>
      <c r="I34" s="2" t="s">
        <v>148</v>
      </c>
      <c r="J34" s="2" t="s">
        <v>3164</v>
      </c>
      <c r="K34" s="2" t="s">
        <v>3274</v>
      </c>
    </row>
    <row r="35" s="1" customFormat="1" ht="20" customHeight="1" spans="1:11">
      <c r="A35" s="2" t="s">
        <v>2466</v>
      </c>
      <c r="B35" s="2" t="s">
        <v>3275</v>
      </c>
      <c r="C35" s="2" t="s">
        <v>2468</v>
      </c>
      <c r="D35" s="2" t="s">
        <v>3276</v>
      </c>
      <c r="E35" s="2" t="s">
        <v>80</v>
      </c>
      <c r="F35" s="2" t="s">
        <v>92</v>
      </c>
      <c r="G35" s="2" t="s">
        <v>3162</v>
      </c>
      <c r="H35" s="2" t="s">
        <v>3277</v>
      </c>
      <c r="I35" s="2" t="s">
        <v>3278</v>
      </c>
      <c r="J35" s="2" t="s">
        <v>3164</v>
      </c>
      <c r="K35" s="2" t="s">
        <v>3279</v>
      </c>
    </row>
    <row r="36" s="1" customFormat="1" ht="20" customHeight="1" spans="1:11">
      <c r="A36" s="2" t="s">
        <v>1488</v>
      </c>
      <c r="B36" s="2" t="s">
        <v>3280</v>
      </c>
      <c r="C36" s="2" t="s">
        <v>1490</v>
      </c>
      <c r="D36" s="2" t="s">
        <v>1491</v>
      </c>
      <c r="E36" s="2" t="s">
        <v>80</v>
      </c>
      <c r="F36" s="2" t="s">
        <v>92</v>
      </c>
      <c r="G36" s="2" t="s">
        <v>3162</v>
      </c>
      <c r="H36" s="2" t="s">
        <v>3281</v>
      </c>
      <c r="I36" s="2" t="s">
        <v>1491</v>
      </c>
      <c r="J36" s="2" t="s">
        <v>3164</v>
      </c>
      <c r="K36" s="2" t="s">
        <v>3282</v>
      </c>
    </row>
    <row r="37" s="1" customFormat="1" ht="20" customHeight="1" spans="1:11">
      <c r="A37" s="2" t="s">
        <v>3283</v>
      </c>
      <c r="B37" s="2" t="s">
        <v>3284</v>
      </c>
      <c r="C37" s="2" t="s">
        <v>3285</v>
      </c>
      <c r="D37" s="2" t="s">
        <v>3286</v>
      </c>
      <c r="E37" s="2" t="s">
        <v>80</v>
      </c>
      <c r="F37" s="2" t="s">
        <v>92</v>
      </c>
      <c r="G37" s="2" t="s">
        <v>3162</v>
      </c>
      <c r="H37" s="2" t="s">
        <v>3222</v>
      </c>
      <c r="I37" s="2" t="s">
        <v>3286</v>
      </c>
      <c r="J37" s="2" t="s">
        <v>3164</v>
      </c>
      <c r="K37" s="2" t="s">
        <v>3287</v>
      </c>
    </row>
    <row r="38" s="1" customFormat="1" ht="20" customHeight="1" spans="1:11">
      <c r="A38" s="2" t="s">
        <v>2845</v>
      </c>
      <c r="B38" s="2" t="s">
        <v>3288</v>
      </c>
      <c r="C38" s="2" t="s">
        <v>2847</v>
      </c>
      <c r="D38" s="2" t="s">
        <v>2848</v>
      </c>
      <c r="E38" s="2" t="s">
        <v>80</v>
      </c>
      <c r="F38" s="2" t="s">
        <v>92</v>
      </c>
      <c r="G38" s="2" t="s">
        <v>3162</v>
      </c>
      <c r="H38" s="2" t="s">
        <v>3289</v>
      </c>
      <c r="I38" s="2" t="s">
        <v>2848</v>
      </c>
      <c r="J38" s="2" t="s">
        <v>3164</v>
      </c>
      <c r="K38" s="2" t="s">
        <v>3290</v>
      </c>
    </row>
    <row r="39" s="1" customFormat="1" ht="20" customHeight="1" spans="1:11">
      <c r="A39" s="2" t="s">
        <v>628</v>
      </c>
      <c r="B39" s="2" t="s">
        <v>3291</v>
      </c>
      <c r="C39" s="2" t="s">
        <v>630</v>
      </c>
      <c r="D39" s="2" t="s">
        <v>631</v>
      </c>
      <c r="E39" s="2" t="s">
        <v>80</v>
      </c>
      <c r="F39" s="2" t="s">
        <v>92</v>
      </c>
      <c r="G39" s="2" t="s">
        <v>3162</v>
      </c>
      <c r="H39" s="2" t="s">
        <v>3292</v>
      </c>
      <c r="I39" s="2" t="s">
        <v>631</v>
      </c>
      <c r="J39" s="2" t="s">
        <v>3164</v>
      </c>
      <c r="K39" s="2" t="s">
        <v>3293</v>
      </c>
    </row>
    <row r="40" s="1" customFormat="1" ht="20" customHeight="1" spans="1:11">
      <c r="A40" s="2" t="s">
        <v>2457</v>
      </c>
      <c r="B40" s="2" t="s">
        <v>3294</v>
      </c>
      <c r="C40" s="2" t="s">
        <v>2459</v>
      </c>
      <c r="D40" s="2" t="s">
        <v>2460</v>
      </c>
      <c r="E40" s="2" t="s">
        <v>80</v>
      </c>
      <c r="F40" s="2" t="s">
        <v>92</v>
      </c>
      <c r="G40" s="2" t="s">
        <v>3162</v>
      </c>
      <c r="H40" s="2" t="s">
        <v>3295</v>
      </c>
      <c r="I40" s="2" t="s">
        <v>2460</v>
      </c>
      <c r="J40" s="2" t="s">
        <v>3164</v>
      </c>
      <c r="K40" s="2" t="s">
        <v>3296</v>
      </c>
    </row>
    <row r="41" s="1" customFormat="1" ht="20" customHeight="1" spans="1:11">
      <c r="A41" s="2" t="s">
        <v>2216</v>
      </c>
      <c r="B41" s="2" t="s">
        <v>3297</v>
      </c>
      <c r="C41" s="2" t="s">
        <v>3298</v>
      </c>
      <c r="D41" s="2" t="s">
        <v>3299</v>
      </c>
      <c r="E41" s="2" t="s">
        <v>80</v>
      </c>
      <c r="F41" s="2" t="s">
        <v>92</v>
      </c>
      <c r="G41" s="2" t="s">
        <v>3162</v>
      </c>
      <c r="H41" s="2" t="s">
        <v>3300</v>
      </c>
      <c r="I41" s="2" t="s">
        <v>3301</v>
      </c>
      <c r="J41" s="2" t="s">
        <v>3164</v>
      </c>
      <c r="K41" s="2" t="s">
        <v>3302</v>
      </c>
    </row>
    <row r="42" s="1" customFormat="1" ht="20" customHeight="1" spans="1:11">
      <c r="A42" s="2" t="s">
        <v>1992</v>
      </c>
      <c r="B42" s="2" t="s">
        <v>3303</v>
      </c>
      <c r="C42" s="2" t="s">
        <v>3304</v>
      </c>
      <c r="D42" s="2" t="s">
        <v>1995</v>
      </c>
      <c r="E42" s="2" t="s">
        <v>80</v>
      </c>
      <c r="F42" s="2" t="s">
        <v>92</v>
      </c>
      <c r="G42" s="2" t="s">
        <v>3162</v>
      </c>
      <c r="H42" s="2" t="s">
        <v>3305</v>
      </c>
      <c r="I42" s="2" t="s">
        <v>1995</v>
      </c>
      <c r="J42" s="2" t="s">
        <v>3164</v>
      </c>
      <c r="K42" s="2" t="s">
        <v>3306</v>
      </c>
    </row>
    <row r="43" s="1" customFormat="1" ht="20" customHeight="1" spans="1:11">
      <c r="A43" s="2" t="s">
        <v>2984</v>
      </c>
      <c r="B43" s="2" t="s">
        <v>3307</v>
      </c>
      <c r="C43" s="2" t="s">
        <v>2986</v>
      </c>
      <c r="D43" s="2" t="s">
        <v>2987</v>
      </c>
      <c r="E43" s="2" t="s">
        <v>80</v>
      </c>
      <c r="F43" s="2" t="s">
        <v>92</v>
      </c>
      <c r="G43" s="2" t="s">
        <v>3162</v>
      </c>
      <c r="H43" s="2" t="s">
        <v>3273</v>
      </c>
      <c r="I43" s="2" t="s">
        <v>2987</v>
      </c>
      <c r="J43" s="2" t="s">
        <v>3164</v>
      </c>
      <c r="K43" s="2" t="s">
        <v>3308</v>
      </c>
    </row>
    <row r="44" s="1" customFormat="1" ht="20" customHeight="1" spans="1:11">
      <c r="A44" s="2" t="s">
        <v>927</v>
      </c>
      <c r="B44" s="2" t="s">
        <v>3309</v>
      </c>
      <c r="C44" s="2" t="s">
        <v>929</v>
      </c>
      <c r="D44" s="2" t="s">
        <v>930</v>
      </c>
      <c r="E44" s="2" t="s">
        <v>80</v>
      </c>
      <c r="F44" s="2" t="s">
        <v>92</v>
      </c>
      <c r="G44" s="2" t="s">
        <v>3162</v>
      </c>
      <c r="H44" s="2" t="s">
        <v>3310</v>
      </c>
      <c r="I44" s="2" t="s">
        <v>930</v>
      </c>
      <c r="J44" s="2" t="s">
        <v>3164</v>
      </c>
      <c r="K44" s="2" t="s">
        <v>3311</v>
      </c>
    </row>
    <row r="45" s="1" customFormat="1" ht="20" customHeight="1" spans="1:11">
      <c r="A45" s="2" t="s">
        <v>3028</v>
      </c>
      <c r="B45" s="2" t="s">
        <v>3312</v>
      </c>
      <c r="C45" s="2" t="s">
        <v>3030</v>
      </c>
      <c r="D45" s="2" t="s">
        <v>3031</v>
      </c>
      <c r="E45" s="2" t="s">
        <v>80</v>
      </c>
      <c r="F45" s="2" t="s">
        <v>92</v>
      </c>
      <c r="G45" s="2" t="s">
        <v>3162</v>
      </c>
      <c r="H45" s="2" t="s">
        <v>3313</v>
      </c>
      <c r="I45" s="2" t="s">
        <v>3031</v>
      </c>
      <c r="J45" s="2" t="s">
        <v>3164</v>
      </c>
      <c r="K45" s="2" t="s">
        <v>3314</v>
      </c>
    </row>
    <row r="46" s="1" customFormat="1" ht="20" customHeight="1" spans="1:11">
      <c r="A46" s="2" t="s">
        <v>2816</v>
      </c>
      <c r="B46" s="2" t="s">
        <v>3315</v>
      </c>
      <c r="C46" s="2" t="s">
        <v>2818</v>
      </c>
      <c r="D46" s="2" t="s">
        <v>2819</v>
      </c>
      <c r="E46" s="2" t="s">
        <v>80</v>
      </c>
      <c r="F46" s="2" t="s">
        <v>92</v>
      </c>
      <c r="G46" s="2" t="s">
        <v>3162</v>
      </c>
      <c r="H46" s="2" t="s">
        <v>3305</v>
      </c>
      <c r="I46" s="2" t="s">
        <v>2819</v>
      </c>
      <c r="J46" s="2" t="s">
        <v>3164</v>
      </c>
      <c r="K46" s="2" t="s">
        <v>3316</v>
      </c>
    </row>
    <row r="47" s="1" customFormat="1" ht="20" customHeight="1" spans="1:11">
      <c r="A47" s="2" t="s">
        <v>793</v>
      </c>
      <c r="B47" s="2" t="s">
        <v>3317</v>
      </c>
      <c r="C47" s="2" t="s">
        <v>3318</v>
      </c>
      <c r="D47" s="2" t="s">
        <v>796</v>
      </c>
      <c r="E47" s="2" t="s">
        <v>80</v>
      </c>
      <c r="F47" s="2" t="s">
        <v>92</v>
      </c>
      <c r="G47" s="2" t="s">
        <v>3162</v>
      </c>
      <c r="H47" s="2" t="s">
        <v>3319</v>
      </c>
      <c r="I47" s="2" t="s">
        <v>796</v>
      </c>
      <c r="J47" s="2" t="s">
        <v>3164</v>
      </c>
      <c r="K47" s="2" t="s">
        <v>3320</v>
      </c>
    </row>
    <row r="48" s="1" customFormat="1" ht="20" customHeight="1" spans="1:11">
      <c r="A48" s="2" t="s">
        <v>1269</v>
      </c>
      <c r="B48" s="2" t="s">
        <v>3321</v>
      </c>
      <c r="C48" s="2" t="s">
        <v>3322</v>
      </c>
      <c r="D48" s="2" t="s">
        <v>1270</v>
      </c>
      <c r="E48" s="2" t="s">
        <v>80</v>
      </c>
      <c r="F48" s="2" t="s">
        <v>92</v>
      </c>
      <c r="G48" s="2" t="s">
        <v>3162</v>
      </c>
      <c r="H48" s="2" t="s">
        <v>3323</v>
      </c>
      <c r="I48" s="2" t="s">
        <v>1270</v>
      </c>
      <c r="J48" s="2" t="s">
        <v>3164</v>
      </c>
      <c r="K48" s="2" t="s">
        <v>3324</v>
      </c>
    </row>
    <row r="49" s="1" customFormat="1" ht="20" customHeight="1" spans="1:11">
      <c r="A49" s="2" t="s">
        <v>2212</v>
      </c>
      <c r="B49" s="2" t="s">
        <v>3325</v>
      </c>
      <c r="C49" s="2" t="s">
        <v>2214</v>
      </c>
      <c r="D49" s="2" t="s">
        <v>2215</v>
      </c>
      <c r="E49" s="2" t="s">
        <v>80</v>
      </c>
      <c r="F49" s="2" t="s">
        <v>92</v>
      </c>
      <c r="G49" s="2" t="s">
        <v>3162</v>
      </c>
      <c r="H49" s="2" t="s">
        <v>3326</v>
      </c>
      <c r="I49" s="2" t="s">
        <v>2215</v>
      </c>
      <c r="J49" s="2" t="s">
        <v>3164</v>
      </c>
      <c r="K49" s="2" t="s">
        <v>3327</v>
      </c>
    </row>
    <row r="50" s="1" customFormat="1" ht="20" customHeight="1" spans="1:11">
      <c r="A50" s="2" t="s">
        <v>2221</v>
      </c>
      <c r="B50" s="2" t="s">
        <v>3328</v>
      </c>
      <c r="C50" s="2" t="s">
        <v>1944</v>
      </c>
      <c r="D50" s="2" t="s">
        <v>2222</v>
      </c>
      <c r="E50" s="2" t="s">
        <v>80</v>
      </c>
      <c r="F50" s="2" t="s">
        <v>92</v>
      </c>
      <c r="G50" s="2" t="s">
        <v>3162</v>
      </c>
      <c r="H50" s="2" t="s">
        <v>3269</v>
      </c>
      <c r="I50" s="2" t="s">
        <v>2222</v>
      </c>
      <c r="J50" s="2" t="s">
        <v>3164</v>
      </c>
      <c r="K50" s="2" t="s">
        <v>3329</v>
      </c>
    </row>
    <row r="51" s="1" customFormat="1" ht="20" customHeight="1" spans="1:11">
      <c r="A51" s="2" t="s">
        <v>1984</v>
      </c>
      <c r="B51" s="2" t="s">
        <v>3330</v>
      </c>
      <c r="C51" s="2" t="s">
        <v>3331</v>
      </c>
      <c r="D51" s="2" t="s">
        <v>1987</v>
      </c>
      <c r="E51" s="2" t="s">
        <v>80</v>
      </c>
      <c r="F51" s="2" t="s">
        <v>92</v>
      </c>
      <c r="G51" s="2" t="s">
        <v>3162</v>
      </c>
      <c r="H51" s="2" t="s">
        <v>3208</v>
      </c>
      <c r="I51" s="2" t="s">
        <v>1987</v>
      </c>
      <c r="J51" s="2" t="s">
        <v>3164</v>
      </c>
      <c r="K51" s="2" t="s">
        <v>3332</v>
      </c>
    </row>
    <row r="52" s="1" customFormat="1" ht="20" customHeight="1" spans="1:11">
      <c r="A52" s="2" t="s">
        <v>632</v>
      </c>
      <c r="B52" s="2" t="s">
        <v>3333</v>
      </c>
      <c r="C52" s="2" t="s">
        <v>634</v>
      </c>
      <c r="D52" s="2" t="s">
        <v>635</v>
      </c>
      <c r="E52" s="2" t="s">
        <v>80</v>
      </c>
      <c r="F52" s="2" t="s">
        <v>92</v>
      </c>
      <c r="G52" s="2" t="s">
        <v>3162</v>
      </c>
      <c r="H52" s="2" t="s">
        <v>3334</v>
      </c>
      <c r="I52" s="2" t="s">
        <v>635</v>
      </c>
      <c r="J52" s="2" t="s">
        <v>3164</v>
      </c>
      <c r="K52" s="2" t="s">
        <v>3335</v>
      </c>
    </row>
    <row r="53" s="1" customFormat="1" ht="20" customHeight="1" spans="1:11">
      <c r="A53" s="2" t="s">
        <v>1091</v>
      </c>
      <c r="B53" s="2" t="s">
        <v>3336</v>
      </c>
      <c r="C53" s="2" t="s">
        <v>3337</v>
      </c>
      <c r="D53" s="2" t="s">
        <v>1094</v>
      </c>
      <c r="E53" s="2" t="s">
        <v>80</v>
      </c>
      <c r="F53" s="2" t="s">
        <v>92</v>
      </c>
      <c r="G53" s="2" t="s">
        <v>3162</v>
      </c>
      <c r="H53" s="2" t="s">
        <v>3338</v>
      </c>
      <c r="I53" s="2" t="s">
        <v>1094</v>
      </c>
      <c r="J53" s="2" t="s">
        <v>3164</v>
      </c>
      <c r="K53" s="2" t="s">
        <v>3339</v>
      </c>
    </row>
    <row r="54" s="1" customFormat="1" ht="20" customHeight="1" spans="1:11">
      <c r="A54" s="2" t="s">
        <v>408</v>
      </c>
      <c r="B54" s="2" t="s">
        <v>3340</v>
      </c>
      <c r="C54" s="2" t="s">
        <v>410</v>
      </c>
      <c r="D54" s="2" t="s">
        <v>411</v>
      </c>
      <c r="E54" s="2" t="s">
        <v>80</v>
      </c>
      <c r="F54" s="2" t="s">
        <v>92</v>
      </c>
      <c r="G54" s="2" t="s">
        <v>3162</v>
      </c>
      <c r="H54" s="2" t="s">
        <v>3341</v>
      </c>
      <c r="I54" s="2" t="s">
        <v>411</v>
      </c>
      <c r="J54" s="2" t="s">
        <v>3164</v>
      </c>
      <c r="K54" s="2" t="s">
        <v>3342</v>
      </c>
    </row>
    <row r="55" s="1" customFormat="1" ht="20" customHeight="1" spans="1:11">
      <c r="A55" s="2" t="s">
        <v>1096</v>
      </c>
      <c r="B55" s="2" t="s">
        <v>3343</v>
      </c>
      <c r="C55" s="2" t="s">
        <v>1098</v>
      </c>
      <c r="D55" s="2" t="s">
        <v>1099</v>
      </c>
      <c r="E55" s="2" t="s">
        <v>80</v>
      </c>
      <c r="F55" s="2" t="s">
        <v>92</v>
      </c>
      <c r="G55" s="2" t="s">
        <v>3162</v>
      </c>
      <c r="H55" s="2" t="s">
        <v>3344</v>
      </c>
      <c r="I55" s="2" t="s">
        <v>1099</v>
      </c>
      <c r="J55" s="2" t="s">
        <v>3164</v>
      </c>
      <c r="K55" s="2" t="s">
        <v>3345</v>
      </c>
    </row>
    <row r="56" s="1" customFormat="1" ht="20" customHeight="1" spans="1:11">
      <c r="A56" s="2" t="s">
        <v>1988</v>
      </c>
      <c r="B56" s="2" t="s">
        <v>3346</v>
      </c>
      <c r="C56" s="2" t="s">
        <v>1990</v>
      </c>
      <c r="D56" s="2" t="s">
        <v>1991</v>
      </c>
      <c r="E56" s="2" t="s">
        <v>80</v>
      </c>
      <c r="F56" s="2" t="s">
        <v>92</v>
      </c>
      <c r="G56" s="2" t="s">
        <v>3162</v>
      </c>
      <c r="H56" s="2" t="s">
        <v>3344</v>
      </c>
      <c r="I56" s="2" t="s">
        <v>1991</v>
      </c>
      <c r="J56" s="2" t="s">
        <v>3164</v>
      </c>
      <c r="K56" s="2" t="s">
        <v>3347</v>
      </c>
    </row>
    <row r="57" s="1" customFormat="1" ht="20" customHeight="1" spans="1:11">
      <c r="A57" s="2" t="s">
        <v>1477</v>
      </c>
      <c r="B57" s="2" t="s">
        <v>3348</v>
      </c>
      <c r="C57" s="2" t="s">
        <v>1479</v>
      </c>
      <c r="D57" s="2" t="s">
        <v>1480</v>
      </c>
      <c r="E57" s="2" t="s">
        <v>80</v>
      </c>
      <c r="F57" s="2" t="s">
        <v>92</v>
      </c>
      <c r="G57" s="2" t="s">
        <v>3162</v>
      </c>
      <c r="H57" s="2" t="s">
        <v>3349</v>
      </c>
      <c r="I57" s="2" t="s">
        <v>1480</v>
      </c>
      <c r="J57" s="2" t="s">
        <v>3164</v>
      </c>
      <c r="K57" s="2" t="s">
        <v>3350</v>
      </c>
    </row>
    <row r="58" s="1" customFormat="1" ht="20" customHeight="1" spans="1:11">
      <c r="A58" s="2" t="s">
        <v>423</v>
      </c>
      <c r="B58" s="2" t="s">
        <v>3351</v>
      </c>
      <c r="C58" s="2" t="s">
        <v>3352</v>
      </c>
      <c r="D58" s="2" t="s">
        <v>3353</v>
      </c>
      <c r="E58" s="2" t="s">
        <v>80</v>
      </c>
      <c r="F58" s="2" t="s">
        <v>92</v>
      </c>
      <c r="G58" s="2" t="s">
        <v>3162</v>
      </c>
      <c r="H58" s="2" t="s">
        <v>3354</v>
      </c>
      <c r="I58" s="2" t="s">
        <v>3355</v>
      </c>
      <c r="J58" s="2" t="s">
        <v>3164</v>
      </c>
      <c r="K58" s="2" t="s">
        <v>3356</v>
      </c>
    </row>
    <row r="59" s="1" customFormat="1" ht="20" customHeight="1" spans="1:11">
      <c r="A59" s="2" t="s">
        <v>485</v>
      </c>
      <c r="B59" s="2" t="s">
        <v>3357</v>
      </c>
      <c r="C59" s="2" t="s">
        <v>410</v>
      </c>
      <c r="D59" s="2" t="s">
        <v>486</v>
      </c>
      <c r="E59" s="2" t="s">
        <v>80</v>
      </c>
      <c r="F59" s="2" t="s">
        <v>92</v>
      </c>
      <c r="G59" s="2" t="s">
        <v>3162</v>
      </c>
      <c r="H59" s="2" t="s">
        <v>3341</v>
      </c>
      <c r="I59" s="2" t="s">
        <v>486</v>
      </c>
      <c r="J59" s="2" t="s">
        <v>3164</v>
      </c>
      <c r="K59" s="2" t="s">
        <v>3358</v>
      </c>
    </row>
    <row r="60" s="1" customFormat="1" ht="20" customHeight="1" spans="1:11">
      <c r="A60" s="2" t="s">
        <v>1072</v>
      </c>
      <c r="B60" s="2" t="s">
        <v>3359</v>
      </c>
      <c r="C60" s="2" t="s">
        <v>1074</v>
      </c>
      <c r="D60" s="2" t="s">
        <v>1075</v>
      </c>
      <c r="E60" s="2" t="s">
        <v>80</v>
      </c>
      <c r="F60" s="2" t="s">
        <v>92</v>
      </c>
      <c r="G60" s="2" t="s">
        <v>3162</v>
      </c>
      <c r="H60" s="2" t="s">
        <v>3360</v>
      </c>
      <c r="I60" s="2" t="s">
        <v>1075</v>
      </c>
      <c r="J60" s="2" t="s">
        <v>3164</v>
      </c>
      <c r="K60" s="2" t="s">
        <v>3361</v>
      </c>
    </row>
    <row r="61" s="1" customFormat="1" ht="20" customHeight="1" spans="1:11">
      <c r="A61" s="2" t="s">
        <v>2806</v>
      </c>
      <c r="B61" s="2" t="s">
        <v>3362</v>
      </c>
      <c r="C61" s="2" t="s">
        <v>3363</v>
      </c>
      <c r="D61" s="2" t="s">
        <v>2809</v>
      </c>
      <c r="E61" s="2" t="s">
        <v>80</v>
      </c>
      <c r="F61" s="2" t="s">
        <v>92</v>
      </c>
      <c r="G61" s="2" t="s">
        <v>3162</v>
      </c>
      <c r="H61" s="2" t="s">
        <v>3273</v>
      </c>
      <c r="I61" s="2" t="s">
        <v>2809</v>
      </c>
      <c r="J61" s="2" t="s">
        <v>3164</v>
      </c>
      <c r="K61" s="2" t="s">
        <v>3364</v>
      </c>
    </row>
    <row r="62" s="1" customFormat="1" ht="20" customHeight="1" spans="1:11">
      <c r="A62" s="2" t="s">
        <v>1674</v>
      </c>
      <c r="B62" s="2" t="s">
        <v>3365</v>
      </c>
      <c r="C62" s="2" t="s">
        <v>1676</v>
      </c>
      <c r="D62" s="2" t="s">
        <v>1677</v>
      </c>
      <c r="E62" s="2" t="s">
        <v>80</v>
      </c>
      <c r="F62" s="2" t="s">
        <v>92</v>
      </c>
      <c r="G62" s="2" t="s">
        <v>3162</v>
      </c>
      <c r="H62" s="2" t="s">
        <v>3266</v>
      </c>
      <c r="I62" s="2" t="s">
        <v>1677</v>
      </c>
      <c r="J62" s="2" t="s">
        <v>3164</v>
      </c>
      <c r="K62" s="2" t="s">
        <v>3366</v>
      </c>
    </row>
    <row r="63" s="1" customFormat="1" ht="20" customHeight="1" spans="1:11">
      <c r="A63" s="2" t="s">
        <v>2886</v>
      </c>
      <c r="B63" s="2" t="s">
        <v>3367</v>
      </c>
      <c r="C63" s="2" t="s">
        <v>3368</v>
      </c>
      <c r="D63" s="2" t="s">
        <v>2889</v>
      </c>
      <c r="E63" s="2" t="s">
        <v>80</v>
      </c>
      <c r="F63" s="2" t="s">
        <v>92</v>
      </c>
      <c r="G63" s="2" t="s">
        <v>3162</v>
      </c>
      <c r="H63" s="2" t="s">
        <v>3369</v>
      </c>
      <c r="I63" s="2" t="s">
        <v>2889</v>
      </c>
      <c r="J63" s="2" t="s">
        <v>3164</v>
      </c>
      <c r="K63" s="2" t="s">
        <v>3370</v>
      </c>
    </row>
    <row r="64" s="1" customFormat="1" ht="20" customHeight="1" spans="1:11">
      <c r="A64" s="2" t="s">
        <v>1660</v>
      </c>
      <c r="B64" s="2" t="s">
        <v>3371</v>
      </c>
      <c r="C64" s="2" t="s">
        <v>1662</v>
      </c>
      <c r="D64" s="2" t="s">
        <v>1663</v>
      </c>
      <c r="E64" s="2" t="s">
        <v>80</v>
      </c>
      <c r="F64" s="2" t="s">
        <v>92</v>
      </c>
      <c r="G64" s="2" t="s">
        <v>3162</v>
      </c>
      <c r="H64" s="2" t="s">
        <v>3372</v>
      </c>
      <c r="I64" s="2" t="s">
        <v>1663</v>
      </c>
      <c r="J64" s="2" t="s">
        <v>3164</v>
      </c>
      <c r="K64" s="2" t="s">
        <v>3373</v>
      </c>
    </row>
    <row r="65" s="1" customFormat="1" ht="20" customHeight="1" spans="1:11">
      <c r="A65" s="2" t="s">
        <v>2462</v>
      </c>
      <c r="B65" s="2" t="s">
        <v>3374</v>
      </c>
      <c r="C65" s="2" t="s">
        <v>2464</v>
      </c>
      <c r="D65" s="2" t="s">
        <v>2465</v>
      </c>
      <c r="E65" s="2" t="s">
        <v>80</v>
      </c>
      <c r="F65" s="2" t="s">
        <v>92</v>
      </c>
      <c r="G65" s="2" t="s">
        <v>3162</v>
      </c>
      <c r="H65" s="2" t="s">
        <v>3375</v>
      </c>
      <c r="I65" s="2" t="s">
        <v>2465</v>
      </c>
      <c r="J65" s="2" t="s">
        <v>3164</v>
      </c>
      <c r="K65" s="2" t="s">
        <v>3376</v>
      </c>
    </row>
    <row r="66" s="1" customFormat="1" ht="20" customHeight="1" spans="1:11">
      <c r="A66" s="2" t="s">
        <v>471</v>
      </c>
      <c r="B66" s="2" t="s">
        <v>3377</v>
      </c>
      <c r="C66" s="2" t="s">
        <v>3378</v>
      </c>
      <c r="D66" s="2" t="s">
        <v>474</v>
      </c>
      <c r="E66" s="2" t="s">
        <v>80</v>
      </c>
      <c r="F66" s="2" t="s">
        <v>92</v>
      </c>
      <c r="G66" s="2" t="s">
        <v>3162</v>
      </c>
      <c r="H66" s="2" t="s">
        <v>3379</v>
      </c>
      <c r="I66" s="2" t="s">
        <v>474</v>
      </c>
      <c r="J66" s="2" t="s">
        <v>3164</v>
      </c>
      <c r="K66" s="2" t="s">
        <v>3380</v>
      </c>
    </row>
    <row r="67" s="1" customFormat="1" ht="20" customHeight="1" spans="1:11">
      <c r="A67" s="2" t="s">
        <v>1100</v>
      </c>
      <c r="B67" s="2" t="s">
        <v>3381</v>
      </c>
      <c r="C67" s="2" t="s">
        <v>3382</v>
      </c>
      <c r="D67" s="2" t="s">
        <v>3383</v>
      </c>
      <c r="E67" s="2" t="s">
        <v>80</v>
      </c>
      <c r="F67" s="2" t="s">
        <v>92</v>
      </c>
      <c r="G67" s="2" t="s">
        <v>3162</v>
      </c>
      <c r="H67" s="2" t="s">
        <v>3384</v>
      </c>
      <c r="I67" s="2" t="s">
        <v>3385</v>
      </c>
      <c r="J67" s="2" t="s">
        <v>3164</v>
      </c>
      <c r="K67" s="2" t="s">
        <v>3386</v>
      </c>
    </row>
    <row r="68" s="1" customFormat="1" ht="20" customHeight="1" spans="1:11">
      <c r="A68" s="2" t="s">
        <v>1998</v>
      </c>
      <c r="B68" s="2" t="s">
        <v>3387</v>
      </c>
      <c r="C68" s="2" t="s">
        <v>3388</v>
      </c>
      <c r="D68" s="2" t="s">
        <v>2001</v>
      </c>
      <c r="E68" s="2" t="s">
        <v>80</v>
      </c>
      <c r="F68" s="2" t="s">
        <v>92</v>
      </c>
      <c r="G68" s="2" t="s">
        <v>3162</v>
      </c>
      <c r="H68" s="2" t="s">
        <v>3389</v>
      </c>
      <c r="I68" s="2" t="s">
        <v>2001</v>
      </c>
      <c r="J68" s="2" t="s">
        <v>3164</v>
      </c>
      <c r="K68" s="2" t="s">
        <v>3390</v>
      </c>
    </row>
    <row r="69" s="1" customFormat="1" ht="20" customHeight="1" spans="1:11">
      <c r="A69" s="2" t="s">
        <v>1258</v>
      </c>
      <c r="B69" s="2" t="s">
        <v>3391</v>
      </c>
      <c r="C69" s="2" t="s">
        <v>1260</v>
      </c>
      <c r="D69" s="2" t="s">
        <v>1261</v>
      </c>
      <c r="E69" s="2" t="s">
        <v>80</v>
      </c>
      <c r="F69" s="2" t="s">
        <v>92</v>
      </c>
      <c r="G69" s="2" t="s">
        <v>3162</v>
      </c>
      <c r="H69" s="2" t="s">
        <v>3273</v>
      </c>
      <c r="I69" s="2" t="s">
        <v>1261</v>
      </c>
      <c r="J69" s="2" t="s">
        <v>3164</v>
      </c>
      <c r="K69" s="2" t="s">
        <v>3392</v>
      </c>
    </row>
    <row r="70" s="1" customFormat="1" ht="20" customHeight="1" spans="1:11">
      <c r="A70" s="2" t="s">
        <v>1977</v>
      </c>
      <c r="B70" s="2" t="s">
        <v>3393</v>
      </c>
      <c r="C70" s="2" t="s">
        <v>1979</v>
      </c>
      <c r="D70" s="2" t="s">
        <v>1980</v>
      </c>
      <c r="E70" s="2" t="s">
        <v>80</v>
      </c>
      <c r="F70" s="2" t="s">
        <v>92</v>
      </c>
      <c r="G70" s="2" t="s">
        <v>3162</v>
      </c>
      <c r="H70" s="2" t="s">
        <v>3394</v>
      </c>
      <c r="I70" s="2" t="s">
        <v>1980</v>
      </c>
      <c r="J70" s="2" t="s">
        <v>3164</v>
      </c>
      <c r="K70" s="2" t="s">
        <v>3395</v>
      </c>
    </row>
    <row r="71" s="1" customFormat="1" ht="20" customHeight="1" spans="1:11">
      <c r="A71" s="2" t="s">
        <v>2633</v>
      </c>
      <c r="B71" s="2" t="s">
        <v>3396</v>
      </c>
      <c r="C71" s="2" t="s">
        <v>2635</v>
      </c>
      <c r="D71" s="2" t="s">
        <v>2636</v>
      </c>
      <c r="E71" s="2" t="s">
        <v>80</v>
      </c>
      <c r="F71" s="2" t="s">
        <v>92</v>
      </c>
      <c r="G71" s="2" t="s">
        <v>3162</v>
      </c>
      <c r="H71" s="2" t="s">
        <v>3397</v>
      </c>
      <c r="I71" s="2" t="s">
        <v>2636</v>
      </c>
      <c r="J71" s="2" t="s">
        <v>3164</v>
      </c>
      <c r="K71" s="2" t="s">
        <v>3398</v>
      </c>
    </row>
    <row r="72" s="1" customFormat="1" ht="20" customHeight="1" spans="1:11">
      <c r="A72" s="2" t="s">
        <v>3399</v>
      </c>
      <c r="B72" s="2" t="s">
        <v>3400</v>
      </c>
      <c r="C72" s="2" t="s">
        <v>3401</v>
      </c>
      <c r="D72" s="2" t="s">
        <v>3402</v>
      </c>
      <c r="E72" s="2" t="s">
        <v>80</v>
      </c>
      <c r="F72" s="2" t="s">
        <v>92</v>
      </c>
      <c r="G72" s="2" t="s">
        <v>3162</v>
      </c>
      <c r="H72" s="2" t="s">
        <v>3222</v>
      </c>
      <c r="I72" s="2" t="s">
        <v>3402</v>
      </c>
      <c r="J72" s="2" t="s">
        <v>3164</v>
      </c>
      <c r="K72" s="2" t="s">
        <v>3403</v>
      </c>
    </row>
    <row r="73" s="1" customFormat="1" ht="20" customHeight="1" spans="1:11">
      <c r="A73" s="2" t="s">
        <v>305</v>
      </c>
      <c r="B73" s="2" t="s">
        <v>3404</v>
      </c>
      <c r="C73" s="2" t="s">
        <v>307</v>
      </c>
      <c r="D73" s="2" t="s">
        <v>308</v>
      </c>
      <c r="E73" s="2" t="s">
        <v>80</v>
      </c>
      <c r="F73" s="2" t="s">
        <v>92</v>
      </c>
      <c r="G73" s="2" t="s">
        <v>3162</v>
      </c>
      <c r="H73" s="2" t="s">
        <v>3405</v>
      </c>
      <c r="I73" s="2" t="s">
        <v>308</v>
      </c>
      <c r="J73" s="2" t="s">
        <v>3164</v>
      </c>
      <c r="K73" s="2" t="s">
        <v>3406</v>
      </c>
    </row>
    <row r="74" s="1" customFormat="1" ht="20" customHeight="1" spans="1:11">
      <c r="A74" s="2" t="s">
        <v>2472</v>
      </c>
      <c r="B74" s="2" t="s">
        <v>3407</v>
      </c>
      <c r="C74" s="2" t="s">
        <v>2474</v>
      </c>
      <c r="D74" s="2" t="s">
        <v>2475</v>
      </c>
      <c r="E74" s="2" t="s">
        <v>80</v>
      </c>
      <c r="F74" s="2" t="s">
        <v>92</v>
      </c>
      <c r="G74" s="2" t="s">
        <v>3162</v>
      </c>
      <c r="H74" s="2" t="s">
        <v>3408</v>
      </c>
      <c r="I74" s="2" t="s">
        <v>2475</v>
      </c>
      <c r="J74" s="2" t="s">
        <v>3164</v>
      </c>
      <c r="K74" s="2" t="s">
        <v>3409</v>
      </c>
    </row>
    <row r="75" s="1" customFormat="1" ht="20" customHeight="1" spans="1:11">
      <c r="A75" s="2" t="s">
        <v>1159</v>
      </c>
      <c r="B75" s="2" t="s">
        <v>3410</v>
      </c>
      <c r="C75" s="2" t="s">
        <v>3411</v>
      </c>
      <c r="D75" s="2" t="s">
        <v>1162</v>
      </c>
      <c r="E75" s="2" t="s">
        <v>80</v>
      </c>
      <c r="F75" s="2" t="s">
        <v>92</v>
      </c>
      <c r="G75" s="2" t="s">
        <v>3162</v>
      </c>
      <c r="H75" s="2" t="s">
        <v>3412</v>
      </c>
      <c r="I75" s="2" t="s">
        <v>1162</v>
      </c>
      <c r="J75" s="2" t="s">
        <v>3164</v>
      </c>
      <c r="K75" s="2" t="s">
        <v>3413</v>
      </c>
    </row>
    <row r="76" s="1" customFormat="1" ht="20" customHeight="1" spans="1:11">
      <c r="A76" s="2" t="s">
        <v>789</v>
      </c>
      <c r="B76" s="2" t="s">
        <v>3414</v>
      </c>
      <c r="C76" s="2" t="s">
        <v>791</v>
      </c>
      <c r="D76" s="2" t="s">
        <v>792</v>
      </c>
      <c r="E76" s="2" t="s">
        <v>80</v>
      </c>
      <c r="F76" s="2" t="s">
        <v>92</v>
      </c>
      <c r="G76" s="2" t="s">
        <v>3162</v>
      </c>
      <c r="H76" s="2" t="s">
        <v>3415</v>
      </c>
      <c r="I76" s="2" t="s">
        <v>792</v>
      </c>
      <c r="J76" s="2" t="s">
        <v>3164</v>
      </c>
      <c r="K76" s="2" t="s">
        <v>3416</v>
      </c>
    </row>
    <row r="77" s="1" customFormat="1" ht="20" customHeight="1" spans="1:11">
      <c r="A77" s="2" t="s">
        <v>330</v>
      </c>
      <c r="B77" s="2" t="s">
        <v>3417</v>
      </c>
      <c r="C77" s="2" t="s">
        <v>332</v>
      </c>
      <c r="D77" s="2" t="s">
        <v>3418</v>
      </c>
      <c r="E77" s="2" t="s">
        <v>80</v>
      </c>
      <c r="F77" s="2" t="s">
        <v>92</v>
      </c>
      <c r="G77" s="2" t="s">
        <v>3162</v>
      </c>
      <c r="H77" s="2" t="s">
        <v>3419</v>
      </c>
      <c r="I77" s="2" t="s">
        <v>3420</v>
      </c>
      <c r="J77" s="2" t="s">
        <v>3164</v>
      </c>
      <c r="K77" s="2" t="s">
        <v>3421</v>
      </c>
    </row>
    <row r="78" s="1" customFormat="1" ht="20" customHeight="1" spans="1:11">
      <c r="A78" s="2" t="s">
        <v>1449</v>
      </c>
      <c r="B78" s="2" t="s">
        <v>3422</v>
      </c>
      <c r="C78" s="2" t="s">
        <v>1451</v>
      </c>
      <c r="D78" s="2" t="s">
        <v>1452</v>
      </c>
      <c r="E78" s="2" t="s">
        <v>80</v>
      </c>
      <c r="F78" s="2" t="s">
        <v>92</v>
      </c>
      <c r="G78" s="2" t="s">
        <v>3162</v>
      </c>
      <c r="H78" s="2" t="s">
        <v>3423</v>
      </c>
      <c r="I78" s="2" t="s">
        <v>1452</v>
      </c>
      <c r="J78" s="2" t="s">
        <v>3164</v>
      </c>
      <c r="K78" s="2" t="s">
        <v>3424</v>
      </c>
    </row>
    <row r="79" s="1" customFormat="1" ht="20" customHeight="1" spans="1:11">
      <c r="A79" s="2" t="s">
        <v>2821</v>
      </c>
      <c r="B79" s="2" t="s">
        <v>3425</v>
      </c>
      <c r="C79" s="2" t="s">
        <v>2818</v>
      </c>
      <c r="D79" s="2" t="s">
        <v>2822</v>
      </c>
      <c r="E79" s="2" t="s">
        <v>80</v>
      </c>
      <c r="F79" s="2" t="s">
        <v>92</v>
      </c>
      <c r="G79" s="2" t="s">
        <v>3162</v>
      </c>
      <c r="H79" s="2" t="s">
        <v>3305</v>
      </c>
      <c r="I79" s="2" t="s">
        <v>2822</v>
      </c>
      <c r="J79" s="2" t="s">
        <v>3164</v>
      </c>
      <c r="K79" s="2" t="s">
        <v>3426</v>
      </c>
    </row>
    <row r="80" s="1" customFormat="1" ht="20" customHeight="1" spans="1:11">
      <c r="A80" s="2" t="s">
        <v>2775</v>
      </c>
      <c r="B80" s="2" t="s">
        <v>3427</v>
      </c>
      <c r="C80" s="2" t="s">
        <v>3428</v>
      </c>
      <c r="D80" s="2" t="s">
        <v>3429</v>
      </c>
      <c r="E80" s="2" t="s">
        <v>80</v>
      </c>
      <c r="F80" s="2" t="s">
        <v>92</v>
      </c>
      <c r="G80" s="2" t="s">
        <v>3162</v>
      </c>
      <c r="H80" s="2" t="s">
        <v>3430</v>
      </c>
      <c r="I80" s="2" t="s">
        <v>3431</v>
      </c>
      <c r="J80" s="2" t="s">
        <v>3164</v>
      </c>
      <c r="K80" s="2" t="s">
        <v>3432</v>
      </c>
    </row>
    <row r="81" s="1" customFormat="1" ht="20" customHeight="1" spans="1:11">
      <c r="A81" s="2" t="s">
        <v>1454</v>
      </c>
      <c r="B81" s="2" t="s">
        <v>3433</v>
      </c>
      <c r="C81" s="2" t="s">
        <v>3434</v>
      </c>
      <c r="D81" s="2" t="s">
        <v>1457</v>
      </c>
      <c r="E81" s="2" t="s">
        <v>80</v>
      </c>
      <c r="F81" s="2" t="s">
        <v>92</v>
      </c>
      <c r="G81" s="2" t="s">
        <v>3162</v>
      </c>
      <c r="H81" s="2" t="s">
        <v>3435</v>
      </c>
      <c r="I81" s="2" t="s">
        <v>1457</v>
      </c>
      <c r="J81" s="2" t="s">
        <v>3164</v>
      </c>
      <c r="K81" s="2" t="s">
        <v>3436</v>
      </c>
    </row>
    <row r="82" s="1" customFormat="1" ht="20" customHeight="1" spans="1:11">
      <c r="A82" s="2" t="s">
        <v>2133</v>
      </c>
      <c r="B82" s="2" t="s">
        <v>3437</v>
      </c>
      <c r="C82" s="2" t="s">
        <v>2135</v>
      </c>
      <c r="D82" s="2" t="s">
        <v>2136</v>
      </c>
      <c r="E82" s="2" t="s">
        <v>80</v>
      </c>
      <c r="F82" s="2" t="s">
        <v>92</v>
      </c>
      <c r="G82" s="2" t="s">
        <v>3162</v>
      </c>
      <c r="H82" s="2" t="s">
        <v>3438</v>
      </c>
      <c r="I82" s="2" t="s">
        <v>2136</v>
      </c>
      <c r="J82" s="2" t="s">
        <v>3164</v>
      </c>
      <c r="K82" s="2" t="s">
        <v>3439</v>
      </c>
    </row>
    <row r="83" s="1" customFormat="1" ht="20" customHeight="1" spans="1:11">
      <c r="A83" s="2" t="s">
        <v>2620</v>
      </c>
      <c r="B83" s="2" t="s">
        <v>3440</v>
      </c>
      <c r="C83" s="2" t="s">
        <v>3441</v>
      </c>
      <c r="D83" s="2" t="s">
        <v>2623</v>
      </c>
      <c r="E83" s="2" t="s">
        <v>80</v>
      </c>
      <c r="F83" s="2" t="s">
        <v>92</v>
      </c>
      <c r="G83" s="2" t="s">
        <v>3162</v>
      </c>
      <c r="H83" s="2" t="s">
        <v>3344</v>
      </c>
      <c r="I83" s="2" t="s">
        <v>2623</v>
      </c>
      <c r="J83" s="2" t="s">
        <v>3164</v>
      </c>
      <c r="K83" s="2" t="s">
        <v>3442</v>
      </c>
    </row>
    <row r="84" s="1" customFormat="1" ht="20" customHeight="1" spans="1:11">
      <c r="A84" s="2" t="s">
        <v>2823</v>
      </c>
      <c r="B84" s="2" t="s">
        <v>3443</v>
      </c>
      <c r="C84" s="2" t="s">
        <v>3444</v>
      </c>
      <c r="D84" s="2" t="s">
        <v>2826</v>
      </c>
      <c r="E84" s="2" t="s">
        <v>80</v>
      </c>
      <c r="F84" s="2" t="s">
        <v>92</v>
      </c>
      <c r="G84" s="2" t="s">
        <v>3162</v>
      </c>
      <c r="H84" s="2" t="s">
        <v>3334</v>
      </c>
      <c r="I84" s="2" t="s">
        <v>2826</v>
      </c>
      <c r="J84" s="2" t="s">
        <v>3164</v>
      </c>
      <c r="K84" s="2" t="s">
        <v>3445</v>
      </c>
    </row>
    <row r="85" s="1" customFormat="1" ht="20" customHeight="1" spans="1:11">
      <c r="A85" s="2" t="s">
        <v>2977</v>
      </c>
      <c r="B85" s="2" t="s">
        <v>3446</v>
      </c>
      <c r="C85" s="2" t="s">
        <v>2164</v>
      </c>
      <c r="D85" s="2" t="s">
        <v>2978</v>
      </c>
      <c r="E85" s="2" t="s">
        <v>80</v>
      </c>
      <c r="F85" s="2" t="s">
        <v>92</v>
      </c>
      <c r="G85" s="2" t="s">
        <v>3162</v>
      </c>
      <c r="H85" s="2" t="s">
        <v>3447</v>
      </c>
      <c r="I85" s="2" t="s">
        <v>2978</v>
      </c>
      <c r="J85" s="2" t="s">
        <v>3164</v>
      </c>
      <c r="K85" s="2" t="s">
        <v>3448</v>
      </c>
    </row>
    <row r="86" s="1" customFormat="1" ht="20" customHeight="1" spans="1:11">
      <c r="A86" s="2" t="s">
        <v>781</v>
      </c>
      <c r="B86" s="2" t="s">
        <v>3449</v>
      </c>
      <c r="C86" s="2" t="s">
        <v>3450</v>
      </c>
      <c r="D86" s="2" t="s">
        <v>3451</v>
      </c>
      <c r="E86" s="2" t="s">
        <v>80</v>
      </c>
      <c r="F86" s="2" t="s">
        <v>92</v>
      </c>
      <c r="G86" s="2" t="s">
        <v>3162</v>
      </c>
      <c r="H86" s="2" t="s">
        <v>3452</v>
      </c>
      <c r="I86" s="2" t="s">
        <v>3453</v>
      </c>
      <c r="J86" s="2" t="s">
        <v>3164</v>
      </c>
      <c r="K86" s="2" t="s">
        <v>3454</v>
      </c>
    </row>
    <row r="87" s="1" customFormat="1" ht="20" customHeight="1" spans="1:11">
      <c r="A87" s="2" t="s">
        <v>1428</v>
      </c>
      <c r="B87" s="2" t="s">
        <v>3455</v>
      </c>
      <c r="C87" s="2" t="s">
        <v>1430</v>
      </c>
      <c r="D87" s="2" t="s">
        <v>1431</v>
      </c>
      <c r="E87" s="2" t="s">
        <v>80</v>
      </c>
      <c r="F87" s="2" t="s">
        <v>92</v>
      </c>
      <c r="G87" s="2" t="s">
        <v>3162</v>
      </c>
      <c r="H87" s="2" t="s">
        <v>3456</v>
      </c>
      <c r="I87" s="2" t="s">
        <v>1431</v>
      </c>
      <c r="J87" s="2" t="s">
        <v>3164</v>
      </c>
      <c r="K87" s="2" t="s">
        <v>3457</v>
      </c>
    </row>
    <row r="88" s="1" customFormat="1" ht="20" customHeight="1" spans="1:11">
      <c r="A88" s="2" t="s">
        <v>1664</v>
      </c>
      <c r="B88" s="2" t="s">
        <v>3458</v>
      </c>
      <c r="C88" s="2" t="s">
        <v>1666</v>
      </c>
      <c r="D88" s="2" t="s">
        <v>1667</v>
      </c>
      <c r="E88" s="2" t="s">
        <v>80</v>
      </c>
      <c r="F88" s="2" t="s">
        <v>92</v>
      </c>
      <c r="G88" s="2" t="s">
        <v>3162</v>
      </c>
      <c r="H88" s="2" t="s">
        <v>3234</v>
      </c>
      <c r="I88" s="2" t="s">
        <v>1667</v>
      </c>
      <c r="J88" s="2" t="s">
        <v>3164</v>
      </c>
      <c r="K88" s="2" t="s">
        <v>3459</v>
      </c>
    </row>
    <row r="89" s="1" customFormat="1" ht="20" customHeight="1" spans="1:11">
      <c r="A89" s="2" t="s">
        <v>1432</v>
      </c>
      <c r="B89" s="2" t="s">
        <v>3460</v>
      </c>
      <c r="C89" s="2" t="s">
        <v>1434</v>
      </c>
      <c r="D89" s="2" t="s">
        <v>1435</v>
      </c>
      <c r="E89" s="2" t="s">
        <v>80</v>
      </c>
      <c r="F89" s="2" t="s">
        <v>92</v>
      </c>
      <c r="G89" s="2" t="s">
        <v>3162</v>
      </c>
      <c r="H89" s="2" t="s">
        <v>3461</v>
      </c>
      <c r="I89" s="2" t="s">
        <v>1435</v>
      </c>
      <c r="J89" s="2" t="s">
        <v>3164</v>
      </c>
      <c r="K89" s="2" t="s">
        <v>3462</v>
      </c>
    </row>
    <row r="90" s="1" customFormat="1" ht="20" customHeight="1" spans="1:11">
      <c r="A90" s="2" t="s">
        <v>318</v>
      </c>
      <c r="B90" s="2" t="s">
        <v>3463</v>
      </c>
      <c r="C90" s="2" t="s">
        <v>320</v>
      </c>
      <c r="D90" s="2" t="s">
        <v>321</v>
      </c>
      <c r="E90" s="2" t="s">
        <v>80</v>
      </c>
      <c r="F90" s="2" t="s">
        <v>92</v>
      </c>
      <c r="G90" s="2" t="s">
        <v>3162</v>
      </c>
      <c r="H90" s="2" t="s">
        <v>3188</v>
      </c>
      <c r="I90" s="2" t="s">
        <v>321</v>
      </c>
      <c r="J90" s="2" t="s">
        <v>3164</v>
      </c>
      <c r="K90" s="2" t="s">
        <v>3464</v>
      </c>
    </row>
    <row r="91" s="1" customFormat="1" ht="20" customHeight="1" spans="1:11">
      <c r="A91" s="2" t="s">
        <v>1438</v>
      </c>
      <c r="B91" s="2" t="s">
        <v>3465</v>
      </c>
      <c r="C91" s="2" t="s">
        <v>1440</v>
      </c>
      <c r="D91" s="2" t="s">
        <v>1441</v>
      </c>
      <c r="E91" s="2" t="s">
        <v>80</v>
      </c>
      <c r="F91" s="2" t="s">
        <v>92</v>
      </c>
      <c r="G91" s="2" t="s">
        <v>3162</v>
      </c>
      <c r="H91" s="2" t="s">
        <v>3466</v>
      </c>
      <c r="I91" s="2" t="s">
        <v>1441</v>
      </c>
      <c r="J91" s="2" t="s">
        <v>3164</v>
      </c>
      <c r="K91" s="2" t="s">
        <v>3467</v>
      </c>
    </row>
    <row r="92" s="1" customFormat="1" ht="20" customHeight="1" spans="1:11">
      <c r="A92" s="2" t="s">
        <v>1942</v>
      </c>
      <c r="B92" s="2" t="s">
        <v>3468</v>
      </c>
      <c r="C92" s="2" t="s">
        <v>1944</v>
      </c>
      <c r="D92" s="2" t="s">
        <v>1945</v>
      </c>
      <c r="E92" s="2" t="s">
        <v>80</v>
      </c>
      <c r="F92" s="2" t="s">
        <v>92</v>
      </c>
      <c r="G92" s="2" t="s">
        <v>3162</v>
      </c>
      <c r="H92" s="2" t="s">
        <v>3269</v>
      </c>
      <c r="I92" s="2" t="s">
        <v>1945</v>
      </c>
      <c r="J92" s="2" t="s">
        <v>3164</v>
      </c>
      <c r="K92" s="2" t="s">
        <v>3469</v>
      </c>
    </row>
    <row r="93" s="1" customFormat="1" ht="20" customHeight="1" spans="1:11">
      <c r="A93" s="2" t="s">
        <v>1466</v>
      </c>
      <c r="B93" s="2" t="s">
        <v>3470</v>
      </c>
      <c r="C93" s="2" t="s">
        <v>1468</v>
      </c>
      <c r="D93" s="2" t="s">
        <v>1469</v>
      </c>
      <c r="E93" s="2" t="s">
        <v>80</v>
      </c>
      <c r="F93" s="2" t="s">
        <v>92</v>
      </c>
      <c r="G93" s="2" t="s">
        <v>3162</v>
      </c>
      <c r="H93" s="2" t="s">
        <v>3471</v>
      </c>
      <c r="I93" s="2" t="s">
        <v>1469</v>
      </c>
      <c r="J93" s="2" t="s">
        <v>3164</v>
      </c>
      <c r="K93" s="2" t="s">
        <v>3472</v>
      </c>
    </row>
    <row r="94" s="1" customFormat="1" ht="20" customHeight="1" spans="1:11">
      <c r="A94" s="2" t="s">
        <v>2614</v>
      </c>
      <c r="B94" s="2" t="s">
        <v>3473</v>
      </c>
      <c r="C94" s="2" t="s">
        <v>2616</v>
      </c>
      <c r="D94" s="2" t="s">
        <v>2617</v>
      </c>
      <c r="E94" s="2" t="s">
        <v>80</v>
      </c>
      <c r="F94" s="2" t="s">
        <v>92</v>
      </c>
      <c r="G94" s="2" t="s">
        <v>3162</v>
      </c>
      <c r="H94" s="2" t="s">
        <v>3474</v>
      </c>
      <c r="I94" s="2" t="s">
        <v>2617</v>
      </c>
      <c r="J94" s="2" t="s">
        <v>3164</v>
      </c>
      <c r="K94" s="2" t="s">
        <v>3475</v>
      </c>
    </row>
    <row r="95" s="1" customFormat="1" ht="20" customHeight="1" spans="1:11">
      <c r="A95" s="2" t="s">
        <v>400</v>
      </c>
      <c r="B95" s="2" t="s">
        <v>3476</v>
      </c>
      <c r="C95" s="2" t="s">
        <v>3477</v>
      </c>
      <c r="D95" s="2" t="s">
        <v>3478</v>
      </c>
      <c r="E95" s="2" t="s">
        <v>80</v>
      </c>
      <c r="F95" s="2" t="s">
        <v>92</v>
      </c>
      <c r="G95" s="2" t="s">
        <v>3162</v>
      </c>
      <c r="H95" s="2" t="s">
        <v>3479</v>
      </c>
      <c r="I95" s="2" t="s">
        <v>3480</v>
      </c>
      <c r="J95" s="2" t="s">
        <v>3164</v>
      </c>
      <c r="K95" s="2" t="s">
        <v>3481</v>
      </c>
    </row>
    <row r="96" s="1" customFormat="1" ht="20" customHeight="1" spans="1:11">
      <c r="A96" s="2" t="s">
        <v>2638</v>
      </c>
      <c r="B96" s="2" t="s">
        <v>3482</v>
      </c>
      <c r="C96" s="2" t="s">
        <v>3483</v>
      </c>
      <c r="D96" s="2" t="s">
        <v>2641</v>
      </c>
      <c r="E96" s="2" t="s">
        <v>80</v>
      </c>
      <c r="F96" s="2" t="s">
        <v>92</v>
      </c>
      <c r="G96" s="2" t="s">
        <v>3162</v>
      </c>
      <c r="H96" s="2" t="s">
        <v>3412</v>
      </c>
      <c r="I96" s="2" t="s">
        <v>2641</v>
      </c>
      <c r="J96" s="2" t="s">
        <v>3164</v>
      </c>
      <c r="K96" s="2" t="s">
        <v>3484</v>
      </c>
    </row>
    <row r="97" s="1" customFormat="1" ht="20" customHeight="1" spans="1:11">
      <c r="A97" s="2" t="s">
        <v>2764</v>
      </c>
      <c r="B97" s="2" t="s">
        <v>3485</v>
      </c>
      <c r="C97" s="2" t="s">
        <v>1130</v>
      </c>
      <c r="D97" s="2" t="s">
        <v>3486</v>
      </c>
      <c r="E97" s="2" t="s">
        <v>80</v>
      </c>
      <c r="F97" s="2" t="s">
        <v>92</v>
      </c>
      <c r="G97" s="2" t="s">
        <v>3162</v>
      </c>
      <c r="H97" s="2" t="s">
        <v>3487</v>
      </c>
      <c r="I97" s="2" t="s">
        <v>3488</v>
      </c>
      <c r="J97" s="2" t="s">
        <v>3164</v>
      </c>
      <c r="K97" s="2" t="s">
        <v>3489</v>
      </c>
    </row>
    <row r="98" s="1" customFormat="1" ht="20" customHeight="1" spans="1:11">
      <c r="A98" s="2" t="s">
        <v>1960</v>
      </c>
      <c r="B98" s="2" t="s">
        <v>3490</v>
      </c>
      <c r="C98" s="2" t="s">
        <v>3491</v>
      </c>
      <c r="D98" s="2" t="s">
        <v>1963</v>
      </c>
      <c r="E98" s="2" t="s">
        <v>80</v>
      </c>
      <c r="F98" s="2" t="s">
        <v>92</v>
      </c>
      <c r="G98" s="2" t="s">
        <v>3162</v>
      </c>
      <c r="H98" s="2" t="s">
        <v>3492</v>
      </c>
      <c r="I98" s="2" t="s">
        <v>1963</v>
      </c>
      <c r="J98" s="2" t="s">
        <v>3164</v>
      </c>
      <c r="K98" s="2" t="s">
        <v>3493</v>
      </c>
    </row>
    <row r="99" s="1" customFormat="1" ht="20" customHeight="1" spans="1:11">
      <c r="A99" s="2" t="s">
        <v>478</v>
      </c>
      <c r="B99" s="2" t="s">
        <v>3494</v>
      </c>
      <c r="C99" s="2" t="s">
        <v>480</v>
      </c>
      <c r="D99" s="2" t="s">
        <v>481</v>
      </c>
      <c r="E99" s="2" t="s">
        <v>80</v>
      </c>
      <c r="F99" s="2" t="s">
        <v>92</v>
      </c>
      <c r="G99" s="2" t="s">
        <v>3162</v>
      </c>
      <c r="H99" s="2" t="s">
        <v>3408</v>
      </c>
      <c r="I99" s="2" t="s">
        <v>481</v>
      </c>
      <c r="J99" s="2" t="s">
        <v>3164</v>
      </c>
      <c r="K99" s="2" t="s">
        <v>3495</v>
      </c>
    </row>
    <row r="100" s="1" customFormat="1" ht="20" customHeight="1" spans="1:11">
      <c r="A100" s="2" t="s">
        <v>608</v>
      </c>
      <c r="B100" s="2" t="s">
        <v>3496</v>
      </c>
      <c r="C100" s="2" t="s">
        <v>610</v>
      </c>
      <c r="D100" s="2" t="s">
        <v>611</v>
      </c>
      <c r="E100" s="2" t="s">
        <v>80</v>
      </c>
      <c r="F100" s="2" t="s">
        <v>92</v>
      </c>
      <c r="G100" s="2" t="s">
        <v>3162</v>
      </c>
      <c r="H100" s="2" t="s">
        <v>3266</v>
      </c>
      <c r="I100" s="2" t="s">
        <v>611</v>
      </c>
      <c r="J100" s="2" t="s">
        <v>3164</v>
      </c>
      <c r="K100" s="2" t="s">
        <v>3497</v>
      </c>
    </row>
    <row r="101" s="1" customFormat="1" ht="20" customHeight="1" spans="1:11">
      <c r="A101" s="2" t="s">
        <v>3498</v>
      </c>
      <c r="B101" s="2" t="s">
        <v>3499</v>
      </c>
      <c r="C101" s="2" t="s">
        <v>3500</v>
      </c>
      <c r="D101" s="2" t="s">
        <v>3501</v>
      </c>
      <c r="E101" s="2" t="s">
        <v>80</v>
      </c>
      <c r="F101" s="2" t="s">
        <v>92</v>
      </c>
      <c r="G101" s="2" t="s">
        <v>3162</v>
      </c>
      <c r="H101" s="2" t="s">
        <v>3222</v>
      </c>
      <c r="I101" s="2" t="s">
        <v>3501</v>
      </c>
      <c r="J101" s="2" t="s">
        <v>3164</v>
      </c>
      <c r="K101" s="2" t="s">
        <v>3502</v>
      </c>
    </row>
    <row r="102" s="1" customFormat="1" ht="20" customHeight="1" spans="1:11">
      <c r="A102" s="2" t="s">
        <v>2770</v>
      </c>
      <c r="B102" s="2" t="s">
        <v>3503</v>
      </c>
      <c r="C102" s="2" t="s">
        <v>2772</v>
      </c>
      <c r="D102" s="2" t="s">
        <v>2773</v>
      </c>
      <c r="E102" s="2" t="s">
        <v>80</v>
      </c>
      <c r="F102" s="2" t="s">
        <v>92</v>
      </c>
      <c r="G102" s="2" t="s">
        <v>3162</v>
      </c>
      <c r="H102" s="2" t="s">
        <v>3504</v>
      </c>
      <c r="I102" s="2" t="s">
        <v>2773</v>
      </c>
      <c r="J102" s="2" t="s">
        <v>3164</v>
      </c>
      <c r="K102" s="2" t="s">
        <v>3505</v>
      </c>
    </row>
    <row r="103" s="1" customFormat="1" ht="20" customHeight="1" spans="1:11">
      <c r="A103" s="2" t="s">
        <v>2832</v>
      </c>
      <c r="B103" s="2" t="s">
        <v>3506</v>
      </c>
      <c r="C103" s="2" t="s">
        <v>3507</v>
      </c>
      <c r="D103" s="2" t="s">
        <v>2835</v>
      </c>
      <c r="E103" s="2" t="s">
        <v>80</v>
      </c>
      <c r="F103" s="2" t="s">
        <v>92</v>
      </c>
      <c r="G103" s="2" t="s">
        <v>3162</v>
      </c>
      <c r="H103" s="2" t="s">
        <v>3508</v>
      </c>
      <c r="I103" s="2" t="s">
        <v>2835</v>
      </c>
      <c r="J103" s="2" t="s">
        <v>3164</v>
      </c>
      <c r="K103" s="2" t="s">
        <v>3509</v>
      </c>
    </row>
    <row r="104" s="1" customFormat="1" ht="20" customHeight="1" spans="1:11">
      <c r="A104" s="2" t="s">
        <v>2381</v>
      </c>
      <c r="B104" s="2" t="s">
        <v>3510</v>
      </c>
      <c r="C104" s="2" t="s">
        <v>2383</v>
      </c>
      <c r="D104" s="2" t="s">
        <v>2384</v>
      </c>
      <c r="E104" s="2" t="s">
        <v>80</v>
      </c>
      <c r="F104" s="2" t="s">
        <v>92</v>
      </c>
      <c r="G104" s="2" t="s">
        <v>3162</v>
      </c>
      <c r="H104" s="2" t="s">
        <v>3405</v>
      </c>
      <c r="I104" s="2" t="s">
        <v>2384</v>
      </c>
      <c r="J104" s="2" t="s">
        <v>3164</v>
      </c>
      <c r="K104" s="2" t="s">
        <v>3511</v>
      </c>
    </row>
    <row r="105" s="1" customFormat="1" ht="20" customHeight="1" spans="1:11">
      <c r="A105" s="2" t="s">
        <v>3512</v>
      </c>
      <c r="B105" s="2" t="s">
        <v>3513</v>
      </c>
      <c r="C105" s="2" t="s">
        <v>3514</v>
      </c>
      <c r="D105" s="2" t="s">
        <v>3515</v>
      </c>
      <c r="E105" s="2" t="s">
        <v>80</v>
      </c>
      <c r="F105" s="2" t="s">
        <v>92</v>
      </c>
      <c r="G105" s="2" t="s">
        <v>3162</v>
      </c>
      <c r="H105" s="2" t="s">
        <v>3222</v>
      </c>
      <c r="I105" s="2" t="s">
        <v>3515</v>
      </c>
      <c r="J105" s="2" t="s">
        <v>3164</v>
      </c>
      <c r="K105" s="2" t="s">
        <v>3516</v>
      </c>
    </row>
    <row r="106" s="1" customFormat="1" ht="20" customHeight="1" spans="1:11">
      <c r="A106" s="2" t="s">
        <v>3517</v>
      </c>
      <c r="B106" s="2" t="s">
        <v>3518</v>
      </c>
      <c r="C106" s="2" t="s">
        <v>3519</v>
      </c>
      <c r="D106" s="2" t="s">
        <v>3520</v>
      </c>
      <c r="E106" s="2" t="s">
        <v>80</v>
      </c>
      <c r="F106" s="2" t="s">
        <v>92</v>
      </c>
      <c r="G106" s="2" t="s">
        <v>3162</v>
      </c>
      <c r="H106" s="2" t="s">
        <v>3195</v>
      </c>
      <c r="I106" s="2" t="s">
        <v>3520</v>
      </c>
      <c r="J106" s="2" t="s">
        <v>3164</v>
      </c>
      <c r="K106" s="2" t="s">
        <v>3521</v>
      </c>
    </row>
    <row r="107" s="1" customFormat="1" ht="20" customHeight="1" spans="1:11">
      <c r="A107" s="2" t="s">
        <v>2590</v>
      </c>
      <c r="B107" s="2" t="s">
        <v>3522</v>
      </c>
      <c r="C107" s="2" t="s">
        <v>3523</v>
      </c>
      <c r="D107" s="2" t="s">
        <v>3524</v>
      </c>
      <c r="E107" s="2" t="s">
        <v>80</v>
      </c>
      <c r="F107" s="2" t="s">
        <v>92</v>
      </c>
      <c r="G107" s="2" t="s">
        <v>3162</v>
      </c>
      <c r="H107" s="2" t="s">
        <v>3525</v>
      </c>
      <c r="I107" s="2" t="s">
        <v>3526</v>
      </c>
      <c r="J107" s="2" t="s">
        <v>3164</v>
      </c>
      <c r="K107" s="2" t="s">
        <v>3527</v>
      </c>
    </row>
    <row r="108" s="1" customFormat="1" ht="20" customHeight="1" spans="1:11">
      <c r="A108" s="2" t="s">
        <v>2629</v>
      </c>
      <c r="B108" s="2" t="s">
        <v>3528</v>
      </c>
      <c r="C108" s="2" t="s">
        <v>2631</v>
      </c>
      <c r="D108" s="2" t="s">
        <v>2632</v>
      </c>
      <c r="E108" s="2" t="s">
        <v>80</v>
      </c>
      <c r="F108" s="2" t="s">
        <v>92</v>
      </c>
      <c r="G108" s="2" t="s">
        <v>3162</v>
      </c>
      <c r="H108" s="2" t="s">
        <v>3508</v>
      </c>
      <c r="I108" s="2" t="s">
        <v>2632</v>
      </c>
      <c r="J108" s="2" t="s">
        <v>3164</v>
      </c>
      <c r="K108" s="2" t="s">
        <v>3529</v>
      </c>
    </row>
    <row r="109" s="1" customFormat="1" ht="20" customHeight="1" spans="1:11">
      <c r="A109" s="2" t="s">
        <v>3530</v>
      </c>
      <c r="B109" s="2" t="s">
        <v>3531</v>
      </c>
      <c r="C109" s="2" t="s">
        <v>3532</v>
      </c>
      <c r="D109" s="2" t="s">
        <v>3533</v>
      </c>
      <c r="E109" s="2" t="s">
        <v>80</v>
      </c>
      <c r="F109" s="2" t="s">
        <v>92</v>
      </c>
      <c r="G109" s="2" t="s">
        <v>3162</v>
      </c>
      <c r="H109" s="2" t="s">
        <v>3222</v>
      </c>
      <c r="I109" s="2" t="s">
        <v>3533</v>
      </c>
      <c r="J109" s="2" t="s">
        <v>3164</v>
      </c>
      <c r="K109" s="2" t="s">
        <v>3534</v>
      </c>
    </row>
    <row r="110" s="1" customFormat="1" ht="20" customHeight="1" spans="1:11">
      <c r="A110" s="2" t="s">
        <v>2786</v>
      </c>
      <c r="B110" s="2" t="s">
        <v>3535</v>
      </c>
      <c r="C110" s="2" t="s">
        <v>432</v>
      </c>
      <c r="D110" s="2" t="s">
        <v>2787</v>
      </c>
      <c r="E110" s="2" t="s">
        <v>80</v>
      </c>
      <c r="F110" s="2" t="s">
        <v>92</v>
      </c>
      <c r="G110" s="2" t="s">
        <v>3162</v>
      </c>
      <c r="H110" s="2" t="s">
        <v>3536</v>
      </c>
      <c r="I110" s="2" t="s">
        <v>2787</v>
      </c>
      <c r="J110" s="2" t="s">
        <v>3164</v>
      </c>
      <c r="K110" s="2" t="s">
        <v>3537</v>
      </c>
    </row>
    <row r="111" s="1" customFormat="1" ht="20" customHeight="1" spans="1:11">
      <c r="A111" s="2" t="s">
        <v>1165</v>
      </c>
      <c r="B111" s="2" t="s">
        <v>3538</v>
      </c>
      <c r="C111" s="2" t="s">
        <v>1167</v>
      </c>
      <c r="D111" s="2" t="s">
        <v>1168</v>
      </c>
      <c r="E111" s="2" t="s">
        <v>80</v>
      </c>
      <c r="F111" s="2" t="s">
        <v>92</v>
      </c>
      <c r="G111" s="2" t="s">
        <v>3162</v>
      </c>
      <c r="H111" s="2" t="s">
        <v>3539</v>
      </c>
      <c r="I111" s="2" t="s">
        <v>1168</v>
      </c>
      <c r="J111" s="2" t="s">
        <v>3164</v>
      </c>
      <c r="K111" s="2" t="s">
        <v>3540</v>
      </c>
    </row>
    <row r="112" s="1" customFormat="1" ht="20" customHeight="1" spans="1:11">
      <c r="A112" s="2" t="s">
        <v>1972</v>
      </c>
      <c r="B112" s="2" t="s">
        <v>3541</v>
      </c>
      <c r="C112" s="2" t="s">
        <v>1974</v>
      </c>
      <c r="D112" s="2" t="s">
        <v>1975</v>
      </c>
      <c r="E112" s="2" t="s">
        <v>80</v>
      </c>
      <c r="F112" s="2" t="s">
        <v>92</v>
      </c>
      <c r="G112" s="2" t="s">
        <v>3162</v>
      </c>
      <c r="H112" s="2" t="s">
        <v>3542</v>
      </c>
      <c r="I112" s="2" t="s">
        <v>1975</v>
      </c>
      <c r="J112" s="2" t="s">
        <v>3164</v>
      </c>
      <c r="K112" s="2" t="s">
        <v>3543</v>
      </c>
    </row>
    <row r="113" s="1" customFormat="1" ht="20" customHeight="1" spans="1:11">
      <c r="A113" s="2" t="s">
        <v>2161</v>
      </c>
      <c r="B113" s="2" t="s">
        <v>3544</v>
      </c>
      <c r="C113" s="2" t="s">
        <v>3545</v>
      </c>
      <c r="D113" s="2" t="s">
        <v>3546</v>
      </c>
      <c r="E113" s="2" t="s">
        <v>80</v>
      </c>
      <c r="F113" s="2" t="s">
        <v>92</v>
      </c>
      <c r="G113" s="2" t="s">
        <v>3162</v>
      </c>
      <c r="H113" s="2" t="s">
        <v>3547</v>
      </c>
      <c r="I113" s="2" t="s">
        <v>3548</v>
      </c>
      <c r="J113" s="2" t="s">
        <v>3164</v>
      </c>
      <c r="K113" s="2" t="s">
        <v>3549</v>
      </c>
    </row>
    <row r="114" s="1" customFormat="1" ht="20" customHeight="1" spans="1:11">
      <c r="A114" s="2" t="s">
        <v>2947</v>
      </c>
      <c r="B114" s="2" t="s">
        <v>3550</v>
      </c>
      <c r="C114" s="2" t="s">
        <v>2949</v>
      </c>
      <c r="D114" s="2" t="s">
        <v>2950</v>
      </c>
      <c r="E114" s="2" t="s">
        <v>80</v>
      </c>
      <c r="F114" s="2" t="s">
        <v>92</v>
      </c>
      <c r="G114" s="2" t="s">
        <v>3162</v>
      </c>
      <c r="H114" s="2" t="s">
        <v>3372</v>
      </c>
      <c r="I114" s="2" t="s">
        <v>2950</v>
      </c>
      <c r="J114" s="2" t="s">
        <v>3164</v>
      </c>
      <c r="K114" s="2" t="s">
        <v>3551</v>
      </c>
    </row>
    <row r="115" s="1" customFormat="1" ht="20" customHeight="1" spans="1:11">
      <c r="A115" s="2" t="s">
        <v>1669</v>
      </c>
      <c r="B115" s="2" t="s">
        <v>3552</v>
      </c>
      <c r="C115" s="2" t="s">
        <v>3553</v>
      </c>
      <c r="D115" s="2" t="s">
        <v>1672</v>
      </c>
      <c r="E115" s="2" t="s">
        <v>80</v>
      </c>
      <c r="F115" s="2" t="s">
        <v>92</v>
      </c>
      <c r="G115" s="2" t="s">
        <v>3162</v>
      </c>
      <c r="H115" s="2" t="s">
        <v>3167</v>
      </c>
      <c r="I115" s="2" t="s">
        <v>1672</v>
      </c>
      <c r="J115" s="2" t="s">
        <v>3164</v>
      </c>
      <c r="K115" s="2" t="s">
        <v>3554</v>
      </c>
    </row>
    <row r="116" s="1" customFormat="1" ht="20" customHeight="1" spans="1:11">
      <c r="A116" s="2" t="s">
        <v>1709</v>
      </c>
      <c r="B116" s="2" t="s">
        <v>3555</v>
      </c>
      <c r="C116" s="2" t="s">
        <v>1711</v>
      </c>
      <c r="D116" s="2" t="s">
        <v>1712</v>
      </c>
      <c r="E116" s="2" t="s">
        <v>80</v>
      </c>
      <c r="F116" s="2" t="s">
        <v>92</v>
      </c>
      <c r="G116" s="2" t="s">
        <v>3162</v>
      </c>
      <c r="H116" s="2" t="s">
        <v>3556</v>
      </c>
      <c r="I116" s="2" t="s">
        <v>1712</v>
      </c>
      <c r="J116" s="2" t="s">
        <v>3164</v>
      </c>
      <c r="K116" s="2" t="s">
        <v>3557</v>
      </c>
    </row>
    <row r="117" s="1" customFormat="1" ht="20" customHeight="1" spans="1:11">
      <c r="A117" s="2" t="s">
        <v>1951</v>
      </c>
      <c r="B117" s="2" t="s">
        <v>3558</v>
      </c>
      <c r="C117" s="2" t="s">
        <v>1953</v>
      </c>
      <c r="D117" s="2" t="s">
        <v>1954</v>
      </c>
      <c r="E117" s="2" t="s">
        <v>80</v>
      </c>
      <c r="F117" s="2" t="s">
        <v>92</v>
      </c>
      <c r="G117" s="2" t="s">
        <v>3162</v>
      </c>
      <c r="H117" s="2" t="s">
        <v>3360</v>
      </c>
      <c r="I117" s="2" t="s">
        <v>1954</v>
      </c>
      <c r="J117" s="2" t="s">
        <v>3164</v>
      </c>
      <c r="K117" s="2" t="s">
        <v>3559</v>
      </c>
    </row>
    <row r="118" s="1" customFormat="1" ht="20" customHeight="1" spans="1:11">
      <c r="A118" s="2" t="s">
        <v>2139</v>
      </c>
      <c r="B118" s="2" t="s">
        <v>3560</v>
      </c>
      <c r="C118" s="2" t="s">
        <v>3545</v>
      </c>
      <c r="D118" s="2" t="s">
        <v>3546</v>
      </c>
      <c r="E118" s="2" t="s">
        <v>80</v>
      </c>
      <c r="F118" s="2" t="s">
        <v>92</v>
      </c>
      <c r="G118" s="2" t="s">
        <v>3162</v>
      </c>
      <c r="H118" s="2" t="s">
        <v>3547</v>
      </c>
      <c r="I118" s="2" t="s">
        <v>3548</v>
      </c>
      <c r="J118" s="2" t="s">
        <v>3164</v>
      </c>
      <c r="K118" s="2" t="s">
        <v>3561</v>
      </c>
    </row>
    <row r="119" s="1" customFormat="1" ht="20" customHeight="1" spans="1:11">
      <c r="A119" s="2" t="s">
        <v>1969</v>
      </c>
      <c r="B119" s="2" t="s">
        <v>3562</v>
      </c>
      <c r="C119" s="2" t="s">
        <v>1944</v>
      </c>
      <c r="D119" s="2" t="s">
        <v>1970</v>
      </c>
      <c r="E119" s="2" t="s">
        <v>80</v>
      </c>
      <c r="F119" s="2" t="s">
        <v>92</v>
      </c>
      <c r="G119" s="2" t="s">
        <v>3162</v>
      </c>
      <c r="H119" s="2" t="s">
        <v>3563</v>
      </c>
      <c r="I119" s="2" t="s">
        <v>1970</v>
      </c>
      <c r="J119" s="2" t="s">
        <v>3164</v>
      </c>
      <c r="K119" s="2" t="s">
        <v>3564</v>
      </c>
    </row>
    <row r="120" s="1" customFormat="1" ht="20" customHeight="1" spans="1:11">
      <c r="A120" s="2" t="s">
        <v>465</v>
      </c>
      <c r="B120" s="2" t="s">
        <v>3565</v>
      </c>
      <c r="C120" s="2" t="s">
        <v>467</v>
      </c>
      <c r="D120" s="2" t="s">
        <v>468</v>
      </c>
      <c r="E120" s="2" t="s">
        <v>80</v>
      </c>
      <c r="F120" s="2" t="s">
        <v>92</v>
      </c>
      <c r="G120" s="2" t="s">
        <v>3162</v>
      </c>
      <c r="H120" s="2" t="s">
        <v>3566</v>
      </c>
      <c r="I120" s="2" t="s">
        <v>468</v>
      </c>
      <c r="J120" s="2" t="s">
        <v>3164</v>
      </c>
      <c r="K120" s="2" t="s">
        <v>3567</v>
      </c>
    </row>
    <row r="121" s="1" customFormat="1" ht="20" customHeight="1" spans="1:11">
      <c r="A121" s="2" t="s">
        <v>935</v>
      </c>
      <c r="B121" s="2" t="s">
        <v>3568</v>
      </c>
      <c r="C121" s="2" t="s">
        <v>3569</v>
      </c>
      <c r="D121" s="2" t="s">
        <v>938</v>
      </c>
      <c r="E121" s="2" t="s">
        <v>80</v>
      </c>
      <c r="F121" s="2" t="s">
        <v>92</v>
      </c>
      <c r="G121" s="2" t="s">
        <v>3162</v>
      </c>
      <c r="H121" s="2" t="s">
        <v>3570</v>
      </c>
      <c r="I121" s="2" t="s">
        <v>938</v>
      </c>
      <c r="J121" s="2" t="s">
        <v>3164</v>
      </c>
      <c r="K121" s="2" t="s">
        <v>3571</v>
      </c>
    </row>
    <row r="122" s="1" customFormat="1" ht="20" customHeight="1" spans="1:11">
      <c r="A122" s="2" t="s">
        <v>2837</v>
      </c>
      <c r="B122" s="2" t="s">
        <v>3572</v>
      </c>
      <c r="C122" s="2" t="s">
        <v>2839</v>
      </c>
      <c r="D122" s="2" t="s">
        <v>2840</v>
      </c>
      <c r="E122" s="2" t="s">
        <v>80</v>
      </c>
      <c r="F122" s="2" t="s">
        <v>92</v>
      </c>
      <c r="G122" s="2" t="s">
        <v>3162</v>
      </c>
      <c r="H122" s="2" t="s">
        <v>3504</v>
      </c>
      <c r="I122" s="2" t="s">
        <v>2840</v>
      </c>
      <c r="J122" s="2" t="s">
        <v>3164</v>
      </c>
      <c r="K122" s="2" t="s">
        <v>3573</v>
      </c>
    </row>
    <row r="123" s="1" customFormat="1" ht="20" customHeight="1" spans="1:11">
      <c r="A123" s="2" t="s">
        <v>460</v>
      </c>
      <c r="B123" s="2" t="s">
        <v>3574</v>
      </c>
      <c r="C123" s="2" t="s">
        <v>462</v>
      </c>
      <c r="D123" s="2" t="s">
        <v>463</v>
      </c>
      <c r="E123" s="2" t="s">
        <v>80</v>
      </c>
      <c r="F123" s="2" t="s">
        <v>92</v>
      </c>
      <c r="G123" s="2" t="s">
        <v>3162</v>
      </c>
      <c r="H123" s="2" t="s">
        <v>3575</v>
      </c>
      <c r="I123" s="2" t="s">
        <v>463</v>
      </c>
      <c r="J123" s="2" t="s">
        <v>3164</v>
      </c>
      <c r="K123" s="2" t="s">
        <v>3573</v>
      </c>
    </row>
    <row r="124" s="1" customFormat="1" ht="20" customHeight="1" spans="1:11">
      <c r="A124" s="2" t="s">
        <v>387</v>
      </c>
      <c r="B124" s="2" t="s">
        <v>3576</v>
      </c>
      <c r="C124" s="2" t="s">
        <v>389</v>
      </c>
      <c r="D124" s="2" t="s">
        <v>390</v>
      </c>
      <c r="E124" s="2" t="s">
        <v>80</v>
      </c>
      <c r="F124" s="2" t="s">
        <v>92</v>
      </c>
      <c r="G124" s="2" t="s">
        <v>3162</v>
      </c>
      <c r="H124" s="2" t="s">
        <v>3577</v>
      </c>
      <c r="I124" s="2" t="s">
        <v>390</v>
      </c>
      <c r="J124" s="2" t="s">
        <v>3164</v>
      </c>
      <c r="K124" s="2" t="s">
        <v>3578</v>
      </c>
    </row>
    <row r="125" s="1" customFormat="1" ht="20" customHeight="1" spans="1:11">
      <c r="A125" s="2" t="s">
        <v>2975</v>
      </c>
      <c r="B125" s="2" t="s">
        <v>3579</v>
      </c>
      <c r="C125" s="2" t="s">
        <v>2932</v>
      </c>
      <c r="D125" s="2" t="s">
        <v>2976</v>
      </c>
      <c r="E125" s="2" t="s">
        <v>80</v>
      </c>
      <c r="F125" s="2" t="s">
        <v>92</v>
      </c>
      <c r="G125" s="2" t="s">
        <v>3162</v>
      </c>
      <c r="H125" s="2" t="s">
        <v>3580</v>
      </c>
      <c r="I125" s="2" t="s">
        <v>2976</v>
      </c>
      <c r="J125" s="2" t="s">
        <v>3164</v>
      </c>
      <c r="K125" s="2" t="s">
        <v>3581</v>
      </c>
    </row>
    <row r="126" s="1" customFormat="1" ht="20" customHeight="1" spans="1:11">
      <c r="A126" s="2" t="s">
        <v>612</v>
      </c>
      <c r="B126" s="2" t="s">
        <v>3582</v>
      </c>
      <c r="C126" s="2" t="s">
        <v>614</v>
      </c>
      <c r="D126" s="2" t="s">
        <v>615</v>
      </c>
      <c r="E126" s="2" t="s">
        <v>80</v>
      </c>
      <c r="F126" s="2" t="s">
        <v>92</v>
      </c>
      <c r="G126" s="2" t="s">
        <v>3162</v>
      </c>
      <c r="H126" s="2" t="s">
        <v>3583</v>
      </c>
      <c r="I126" s="2" t="s">
        <v>615</v>
      </c>
      <c r="J126" s="2" t="s">
        <v>3164</v>
      </c>
      <c r="K126" s="2" t="s">
        <v>3584</v>
      </c>
    </row>
    <row r="127" s="1" customFormat="1" ht="20" customHeight="1" spans="1:11">
      <c r="A127" s="2" t="s">
        <v>293</v>
      </c>
      <c r="B127" s="2" t="s">
        <v>3585</v>
      </c>
      <c r="C127" s="2" t="s">
        <v>295</v>
      </c>
      <c r="D127" s="2" t="s">
        <v>296</v>
      </c>
      <c r="E127" s="2" t="s">
        <v>80</v>
      </c>
      <c r="F127" s="2" t="s">
        <v>92</v>
      </c>
      <c r="G127" s="2" t="s">
        <v>3162</v>
      </c>
      <c r="H127" s="2" t="s">
        <v>3586</v>
      </c>
      <c r="I127" s="2" t="s">
        <v>296</v>
      </c>
      <c r="J127" s="2" t="s">
        <v>3164</v>
      </c>
      <c r="K127" s="2" t="s">
        <v>3587</v>
      </c>
    </row>
    <row r="128" s="1" customFormat="1" ht="20" customHeight="1" spans="1:11">
      <c r="A128" s="2" t="s">
        <v>1128</v>
      </c>
      <c r="B128" s="2" t="s">
        <v>3588</v>
      </c>
      <c r="C128" s="2" t="s">
        <v>1130</v>
      </c>
      <c r="D128" s="2" t="s">
        <v>1131</v>
      </c>
      <c r="E128" s="2" t="s">
        <v>80</v>
      </c>
      <c r="F128" s="2" t="s">
        <v>92</v>
      </c>
      <c r="G128" s="2" t="s">
        <v>3162</v>
      </c>
      <c r="H128" s="2" t="s">
        <v>3163</v>
      </c>
      <c r="I128" s="2" t="s">
        <v>1131</v>
      </c>
      <c r="J128" s="2" t="s">
        <v>3164</v>
      </c>
      <c r="K128" s="2" t="s">
        <v>3589</v>
      </c>
    </row>
    <row r="129" s="1" customFormat="1" ht="20" customHeight="1" spans="1:11">
      <c r="A129" s="2" t="s">
        <v>1686</v>
      </c>
      <c r="B129" s="2" t="s">
        <v>3590</v>
      </c>
      <c r="C129" s="2" t="s">
        <v>1688</v>
      </c>
      <c r="D129" s="2" t="s">
        <v>1689</v>
      </c>
      <c r="E129" s="2" t="s">
        <v>80</v>
      </c>
      <c r="F129" s="2" t="s">
        <v>92</v>
      </c>
      <c r="G129" s="2" t="s">
        <v>3162</v>
      </c>
      <c r="H129" s="2" t="s">
        <v>3591</v>
      </c>
      <c r="I129" s="2" t="s">
        <v>1689</v>
      </c>
      <c r="J129" s="2" t="s">
        <v>3164</v>
      </c>
      <c r="K129" s="2" t="s">
        <v>3592</v>
      </c>
    </row>
    <row r="130" s="1" customFormat="1" ht="20" customHeight="1" spans="1:11">
      <c r="A130" s="2" t="s">
        <v>2930</v>
      </c>
      <c r="B130" s="2" t="s">
        <v>3593</v>
      </c>
      <c r="C130" s="2" t="s">
        <v>2932</v>
      </c>
      <c r="D130" s="2" t="s">
        <v>2933</v>
      </c>
      <c r="E130" s="2" t="s">
        <v>80</v>
      </c>
      <c r="F130" s="2" t="s">
        <v>92</v>
      </c>
      <c r="G130" s="2" t="s">
        <v>3162</v>
      </c>
      <c r="H130" s="2" t="s">
        <v>3580</v>
      </c>
      <c r="I130" s="2" t="s">
        <v>2933</v>
      </c>
      <c r="J130" s="2" t="s">
        <v>3164</v>
      </c>
      <c r="K130" s="2" t="s">
        <v>3594</v>
      </c>
    </row>
    <row r="131" s="1" customFormat="1" ht="20" customHeight="1" spans="1:11">
      <c r="A131" s="2" t="s">
        <v>2377</v>
      </c>
      <c r="B131" s="2" t="s">
        <v>3595</v>
      </c>
      <c r="C131" s="2" t="s">
        <v>2379</v>
      </c>
      <c r="D131" s="2" t="s">
        <v>2380</v>
      </c>
      <c r="E131" s="2" t="s">
        <v>80</v>
      </c>
      <c r="F131" s="2" t="s">
        <v>92</v>
      </c>
      <c r="G131" s="2" t="s">
        <v>3162</v>
      </c>
      <c r="H131" s="2" t="s">
        <v>3163</v>
      </c>
      <c r="I131" s="2" t="s">
        <v>2380</v>
      </c>
      <c r="J131" s="2" t="s">
        <v>3164</v>
      </c>
      <c r="K131" s="2" t="s">
        <v>3596</v>
      </c>
    </row>
    <row r="132" s="1" customFormat="1" ht="20" customHeight="1" spans="1:11">
      <c r="A132" s="2" t="s">
        <v>2585</v>
      </c>
      <c r="B132" s="2" t="s">
        <v>3597</v>
      </c>
      <c r="C132" s="2" t="s">
        <v>2587</v>
      </c>
      <c r="D132" s="2" t="s">
        <v>2588</v>
      </c>
      <c r="E132" s="2" t="s">
        <v>80</v>
      </c>
      <c r="F132" s="2" t="s">
        <v>92</v>
      </c>
      <c r="G132" s="2" t="s">
        <v>3162</v>
      </c>
      <c r="H132" s="2" t="s">
        <v>3266</v>
      </c>
      <c r="I132" s="2" t="s">
        <v>2588</v>
      </c>
      <c r="J132" s="2" t="s">
        <v>3164</v>
      </c>
      <c r="K132" s="2" t="s">
        <v>3598</v>
      </c>
    </row>
    <row r="133" s="1" customFormat="1" ht="20" customHeight="1" spans="1:11">
      <c r="A133" s="2" t="s">
        <v>639</v>
      </c>
      <c r="B133" s="2" t="s">
        <v>3599</v>
      </c>
      <c r="C133" s="2" t="s">
        <v>641</v>
      </c>
      <c r="D133" s="2" t="s">
        <v>642</v>
      </c>
      <c r="E133" s="2" t="s">
        <v>80</v>
      </c>
      <c r="F133" s="2" t="s">
        <v>92</v>
      </c>
      <c r="G133" s="2" t="s">
        <v>3162</v>
      </c>
      <c r="H133" s="2" t="s">
        <v>3600</v>
      </c>
      <c r="I133" s="2" t="s">
        <v>642</v>
      </c>
      <c r="J133" s="2" t="s">
        <v>3164</v>
      </c>
      <c r="K133" s="2" t="s">
        <v>3601</v>
      </c>
    </row>
    <row r="134" s="1" customFormat="1" ht="20" customHeight="1" spans="1:11">
      <c r="A134" s="2" t="s">
        <v>2168</v>
      </c>
      <c r="B134" s="2" t="s">
        <v>3602</v>
      </c>
      <c r="C134" s="2" t="s">
        <v>3603</v>
      </c>
      <c r="D134" s="2" t="s">
        <v>2171</v>
      </c>
      <c r="E134" s="2" t="s">
        <v>80</v>
      </c>
      <c r="F134" s="2" t="s">
        <v>92</v>
      </c>
      <c r="G134" s="2" t="s">
        <v>3162</v>
      </c>
      <c r="H134" s="2" t="s">
        <v>3604</v>
      </c>
      <c r="I134" s="2" t="s">
        <v>2171</v>
      </c>
      <c r="J134" s="2" t="s">
        <v>3164</v>
      </c>
      <c r="K134" s="2" t="s">
        <v>3605</v>
      </c>
    </row>
    <row r="135" s="1" customFormat="1" ht="20" customHeight="1" spans="1:11">
      <c r="A135" s="2" t="s">
        <v>1654</v>
      </c>
      <c r="B135" s="2" t="s">
        <v>3606</v>
      </c>
      <c r="C135" s="2" t="s">
        <v>1656</v>
      </c>
      <c r="D135" s="2" t="s">
        <v>1657</v>
      </c>
      <c r="E135" s="2" t="s">
        <v>80</v>
      </c>
      <c r="F135" s="2" t="s">
        <v>92</v>
      </c>
      <c r="G135" s="2" t="s">
        <v>3162</v>
      </c>
      <c r="H135" s="2" t="s">
        <v>3607</v>
      </c>
      <c r="I135" s="2" t="s">
        <v>1657</v>
      </c>
      <c r="J135" s="2" t="s">
        <v>3164</v>
      </c>
      <c r="K135" s="2" t="s">
        <v>3608</v>
      </c>
    </row>
    <row r="136" s="1" customFormat="1" ht="20" customHeight="1" spans="1:11">
      <c r="A136" s="2" t="s">
        <v>2792</v>
      </c>
      <c r="B136" s="2" t="s">
        <v>3609</v>
      </c>
      <c r="C136" s="2" t="s">
        <v>2794</v>
      </c>
      <c r="D136" s="2" t="s">
        <v>2795</v>
      </c>
      <c r="E136" s="2" t="s">
        <v>80</v>
      </c>
      <c r="F136" s="2" t="s">
        <v>92</v>
      </c>
      <c r="G136" s="2" t="s">
        <v>3162</v>
      </c>
      <c r="H136" s="2" t="s">
        <v>3167</v>
      </c>
      <c r="I136" s="2" t="s">
        <v>2795</v>
      </c>
      <c r="J136" s="2" t="s">
        <v>3164</v>
      </c>
      <c r="K136" s="2" t="s">
        <v>3610</v>
      </c>
    </row>
    <row r="137" s="1" customFormat="1" ht="20" customHeight="1" spans="1:11">
      <c r="A137" s="2" t="s">
        <v>1443</v>
      </c>
      <c r="B137" s="2" t="s">
        <v>3611</v>
      </c>
      <c r="C137" s="2" t="s">
        <v>1445</v>
      </c>
      <c r="D137" s="2" t="s">
        <v>1446</v>
      </c>
      <c r="E137" s="2" t="s">
        <v>80</v>
      </c>
      <c r="F137" s="2" t="s">
        <v>92</v>
      </c>
      <c r="G137" s="2" t="s">
        <v>3162</v>
      </c>
      <c r="H137" s="2" t="s">
        <v>3612</v>
      </c>
      <c r="I137" s="2" t="s">
        <v>1446</v>
      </c>
      <c r="J137" s="2" t="s">
        <v>3164</v>
      </c>
      <c r="K137" s="2" t="s">
        <v>3613</v>
      </c>
    </row>
    <row r="138" s="1" customFormat="1" ht="20" customHeight="1" spans="1:11">
      <c r="A138" s="2" t="s">
        <v>1409</v>
      </c>
      <c r="B138" s="2" t="s">
        <v>3614</v>
      </c>
      <c r="C138" s="2" t="s">
        <v>3615</v>
      </c>
      <c r="D138" s="2" t="s">
        <v>1412</v>
      </c>
      <c r="E138" s="2" t="s">
        <v>80</v>
      </c>
      <c r="F138" s="2" t="s">
        <v>92</v>
      </c>
      <c r="G138" s="2" t="s">
        <v>3162</v>
      </c>
      <c r="H138" s="2" t="s">
        <v>3580</v>
      </c>
      <c r="I138" s="2" t="s">
        <v>1412</v>
      </c>
      <c r="J138" s="2" t="s">
        <v>3164</v>
      </c>
      <c r="K138" s="2" t="s">
        <v>3616</v>
      </c>
    </row>
    <row r="139" s="1" customFormat="1" ht="20" customHeight="1" spans="1:11">
      <c r="A139" s="2" t="s">
        <v>2850</v>
      </c>
      <c r="B139" s="2" t="s">
        <v>3617</v>
      </c>
      <c r="C139" s="2" t="s">
        <v>1656</v>
      </c>
      <c r="D139" s="2" t="s">
        <v>2851</v>
      </c>
      <c r="E139" s="2" t="s">
        <v>80</v>
      </c>
      <c r="F139" s="2" t="s">
        <v>92</v>
      </c>
      <c r="G139" s="2" t="s">
        <v>3162</v>
      </c>
      <c r="H139" s="2" t="s">
        <v>3607</v>
      </c>
      <c r="I139" s="2" t="s">
        <v>2851</v>
      </c>
      <c r="J139" s="2" t="s">
        <v>3164</v>
      </c>
      <c r="K139" s="2" t="s">
        <v>3618</v>
      </c>
    </row>
    <row r="140" s="1" customFormat="1" ht="20" customHeight="1" spans="1:11">
      <c r="A140" s="2" t="s">
        <v>2129</v>
      </c>
      <c r="B140" s="2" t="s">
        <v>3619</v>
      </c>
      <c r="C140" s="2" t="s">
        <v>3620</v>
      </c>
      <c r="D140" s="2" t="s">
        <v>2132</v>
      </c>
      <c r="E140" s="2" t="s">
        <v>80</v>
      </c>
      <c r="F140" s="2" t="s">
        <v>92</v>
      </c>
      <c r="G140" s="2" t="s">
        <v>3162</v>
      </c>
      <c r="H140" s="2" t="s">
        <v>3344</v>
      </c>
      <c r="I140" s="2" t="s">
        <v>2132</v>
      </c>
      <c r="J140" s="2" t="s">
        <v>3164</v>
      </c>
      <c r="K140" s="2" t="s">
        <v>3621</v>
      </c>
    </row>
    <row r="141" s="1" customFormat="1" ht="20" customHeight="1" spans="1:11">
      <c r="A141" s="2" t="s">
        <v>768</v>
      </c>
      <c r="B141" s="2" t="s">
        <v>3622</v>
      </c>
      <c r="C141" s="2" t="s">
        <v>770</v>
      </c>
      <c r="D141" s="2" t="s">
        <v>771</v>
      </c>
      <c r="E141" s="2" t="s">
        <v>80</v>
      </c>
      <c r="F141" s="2" t="s">
        <v>92</v>
      </c>
      <c r="G141" s="2" t="s">
        <v>3162</v>
      </c>
      <c r="H141" s="2" t="s">
        <v>3188</v>
      </c>
      <c r="I141" s="2" t="s">
        <v>771</v>
      </c>
      <c r="J141" s="2" t="s">
        <v>3164</v>
      </c>
      <c r="K141" s="2" t="s">
        <v>3623</v>
      </c>
    </row>
    <row r="142" s="1" customFormat="1" ht="20" customHeight="1" spans="1:11">
      <c r="A142" s="2" t="s">
        <v>2768</v>
      </c>
      <c r="B142" s="2" t="s">
        <v>3624</v>
      </c>
      <c r="C142" s="2" t="s">
        <v>432</v>
      </c>
      <c r="D142" s="2" t="s">
        <v>2769</v>
      </c>
      <c r="E142" s="2" t="s">
        <v>80</v>
      </c>
      <c r="F142" s="2" t="s">
        <v>92</v>
      </c>
      <c r="G142" s="2" t="s">
        <v>3162</v>
      </c>
      <c r="H142" s="2" t="s">
        <v>3625</v>
      </c>
      <c r="I142" s="2" t="s">
        <v>2769</v>
      </c>
      <c r="J142" s="2" t="s">
        <v>3164</v>
      </c>
      <c r="K142" s="2" t="s">
        <v>3626</v>
      </c>
    </row>
    <row r="143" s="1" customFormat="1" ht="20" customHeight="1" spans="1:11">
      <c r="A143" s="2" t="s">
        <v>2441</v>
      </c>
      <c r="B143" s="2" t="s">
        <v>3627</v>
      </c>
      <c r="C143" s="2" t="s">
        <v>3628</v>
      </c>
      <c r="D143" s="2" t="s">
        <v>2442</v>
      </c>
      <c r="E143" s="2" t="s">
        <v>80</v>
      </c>
      <c r="F143" s="2" t="s">
        <v>92</v>
      </c>
      <c r="G143" s="2" t="s">
        <v>3162</v>
      </c>
      <c r="H143" s="2" t="s">
        <v>3536</v>
      </c>
      <c r="I143" s="2" t="s">
        <v>2442</v>
      </c>
      <c r="J143" s="2" t="s">
        <v>3164</v>
      </c>
      <c r="K143" s="2" t="s">
        <v>3629</v>
      </c>
    </row>
    <row r="144" s="1" customFormat="1" ht="20" customHeight="1" spans="1:11">
      <c r="A144" s="2" t="s">
        <v>772</v>
      </c>
      <c r="B144" s="2" t="s">
        <v>3630</v>
      </c>
      <c r="C144" s="2" t="s">
        <v>774</v>
      </c>
      <c r="D144" s="2" t="s">
        <v>775</v>
      </c>
      <c r="E144" s="2" t="s">
        <v>80</v>
      </c>
      <c r="F144" s="2" t="s">
        <v>92</v>
      </c>
      <c r="G144" s="2" t="s">
        <v>3162</v>
      </c>
      <c r="H144" s="2" t="s">
        <v>3566</v>
      </c>
      <c r="I144" s="2" t="s">
        <v>775</v>
      </c>
      <c r="J144" s="2" t="s">
        <v>3164</v>
      </c>
      <c r="K144" s="2" t="s">
        <v>3631</v>
      </c>
    </row>
    <row r="145" s="1" customFormat="1" ht="20" customHeight="1" spans="1:11">
      <c r="A145" s="2" t="s">
        <v>957</v>
      </c>
      <c r="B145" s="2" t="s">
        <v>3632</v>
      </c>
      <c r="C145" s="2" t="s">
        <v>432</v>
      </c>
      <c r="D145" s="2" t="s">
        <v>958</v>
      </c>
      <c r="E145" s="2" t="s">
        <v>80</v>
      </c>
      <c r="F145" s="2" t="s">
        <v>92</v>
      </c>
      <c r="G145" s="2" t="s">
        <v>3162</v>
      </c>
      <c r="H145" s="2" t="s">
        <v>3536</v>
      </c>
      <c r="I145" s="2" t="s">
        <v>958</v>
      </c>
      <c r="J145" s="2" t="s">
        <v>3164</v>
      </c>
      <c r="K145" s="2" t="s">
        <v>3633</v>
      </c>
    </row>
    <row r="146" s="1" customFormat="1" ht="20" customHeight="1" spans="1:11">
      <c r="A146" s="2" t="s">
        <v>776</v>
      </c>
      <c r="B146" s="2" t="s">
        <v>3634</v>
      </c>
      <c r="C146" s="2" t="s">
        <v>3635</v>
      </c>
      <c r="D146" s="2" t="s">
        <v>779</v>
      </c>
      <c r="E146" s="2" t="s">
        <v>80</v>
      </c>
      <c r="F146" s="2" t="s">
        <v>92</v>
      </c>
      <c r="G146" s="2" t="s">
        <v>3162</v>
      </c>
      <c r="H146" s="2" t="s">
        <v>3636</v>
      </c>
      <c r="I146" s="2" t="s">
        <v>779</v>
      </c>
      <c r="J146" s="2" t="s">
        <v>3164</v>
      </c>
      <c r="K146" s="2" t="s">
        <v>3637</v>
      </c>
    </row>
    <row r="147" s="1" customFormat="1" ht="20" customHeight="1" spans="1:11">
      <c r="A147" s="2" t="s">
        <v>1919</v>
      </c>
      <c r="B147" s="2" t="s">
        <v>3638</v>
      </c>
      <c r="C147" s="2" t="s">
        <v>3639</v>
      </c>
      <c r="D147" s="2" t="s">
        <v>1922</v>
      </c>
      <c r="E147" s="2" t="s">
        <v>80</v>
      </c>
      <c r="F147" s="2" t="s">
        <v>92</v>
      </c>
      <c r="G147" s="2" t="s">
        <v>3162</v>
      </c>
      <c r="H147" s="2" t="s">
        <v>3640</v>
      </c>
      <c r="I147" s="2" t="s">
        <v>1922</v>
      </c>
      <c r="J147" s="2" t="s">
        <v>3164</v>
      </c>
      <c r="K147" s="2" t="s">
        <v>3641</v>
      </c>
    </row>
    <row r="148" s="1" customFormat="1" ht="20" customHeight="1" spans="1:11">
      <c r="A148" s="2" t="s">
        <v>2443</v>
      </c>
      <c r="B148" s="2" t="s">
        <v>3642</v>
      </c>
      <c r="C148" s="2" t="s">
        <v>3643</v>
      </c>
      <c r="D148" s="2" t="s">
        <v>2446</v>
      </c>
      <c r="E148" s="2" t="s">
        <v>80</v>
      </c>
      <c r="F148" s="2" t="s">
        <v>92</v>
      </c>
      <c r="G148" s="2" t="s">
        <v>3162</v>
      </c>
      <c r="H148" s="2" t="s">
        <v>3273</v>
      </c>
      <c r="I148" s="2" t="s">
        <v>2446</v>
      </c>
      <c r="J148" s="2" t="s">
        <v>3164</v>
      </c>
      <c r="K148" s="2" t="s">
        <v>3644</v>
      </c>
    </row>
    <row r="149" s="1" customFormat="1" ht="20" customHeight="1" spans="1:11">
      <c r="A149" s="2" t="s">
        <v>2172</v>
      </c>
      <c r="B149" s="2" t="s">
        <v>3645</v>
      </c>
      <c r="C149" s="2" t="s">
        <v>3646</v>
      </c>
      <c r="D149" s="2" t="s">
        <v>2175</v>
      </c>
      <c r="E149" s="2" t="s">
        <v>80</v>
      </c>
      <c r="F149" s="2" t="s">
        <v>92</v>
      </c>
      <c r="G149" s="2" t="s">
        <v>3162</v>
      </c>
      <c r="H149" s="2" t="s">
        <v>3647</v>
      </c>
      <c r="I149" s="2" t="s">
        <v>2175</v>
      </c>
      <c r="J149" s="2" t="s">
        <v>3164</v>
      </c>
      <c r="K149" s="2" t="s">
        <v>3648</v>
      </c>
    </row>
    <row r="150" s="1" customFormat="1" ht="20" customHeight="1" spans="1:11">
      <c r="A150" s="2" t="s">
        <v>2144</v>
      </c>
      <c r="B150" s="2" t="s">
        <v>3649</v>
      </c>
      <c r="C150" s="2" t="s">
        <v>2146</v>
      </c>
      <c r="D150" s="2" t="s">
        <v>2147</v>
      </c>
      <c r="E150" s="2" t="s">
        <v>80</v>
      </c>
      <c r="F150" s="2" t="s">
        <v>92</v>
      </c>
      <c r="G150" s="2" t="s">
        <v>3162</v>
      </c>
      <c r="H150" s="2" t="s">
        <v>3650</v>
      </c>
      <c r="I150" s="2" t="s">
        <v>2147</v>
      </c>
      <c r="J150" s="2" t="s">
        <v>3164</v>
      </c>
      <c r="K150" s="2" t="s">
        <v>3651</v>
      </c>
    </row>
    <row r="151" s="1" customFormat="1" ht="20" customHeight="1" spans="1:11">
      <c r="A151" s="2" t="s">
        <v>1926</v>
      </c>
      <c r="B151" s="2" t="s">
        <v>3652</v>
      </c>
      <c r="C151" s="2" t="s">
        <v>1928</v>
      </c>
      <c r="D151" s="2" t="s">
        <v>1929</v>
      </c>
      <c r="E151" s="2" t="s">
        <v>80</v>
      </c>
      <c r="F151" s="2" t="s">
        <v>92</v>
      </c>
      <c r="G151" s="2" t="s">
        <v>3162</v>
      </c>
      <c r="H151" s="2" t="s">
        <v>3653</v>
      </c>
      <c r="I151" s="2" t="s">
        <v>1929</v>
      </c>
      <c r="J151" s="2" t="s">
        <v>3164</v>
      </c>
      <c r="K151" s="2" t="s">
        <v>3654</v>
      </c>
    </row>
    <row r="152" s="1" customFormat="1" ht="20" customHeight="1" spans="1:11">
      <c r="A152" s="2" t="s">
        <v>1245</v>
      </c>
      <c r="B152" s="2" t="s">
        <v>3655</v>
      </c>
      <c r="C152" s="2" t="s">
        <v>1247</v>
      </c>
      <c r="D152" s="2" t="s">
        <v>1248</v>
      </c>
      <c r="E152" s="2" t="s">
        <v>80</v>
      </c>
      <c r="F152" s="2" t="s">
        <v>92</v>
      </c>
      <c r="G152" s="2" t="s">
        <v>3162</v>
      </c>
      <c r="H152" s="2" t="s">
        <v>3656</v>
      </c>
      <c r="I152" s="2" t="s">
        <v>1248</v>
      </c>
      <c r="J152" s="2" t="s">
        <v>3164</v>
      </c>
      <c r="K152" s="2" t="s">
        <v>3657</v>
      </c>
    </row>
    <row r="153" s="1" customFormat="1" ht="20" customHeight="1" spans="1:11">
      <c r="A153" s="2" t="s">
        <v>3038</v>
      </c>
      <c r="B153" s="2" t="s">
        <v>3658</v>
      </c>
      <c r="C153" s="2" t="s">
        <v>3040</v>
      </c>
      <c r="D153" s="2" t="s">
        <v>3041</v>
      </c>
      <c r="E153" s="2" t="s">
        <v>80</v>
      </c>
      <c r="F153" s="2" t="s">
        <v>92</v>
      </c>
      <c r="G153" s="2" t="s">
        <v>3162</v>
      </c>
      <c r="H153" s="2" t="s">
        <v>3591</v>
      </c>
      <c r="I153" s="2" t="s">
        <v>3041</v>
      </c>
      <c r="J153" s="2" t="s">
        <v>3164</v>
      </c>
      <c r="K153" s="2" t="s">
        <v>3659</v>
      </c>
    </row>
    <row r="154" s="1" customFormat="1" ht="20" customHeight="1" spans="1:11">
      <c r="A154" s="2" t="s">
        <v>325</v>
      </c>
      <c r="B154" s="2" t="s">
        <v>3660</v>
      </c>
      <c r="C154" s="2" t="s">
        <v>327</v>
      </c>
      <c r="D154" s="2" t="s">
        <v>328</v>
      </c>
      <c r="E154" s="2" t="s">
        <v>80</v>
      </c>
      <c r="F154" s="2" t="s">
        <v>92</v>
      </c>
      <c r="G154" s="2" t="s">
        <v>3162</v>
      </c>
      <c r="H154" s="2" t="s">
        <v>3661</v>
      </c>
      <c r="I154" s="2" t="s">
        <v>328</v>
      </c>
      <c r="J154" s="2" t="s">
        <v>3164</v>
      </c>
      <c r="K154" s="2" t="s">
        <v>3662</v>
      </c>
    </row>
    <row r="155" s="1" customFormat="1" ht="20" customHeight="1" spans="1:11">
      <c r="A155" s="2" t="s">
        <v>1912</v>
      </c>
      <c r="B155" s="2" t="s">
        <v>3663</v>
      </c>
      <c r="C155" s="2" t="s">
        <v>3664</v>
      </c>
      <c r="D155" s="2" t="s">
        <v>1915</v>
      </c>
      <c r="E155" s="2" t="s">
        <v>80</v>
      </c>
      <c r="F155" s="2" t="s">
        <v>92</v>
      </c>
      <c r="G155" s="2" t="s">
        <v>3162</v>
      </c>
      <c r="H155" s="2" t="s">
        <v>3665</v>
      </c>
      <c r="I155" s="2" t="s">
        <v>1915</v>
      </c>
      <c r="J155" s="2" t="s">
        <v>3164</v>
      </c>
      <c r="K155" s="2" t="s">
        <v>3666</v>
      </c>
    </row>
    <row r="156" s="1" customFormat="1" ht="20" customHeight="1" spans="1:11">
      <c r="A156" s="2" t="s">
        <v>1424</v>
      </c>
      <c r="B156" s="2" t="s">
        <v>3667</v>
      </c>
      <c r="C156" s="2" t="s">
        <v>3668</v>
      </c>
      <c r="D156" s="2" t="s">
        <v>1427</v>
      </c>
      <c r="E156" s="2" t="s">
        <v>80</v>
      </c>
      <c r="F156" s="2" t="s">
        <v>92</v>
      </c>
      <c r="G156" s="2" t="s">
        <v>3162</v>
      </c>
      <c r="H156" s="2" t="s">
        <v>3669</v>
      </c>
      <c r="I156" s="2" t="s">
        <v>1427</v>
      </c>
      <c r="J156" s="2" t="s">
        <v>3164</v>
      </c>
      <c r="K156" s="2" t="s">
        <v>3670</v>
      </c>
    </row>
    <row r="157" s="1" customFormat="1" ht="20" customHeight="1" spans="1:11">
      <c r="A157" s="2" t="s">
        <v>1932</v>
      </c>
      <c r="B157" s="2" t="s">
        <v>3671</v>
      </c>
      <c r="C157" s="2" t="s">
        <v>1934</v>
      </c>
      <c r="D157" s="2" t="s">
        <v>1935</v>
      </c>
      <c r="E157" s="2" t="s">
        <v>80</v>
      </c>
      <c r="F157" s="2" t="s">
        <v>92</v>
      </c>
      <c r="G157" s="2" t="s">
        <v>3162</v>
      </c>
      <c r="H157" s="2" t="s">
        <v>3273</v>
      </c>
      <c r="I157" s="2" t="s">
        <v>1935</v>
      </c>
      <c r="J157" s="2" t="s">
        <v>3164</v>
      </c>
      <c r="K157" s="2" t="s">
        <v>3672</v>
      </c>
    </row>
    <row r="158" s="1" customFormat="1" ht="20" customHeight="1" spans="1:11">
      <c r="A158" s="2" t="s">
        <v>1153</v>
      </c>
      <c r="B158" s="2" t="s">
        <v>3673</v>
      </c>
      <c r="C158" s="2" t="s">
        <v>1155</v>
      </c>
      <c r="D158" s="2" t="s">
        <v>1156</v>
      </c>
      <c r="E158" s="2" t="s">
        <v>80</v>
      </c>
      <c r="F158" s="2" t="s">
        <v>92</v>
      </c>
      <c r="G158" s="2" t="s">
        <v>3162</v>
      </c>
      <c r="H158" s="2" t="s">
        <v>3674</v>
      </c>
      <c r="I158" s="2" t="s">
        <v>1156</v>
      </c>
      <c r="J158" s="2" t="s">
        <v>3164</v>
      </c>
      <c r="K158" s="2" t="s">
        <v>3675</v>
      </c>
    </row>
    <row r="159" s="1" customFormat="1" ht="20" customHeight="1" spans="1:11">
      <c r="A159" s="2" t="s">
        <v>942</v>
      </c>
      <c r="B159" s="2" t="s">
        <v>3676</v>
      </c>
      <c r="C159" s="2" t="s">
        <v>944</v>
      </c>
      <c r="D159" s="2" t="s">
        <v>945</v>
      </c>
      <c r="E159" s="2" t="s">
        <v>80</v>
      </c>
      <c r="F159" s="2" t="s">
        <v>92</v>
      </c>
      <c r="G159" s="2" t="s">
        <v>3162</v>
      </c>
      <c r="H159" s="2" t="s">
        <v>3677</v>
      </c>
      <c r="I159" s="2" t="s">
        <v>945</v>
      </c>
      <c r="J159" s="2" t="s">
        <v>3164</v>
      </c>
      <c r="K159" s="2" t="s">
        <v>3678</v>
      </c>
    </row>
    <row r="160" s="1" customFormat="1" ht="20" customHeight="1" spans="1:11">
      <c r="A160" s="2" t="s">
        <v>1252</v>
      </c>
      <c r="B160" s="2" t="s">
        <v>3679</v>
      </c>
      <c r="C160" s="2" t="s">
        <v>1254</v>
      </c>
      <c r="D160" s="2" t="s">
        <v>1255</v>
      </c>
      <c r="E160" s="2" t="s">
        <v>80</v>
      </c>
      <c r="F160" s="2" t="s">
        <v>92</v>
      </c>
      <c r="G160" s="2" t="s">
        <v>3162</v>
      </c>
      <c r="H160" s="2" t="s">
        <v>3680</v>
      </c>
      <c r="I160" s="2" t="s">
        <v>1255</v>
      </c>
      <c r="J160" s="2" t="s">
        <v>3164</v>
      </c>
      <c r="K160" s="2" t="s">
        <v>3681</v>
      </c>
    </row>
    <row r="161" s="1" customFormat="1" ht="20" customHeight="1" spans="1:11">
      <c r="A161" s="2" t="s">
        <v>2595</v>
      </c>
      <c r="B161" s="2" t="s">
        <v>3682</v>
      </c>
      <c r="C161" s="2" t="s">
        <v>2597</v>
      </c>
      <c r="D161" s="2" t="s">
        <v>3683</v>
      </c>
      <c r="E161" s="2" t="s">
        <v>80</v>
      </c>
      <c r="F161" s="2" t="s">
        <v>92</v>
      </c>
      <c r="G161" s="2" t="s">
        <v>3162</v>
      </c>
      <c r="H161" s="2" t="s">
        <v>3653</v>
      </c>
      <c r="I161" s="2" t="s">
        <v>3684</v>
      </c>
      <c r="J161" s="2" t="s">
        <v>3164</v>
      </c>
      <c r="K161" s="2" t="s">
        <v>3685</v>
      </c>
    </row>
    <row r="162" s="1" customFormat="1" ht="20" customHeight="1" spans="1:11">
      <c r="A162" s="2" t="s">
        <v>310</v>
      </c>
      <c r="B162" s="2" t="s">
        <v>3686</v>
      </c>
      <c r="C162" s="2" t="s">
        <v>312</v>
      </c>
      <c r="D162" s="2" t="s">
        <v>313</v>
      </c>
      <c r="E162" s="2" t="s">
        <v>80</v>
      </c>
      <c r="F162" s="2" t="s">
        <v>92</v>
      </c>
      <c r="G162" s="2" t="s">
        <v>3162</v>
      </c>
      <c r="H162" s="2" t="s">
        <v>3227</v>
      </c>
      <c r="I162" s="2" t="s">
        <v>313</v>
      </c>
      <c r="J162" s="2" t="s">
        <v>3164</v>
      </c>
      <c r="K162" s="2" t="s">
        <v>3687</v>
      </c>
    </row>
    <row r="163" s="1" customFormat="1" ht="20" customHeight="1" spans="1:11">
      <c r="A163" s="2" t="s">
        <v>2149</v>
      </c>
      <c r="B163" s="2" t="s">
        <v>3688</v>
      </c>
      <c r="C163" s="2" t="s">
        <v>2151</v>
      </c>
      <c r="D163" s="2" t="s">
        <v>2152</v>
      </c>
      <c r="E163" s="2" t="s">
        <v>80</v>
      </c>
      <c r="F163" s="2" t="s">
        <v>92</v>
      </c>
      <c r="G163" s="2" t="s">
        <v>3162</v>
      </c>
      <c r="H163" s="2" t="s">
        <v>3405</v>
      </c>
      <c r="I163" s="2" t="s">
        <v>2152</v>
      </c>
      <c r="J163" s="2" t="s">
        <v>3164</v>
      </c>
      <c r="K163" s="2" t="s">
        <v>3689</v>
      </c>
    </row>
    <row r="164" s="1" customFormat="1" ht="20" customHeight="1" spans="1:11">
      <c r="A164" s="2" t="s">
        <v>276</v>
      </c>
      <c r="B164" s="2" t="s">
        <v>3690</v>
      </c>
      <c r="C164" s="2" t="s">
        <v>3691</v>
      </c>
      <c r="D164" s="2" t="s">
        <v>279</v>
      </c>
      <c r="E164" s="2" t="s">
        <v>80</v>
      </c>
      <c r="F164" s="2" t="s">
        <v>92</v>
      </c>
      <c r="G164" s="2" t="s">
        <v>3162</v>
      </c>
      <c r="H164" s="2" t="s">
        <v>3326</v>
      </c>
      <c r="I164" s="2" t="s">
        <v>279</v>
      </c>
      <c r="J164" s="2" t="s">
        <v>3164</v>
      </c>
      <c r="K164" s="2" t="s">
        <v>3692</v>
      </c>
    </row>
    <row r="165" s="1" customFormat="1" ht="20" customHeight="1" spans="1:11">
      <c r="A165" s="2" t="s">
        <v>602</v>
      </c>
      <c r="B165" s="2" t="s">
        <v>3693</v>
      </c>
      <c r="C165" s="2" t="s">
        <v>604</v>
      </c>
      <c r="D165" s="2" t="s">
        <v>605</v>
      </c>
      <c r="E165" s="2" t="s">
        <v>80</v>
      </c>
      <c r="F165" s="2" t="s">
        <v>92</v>
      </c>
      <c r="G165" s="2" t="s">
        <v>3162</v>
      </c>
      <c r="H165" s="2" t="s">
        <v>3694</v>
      </c>
      <c r="I165" s="2" t="s">
        <v>605</v>
      </c>
      <c r="J165" s="2" t="s">
        <v>3164</v>
      </c>
      <c r="K165" s="2" t="s">
        <v>3695</v>
      </c>
    </row>
    <row r="166" s="1" customFormat="1" ht="20" customHeight="1" spans="1:11">
      <c r="A166" s="2" t="s">
        <v>715</v>
      </c>
      <c r="B166" s="2" t="s">
        <v>3696</v>
      </c>
      <c r="C166" s="2" t="s">
        <v>717</v>
      </c>
      <c r="D166" s="2" t="s">
        <v>718</v>
      </c>
      <c r="E166" s="2" t="s">
        <v>80</v>
      </c>
      <c r="F166" s="2" t="s">
        <v>92</v>
      </c>
      <c r="G166" s="2" t="s">
        <v>3162</v>
      </c>
      <c r="H166" s="2" t="s">
        <v>3697</v>
      </c>
      <c r="I166" s="2" t="s">
        <v>718</v>
      </c>
      <c r="J166" s="2" t="s">
        <v>3164</v>
      </c>
      <c r="K166" s="2" t="s">
        <v>3698</v>
      </c>
    </row>
    <row r="167" s="1" customFormat="1" ht="20" customHeight="1" spans="1:11">
      <c r="A167" s="2" t="s">
        <v>2788</v>
      </c>
      <c r="B167" s="2" t="s">
        <v>3699</v>
      </c>
      <c r="C167" s="2" t="s">
        <v>3700</v>
      </c>
      <c r="D167" s="2" t="s">
        <v>2791</v>
      </c>
      <c r="E167" s="2" t="s">
        <v>80</v>
      </c>
      <c r="F167" s="2" t="s">
        <v>92</v>
      </c>
      <c r="G167" s="2" t="s">
        <v>3162</v>
      </c>
      <c r="H167" s="2" t="s">
        <v>3701</v>
      </c>
      <c r="I167" s="2" t="s">
        <v>2791</v>
      </c>
      <c r="J167" s="2" t="s">
        <v>3164</v>
      </c>
      <c r="K167" s="2" t="s">
        <v>3702</v>
      </c>
    </row>
    <row r="168" s="1" customFormat="1" ht="20" customHeight="1" spans="1:11">
      <c r="A168" s="2" t="s">
        <v>287</v>
      </c>
      <c r="B168" s="2" t="s">
        <v>3703</v>
      </c>
      <c r="C168" s="2" t="s">
        <v>289</v>
      </c>
      <c r="D168" s="2" t="s">
        <v>290</v>
      </c>
      <c r="E168" s="2" t="s">
        <v>80</v>
      </c>
      <c r="F168" s="2" t="s">
        <v>92</v>
      </c>
      <c r="G168" s="2" t="s">
        <v>3162</v>
      </c>
      <c r="H168" s="2" t="s">
        <v>3405</v>
      </c>
      <c r="I168" s="2" t="s">
        <v>290</v>
      </c>
      <c r="J168" s="2" t="s">
        <v>3164</v>
      </c>
      <c r="K168" s="2" t="s">
        <v>3704</v>
      </c>
    </row>
    <row r="169" s="1" customFormat="1" ht="20" customHeight="1" spans="1:11">
      <c r="A169" s="2" t="s">
        <v>2428</v>
      </c>
      <c r="B169" s="2" t="s">
        <v>3705</v>
      </c>
      <c r="C169" s="2" t="s">
        <v>2430</v>
      </c>
      <c r="D169" s="2" t="s">
        <v>2431</v>
      </c>
      <c r="E169" s="2" t="s">
        <v>80</v>
      </c>
      <c r="F169" s="2" t="s">
        <v>92</v>
      </c>
      <c r="G169" s="2" t="s">
        <v>3162</v>
      </c>
      <c r="H169" s="2" t="s">
        <v>3706</v>
      </c>
      <c r="I169" s="2" t="s">
        <v>2431</v>
      </c>
      <c r="J169" s="2" t="s">
        <v>3164</v>
      </c>
      <c r="K169" s="2" t="s">
        <v>3707</v>
      </c>
    </row>
    <row r="170" s="1" customFormat="1" ht="20" customHeight="1" spans="1:11">
      <c r="A170" s="2" t="s">
        <v>2938</v>
      </c>
      <c r="B170" s="2" t="s">
        <v>3708</v>
      </c>
      <c r="C170" s="2" t="s">
        <v>3709</v>
      </c>
      <c r="D170" s="2" t="s">
        <v>2941</v>
      </c>
      <c r="E170" s="2" t="s">
        <v>80</v>
      </c>
      <c r="F170" s="2" t="s">
        <v>92</v>
      </c>
      <c r="G170" s="2" t="s">
        <v>3162</v>
      </c>
      <c r="H170" s="2" t="s">
        <v>3669</v>
      </c>
      <c r="I170" s="2" t="s">
        <v>2941</v>
      </c>
      <c r="J170" s="2" t="s">
        <v>3164</v>
      </c>
      <c r="K170" s="2" t="s">
        <v>3710</v>
      </c>
    </row>
    <row r="171" s="1" customFormat="1" ht="20" customHeight="1" spans="1:11">
      <c r="A171" s="2" t="s">
        <v>2782</v>
      </c>
      <c r="B171" s="2" t="s">
        <v>3711</v>
      </c>
      <c r="C171" s="2" t="s">
        <v>2784</v>
      </c>
      <c r="D171" s="2" t="s">
        <v>2785</v>
      </c>
      <c r="E171" s="2" t="s">
        <v>80</v>
      </c>
      <c r="F171" s="2" t="s">
        <v>92</v>
      </c>
      <c r="G171" s="2" t="s">
        <v>3162</v>
      </c>
      <c r="H171" s="2" t="s">
        <v>3397</v>
      </c>
      <c r="I171" s="2" t="s">
        <v>2785</v>
      </c>
      <c r="J171" s="2" t="s">
        <v>3164</v>
      </c>
      <c r="K171" s="2" t="s">
        <v>3712</v>
      </c>
    </row>
    <row r="172" s="1" customFormat="1" ht="20" customHeight="1" spans="1:11">
      <c r="A172" s="2" t="s">
        <v>917</v>
      </c>
      <c r="B172" s="2" t="s">
        <v>3713</v>
      </c>
      <c r="C172" s="2" t="s">
        <v>919</v>
      </c>
      <c r="D172" s="2" t="s">
        <v>920</v>
      </c>
      <c r="E172" s="2" t="s">
        <v>80</v>
      </c>
      <c r="F172" s="2" t="s">
        <v>92</v>
      </c>
      <c r="G172" s="2" t="s">
        <v>3162</v>
      </c>
      <c r="H172" s="2" t="s">
        <v>3319</v>
      </c>
      <c r="I172" s="2" t="s">
        <v>920</v>
      </c>
      <c r="J172" s="2" t="s">
        <v>3164</v>
      </c>
      <c r="K172" s="2" t="s">
        <v>3714</v>
      </c>
    </row>
    <row r="173" s="1" customFormat="1" ht="20" customHeight="1" spans="1:11">
      <c r="A173" s="2" t="s">
        <v>2971</v>
      </c>
      <c r="B173" s="2" t="s">
        <v>3715</v>
      </c>
      <c r="C173" s="2" t="s">
        <v>2973</v>
      </c>
      <c r="D173" s="2" t="s">
        <v>2974</v>
      </c>
      <c r="E173" s="2" t="s">
        <v>80</v>
      </c>
      <c r="F173" s="2" t="s">
        <v>92</v>
      </c>
      <c r="G173" s="2" t="s">
        <v>3162</v>
      </c>
      <c r="H173" s="2" t="s">
        <v>3295</v>
      </c>
      <c r="I173" s="2" t="s">
        <v>2974</v>
      </c>
      <c r="J173" s="2" t="s">
        <v>3164</v>
      </c>
      <c r="K173" s="2" t="s">
        <v>3716</v>
      </c>
    </row>
    <row r="174" s="1" customFormat="1" ht="20" customHeight="1" spans="1:11">
      <c r="A174" s="2" t="s">
        <v>2942</v>
      </c>
      <c r="B174" s="2" t="s">
        <v>3717</v>
      </c>
      <c r="C174" s="2" t="s">
        <v>2944</v>
      </c>
      <c r="D174" s="2" t="s">
        <v>2945</v>
      </c>
      <c r="E174" s="2" t="s">
        <v>80</v>
      </c>
      <c r="F174" s="2" t="s">
        <v>92</v>
      </c>
      <c r="G174" s="2" t="s">
        <v>3162</v>
      </c>
      <c r="H174" s="2" t="s">
        <v>3718</v>
      </c>
      <c r="I174" s="2" t="s">
        <v>2945</v>
      </c>
      <c r="J174" s="2" t="s">
        <v>3164</v>
      </c>
      <c r="K174" s="2" t="s">
        <v>3719</v>
      </c>
    </row>
    <row r="175" s="1" customFormat="1" ht="20" customHeight="1" spans="1:11">
      <c r="A175" s="2" t="s">
        <v>1713</v>
      </c>
      <c r="B175" s="2" t="s">
        <v>3720</v>
      </c>
      <c r="C175" s="2" t="s">
        <v>1715</v>
      </c>
      <c r="D175" s="2" t="s">
        <v>1716</v>
      </c>
      <c r="E175" s="2" t="s">
        <v>80</v>
      </c>
      <c r="F175" s="2" t="s">
        <v>92</v>
      </c>
      <c r="G175" s="2" t="s">
        <v>3162</v>
      </c>
      <c r="H175" s="2" t="s">
        <v>3323</v>
      </c>
      <c r="I175" s="2" t="s">
        <v>1716</v>
      </c>
      <c r="J175" s="2" t="s">
        <v>3164</v>
      </c>
      <c r="K175" s="2" t="s">
        <v>3721</v>
      </c>
    </row>
    <row r="176" s="1" customFormat="1" ht="20" customHeight="1" spans="1:11">
      <c r="A176" s="2" t="s">
        <v>445</v>
      </c>
      <c r="B176" s="2" t="s">
        <v>3722</v>
      </c>
      <c r="C176" s="2" t="s">
        <v>447</v>
      </c>
      <c r="D176" s="2" t="s">
        <v>3723</v>
      </c>
      <c r="E176" s="2" t="s">
        <v>80</v>
      </c>
      <c r="F176" s="2" t="s">
        <v>92</v>
      </c>
      <c r="G176" s="2" t="s">
        <v>3162</v>
      </c>
      <c r="H176" s="2" t="s">
        <v>3724</v>
      </c>
      <c r="I176" s="2" t="s">
        <v>3725</v>
      </c>
      <c r="J176" s="2" t="s">
        <v>3164</v>
      </c>
      <c r="K176" s="2" t="s">
        <v>3726</v>
      </c>
    </row>
    <row r="177" s="1" customFormat="1" ht="20" customHeight="1" spans="1:11">
      <c r="A177" s="2" t="s">
        <v>1415</v>
      </c>
      <c r="B177" s="2" t="s">
        <v>3727</v>
      </c>
      <c r="C177" s="2" t="s">
        <v>1417</v>
      </c>
      <c r="D177" s="2" t="s">
        <v>1418</v>
      </c>
      <c r="E177" s="2" t="s">
        <v>80</v>
      </c>
      <c r="F177" s="2" t="s">
        <v>92</v>
      </c>
      <c r="G177" s="2" t="s">
        <v>3162</v>
      </c>
      <c r="H177" s="2" t="s">
        <v>3412</v>
      </c>
      <c r="I177" s="2" t="s">
        <v>1418</v>
      </c>
      <c r="J177" s="2" t="s">
        <v>3164</v>
      </c>
      <c r="K177" s="2" t="s">
        <v>3728</v>
      </c>
    </row>
    <row r="178" s="1" customFormat="1" ht="20" customHeight="1" spans="1:11">
      <c r="A178" s="2" t="s">
        <v>730</v>
      </c>
      <c r="B178" s="2" t="s">
        <v>3729</v>
      </c>
      <c r="C178" s="2" t="s">
        <v>732</v>
      </c>
      <c r="D178" s="2" t="s">
        <v>733</v>
      </c>
      <c r="E178" s="2" t="s">
        <v>80</v>
      </c>
      <c r="F178" s="2" t="s">
        <v>92</v>
      </c>
      <c r="G178" s="2" t="s">
        <v>3162</v>
      </c>
      <c r="H178" s="2" t="s">
        <v>3360</v>
      </c>
      <c r="I178" s="2" t="s">
        <v>733</v>
      </c>
      <c r="J178" s="2" t="s">
        <v>3164</v>
      </c>
      <c r="K178" s="2" t="s">
        <v>3730</v>
      </c>
    </row>
    <row r="179" s="1" customFormat="1" ht="20" customHeight="1" spans="1:11">
      <c r="A179" s="2" t="s">
        <v>2426</v>
      </c>
      <c r="B179" s="2" t="s">
        <v>3731</v>
      </c>
      <c r="C179" s="2" t="s">
        <v>3732</v>
      </c>
      <c r="D179" s="2" t="s">
        <v>2427</v>
      </c>
      <c r="E179" s="2" t="s">
        <v>80</v>
      </c>
      <c r="F179" s="2" t="s">
        <v>92</v>
      </c>
      <c r="G179" s="2" t="s">
        <v>3162</v>
      </c>
      <c r="H179" s="2" t="s">
        <v>3344</v>
      </c>
      <c r="I179" s="2" t="s">
        <v>2427</v>
      </c>
      <c r="J179" s="2" t="s">
        <v>3164</v>
      </c>
      <c r="K179" s="2" t="s">
        <v>3733</v>
      </c>
    </row>
    <row r="180" s="1" customFormat="1" ht="20" customHeight="1" spans="1:11">
      <c r="A180" s="2" t="s">
        <v>2967</v>
      </c>
      <c r="B180" s="2" t="s">
        <v>3734</v>
      </c>
      <c r="C180" s="2" t="s">
        <v>1422</v>
      </c>
      <c r="D180" s="2" t="s">
        <v>2968</v>
      </c>
      <c r="E180" s="2" t="s">
        <v>80</v>
      </c>
      <c r="F180" s="2" t="s">
        <v>92</v>
      </c>
      <c r="G180" s="2" t="s">
        <v>3162</v>
      </c>
      <c r="H180" s="2" t="s">
        <v>3735</v>
      </c>
      <c r="I180" s="2" t="s">
        <v>2968</v>
      </c>
      <c r="J180" s="2" t="s">
        <v>3164</v>
      </c>
      <c r="K180" s="2" t="s">
        <v>3736</v>
      </c>
    </row>
    <row r="181" s="1" customFormat="1" ht="20" customHeight="1" spans="1:11">
      <c r="A181" s="2" t="s">
        <v>3737</v>
      </c>
      <c r="B181" s="2" t="s">
        <v>3738</v>
      </c>
      <c r="C181" s="2" t="s">
        <v>3739</v>
      </c>
      <c r="D181" s="2" t="s">
        <v>3740</v>
      </c>
      <c r="E181" s="2" t="s">
        <v>80</v>
      </c>
      <c r="F181" s="2" t="s">
        <v>92</v>
      </c>
      <c r="G181" s="2" t="s">
        <v>3162</v>
      </c>
      <c r="H181" s="2" t="s">
        <v>3222</v>
      </c>
      <c r="I181" s="2" t="s">
        <v>3740</v>
      </c>
      <c r="J181" s="2" t="s">
        <v>3164</v>
      </c>
      <c r="K181" s="2" t="s">
        <v>3741</v>
      </c>
    </row>
    <row r="182" s="1" customFormat="1" ht="20" customHeight="1" spans="1:11">
      <c r="A182" s="2" t="s">
        <v>969</v>
      </c>
      <c r="B182" s="2" t="s">
        <v>3742</v>
      </c>
      <c r="C182" s="2" t="s">
        <v>971</v>
      </c>
      <c r="D182" s="2" t="s">
        <v>972</v>
      </c>
      <c r="E182" s="2" t="s">
        <v>80</v>
      </c>
      <c r="F182" s="2" t="s">
        <v>92</v>
      </c>
      <c r="G182" s="2" t="s">
        <v>3162</v>
      </c>
      <c r="H182" s="2" t="s">
        <v>3167</v>
      </c>
      <c r="I182" s="2" t="s">
        <v>972</v>
      </c>
      <c r="J182" s="2" t="s">
        <v>3164</v>
      </c>
      <c r="K182" s="2" t="s">
        <v>3743</v>
      </c>
    </row>
    <row r="183" s="1" customFormat="1" ht="20" customHeight="1" spans="1:11">
      <c r="A183" s="2" t="s">
        <v>437</v>
      </c>
      <c r="B183" s="2" t="s">
        <v>3744</v>
      </c>
      <c r="C183" s="2" t="s">
        <v>439</v>
      </c>
      <c r="D183" s="2" t="s">
        <v>440</v>
      </c>
      <c r="E183" s="2" t="s">
        <v>80</v>
      </c>
      <c r="F183" s="2" t="s">
        <v>92</v>
      </c>
      <c r="G183" s="2" t="s">
        <v>3162</v>
      </c>
      <c r="H183" s="2" t="s">
        <v>3188</v>
      </c>
      <c r="I183" s="2" t="s">
        <v>440</v>
      </c>
      <c r="J183" s="2" t="s">
        <v>3164</v>
      </c>
      <c r="K183" s="2" t="s">
        <v>3745</v>
      </c>
    </row>
    <row r="184" s="1" customFormat="1" ht="20" customHeight="1" spans="1:11">
      <c r="A184" s="2" t="s">
        <v>2386</v>
      </c>
      <c r="B184" s="2" t="s">
        <v>3746</v>
      </c>
      <c r="C184" s="2" t="s">
        <v>3747</v>
      </c>
      <c r="D184" s="2" t="s">
        <v>2389</v>
      </c>
      <c r="E184" s="2" t="s">
        <v>80</v>
      </c>
      <c r="F184" s="2" t="s">
        <v>92</v>
      </c>
      <c r="G184" s="2" t="s">
        <v>3162</v>
      </c>
      <c r="H184" s="2" t="s">
        <v>3344</v>
      </c>
      <c r="I184" s="2" t="s">
        <v>2389</v>
      </c>
      <c r="J184" s="2" t="s">
        <v>3164</v>
      </c>
      <c r="K184" s="2" t="s">
        <v>3748</v>
      </c>
    </row>
    <row r="185" s="1" customFormat="1" ht="20" customHeight="1" spans="1:11">
      <c r="A185" s="2" t="s">
        <v>2857</v>
      </c>
      <c r="B185" s="2" t="s">
        <v>3749</v>
      </c>
      <c r="C185" s="2" t="s">
        <v>2859</v>
      </c>
      <c r="D185" s="2" t="s">
        <v>2860</v>
      </c>
      <c r="E185" s="2" t="s">
        <v>80</v>
      </c>
      <c r="F185" s="2" t="s">
        <v>92</v>
      </c>
      <c r="G185" s="2" t="s">
        <v>3162</v>
      </c>
      <c r="H185" s="2" t="s">
        <v>3750</v>
      </c>
      <c r="I185" s="2" t="s">
        <v>2860</v>
      </c>
      <c r="J185" s="2" t="s">
        <v>3164</v>
      </c>
      <c r="K185" s="2" t="s">
        <v>3751</v>
      </c>
    </row>
    <row r="186" s="1" customFormat="1" ht="20" customHeight="1" spans="1:11">
      <c r="A186" s="2" t="s">
        <v>1893</v>
      </c>
      <c r="B186" s="2" t="s">
        <v>3752</v>
      </c>
      <c r="C186" s="2" t="s">
        <v>1468</v>
      </c>
      <c r="D186" s="2" t="s">
        <v>1894</v>
      </c>
      <c r="E186" s="2" t="s">
        <v>80</v>
      </c>
      <c r="F186" s="2" t="s">
        <v>92</v>
      </c>
      <c r="G186" s="2" t="s">
        <v>3162</v>
      </c>
      <c r="H186" s="2" t="s">
        <v>3753</v>
      </c>
      <c r="I186" s="2" t="s">
        <v>1894</v>
      </c>
      <c r="J186" s="2" t="s">
        <v>3164</v>
      </c>
      <c r="K186" s="2" t="s">
        <v>3754</v>
      </c>
    </row>
    <row r="187" s="1" customFormat="1" ht="20" customHeight="1" spans="1:11">
      <c r="A187" s="2" t="s">
        <v>2606</v>
      </c>
      <c r="B187" s="2" t="s">
        <v>3755</v>
      </c>
      <c r="C187" s="2" t="s">
        <v>2608</v>
      </c>
      <c r="D187" s="2" t="s">
        <v>2609</v>
      </c>
      <c r="E187" s="2" t="s">
        <v>80</v>
      </c>
      <c r="F187" s="2" t="s">
        <v>92</v>
      </c>
      <c r="G187" s="2" t="s">
        <v>3162</v>
      </c>
      <c r="H187" s="2" t="s">
        <v>3405</v>
      </c>
      <c r="I187" s="2" t="s">
        <v>2609</v>
      </c>
      <c r="J187" s="2" t="s">
        <v>3164</v>
      </c>
      <c r="K187" s="2" t="s">
        <v>3756</v>
      </c>
    </row>
    <row r="188" s="1" customFormat="1" ht="20" customHeight="1" spans="1:11">
      <c r="A188" s="2" t="s">
        <v>3757</v>
      </c>
      <c r="B188" s="2" t="s">
        <v>3758</v>
      </c>
      <c r="C188" s="2" t="s">
        <v>3759</v>
      </c>
      <c r="D188" s="2" t="s">
        <v>3760</v>
      </c>
      <c r="E188" s="2" t="s">
        <v>80</v>
      </c>
      <c r="F188" s="2" t="s">
        <v>92</v>
      </c>
      <c r="G188" s="2" t="s">
        <v>3162</v>
      </c>
      <c r="H188" s="2" t="s">
        <v>3222</v>
      </c>
      <c r="I188" s="2" t="s">
        <v>3760</v>
      </c>
      <c r="J188" s="2" t="s">
        <v>3164</v>
      </c>
      <c r="K188" s="2" t="s">
        <v>3761</v>
      </c>
    </row>
    <row r="189" s="1" customFormat="1" ht="20" customHeight="1" spans="1:11">
      <c r="A189" s="2" t="s">
        <v>282</v>
      </c>
      <c r="B189" s="2" t="s">
        <v>3762</v>
      </c>
      <c r="C189" s="2" t="s">
        <v>3628</v>
      </c>
      <c r="D189" s="2" t="s">
        <v>285</v>
      </c>
      <c r="E189" s="2" t="s">
        <v>80</v>
      </c>
      <c r="F189" s="2" t="s">
        <v>92</v>
      </c>
      <c r="G189" s="2" t="s">
        <v>3162</v>
      </c>
      <c r="H189" s="2" t="s">
        <v>3763</v>
      </c>
      <c r="I189" s="2" t="s">
        <v>285</v>
      </c>
      <c r="J189" s="2" t="s">
        <v>3164</v>
      </c>
      <c r="K189" s="2" t="s">
        <v>3764</v>
      </c>
    </row>
    <row r="190" s="1" customFormat="1" ht="20" customHeight="1" spans="1:11">
      <c r="A190" s="2" t="s">
        <v>2490</v>
      </c>
      <c r="B190" s="2" t="s">
        <v>3765</v>
      </c>
      <c r="C190" s="2" t="s">
        <v>3766</v>
      </c>
      <c r="D190" s="2" t="s">
        <v>2493</v>
      </c>
      <c r="E190" s="2" t="s">
        <v>80</v>
      </c>
      <c r="F190" s="2" t="s">
        <v>92</v>
      </c>
      <c r="G190" s="2" t="s">
        <v>3162</v>
      </c>
      <c r="H190" s="2" t="s">
        <v>3669</v>
      </c>
      <c r="I190" s="2" t="s">
        <v>2493</v>
      </c>
      <c r="J190" s="2" t="s">
        <v>3164</v>
      </c>
      <c r="K190" s="2" t="s">
        <v>3767</v>
      </c>
    </row>
    <row r="191" s="1" customFormat="1" ht="20" customHeight="1" spans="1:11">
      <c r="A191" s="2" t="s">
        <v>2448</v>
      </c>
      <c r="B191" s="2" t="s">
        <v>3768</v>
      </c>
      <c r="C191" s="2" t="s">
        <v>3769</v>
      </c>
      <c r="D191" s="2" t="s">
        <v>3770</v>
      </c>
      <c r="E191" s="2" t="s">
        <v>80</v>
      </c>
      <c r="F191" s="2" t="s">
        <v>92</v>
      </c>
      <c r="G191" s="2" t="s">
        <v>3162</v>
      </c>
      <c r="H191" s="2" t="s">
        <v>3205</v>
      </c>
      <c r="I191" s="2" t="s">
        <v>3771</v>
      </c>
      <c r="J191" s="2" t="s">
        <v>3164</v>
      </c>
      <c r="K191" s="2" t="s">
        <v>3772</v>
      </c>
    </row>
    <row r="192" s="1" customFormat="1" ht="20" customHeight="1" spans="1:11">
      <c r="A192" s="2" t="s">
        <v>2452</v>
      </c>
      <c r="B192" s="2" t="s">
        <v>3773</v>
      </c>
      <c r="C192" s="2" t="s">
        <v>2454</v>
      </c>
      <c r="D192" s="2" t="s">
        <v>2455</v>
      </c>
      <c r="E192" s="2" t="s">
        <v>80</v>
      </c>
      <c r="F192" s="2" t="s">
        <v>92</v>
      </c>
      <c r="G192" s="2" t="s">
        <v>3162</v>
      </c>
      <c r="H192" s="2" t="s">
        <v>3447</v>
      </c>
      <c r="I192" s="2" t="s">
        <v>2455</v>
      </c>
      <c r="J192" s="2" t="s">
        <v>3164</v>
      </c>
      <c r="K192" s="2" t="s">
        <v>3774</v>
      </c>
    </row>
    <row r="193" s="1" customFormat="1" ht="20" customHeight="1" spans="1:11">
      <c r="A193" s="2" t="s">
        <v>241</v>
      </c>
      <c r="B193" s="2" t="s">
        <v>3775</v>
      </c>
      <c r="C193" s="2" t="s">
        <v>243</v>
      </c>
      <c r="D193" s="2" t="s">
        <v>244</v>
      </c>
      <c r="E193" s="2" t="s">
        <v>80</v>
      </c>
      <c r="F193" s="2" t="s">
        <v>92</v>
      </c>
      <c r="G193" s="2" t="s">
        <v>3162</v>
      </c>
      <c r="H193" s="2" t="s">
        <v>3776</v>
      </c>
      <c r="I193" s="2" t="s">
        <v>244</v>
      </c>
      <c r="J193" s="2" t="s">
        <v>3164</v>
      </c>
      <c r="K193" s="2" t="s">
        <v>3777</v>
      </c>
    </row>
    <row r="194" s="1" customFormat="1" ht="20" customHeight="1" spans="1:11">
      <c r="A194" s="2" t="s">
        <v>753</v>
      </c>
      <c r="B194" s="2" t="s">
        <v>3778</v>
      </c>
      <c r="C194" s="2" t="s">
        <v>3779</v>
      </c>
      <c r="D194" s="2" t="s">
        <v>756</v>
      </c>
      <c r="E194" s="2" t="s">
        <v>80</v>
      </c>
      <c r="F194" s="2" t="s">
        <v>92</v>
      </c>
      <c r="G194" s="2" t="s">
        <v>3162</v>
      </c>
      <c r="H194" s="2" t="s">
        <v>3344</v>
      </c>
      <c r="I194" s="2" t="s">
        <v>756</v>
      </c>
      <c r="J194" s="2" t="s">
        <v>3164</v>
      </c>
      <c r="K194" s="2" t="s">
        <v>3780</v>
      </c>
    </row>
    <row r="195" s="1" customFormat="1" ht="20" customHeight="1" spans="1:11">
      <c r="A195" s="2" t="s">
        <v>1076</v>
      </c>
      <c r="B195" s="2" t="s">
        <v>3781</v>
      </c>
      <c r="C195" s="2" t="s">
        <v>3782</v>
      </c>
      <c r="D195" s="2" t="s">
        <v>1079</v>
      </c>
      <c r="E195" s="2" t="s">
        <v>80</v>
      </c>
      <c r="F195" s="2" t="s">
        <v>92</v>
      </c>
      <c r="G195" s="2" t="s">
        <v>3162</v>
      </c>
      <c r="H195" s="2" t="s">
        <v>3750</v>
      </c>
      <c r="I195" s="2" t="s">
        <v>1079</v>
      </c>
      <c r="J195" s="2" t="s">
        <v>3164</v>
      </c>
      <c r="K195" s="2" t="s">
        <v>3783</v>
      </c>
    </row>
    <row r="196" s="1" customFormat="1" ht="20" customHeight="1" spans="1:11">
      <c r="A196" s="2" t="s">
        <v>2969</v>
      </c>
      <c r="B196" s="2" t="s">
        <v>3784</v>
      </c>
      <c r="C196" s="2" t="s">
        <v>3477</v>
      </c>
      <c r="D196" s="2" t="s">
        <v>2970</v>
      </c>
      <c r="E196" s="2" t="s">
        <v>80</v>
      </c>
      <c r="F196" s="2" t="s">
        <v>92</v>
      </c>
      <c r="G196" s="2" t="s">
        <v>3162</v>
      </c>
      <c r="H196" s="2" t="s">
        <v>3170</v>
      </c>
      <c r="I196" s="2" t="s">
        <v>2970</v>
      </c>
      <c r="J196" s="2" t="s">
        <v>3164</v>
      </c>
      <c r="K196" s="2" t="s">
        <v>3785</v>
      </c>
    </row>
    <row r="197" s="1" customFormat="1" ht="20" customHeight="1" spans="1:11">
      <c r="A197" s="2" t="s">
        <v>2390</v>
      </c>
      <c r="B197" s="2" t="s">
        <v>3786</v>
      </c>
      <c r="C197" s="2" t="s">
        <v>2392</v>
      </c>
      <c r="D197" s="2" t="s">
        <v>2393</v>
      </c>
      <c r="E197" s="2" t="s">
        <v>80</v>
      </c>
      <c r="F197" s="2" t="s">
        <v>92</v>
      </c>
      <c r="G197" s="2" t="s">
        <v>3162</v>
      </c>
      <c r="H197" s="2" t="s">
        <v>3273</v>
      </c>
      <c r="I197" s="2" t="s">
        <v>2393</v>
      </c>
      <c r="J197" s="2" t="s">
        <v>3164</v>
      </c>
      <c r="K197" s="2" t="s">
        <v>3787</v>
      </c>
    </row>
    <row r="198" s="1" customFormat="1" ht="20" customHeight="1" spans="1:11">
      <c r="A198" s="2" t="s">
        <v>1907</v>
      </c>
      <c r="B198" s="2" t="s">
        <v>3788</v>
      </c>
      <c r="C198" s="2" t="s">
        <v>3789</v>
      </c>
      <c r="D198" s="2" t="s">
        <v>1910</v>
      </c>
      <c r="E198" s="2" t="s">
        <v>80</v>
      </c>
      <c r="F198" s="2" t="s">
        <v>92</v>
      </c>
      <c r="G198" s="2" t="s">
        <v>3162</v>
      </c>
      <c r="H198" s="2" t="s">
        <v>3790</v>
      </c>
      <c r="I198" s="2" t="s">
        <v>1910</v>
      </c>
      <c r="J198" s="2" t="s">
        <v>3164</v>
      </c>
      <c r="K198" s="2" t="s">
        <v>3791</v>
      </c>
    </row>
    <row r="199" s="1" customFormat="1" ht="20" customHeight="1" spans="1:11">
      <c r="A199" s="2" t="s">
        <v>758</v>
      </c>
      <c r="B199" s="2" t="s">
        <v>3792</v>
      </c>
      <c r="C199" s="2" t="s">
        <v>760</v>
      </c>
      <c r="D199" s="2" t="s">
        <v>761</v>
      </c>
      <c r="E199" s="2" t="s">
        <v>80</v>
      </c>
      <c r="F199" s="2" t="s">
        <v>92</v>
      </c>
      <c r="G199" s="2" t="s">
        <v>3162</v>
      </c>
      <c r="H199" s="2" t="s">
        <v>3575</v>
      </c>
      <c r="I199" s="2" t="s">
        <v>761</v>
      </c>
      <c r="J199" s="2" t="s">
        <v>3164</v>
      </c>
      <c r="K199" s="2" t="s">
        <v>3793</v>
      </c>
    </row>
    <row r="200" s="1" customFormat="1" ht="20" customHeight="1" spans="1:11">
      <c r="A200" s="2" t="s">
        <v>1318</v>
      </c>
      <c r="B200" s="2" t="s">
        <v>3794</v>
      </c>
      <c r="C200" s="2" t="s">
        <v>1320</v>
      </c>
      <c r="D200" s="2" t="s">
        <v>1321</v>
      </c>
      <c r="E200" s="2" t="s">
        <v>80</v>
      </c>
      <c r="F200" s="2" t="s">
        <v>92</v>
      </c>
      <c r="G200" s="2" t="s">
        <v>3162</v>
      </c>
      <c r="H200" s="2" t="s">
        <v>3266</v>
      </c>
      <c r="I200" s="2" t="s">
        <v>1321</v>
      </c>
      <c r="J200" s="2" t="s">
        <v>3164</v>
      </c>
      <c r="K200" s="2" t="s">
        <v>3795</v>
      </c>
    </row>
    <row r="201" s="1" customFormat="1" ht="20" customHeight="1" spans="1:11">
      <c r="A201" s="2" t="s">
        <v>1896</v>
      </c>
      <c r="B201" s="2" t="s">
        <v>3796</v>
      </c>
      <c r="C201" s="2" t="s">
        <v>3797</v>
      </c>
      <c r="D201" s="2" t="s">
        <v>1899</v>
      </c>
      <c r="E201" s="2" t="s">
        <v>80</v>
      </c>
      <c r="F201" s="2" t="s">
        <v>92</v>
      </c>
      <c r="G201" s="2" t="s">
        <v>3162</v>
      </c>
      <c r="H201" s="2" t="s">
        <v>3412</v>
      </c>
      <c r="I201" s="2" t="s">
        <v>1899</v>
      </c>
      <c r="J201" s="2" t="s">
        <v>3164</v>
      </c>
      <c r="K201" s="2" t="s">
        <v>3798</v>
      </c>
    </row>
    <row r="202" s="1" customFormat="1" ht="20" customHeight="1" spans="1:11">
      <c r="A202" s="2" t="s">
        <v>1905</v>
      </c>
      <c r="B202" s="2" t="s">
        <v>3799</v>
      </c>
      <c r="C202" s="2" t="s">
        <v>1341</v>
      </c>
      <c r="D202" s="2" t="s">
        <v>1906</v>
      </c>
      <c r="E202" s="2" t="s">
        <v>80</v>
      </c>
      <c r="F202" s="2" t="s">
        <v>92</v>
      </c>
      <c r="G202" s="2" t="s">
        <v>3162</v>
      </c>
      <c r="H202" s="2" t="s">
        <v>3800</v>
      </c>
      <c r="I202" s="2" t="s">
        <v>1906</v>
      </c>
      <c r="J202" s="2" t="s">
        <v>3164</v>
      </c>
      <c r="K202" s="2" t="s">
        <v>3801</v>
      </c>
    </row>
    <row r="203" s="1" customFormat="1" ht="20" customHeight="1" spans="1:11">
      <c r="A203" s="2" t="s">
        <v>255</v>
      </c>
      <c r="B203" s="2" t="s">
        <v>3802</v>
      </c>
      <c r="C203" s="2" t="s">
        <v>257</v>
      </c>
      <c r="D203" s="2" t="s">
        <v>258</v>
      </c>
      <c r="E203" s="2" t="s">
        <v>80</v>
      </c>
      <c r="F203" s="2" t="s">
        <v>92</v>
      </c>
      <c r="G203" s="2" t="s">
        <v>3162</v>
      </c>
      <c r="H203" s="2" t="s">
        <v>3344</v>
      </c>
      <c r="I203" s="2" t="s">
        <v>258</v>
      </c>
      <c r="J203" s="2" t="s">
        <v>3164</v>
      </c>
      <c r="K203" s="2" t="s">
        <v>3803</v>
      </c>
    </row>
    <row r="204" s="1" customFormat="1" ht="20" customHeight="1" spans="1:11">
      <c r="A204" s="2" t="s">
        <v>959</v>
      </c>
      <c r="B204" s="2" t="s">
        <v>3804</v>
      </c>
      <c r="C204" s="2" t="s">
        <v>961</v>
      </c>
      <c r="D204" s="2" t="s">
        <v>962</v>
      </c>
      <c r="E204" s="2" t="s">
        <v>80</v>
      </c>
      <c r="F204" s="2" t="s">
        <v>92</v>
      </c>
      <c r="G204" s="2" t="s">
        <v>3162</v>
      </c>
      <c r="H204" s="2" t="s">
        <v>3577</v>
      </c>
      <c r="I204" s="2" t="s">
        <v>962</v>
      </c>
      <c r="J204" s="2" t="s">
        <v>3164</v>
      </c>
      <c r="K204" s="2" t="s">
        <v>3805</v>
      </c>
    </row>
    <row r="205" s="1" customFormat="1" ht="20" customHeight="1" spans="1:11">
      <c r="A205" s="2" t="s">
        <v>1684</v>
      </c>
      <c r="B205" s="2" t="s">
        <v>3806</v>
      </c>
      <c r="C205" s="2" t="s">
        <v>590</v>
      </c>
      <c r="D205" s="2" t="s">
        <v>1685</v>
      </c>
      <c r="E205" s="2" t="s">
        <v>80</v>
      </c>
      <c r="F205" s="2" t="s">
        <v>92</v>
      </c>
      <c r="G205" s="2" t="s">
        <v>3162</v>
      </c>
      <c r="H205" s="2" t="s">
        <v>3604</v>
      </c>
      <c r="I205" s="2" t="s">
        <v>1685</v>
      </c>
      <c r="J205" s="2" t="s">
        <v>3164</v>
      </c>
      <c r="K205" s="2" t="s">
        <v>3807</v>
      </c>
    </row>
    <row r="206" s="1" customFormat="1" ht="20" customHeight="1" spans="1:11">
      <c r="A206" s="2" t="s">
        <v>2162</v>
      </c>
      <c r="B206" s="2" t="s">
        <v>3808</v>
      </c>
      <c r="C206" s="2" t="s">
        <v>2164</v>
      </c>
      <c r="D206" s="2" t="s">
        <v>2165</v>
      </c>
      <c r="E206" s="2" t="s">
        <v>80</v>
      </c>
      <c r="F206" s="2" t="s">
        <v>92</v>
      </c>
      <c r="G206" s="2" t="s">
        <v>3162</v>
      </c>
      <c r="H206" s="2" t="s">
        <v>3447</v>
      </c>
      <c r="I206" s="2" t="s">
        <v>2165</v>
      </c>
      <c r="J206" s="2" t="s">
        <v>3164</v>
      </c>
      <c r="K206" s="2" t="s">
        <v>3809</v>
      </c>
    </row>
    <row r="207" s="1" customFormat="1" ht="20" customHeight="1" spans="1:11">
      <c r="A207" s="2" t="s">
        <v>2600</v>
      </c>
      <c r="B207" s="2" t="s">
        <v>3810</v>
      </c>
      <c r="C207" s="2" t="s">
        <v>462</v>
      </c>
      <c r="D207" s="2" t="s">
        <v>2601</v>
      </c>
      <c r="E207" s="2" t="s">
        <v>80</v>
      </c>
      <c r="F207" s="2" t="s">
        <v>92</v>
      </c>
      <c r="G207" s="2" t="s">
        <v>3162</v>
      </c>
      <c r="H207" s="2" t="s">
        <v>3575</v>
      </c>
      <c r="I207" s="2" t="s">
        <v>2601</v>
      </c>
      <c r="J207" s="2" t="s">
        <v>3164</v>
      </c>
      <c r="K207" s="2" t="s">
        <v>3811</v>
      </c>
    </row>
    <row r="208" s="1" customFormat="1" ht="20" customHeight="1" spans="1:11">
      <c r="A208" s="2" t="s">
        <v>763</v>
      </c>
      <c r="B208" s="2" t="s">
        <v>3812</v>
      </c>
      <c r="C208" s="2" t="s">
        <v>765</v>
      </c>
      <c r="D208" s="2" t="s">
        <v>766</v>
      </c>
      <c r="E208" s="2" t="s">
        <v>80</v>
      </c>
      <c r="F208" s="2" t="s">
        <v>92</v>
      </c>
      <c r="G208" s="2" t="s">
        <v>3162</v>
      </c>
      <c r="H208" s="2" t="s">
        <v>3202</v>
      </c>
      <c r="I208" s="2" t="s">
        <v>766</v>
      </c>
      <c r="J208" s="2" t="s">
        <v>3164</v>
      </c>
      <c r="K208" s="2" t="s">
        <v>3813</v>
      </c>
    </row>
    <row r="209" s="1" customFormat="1" ht="20" customHeight="1" spans="1:11">
      <c r="A209" s="2" t="s">
        <v>298</v>
      </c>
      <c r="B209" s="2" t="s">
        <v>3814</v>
      </c>
      <c r="C209" s="2" t="s">
        <v>3815</v>
      </c>
      <c r="D209" s="2" t="s">
        <v>301</v>
      </c>
      <c r="E209" s="2" t="s">
        <v>80</v>
      </c>
      <c r="F209" s="2" t="s">
        <v>92</v>
      </c>
      <c r="G209" s="2" t="s">
        <v>3162</v>
      </c>
      <c r="H209" s="2" t="s">
        <v>3508</v>
      </c>
      <c r="I209" s="2" t="s">
        <v>301</v>
      </c>
      <c r="J209" s="2" t="s">
        <v>3164</v>
      </c>
      <c r="K209" s="2" t="s">
        <v>3816</v>
      </c>
    </row>
    <row r="210" s="1" customFormat="1" ht="20" customHeight="1" spans="1:11">
      <c r="A210" s="2" t="s">
        <v>2828</v>
      </c>
      <c r="B210" s="2" t="s">
        <v>3817</v>
      </c>
      <c r="C210" s="2" t="s">
        <v>2830</v>
      </c>
      <c r="D210" s="2" t="s">
        <v>2831</v>
      </c>
      <c r="E210" s="2" t="s">
        <v>80</v>
      </c>
      <c r="F210" s="2" t="s">
        <v>92</v>
      </c>
      <c r="G210" s="2" t="s">
        <v>3162</v>
      </c>
      <c r="H210" s="2" t="s">
        <v>3604</v>
      </c>
      <c r="I210" s="2" t="s">
        <v>2831</v>
      </c>
      <c r="J210" s="2" t="s">
        <v>3164</v>
      </c>
      <c r="K210" s="2" t="s">
        <v>3818</v>
      </c>
    </row>
    <row r="211" s="1" customFormat="1" ht="20" customHeight="1" spans="1:11">
      <c r="A211" s="2" t="s">
        <v>200</v>
      </c>
      <c r="B211" s="2" t="s">
        <v>3819</v>
      </c>
      <c r="C211" s="2" t="s">
        <v>3820</v>
      </c>
      <c r="D211" s="2" t="s">
        <v>203</v>
      </c>
      <c r="E211" s="2" t="s">
        <v>80</v>
      </c>
      <c r="F211" s="2" t="s">
        <v>92</v>
      </c>
      <c r="G211" s="2" t="s">
        <v>3162</v>
      </c>
      <c r="H211" s="2" t="s">
        <v>3266</v>
      </c>
      <c r="I211" s="2" t="s">
        <v>203</v>
      </c>
      <c r="J211" s="2" t="s">
        <v>3164</v>
      </c>
      <c r="K211" s="2" t="s">
        <v>3821</v>
      </c>
    </row>
    <row r="212" s="1" customFormat="1" ht="20" customHeight="1" spans="1:11">
      <c r="A212" s="2" t="s">
        <v>2432</v>
      </c>
      <c r="B212" s="2" t="s">
        <v>3822</v>
      </c>
      <c r="C212" s="2" t="s">
        <v>2434</v>
      </c>
      <c r="D212" s="2" t="s">
        <v>2435</v>
      </c>
      <c r="E212" s="2" t="s">
        <v>80</v>
      </c>
      <c r="F212" s="2" t="s">
        <v>92</v>
      </c>
      <c r="G212" s="2" t="s">
        <v>3162</v>
      </c>
      <c r="H212" s="2" t="s">
        <v>3823</v>
      </c>
      <c r="I212" s="2" t="s">
        <v>2435</v>
      </c>
      <c r="J212" s="2" t="s">
        <v>3164</v>
      </c>
      <c r="K212" s="2" t="s">
        <v>3824</v>
      </c>
    </row>
    <row r="213" s="1" customFormat="1" ht="20" customHeight="1" spans="1:11">
      <c r="A213" s="2" t="s">
        <v>2412</v>
      </c>
      <c r="B213" s="2" t="s">
        <v>3825</v>
      </c>
      <c r="C213" s="2" t="s">
        <v>2414</v>
      </c>
      <c r="D213" s="2" t="s">
        <v>2415</v>
      </c>
      <c r="E213" s="2" t="s">
        <v>80</v>
      </c>
      <c r="F213" s="2" t="s">
        <v>92</v>
      </c>
      <c r="G213" s="2" t="s">
        <v>3162</v>
      </c>
      <c r="H213" s="2" t="s">
        <v>3826</v>
      </c>
      <c r="I213" s="2" t="s">
        <v>2415</v>
      </c>
      <c r="J213" s="2" t="s">
        <v>3164</v>
      </c>
      <c r="K213" s="2" t="s">
        <v>3827</v>
      </c>
    </row>
    <row r="214" s="1" customFormat="1" ht="20" customHeight="1" spans="1:11">
      <c r="A214" s="2" t="s">
        <v>233</v>
      </c>
      <c r="B214" s="2" t="s">
        <v>3828</v>
      </c>
      <c r="C214" s="2" t="s">
        <v>235</v>
      </c>
      <c r="D214" s="2" t="s">
        <v>236</v>
      </c>
      <c r="E214" s="2" t="s">
        <v>80</v>
      </c>
      <c r="F214" s="2" t="s">
        <v>92</v>
      </c>
      <c r="G214" s="2" t="s">
        <v>3162</v>
      </c>
      <c r="H214" s="2" t="s">
        <v>3466</v>
      </c>
      <c r="I214" s="2" t="s">
        <v>236</v>
      </c>
      <c r="J214" s="2" t="s">
        <v>3164</v>
      </c>
      <c r="K214" s="2" t="s">
        <v>3829</v>
      </c>
    </row>
    <row r="215" s="1" customFormat="1" ht="20" customHeight="1" spans="1:11">
      <c r="A215" s="2" t="s">
        <v>3830</v>
      </c>
      <c r="B215" s="2" t="s">
        <v>3831</v>
      </c>
      <c r="C215" s="2" t="s">
        <v>3832</v>
      </c>
      <c r="D215" s="2" t="s">
        <v>3833</v>
      </c>
      <c r="E215" s="2" t="s">
        <v>80</v>
      </c>
      <c r="F215" s="2" t="s">
        <v>92</v>
      </c>
      <c r="G215" s="2" t="s">
        <v>3162</v>
      </c>
      <c r="H215" s="2" t="s">
        <v>3222</v>
      </c>
      <c r="I215" s="2" t="s">
        <v>3833</v>
      </c>
      <c r="J215" s="2" t="s">
        <v>3164</v>
      </c>
      <c r="K215" s="2" t="s">
        <v>3834</v>
      </c>
    </row>
    <row r="216" s="1" customFormat="1" ht="20" customHeight="1" spans="1:11">
      <c r="A216" s="2" t="s">
        <v>1120</v>
      </c>
      <c r="B216" s="2" t="s">
        <v>3835</v>
      </c>
      <c r="C216" s="2" t="s">
        <v>1122</v>
      </c>
      <c r="D216" s="2" t="s">
        <v>1123</v>
      </c>
      <c r="E216" s="2" t="s">
        <v>80</v>
      </c>
      <c r="F216" s="2" t="s">
        <v>92</v>
      </c>
      <c r="G216" s="2" t="s">
        <v>3162</v>
      </c>
      <c r="H216" s="2" t="s">
        <v>3344</v>
      </c>
      <c r="I216" s="2" t="s">
        <v>1123</v>
      </c>
      <c r="J216" s="2" t="s">
        <v>3164</v>
      </c>
      <c r="K216" s="2" t="s">
        <v>3836</v>
      </c>
    </row>
    <row r="217" s="1" customFormat="1" ht="20" customHeight="1" spans="1:11">
      <c r="A217" s="2" t="s">
        <v>1900</v>
      </c>
      <c r="B217" s="2" t="s">
        <v>3837</v>
      </c>
      <c r="C217" s="2" t="s">
        <v>1817</v>
      </c>
      <c r="D217" s="2" t="s">
        <v>1901</v>
      </c>
      <c r="E217" s="2" t="s">
        <v>80</v>
      </c>
      <c r="F217" s="2" t="s">
        <v>92</v>
      </c>
      <c r="G217" s="2" t="s">
        <v>3162</v>
      </c>
      <c r="H217" s="2" t="s">
        <v>3504</v>
      </c>
      <c r="I217" s="2" t="s">
        <v>1901</v>
      </c>
      <c r="J217" s="2" t="s">
        <v>3164</v>
      </c>
      <c r="K217" s="2" t="s">
        <v>3838</v>
      </c>
    </row>
    <row r="218" s="1" customFormat="1" ht="20" customHeight="1" spans="1:11">
      <c r="A218" s="2" t="s">
        <v>380</v>
      </c>
      <c r="B218" s="2" t="s">
        <v>3839</v>
      </c>
      <c r="C218" s="2" t="s">
        <v>382</v>
      </c>
      <c r="D218" s="2" t="s">
        <v>383</v>
      </c>
      <c r="E218" s="2" t="s">
        <v>80</v>
      </c>
      <c r="F218" s="2" t="s">
        <v>92</v>
      </c>
      <c r="G218" s="2" t="s">
        <v>3162</v>
      </c>
      <c r="H218" s="2" t="s">
        <v>3840</v>
      </c>
      <c r="I218" s="2" t="s">
        <v>383</v>
      </c>
      <c r="J218" s="2" t="s">
        <v>3164</v>
      </c>
      <c r="K218" s="2" t="s">
        <v>3841</v>
      </c>
    </row>
    <row r="219" s="1" customFormat="1" ht="20" customHeight="1" spans="1:11">
      <c r="A219" s="2" t="s">
        <v>711</v>
      </c>
      <c r="B219" s="2" t="s">
        <v>3842</v>
      </c>
      <c r="C219" s="2" t="s">
        <v>467</v>
      </c>
      <c r="D219" s="2" t="s">
        <v>3843</v>
      </c>
      <c r="E219" s="2" t="s">
        <v>80</v>
      </c>
      <c r="F219" s="2" t="s">
        <v>92</v>
      </c>
      <c r="G219" s="2" t="s">
        <v>3162</v>
      </c>
      <c r="H219" s="2" t="s">
        <v>3289</v>
      </c>
      <c r="I219" s="2" t="s">
        <v>3844</v>
      </c>
      <c r="J219" s="2" t="s">
        <v>3164</v>
      </c>
      <c r="K219" s="2" t="s">
        <v>3845</v>
      </c>
    </row>
    <row r="220" s="1" customFormat="1" ht="20" customHeight="1" spans="1:11">
      <c r="A220" s="2" t="s">
        <v>588</v>
      </c>
      <c r="B220" s="2" t="s">
        <v>3846</v>
      </c>
      <c r="C220" s="2" t="s">
        <v>590</v>
      </c>
      <c r="D220" s="2" t="s">
        <v>591</v>
      </c>
      <c r="E220" s="2" t="s">
        <v>80</v>
      </c>
      <c r="F220" s="2" t="s">
        <v>92</v>
      </c>
      <c r="G220" s="2" t="s">
        <v>3162</v>
      </c>
      <c r="H220" s="2" t="s">
        <v>3604</v>
      </c>
      <c r="I220" s="2" t="s">
        <v>591</v>
      </c>
      <c r="J220" s="2" t="s">
        <v>3164</v>
      </c>
      <c r="K220" s="2" t="s">
        <v>3847</v>
      </c>
    </row>
    <row r="221" s="1" customFormat="1" ht="20" customHeight="1" spans="1:11">
      <c r="A221" s="2" t="s">
        <v>1903</v>
      </c>
      <c r="B221" s="2" t="s">
        <v>3848</v>
      </c>
      <c r="C221" s="2" t="s">
        <v>3849</v>
      </c>
      <c r="D221" s="2" t="s">
        <v>1904</v>
      </c>
      <c r="E221" s="2" t="s">
        <v>80</v>
      </c>
      <c r="F221" s="2" t="s">
        <v>92</v>
      </c>
      <c r="G221" s="2" t="s">
        <v>3162</v>
      </c>
      <c r="H221" s="2" t="s">
        <v>3539</v>
      </c>
      <c r="I221" s="2" t="s">
        <v>1904</v>
      </c>
      <c r="J221" s="2" t="s">
        <v>3164</v>
      </c>
      <c r="K221" s="2" t="s">
        <v>3850</v>
      </c>
    </row>
    <row r="222" s="1" customFormat="1" ht="20" customHeight="1" spans="1:11">
      <c r="A222" s="2" t="s">
        <v>1135</v>
      </c>
      <c r="B222" s="2" t="s">
        <v>3851</v>
      </c>
      <c r="C222" s="2" t="s">
        <v>3852</v>
      </c>
      <c r="D222" s="2" t="s">
        <v>1138</v>
      </c>
      <c r="E222" s="2" t="s">
        <v>80</v>
      </c>
      <c r="F222" s="2" t="s">
        <v>92</v>
      </c>
      <c r="G222" s="2" t="s">
        <v>3162</v>
      </c>
      <c r="H222" s="2" t="s">
        <v>3266</v>
      </c>
      <c r="I222" s="2" t="s">
        <v>1138</v>
      </c>
      <c r="J222" s="2" t="s">
        <v>3164</v>
      </c>
      <c r="K222" s="2" t="s">
        <v>3853</v>
      </c>
    </row>
    <row r="223" s="1" customFormat="1" ht="20" customHeight="1" spans="1:11">
      <c r="A223" s="2" t="s">
        <v>442</v>
      </c>
      <c r="B223" s="2" t="s">
        <v>3854</v>
      </c>
      <c r="C223" s="2" t="s">
        <v>432</v>
      </c>
      <c r="D223" s="2" t="s">
        <v>443</v>
      </c>
      <c r="E223" s="2" t="s">
        <v>80</v>
      </c>
      <c r="F223" s="2" t="s">
        <v>92</v>
      </c>
      <c r="G223" s="2" t="s">
        <v>3162</v>
      </c>
      <c r="H223" s="2" t="s">
        <v>3536</v>
      </c>
      <c r="I223" s="2" t="s">
        <v>443</v>
      </c>
      <c r="J223" s="2" t="s">
        <v>3164</v>
      </c>
      <c r="K223" s="2" t="s">
        <v>3855</v>
      </c>
    </row>
    <row r="224" s="1" customFormat="1" ht="20" customHeight="1" spans="1:11">
      <c r="A224" s="2" t="s">
        <v>435</v>
      </c>
      <c r="B224" s="2" t="s">
        <v>3856</v>
      </c>
      <c r="C224" s="2" t="s">
        <v>432</v>
      </c>
      <c r="D224" s="2" t="s">
        <v>436</v>
      </c>
      <c r="E224" s="2" t="s">
        <v>80</v>
      </c>
      <c r="F224" s="2" t="s">
        <v>92</v>
      </c>
      <c r="G224" s="2" t="s">
        <v>3162</v>
      </c>
      <c r="H224" s="2" t="s">
        <v>3625</v>
      </c>
      <c r="I224" s="2" t="s">
        <v>436</v>
      </c>
      <c r="J224" s="2" t="s">
        <v>3164</v>
      </c>
      <c r="K224" s="2" t="s">
        <v>3857</v>
      </c>
    </row>
    <row r="225" s="1" customFormat="1" ht="20" customHeight="1" spans="1:11">
      <c r="A225" s="2" t="s">
        <v>1215</v>
      </c>
      <c r="B225" s="2" t="s">
        <v>3858</v>
      </c>
      <c r="C225" s="2" t="s">
        <v>1217</v>
      </c>
      <c r="D225" s="2" t="s">
        <v>1218</v>
      </c>
      <c r="E225" s="2" t="s">
        <v>80</v>
      </c>
      <c r="F225" s="2" t="s">
        <v>92</v>
      </c>
      <c r="G225" s="2" t="s">
        <v>3162</v>
      </c>
      <c r="H225" s="2" t="s">
        <v>3636</v>
      </c>
      <c r="I225" s="2" t="s">
        <v>1218</v>
      </c>
      <c r="J225" s="2" t="s">
        <v>3164</v>
      </c>
      <c r="K225" s="2" t="s">
        <v>3859</v>
      </c>
    </row>
    <row r="226" s="1" customFormat="1" ht="20" customHeight="1" spans="1:11">
      <c r="A226" s="2" t="s">
        <v>1693</v>
      </c>
      <c r="B226" s="2" t="s">
        <v>3860</v>
      </c>
      <c r="C226" s="2" t="s">
        <v>1695</v>
      </c>
      <c r="D226" s="2" t="s">
        <v>1696</v>
      </c>
      <c r="E226" s="2" t="s">
        <v>80</v>
      </c>
      <c r="F226" s="2" t="s">
        <v>92</v>
      </c>
      <c r="G226" s="2" t="s">
        <v>3162</v>
      </c>
      <c r="H226" s="2" t="s">
        <v>3701</v>
      </c>
      <c r="I226" s="2" t="s">
        <v>1696</v>
      </c>
      <c r="J226" s="2" t="s">
        <v>3164</v>
      </c>
      <c r="K226" s="2" t="s">
        <v>3861</v>
      </c>
    </row>
    <row r="227" s="1" customFormat="1" ht="20" customHeight="1" spans="1:11">
      <c r="A227" s="2" t="s">
        <v>723</v>
      </c>
      <c r="B227" s="2" t="s">
        <v>3862</v>
      </c>
      <c r="C227" s="2" t="s">
        <v>3832</v>
      </c>
      <c r="D227" s="2" t="s">
        <v>724</v>
      </c>
      <c r="E227" s="2" t="s">
        <v>80</v>
      </c>
      <c r="F227" s="2" t="s">
        <v>92</v>
      </c>
      <c r="G227" s="2" t="s">
        <v>3162</v>
      </c>
      <c r="H227" s="2" t="s">
        <v>3661</v>
      </c>
      <c r="I227" s="2" t="s">
        <v>724</v>
      </c>
      <c r="J227" s="2" t="s">
        <v>3164</v>
      </c>
      <c r="K227" s="2" t="s">
        <v>3863</v>
      </c>
    </row>
    <row r="228" s="1" customFormat="1" ht="20" customHeight="1" spans="1:11">
      <c r="A228" s="2" t="s">
        <v>218</v>
      </c>
      <c r="B228" s="2" t="s">
        <v>3864</v>
      </c>
      <c r="C228" s="2" t="s">
        <v>220</v>
      </c>
      <c r="D228" s="2" t="s">
        <v>221</v>
      </c>
      <c r="E228" s="2" t="s">
        <v>80</v>
      </c>
      <c r="F228" s="2" t="s">
        <v>92</v>
      </c>
      <c r="G228" s="2" t="s">
        <v>3162</v>
      </c>
      <c r="H228" s="2" t="s">
        <v>3865</v>
      </c>
      <c r="I228" s="2" t="s">
        <v>221</v>
      </c>
      <c r="J228" s="2" t="s">
        <v>3164</v>
      </c>
      <c r="K228" s="2" t="s">
        <v>3866</v>
      </c>
    </row>
    <row r="229" s="1" customFormat="1" ht="20" customHeight="1" spans="1:11">
      <c r="A229" s="2" t="s">
        <v>373</v>
      </c>
      <c r="B229" s="2" t="s">
        <v>3867</v>
      </c>
      <c r="C229" s="2" t="s">
        <v>375</v>
      </c>
      <c r="D229" s="2" t="s">
        <v>376</v>
      </c>
      <c r="E229" s="2" t="s">
        <v>80</v>
      </c>
      <c r="F229" s="2" t="s">
        <v>92</v>
      </c>
      <c r="G229" s="2" t="s">
        <v>3162</v>
      </c>
      <c r="H229" s="2" t="s">
        <v>3202</v>
      </c>
      <c r="I229" s="2" t="s">
        <v>376</v>
      </c>
      <c r="J229" s="2" t="s">
        <v>3164</v>
      </c>
      <c r="K229" s="2" t="s">
        <v>3868</v>
      </c>
    </row>
    <row r="230" s="1" customFormat="1" ht="20" customHeight="1" spans="1:11">
      <c r="A230" s="2" t="s">
        <v>2153</v>
      </c>
      <c r="B230" s="2" t="s">
        <v>3869</v>
      </c>
      <c r="C230" s="2" t="s">
        <v>3870</v>
      </c>
      <c r="D230" s="2" t="s">
        <v>2154</v>
      </c>
      <c r="E230" s="2" t="s">
        <v>80</v>
      </c>
      <c r="F230" s="2" t="s">
        <v>92</v>
      </c>
      <c r="G230" s="2" t="s">
        <v>3162</v>
      </c>
      <c r="H230" s="2" t="s">
        <v>3256</v>
      </c>
      <c r="I230" s="2" t="s">
        <v>2154</v>
      </c>
      <c r="J230" s="2" t="s">
        <v>3164</v>
      </c>
      <c r="K230" s="2" t="s">
        <v>3871</v>
      </c>
    </row>
    <row r="231" s="1" customFormat="1" ht="20" customHeight="1" spans="1:11">
      <c r="A231" s="2" t="s">
        <v>1307</v>
      </c>
      <c r="B231" s="2" t="s">
        <v>3872</v>
      </c>
      <c r="C231" s="2" t="s">
        <v>3873</v>
      </c>
      <c r="D231" s="2" t="s">
        <v>1310</v>
      </c>
      <c r="E231" s="2" t="s">
        <v>80</v>
      </c>
      <c r="F231" s="2" t="s">
        <v>92</v>
      </c>
      <c r="G231" s="2" t="s">
        <v>3162</v>
      </c>
      <c r="H231" s="2" t="s">
        <v>3563</v>
      </c>
      <c r="I231" s="2" t="s">
        <v>1310</v>
      </c>
      <c r="J231" s="2" t="s">
        <v>3164</v>
      </c>
      <c r="K231" s="2" t="s">
        <v>3871</v>
      </c>
    </row>
    <row r="232" s="1" customFormat="1" ht="20" customHeight="1" spans="1:11">
      <c r="A232" s="2" t="s">
        <v>2812</v>
      </c>
      <c r="B232" s="2" t="s">
        <v>3874</v>
      </c>
      <c r="C232" s="2" t="s">
        <v>2814</v>
      </c>
      <c r="D232" s="2" t="s">
        <v>2815</v>
      </c>
      <c r="E232" s="2" t="s">
        <v>80</v>
      </c>
      <c r="F232" s="2" t="s">
        <v>92</v>
      </c>
      <c r="G232" s="2" t="s">
        <v>3162</v>
      </c>
      <c r="H232" s="2" t="s">
        <v>3504</v>
      </c>
      <c r="I232" s="2" t="s">
        <v>2815</v>
      </c>
      <c r="J232" s="2" t="s">
        <v>3164</v>
      </c>
      <c r="K232" s="2" t="s">
        <v>3875</v>
      </c>
    </row>
    <row r="233" s="1" customFormat="1" ht="20" customHeight="1" spans="1:11">
      <c r="A233" s="2" t="s">
        <v>2997</v>
      </c>
      <c r="B233" s="2" t="s">
        <v>3876</v>
      </c>
      <c r="C233" s="2" t="s">
        <v>2999</v>
      </c>
      <c r="D233" s="2" t="s">
        <v>3000</v>
      </c>
      <c r="E233" s="2" t="s">
        <v>80</v>
      </c>
      <c r="F233" s="2" t="s">
        <v>92</v>
      </c>
      <c r="G233" s="2" t="s">
        <v>3162</v>
      </c>
      <c r="H233" s="2" t="s">
        <v>3344</v>
      </c>
      <c r="I233" s="2" t="s">
        <v>3000</v>
      </c>
      <c r="J233" s="2" t="s">
        <v>3164</v>
      </c>
      <c r="K233" s="2" t="s">
        <v>3877</v>
      </c>
    </row>
    <row r="234" s="1" customFormat="1" ht="20" customHeight="1" spans="1:11">
      <c r="A234" s="2" t="s">
        <v>1936</v>
      </c>
      <c r="B234" s="2" t="s">
        <v>3878</v>
      </c>
      <c r="C234" s="2" t="s">
        <v>1938</v>
      </c>
      <c r="D234" s="2" t="s">
        <v>3879</v>
      </c>
      <c r="E234" s="2" t="s">
        <v>80</v>
      </c>
      <c r="F234" s="2" t="s">
        <v>92</v>
      </c>
      <c r="G234" s="2" t="s">
        <v>3162</v>
      </c>
      <c r="H234" s="2" t="s">
        <v>3880</v>
      </c>
      <c r="I234" s="2" t="s">
        <v>3881</v>
      </c>
      <c r="J234" s="2" t="s">
        <v>3164</v>
      </c>
      <c r="K234" s="2" t="s">
        <v>3882</v>
      </c>
    </row>
    <row r="235" s="1" customFormat="1" ht="20" customHeight="1" spans="1:11">
      <c r="A235" s="2" t="s">
        <v>230</v>
      </c>
      <c r="B235" s="2" t="s">
        <v>3883</v>
      </c>
      <c r="C235" s="2" t="s">
        <v>220</v>
      </c>
      <c r="D235" s="2" t="s">
        <v>231</v>
      </c>
      <c r="E235" s="2" t="s">
        <v>80</v>
      </c>
      <c r="F235" s="2" t="s">
        <v>92</v>
      </c>
      <c r="G235" s="2" t="s">
        <v>3162</v>
      </c>
      <c r="H235" s="2" t="s">
        <v>3369</v>
      </c>
      <c r="I235" s="2" t="s">
        <v>231</v>
      </c>
      <c r="J235" s="2" t="s">
        <v>3164</v>
      </c>
      <c r="K235" s="2" t="s">
        <v>3884</v>
      </c>
    </row>
    <row r="236" s="1" customFormat="1" ht="20" customHeight="1" spans="1:11">
      <c r="A236" s="2" t="s">
        <v>576</v>
      </c>
      <c r="B236" s="2" t="s">
        <v>3885</v>
      </c>
      <c r="C236" s="2" t="s">
        <v>578</v>
      </c>
      <c r="D236" s="2" t="s">
        <v>579</v>
      </c>
      <c r="E236" s="2" t="s">
        <v>80</v>
      </c>
      <c r="F236" s="2" t="s">
        <v>92</v>
      </c>
      <c r="G236" s="2" t="s">
        <v>3162</v>
      </c>
      <c r="H236" s="2" t="s">
        <v>3886</v>
      </c>
      <c r="I236" s="2" t="s">
        <v>579</v>
      </c>
      <c r="J236" s="2" t="s">
        <v>3164</v>
      </c>
      <c r="K236" s="2" t="s">
        <v>3887</v>
      </c>
    </row>
    <row r="237" s="1" customFormat="1" ht="20" customHeight="1" spans="1:11">
      <c r="A237" s="2" t="s">
        <v>583</v>
      </c>
      <c r="B237" s="2" t="s">
        <v>3888</v>
      </c>
      <c r="C237" s="2" t="s">
        <v>585</v>
      </c>
      <c r="D237" s="2" t="s">
        <v>586</v>
      </c>
      <c r="E237" s="2" t="s">
        <v>80</v>
      </c>
      <c r="F237" s="2" t="s">
        <v>92</v>
      </c>
      <c r="G237" s="2" t="s">
        <v>3162</v>
      </c>
      <c r="H237" s="2" t="s">
        <v>3563</v>
      </c>
      <c r="I237" s="2" t="s">
        <v>586</v>
      </c>
      <c r="J237" s="2" t="s">
        <v>3164</v>
      </c>
      <c r="K237" s="2" t="s">
        <v>3889</v>
      </c>
    </row>
    <row r="238" s="1" customFormat="1" ht="20" customHeight="1" spans="1:11">
      <c r="A238" s="2" t="s">
        <v>225</v>
      </c>
      <c r="B238" s="2" t="s">
        <v>3890</v>
      </c>
      <c r="C238" s="2" t="s">
        <v>227</v>
      </c>
      <c r="D238" s="2" t="s">
        <v>228</v>
      </c>
      <c r="E238" s="2" t="s">
        <v>80</v>
      </c>
      <c r="F238" s="2" t="s">
        <v>92</v>
      </c>
      <c r="G238" s="2" t="s">
        <v>3162</v>
      </c>
      <c r="H238" s="2" t="s">
        <v>3647</v>
      </c>
      <c r="I238" s="2" t="s">
        <v>228</v>
      </c>
      <c r="J238" s="2" t="s">
        <v>3164</v>
      </c>
      <c r="K238" s="2" t="s">
        <v>3891</v>
      </c>
    </row>
    <row r="239" s="1" customFormat="1" ht="20" customHeight="1" spans="1:11">
      <c r="A239" s="2" t="s">
        <v>1316</v>
      </c>
      <c r="B239" s="2" t="s">
        <v>3892</v>
      </c>
      <c r="C239" s="2" t="s">
        <v>599</v>
      </c>
      <c r="D239" s="2" t="s">
        <v>1317</v>
      </c>
      <c r="E239" s="2" t="s">
        <v>80</v>
      </c>
      <c r="F239" s="2" t="s">
        <v>92</v>
      </c>
      <c r="G239" s="2" t="s">
        <v>3162</v>
      </c>
      <c r="H239" s="2" t="s">
        <v>3202</v>
      </c>
      <c r="I239" s="2" t="s">
        <v>1317</v>
      </c>
      <c r="J239" s="2" t="s">
        <v>3164</v>
      </c>
      <c r="K239" s="2" t="s">
        <v>3893</v>
      </c>
    </row>
    <row r="240" s="1" customFormat="1" ht="20" customHeight="1" spans="1:11">
      <c r="A240" s="2" t="s">
        <v>705</v>
      </c>
      <c r="B240" s="2" t="s">
        <v>3894</v>
      </c>
      <c r="C240" s="2" t="s">
        <v>3895</v>
      </c>
      <c r="D240" s="2" t="s">
        <v>708</v>
      </c>
      <c r="E240" s="2" t="s">
        <v>80</v>
      </c>
      <c r="F240" s="2" t="s">
        <v>92</v>
      </c>
      <c r="G240" s="2" t="s">
        <v>3162</v>
      </c>
      <c r="H240" s="2" t="s">
        <v>3896</v>
      </c>
      <c r="I240" s="2" t="s">
        <v>708</v>
      </c>
      <c r="J240" s="2" t="s">
        <v>3164</v>
      </c>
      <c r="K240" s="2" t="s">
        <v>3897</v>
      </c>
    </row>
    <row r="241" s="1" customFormat="1" ht="20" customHeight="1" spans="1:11">
      <c r="A241" s="2" t="s">
        <v>747</v>
      </c>
      <c r="B241" s="2" t="s">
        <v>3898</v>
      </c>
      <c r="C241" s="2" t="s">
        <v>3899</v>
      </c>
      <c r="D241" s="2" t="s">
        <v>750</v>
      </c>
      <c r="E241" s="2" t="s">
        <v>80</v>
      </c>
      <c r="F241" s="2" t="s">
        <v>92</v>
      </c>
      <c r="G241" s="2" t="s">
        <v>3162</v>
      </c>
      <c r="H241" s="2" t="s">
        <v>3295</v>
      </c>
      <c r="I241" s="2" t="s">
        <v>750</v>
      </c>
      <c r="J241" s="2" t="s">
        <v>3164</v>
      </c>
      <c r="K241" s="2" t="s">
        <v>3900</v>
      </c>
    </row>
    <row r="242" s="1" customFormat="1" ht="20" customHeight="1" spans="1:11">
      <c r="A242" s="2" t="s">
        <v>725</v>
      </c>
      <c r="B242" s="2" t="s">
        <v>3901</v>
      </c>
      <c r="C242" s="2" t="s">
        <v>3849</v>
      </c>
      <c r="D242" s="2" t="s">
        <v>728</v>
      </c>
      <c r="E242" s="2" t="s">
        <v>80</v>
      </c>
      <c r="F242" s="2" t="s">
        <v>92</v>
      </c>
      <c r="G242" s="2" t="s">
        <v>3162</v>
      </c>
      <c r="H242" s="2" t="s">
        <v>3539</v>
      </c>
      <c r="I242" s="2" t="s">
        <v>728</v>
      </c>
      <c r="J242" s="2" t="s">
        <v>3164</v>
      </c>
      <c r="K242" s="2" t="s">
        <v>3902</v>
      </c>
    </row>
    <row r="243" s="1" customFormat="1" ht="20" customHeight="1" spans="1:11">
      <c r="A243" s="2" t="s">
        <v>2802</v>
      </c>
      <c r="B243" s="2" t="s">
        <v>3903</v>
      </c>
      <c r="C243" s="2" t="s">
        <v>2804</v>
      </c>
      <c r="D243" s="2" t="s">
        <v>2805</v>
      </c>
      <c r="E243" s="2" t="s">
        <v>80</v>
      </c>
      <c r="F243" s="2" t="s">
        <v>92</v>
      </c>
      <c r="G243" s="2" t="s">
        <v>3162</v>
      </c>
      <c r="H243" s="2" t="s">
        <v>3904</v>
      </c>
      <c r="I243" s="2" t="s">
        <v>2805</v>
      </c>
      <c r="J243" s="2" t="s">
        <v>3164</v>
      </c>
      <c r="K243" s="2" t="s">
        <v>3905</v>
      </c>
    </row>
    <row r="244" s="1" customFormat="1" ht="20" customHeight="1" spans="1:11">
      <c r="A244" s="2" t="s">
        <v>2182</v>
      </c>
      <c r="B244" s="2" t="s">
        <v>3906</v>
      </c>
      <c r="C244" s="2" t="s">
        <v>2184</v>
      </c>
      <c r="D244" s="2" t="s">
        <v>2185</v>
      </c>
      <c r="E244" s="2" t="s">
        <v>80</v>
      </c>
      <c r="F244" s="2" t="s">
        <v>92</v>
      </c>
      <c r="G244" s="2" t="s">
        <v>3162</v>
      </c>
      <c r="H244" s="2" t="s">
        <v>3604</v>
      </c>
      <c r="I244" s="2" t="s">
        <v>2185</v>
      </c>
      <c r="J244" s="2" t="s">
        <v>3164</v>
      </c>
      <c r="K244" s="2" t="s">
        <v>3907</v>
      </c>
    </row>
    <row r="245" s="1" customFormat="1" ht="20" customHeight="1" spans="1:11">
      <c r="A245" s="2" t="s">
        <v>453</v>
      </c>
      <c r="B245" s="2" t="s">
        <v>3908</v>
      </c>
      <c r="C245" s="2" t="s">
        <v>455</v>
      </c>
      <c r="D245" s="2" t="s">
        <v>456</v>
      </c>
      <c r="E245" s="2" t="s">
        <v>80</v>
      </c>
      <c r="F245" s="2" t="s">
        <v>92</v>
      </c>
      <c r="G245" s="2" t="s">
        <v>3162</v>
      </c>
      <c r="H245" s="2" t="s">
        <v>3580</v>
      </c>
      <c r="I245" s="2" t="s">
        <v>456</v>
      </c>
      <c r="J245" s="2" t="s">
        <v>3164</v>
      </c>
      <c r="K245" s="2" t="s">
        <v>3909</v>
      </c>
    </row>
    <row r="246" s="1" customFormat="1" ht="20" customHeight="1" spans="1:11">
      <c r="A246" s="2" t="s">
        <v>907</v>
      </c>
      <c r="B246" s="2" t="s">
        <v>3910</v>
      </c>
      <c r="C246" s="2" t="s">
        <v>909</v>
      </c>
      <c r="D246" s="2" t="s">
        <v>3911</v>
      </c>
      <c r="E246" s="2" t="s">
        <v>80</v>
      </c>
      <c r="F246" s="2" t="s">
        <v>92</v>
      </c>
      <c r="G246" s="2" t="s">
        <v>3162</v>
      </c>
      <c r="H246" s="2" t="s">
        <v>3912</v>
      </c>
      <c r="I246" s="2" t="s">
        <v>3913</v>
      </c>
      <c r="J246" s="2" t="s">
        <v>3164</v>
      </c>
      <c r="K246" s="2" t="s">
        <v>3914</v>
      </c>
    </row>
    <row r="247" s="1" customFormat="1" ht="20" customHeight="1" spans="1:11">
      <c r="A247" s="2" t="s">
        <v>2352</v>
      </c>
      <c r="B247" s="2" t="s">
        <v>3915</v>
      </c>
      <c r="C247" s="2" t="s">
        <v>2354</v>
      </c>
      <c r="D247" s="2" t="s">
        <v>2355</v>
      </c>
      <c r="E247" s="2" t="s">
        <v>80</v>
      </c>
      <c r="F247" s="2" t="s">
        <v>92</v>
      </c>
      <c r="G247" s="2" t="s">
        <v>3162</v>
      </c>
      <c r="H247" s="2" t="s">
        <v>3763</v>
      </c>
      <c r="I247" s="2" t="s">
        <v>2355</v>
      </c>
      <c r="J247" s="2" t="s">
        <v>3164</v>
      </c>
      <c r="K247" s="2" t="s">
        <v>3916</v>
      </c>
    </row>
    <row r="248" s="1" customFormat="1" ht="20" customHeight="1" spans="1:11">
      <c r="A248" s="2" t="s">
        <v>1737</v>
      </c>
      <c r="B248" s="2" t="s">
        <v>3917</v>
      </c>
      <c r="C248" s="2" t="s">
        <v>544</v>
      </c>
      <c r="D248" s="2" t="s">
        <v>1738</v>
      </c>
      <c r="E248" s="2" t="s">
        <v>80</v>
      </c>
      <c r="F248" s="2" t="s">
        <v>92</v>
      </c>
      <c r="G248" s="2" t="s">
        <v>3162</v>
      </c>
      <c r="H248" s="2" t="s">
        <v>3918</v>
      </c>
      <c r="I248" s="2" t="s">
        <v>1738</v>
      </c>
      <c r="J248" s="2" t="s">
        <v>3164</v>
      </c>
      <c r="K248" s="2" t="s">
        <v>3916</v>
      </c>
    </row>
    <row r="249" s="1" customFormat="1" ht="20" customHeight="1" spans="1:11">
      <c r="A249" s="2" t="s">
        <v>210</v>
      </c>
      <c r="B249" s="2" t="s">
        <v>3919</v>
      </c>
      <c r="C249" s="2" t="s">
        <v>212</v>
      </c>
      <c r="D249" s="2" t="s">
        <v>3920</v>
      </c>
      <c r="E249" s="2" t="s">
        <v>80</v>
      </c>
      <c r="F249" s="2" t="s">
        <v>92</v>
      </c>
      <c r="G249" s="2" t="s">
        <v>3162</v>
      </c>
      <c r="H249" s="2" t="s">
        <v>3231</v>
      </c>
      <c r="I249" s="2" t="s">
        <v>3921</v>
      </c>
      <c r="J249" s="2" t="s">
        <v>3164</v>
      </c>
      <c r="K249" s="2" t="s">
        <v>3922</v>
      </c>
    </row>
    <row r="250" s="1" customFormat="1" ht="20" customHeight="1" spans="1:11">
      <c r="A250" s="2" t="s">
        <v>206</v>
      </c>
      <c r="B250" s="2" t="s">
        <v>3923</v>
      </c>
      <c r="C250" s="2" t="s">
        <v>208</v>
      </c>
      <c r="D250" s="2" t="s">
        <v>209</v>
      </c>
      <c r="E250" s="2" t="s">
        <v>80</v>
      </c>
      <c r="F250" s="2" t="s">
        <v>92</v>
      </c>
      <c r="G250" s="2" t="s">
        <v>3162</v>
      </c>
      <c r="H250" s="2" t="s">
        <v>3266</v>
      </c>
      <c r="I250" s="2" t="s">
        <v>209</v>
      </c>
      <c r="J250" s="2" t="s">
        <v>3164</v>
      </c>
      <c r="K250" s="2" t="s">
        <v>3924</v>
      </c>
    </row>
    <row r="251" s="1" customFormat="1" ht="20" customHeight="1" spans="1:11">
      <c r="A251" s="2" t="s">
        <v>1334</v>
      </c>
      <c r="B251" s="2" t="s">
        <v>3925</v>
      </c>
      <c r="C251" s="2" t="s">
        <v>1336</v>
      </c>
      <c r="D251" s="2" t="s">
        <v>1337</v>
      </c>
      <c r="E251" s="2" t="s">
        <v>80</v>
      </c>
      <c r="F251" s="2" t="s">
        <v>92</v>
      </c>
      <c r="G251" s="2" t="s">
        <v>3162</v>
      </c>
      <c r="H251" s="2" t="s">
        <v>3896</v>
      </c>
      <c r="I251" s="2" t="s">
        <v>1337</v>
      </c>
      <c r="J251" s="2" t="s">
        <v>3164</v>
      </c>
      <c r="K251" s="2" t="s">
        <v>3926</v>
      </c>
    </row>
    <row r="252" s="1" customFormat="1" ht="20" customHeight="1" spans="1:11">
      <c r="A252" s="2" t="s">
        <v>911</v>
      </c>
      <c r="B252" s="2" t="s">
        <v>3927</v>
      </c>
      <c r="C252" s="2" t="s">
        <v>913</v>
      </c>
      <c r="D252" s="2" t="s">
        <v>3928</v>
      </c>
      <c r="E252" s="2" t="s">
        <v>80</v>
      </c>
      <c r="F252" s="2" t="s">
        <v>92</v>
      </c>
      <c r="G252" s="2" t="s">
        <v>3162</v>
      </c>
      <c r="H252" s="2" t="s">
        <v>3929</v>
      </c>
      <c r="I252" s="2" t="s">
        <v>3930</v>
      </c>
      <c r="J252" s="2" t="s">
        <v>3164</v>
      </c>
      <c r="K252" s="2" t="s">
        <v>3931</v>
      </c>
    </row>
    <row r="253" s="1" customFormat="1" ht="20" customHeight="1" spans="1:11">
      <c r="A253" s="2" t="s">
        <v>2748</v>
      </c>
      <c r="B253" s="2" t="s">
        <v>3932</v>
      </c>
      <c r="C253" s="2" t="s">
        <v>2750</v>
      </c>
      <c r="D253" s="2" t="s">
        <v>2751</v>
      </c>
      <c r="E253" s="2" t="s">
        <v>80</v>
      </c>
      <c r="F253" s="2" t="s">
        <v>92</v>
      </c>
      <c r="G253" s="2" t="s">
        <v>3162</v>
      </c>
      <c r="H253" s="2" t="s">
        <v>3323</v>
      </c>
      <c r="I253" s="2" t="s">
        <v>2751</v>
      </c>
      <c r="J253" s="2" t="s">
        <v>3164</v>
      </c>
      <c r="K253" s="2" t="s">
        <v>3933</v>
      </c>
    </row>
    <row r="254" s="1" customFormat="1" ht="20" customHeight="1" spans="1:11">
      <c r="A254" s="2" t="s">
        <v>1394</v>
      </c>
      <c r="B254" s="2" t="s">
        <v>3934</v>
      </c>
      <c r="C254" s="2" t="s">
        <v>3935</v>
      </c>
      <c r="D254" s="2" t="s">
        <v>1397</v>
      </c>
      <c r="E254" s="2" t="s">
        <v>80</v>
      </c>
      <c r="F254" s="2" t="s">
        <v>92</v>
      </c>
      <c r="G254" s="2" t="s">
        <v>3162</v>
      </c>
      <c r="H254" s="2" t="s">
        <v>3936</v>
      </c>
      <c r="I254" s="2" t="s">
        <v>1397</v>
      </c>
      <c r="J254" s="2" t="s">
        <v>3164</v>
      </c>
      <c r="K254" s="2" t="s">
        <v>3937</v>
      </c>
    </row>
    <row r="255" s="1" customFormat="1" ht="20" customHeight="1" spans="1:11">
      <c r="A255" s="2" t="s">
        <v>3938</v>
      </c>
      <c r="B255" s="2" t="s">
        <v>3939</v>
      </c>
      <c r="C255" s="2" t="s">
        <v>3940</v>
      </c>
      <c r="D255" s="2" t="s">
        <v>3941</v>
      </c>
      <c r="E255" s="2" t="s">
        <v>80</v>
      </c>
      <c r="F255" s="2" t="s">
        <v>92</v>
      </c>
      <c r="G255" s="2" t="s">
        <v>3162</v>
      </c>
      <c r="H255" s="2" t="s">
        <v>3222</v>
      </c>
      <c r="I255" s="2" t="s">
        <v>3941</v>
      </c>
      <c r="J255" s="2" t="s">
        <v>3164</v>
      </c>
      <c r="K255" s="2" t="s">
        <v>3942</v>
      </c>
    </row>
    <row r="256" s="1" customFormat="1" ht="20" customHeight="1" spans="1:11">
      <c r="A256" s="2" t="s">
        <v>3009</v>
      </c>
      <c r="B256" s="2" t="s">
        <v>3943</v>
      </c>
      <c r="C256" s="2" t="s">
        <v>3011</v>
      </c>
      <c r="D256" s="2" t="s">
        <v>3012</v>
      </c>
      <c r="E256" s="2" t="s">
        <v>80</v>
      </c>
      <c r="F256" s="2" t="s">
        <v>92</v>
      </c>
      <c r="G256" s="2" t="s">
        <v>3162</v>
      </c>
      <c r="H256" s="2" t="s">
        <v>3570</v>
      </c>
      <c r="I256" s="2" t="s">
        <v>3012</v>
      </c>
      <c r="J256" s="2" t="s">
        <v>3164</v>
      </c>
      <c r="K256" s="2" t="s">
        <v>3944</v>
      </c>
    </row>
    <row r="257" s="1" customFormat="1" ht="20" customHeight="1" spans="1:11">
      <c r="A257" s="2" t="s">
        <v>1955</v>
      </c>
      <c r="B257" s="2" t="s">
        <v>3945</v>
      </c>
      <c r="C257" s="2" t="s">
        <v>1957</v>
      </c>
      <c r="D257" s="2" t="s">
        <v>1958</v>
      </c>
      <c r="E257" s="2" t="s">
        <v>80</v>
      </c>
      <c r="F257" s="2" t="s">
        <v>92</v>
      </c>
      <c r="G257" s="2" t="s">
        <v>3162</v>
      </c>
      <c r="H257" s="2" t="s">
        <v>3227</v>
      </c>
      <c r="I257" s="2" t="s">
        <v>1958</v>
      </c>
      <c r="J257" s="2" t="s">
        <v>3164</v>
      </c>
      <c r="K257" s="2" t="s">
        <v>3946</v>
      </c>
    </row>
    <row r="258" s="1" customFormat="1" ht="20" customHeight="1" spans="1:11">
      <c r="A258" s="2" t="s">
        <v>2348</v>
      </c>
      <c r="B258" s="2" t="s">
        <v>3947</v>
      </c>
      <c r="C258" s="2" t="s">
        <v>3948</v>
      </c>
      <c r="D258" s="2" t="s">
        <v>2351</v>
      </c>
      <c r="E258" s="2" t="s">
        <v>80</v>
      </c>
      <c r="F258" s="2" t="s">
        <v>92</v>
      </c>
      <c r="G258" s="2" t="s">
        <v>3162</v>
      </c>
      <c r="H258" s="2" t="s">
        <v>3636</v>
      </c>
      <c r="I258" s="2" t="s">
        <v>2351</v>
      </c>
      <c r="J258" s="2" t="s">
        <v>3164</v>
      </c>
      <c r="K258" s="2" t="s">
        <v>3949</v>
      </c>
    </row>
    <row r="259" s="1" customFormat="1" ht="20" customHeight="1" spans="1:11">
      <c r="A259" s="2" t="s">
        <v>735</v>
      </c>
      <c r="B259" s="2" t="s">
        <v>3950</v>
      </c>
      <c r="C259" s="2" t="s">
        <v>737</v>
      </c>
      <c r="D259" s="2" t="s">
        <v>738</v>
      </c>
      <c r="E259" s="2" t="s">
        <v>80</v>
      </c>
      <c r="F259" s="2" t="s">
        <v>92</v>
      </c>
      <c r="G259" s="2" t="s">
        <v>3162</v>
      </c>
      <c r="H259" s="2" t="s">
        <v>3323</v>
      </c>
      <c r="I259" s="2" t="s">
        <v>738</v>
      </c>
      <c r="J259" s="2" t="s">
        <v>3164</v>
      </c>
      <c r="K259" s="2" t="s">
        <v>3951</v>
      </c>
    </row>
    <row r="260" s="1" customFormat="1" ht="20" customHeight="1" spans="1:11">
      <c r="A260" s="2" t="s">
        <v>1872</v>
      </c>
      <c r="B260" s="2" t="s">
        <v>3952</v>
      </c>
      <c r="C260" s="2" t="s">
        <v>1874</v>
      </c>
      <c r="D260" s="2" t="s">
        <v>1875</v>
      </c>
      <c r="E260" s="2" t="s">
        <v>80</v>
      </c>
      <c r="F260" s="2" t="s">
        <v>92</v>
      </c>
      <c r="G260" s="2" t="s">
        <v>3162</v>
      </c>
      <c r="H260" s="2" t="s">
        <v>3508</v>
      </c>
      <c r="I260" s="2" t="s">
        <v>1875</v>
      </c>
      <c r="J260" s="2" t="s">
        <v>3164</v>
      </c>
      <c r="K260" s="2" t="s">
        <v>3953</v>
      </c>
    </row>
    <row r="261" s="1" customFormat="1" ht="20" customHeight="1" spans="1:11">
      <c r="A261" s="2" t="s">
        <v>2194</v>
      </c>
      <c r="B261" s="2" t="s">
        <v>3954</v>
      </c>
      <c r="C261" s="2" t="s">
        <v>2196</v>
      </c>
      <c r="D261" s="2" t="s">
        <v>2197</v>
      </c>
      <c r="E261" s="2" t="s">
        <v>80</v>
      </c>
      <c r="F261" s="2" t="s">
        <v>92</v>
      </c>
      <c r="G261" s="2" t="s">
        <v>3162</v>
      </c>
      <c r="H261" s="2" t="s">
        <v>3865</v>
      </c>
      <c r="I261" s="2" t="s">
        <v>2197</v>
      </c>
      <c r="J261" s="2" t="s">
        <v>3164</v>
      </c>
      <c r="K261" s="2" t="s">
        <v>3955</v>
      </c>
    </row>
    <row r="262" s="1" customFormat="1" ht="20" customHeight="1" spans="1:11">
      <c r="A262" s="2" t="s">
        <v>1225</v>
      </c>
      <c r="B262" s="2" t="s">
        <v>3956</v>
      </c>
      <c r="C262" s="2" t="s">
        <v>1227</v>
      </c>
      <c r="D262" s="2" t="s">
        <v>1228</v>
      </c>
      <c r="E262" s="2" t="s">
        <v>80</v>
      </c>
      <c r="F262" s="2" t="s">
        <v>92</v>
      </c>
      <c r="G262" s="2" t="s">
        <v>3162</v>
      </c>
      <c r="H262" s="2" t="s">
        <v>3957</v>
      </c>
      <c r="I262" s="2" t="s">
        <v>1228</v>
      </c>
      <c r="J262" s="2" t="s">
        <v>3164</v>
      </c>
      <c r="K262" s="2" t="s">
        <v>3958</v>
      </c>
    </row>
    <row r="263" s="1" customFormat="1" ht="20" customHeight="1" spans="1:11">
      <c r="A263" s="2" t="s">
        <v>741</v>
      </c>
      <c r="B263" s="2" t="s">
        <v>3959</v>
      </c>
      <c r="C263" s="2" t="s">
        <v>743</v>
      </c>
      <c r="D263" s="2" t="s">
        <v>744</v>
      </c>
      <c r="E263" s="2" t="s">
        <v>80</v>
      </c>
      <c r="F263" s="2" t="s">
        <v>92</v>
      </c>
      <c r="G263" s="2" t="s">
        <v>3162</v>
      </c>
      <c r="H263" s="2" t="s">
        <v>3957</v>
      </c>
      <c r="I263" s="2" t="s">
        <v>744</v>
      </c>
      <c r="J263" s="2" t="s">
        <v>3164</v>
      </c>
      <c r="K263" s="2" t="s">
        <v>3960</v>
      </c>
    </row>
    <row r="264" s="1" customFormat="1" ht="20" customHeight="1" spans="1:11">
      <c r="A264" s="2" t="s">
        <v>1880</v>
      </c>
      <c r="B264" s="2" t="s">
        <v>3961</v>
      </c>
      <c r="C264" s="2" t="s">
        <v>3962</v>
      </c>
      <c r="D264" s="2" t="s">
        <v>3963</v>
      </c>
      <c r="E264" s="2" t="s">
        <v>80</v>
      </c>
      <c r="F264" s="2" t="s">
        <v>92</v>
      </c>
      <c r="G264" s="2" t="s">
        <v>3162</v>
      </c>
      <c r="H264" s="2" t="s">
        <v>3492</v>
      </c>
      <c r="I264" s="2" t="s">
        <v>3964</v>
      </c>
      <c r="J264" s="2" t="s">
        <v>3164</v>
      </c>
      <c r="K264" s="2" t="s">
        <v>3965</v>
      </c>
    </row>
    <row r="265" s="1" customFormat="1" ht="20" customHeight="1" spans="1:11">
      <c r="A265" s="2" t="s">
        <v>2406</v>
      </c>
      <c r="B265" s="2" t="s">
        <v>3966</v>
      </c>
      <c r="C265" s="2" t="s">
        <v>3967</v>
      </c>
      <c r="D265" s="2" t="s">
        <v>2409</v>
      </c>
      <c r="E265" s="2" t="s">
        <v>80</v>
      </c>
      <c r="F265" s="2" t="s">
        <v>92</v>
      </c>
      <c r="G265" s="2" t="s">
        <v>3162</v>
      </c>
      <c r="H265" s="2" t="s">
        <v>3968</v>
      </c>
      <c r="I265" s="2" t="s">
        <v>2409</v>
      </c>
      <c r="J265" s="2" t="s">
        <v>3164</v>
      </c>
      <c r="K265" s="2" t="s">
        <v>3969</v>
      </c>
    </row>
    <row r="266" s="1" customFormat="1" ht="20" customHeight="1" spans="1:11">
      <c r="A266" s="2" t="s">
        <v>2574</v>
      </c>
      <c r="B266" s="2" t="s">
        <v>3970</v>
      </c>
      <c r="C266" s="2" t="s">
        <v>2576</v>
      </c>
      <c r="D266" s="2" t="s">
        <v>2577</v>
      </c>
      <c r="E266" s="2" t="s">
        <v>80</v>
      </c>
      <c r="F266" s="2" t="s">
        <v>92</v>
      </c>
      <c r="G266" s="2" t="s">
        <v>3162</v>
      </c>
      <c r="H266" s="2" t="s">
        <v>3369</v>
      </c>
      <c r="I266" s="2" t="s">
        <v>2577</v>
      </c>
      <c r="J266" s="2" t="s">
        <v>3164</v>
      </c>
      <c r="K266" s="2" t="s">
        <v>3971</v>
      </c>
    </row>
    <row r="267" s="1" customFormat="1" ht="20" customHeight="1" spans="1:11">
      <c r="A267" s="2" t="s">
        <v>2602</v>
      </c>
      <c r="B267" s="2" t="s">
        <v>3972</v>
      </c>
      <c r="C267" s="2" t="s">
        <v>2604</v>
      </c>
      <c r="D267" s="2" t="s">
        <v>2605</v>
      </c>
      <c r="E267" s="2" t="s">
        <v>80</v>
      </c>
      <c r="F267" s="2" t="s">
        <v>92</v>
      </c>
      <c r="G267" s="2" t="s">
        <v>3162</v>
      </c>
      <c r="H267" s="2" t="s">
        <v>3273</v>
      </c>
      <c r="I267" s="2" t="s">
        <v>2605</v>
      </c>
      <c r="J267" s="2" t="s">
        <v>3164</v>
      </c>
      <c r="K267" s="2" t="s">
        <v>3973</v>
      </c>
    </row>
    <row r="268" s="1" customFormat="1" ht="20" customHeight="1" spans="1:11">
      <c r="A268" s="2" t="s">
        <v>1223</v>
      </c>
      <c r="B268" s="2" t="s">
        <v>3974</v>
      </c>
      <c r="C268" s="2" t="s">
        <v>737</v>
      </c>
      <c r="D268" s="2" t="s">
        <v>1224</v>
      </c>
      <c r="E268" s="2" t="s">
        <v>80</v>
      </c>
      <c r="F268" s="2" t="s">
        <v>92</v>
      </c>
      <c r="G268" s="2" t="s">
        <v>3162</v>
      </c>
      <c r="H268" s="2" t="s">
        <v>3323</v>
      </c>
      <c r="I268" s="2" t="s">
        <v>1224</v>
      </c>
      <c r="J268" s="2" t="s">
        <v>3164</v>
      </c>
      <c r="K268" s="2" t="s">
        <v>3975</v>
      </c>
    </row>
    <row r="269" s="1" customFormat="1" ht="20" customHeight="1" spans="1:11">
      <c r="A269" s="2" t="s">
        <v>2759</v>
      </c>
      <c r="B269" s="2" t="s">
        <v>3976</v>
      </c>
      <c r="C269" s="2" t="s">
        <v>3977</v>
      </c>
      <c r="D269" s="2" t="s">
        <v>2762</v>
      </c>
      <c r="E269" s="2" t="s">
        <v>80</v>
      </c>
      <c r="F269" s="2" t="s">
        <v>92</v>
      </c>
      <c r="G269" s="2" t="s">
        <v>3162</v>
      </c>
      <c r="H269" s="2" t="s">
        <v>3669</v>
      </c>
      <c r="I269" s="2" t="s">
        <v>2762</v>
      </c>
      <c r="J269" s="2" t="s">
        <v>3164</v>
      </c>
      <c r="K269" s="2" t="s">
        <v>3978</v>
      </c>
    </row>
    <row r="270" s="1" customFormat="1" ht="20" customHeight="1" spans="1:11">
      <c r="A270" s="2" t="s">
        <v>2862</v>
      </c>
      <c r="B270" s="2" t="s">
        <v>3979</v>
      </c>
      <c r="C270" s="2" t="s">
        <v>3980</v>
      </c>
      <c r="D270" s="2" t="s">
        <v>2865</v>
      </c>
      <c r="E270" s="2" t="s">
        <v>80</v>
      </c>
      <c r="F270" s="2" t="s">
        <v>92</v>
      </c>
      <c r="G270" s="2" t="s">
        <v>3162</v>
      </c>
      <c r="H270" s="2" t="s">
        <v>3504</v>
      </c>
      <c r="I270" s="2" t="s">
        <v>2865</v>
      </c>
      <c r="J270" s="2" t="s">
        <v>3164</v>
      </c>
      <c r="K270" s="2" t="s">
        <v>3981</v>
      </c>
    </row>
    <row r="271" s="1" customFormat="1" ht="20" customHeight="1" spans="1:11">
      <c r="A271" s="2" t="s">
        <v>1329</v>
      </c>
      <c r="B271" s="2" t="s">
        <v>3982</v>
      </c>
      <c r="C271" s="2" t="s">
        <v>544</v>
      </c>
      <c r="D271" s="2" t="s">
        <v>1330</v>
      </c>
      <c r="E271" s="2" t="s">
        <v>80</v>
      </c>
      <c r="F271" s="2" t="s">
        <v>92</v>
      </c>
      <c r="G271" s="2" t="s">
        <v>3162</v>
      </c>
      <c r="H271" s="2" t="s">
        <v>3456</v>
      </c>
      <c r="I271" s="2" t="s">
        <v>1330</v>
      </c>
      <c r="J271" s="2" t="s">
        <v>3164</v>
      </c>
      <c r="K271" s="2" t="s">
        <v>3983</v>
      </c>
    </row>
    <row r="272" s="1" customFormat="1" ht="20" customHeight="1" spans="1:11">
      <c r="A272" s="2" t="s">
        <v>2199</v>
      </c>
      <c r="B272" s="2" t="s">
        <v>3984</v>
      </c>
      <c r="C272" s="2" t="s">
        <v>2201</v>
      </c>
      <c r="D272" s="2" t="s">
        <v>2202</v>
      </c>
      <c r="E272" s="2" t="s">
        <v>80</v>
      </c>
      <c r="F272" s="2" t="s">
        <v>92</v>
      </c>
      <c r="G272" s="2" t="s">
        <v>3162</v>
      </c>
      <c r="H272" s="2" t="s">
        <v>3195</v>
      </c>
      <c r="I272" s="2" t="s">
        <v>2202</v>
      </c>
      <c r="J272" s="2" t="s">
        <v>3164</v>
      </c>
      <c r="K272" s="2" t="s">
        <v>3985</v>
      </c>
    </row>
    <row r="273" s="1" customFormat="1" ht="20" customHeight="1" spans="1:11">
      <c r="A273" s="2" t="s">
        <v>563</v>
      </c>
      <c r="B273" s="2" t="s">
        <v>3986</v>
      </c>
      <c r="C273" s="2" t="s">
        <v>565</v>
      </c>
      <c r="D273" s="2" t="s">
        <v>566</v>
      </c>
      <c r="E273" s="2" t="s">
        <v>80</v>
      </c>
      <c r="F273" s="2" t="s">
        <v>92</v>
      </c>
      <c r="G273" s="2" t="s">
        <v>3162</v>
      </c>
      <c r="H273" s="2" t="s">
        <v>3987</v>
      </c>
      <c r="I273" s="2" t="s">
        <v>566</v>
      </c>
      <c r="J273" s="2" t="s">
        <v>3164</v>
      </c>
      <c r="K273" s="2" t="s">
        <v>3988</v>
      </c>
    </row>
    <row r="274" s="1" customFormat="1" ht="20" customHeight="1" spans="1:11">
      <c r="A274" s="2" t="s">
        <v>161</v>
      </c>
      <c r="B274" s="2" t="s">
        <v>3989</v>
      </c>
      <c r="C274" s="2" t="s">
        <v>3990</v>
      </c>
      <c r="D274" s="2" t="s">
        <v>164</v>
      </c>
      <c r="E274" s="2" t="s">
        <v>80</v>
      </c>
      <c r="F274" s="2" t="s">
        <v>92</v>
      </c>
      <c r="G274" s="2" t="s">
        <v>3162</v>
      </c>
      <c r="H274" s="2" t="s">
        <v>3647</v>
      </c>
      <c r="I274" s="2" t="s">
        <v>164</v>
      </c>
      <c r="J274" s="2" t="s">
        <v>3164</v>
      </c>
      <c r="K274" s="2" t="s">
        <v>3991</v>
      </c>
    </row>
    <row r="275" s="1" customFormat="1" ht="20" customHeight="1" spans="1:11">
      <c r="A275" s="2" t="s">
        <v>3992</v>
      </c>
      <c r="B275" s="2" t="s">
        <v>3993</v>
      </c>
      <c r="C275" s="2" t="s">
        <v>3994</v>
      </c>
      <c r="D275" s="2" t="s">
        <v>3995</v>
      </c>
      <c r="E275" s="2" t="s">
        <v>80</v>
      </c>
      <c r="F275" s="2" t="s">
        <v>92</v>
      </c>
      <c r="G275" s="2" t="s">
        <v>3162</v>
      </c>
      <c r="H275" s="2" t="s">
        <v>3222</v>
      </c>
      <c r="I275" s="2" t="s">
        <v>3995</v>
      </c>
      <c r="J275" s="2" t="s">
        <v>3164</v>
      </c>
      <c r="K275" s="2" t="s">
        <v>3996</v>
      </c>
    </row>
    <row r="276" s="1" customFormat="1" ht="20" customHeight="1" spans="1:11">
      <c r="A276" s="2" t="s">
        <v>2180</v>
      </c>
      <c r="B276" s="2" t="s">
        <v>3997</v>
      </c>
      <c r="C276" s="2" t="s">
        <v>573</v>
      </c>
      <c r="D276" s="2" t="s">
        <v>2181</v>
      </c>
      <c r="E276" s="2" t="s">
        <v>80</v>
      </c>
      <c r="F276" s="2" t="s">
        <v>92</v>
      </c>
      <c r="G276" s="2" t="s">
        <v>3162</v>
      </c>
      <c r="H276" s="2" t="s">
        <v>3536</v>
      </c>
      <c r="I276" s="2" t="s">
        <v>2181</v>
      </c>
      <c r="J276" s="2" t="s">
        <v>3164</v>
      </c>
      <c r="K276" s="2" t="s">
        <v>3998</v>
      </c>
    </row>
    <row r="277" s="1" customFormat="1" ht="20" customHeight="1" spans="1:11">
      <c r="A277" s="2" t="s">
        <v>2362</v>
      </c>
      <c r="B277" s="2" t="s">
        <v>3999</v>
      </c>
      <c r="C277" s="2" t="s">
        <v>2364</v>
      </c>
      <c r="D277" s="2" t="s">
        <v>2365</v>
      </c>
      <c r="E277" s="2" t="s">
        <v>80</v>
      </c>
      <c r="F277" s="2" t="s">
        <v>92</v>
      </c>
      <c r="G277" s="2" t="s">
        <v>3162</v>
      </c>
      <c r="H277" s="2" t="s">
        <v>4000</v>
      </c>
      <c r="I277" s="2" t="s">
        <v>2365</v>
      </c>
      <c r="J277" s="2" t="s">
        <v>3164</v>
      </c>
      <c r="K277" s="2" t="s">
        <v>4001</v>
      </c>
    </row>
    <row r="278" s="1" customFormat="1" ht="20" customHeight="1" spans="1:11">
      <c r="A278" s="2" t="s">
        <v>1853</v>
      </c>
      <c r="B278" s="2" t="s">
        <v>4002</v>
      </c>
      <c r="C278" s="2" t="s">
        <v>1855</v>
      </c>
      <c r="D278" s="2" t="s">
        <v>1856</v>
      </c>
      <c r="E278" s="2" t="s">
        <v>80</v>
      </c>
      <c r="F278" s="2" t="s">
        <v>92</v>
      </c>
      <c r="G278" s="2" t="s">
        <v>3162</v>
      </c>
      <c r="H278" s="2" t="s">
        <v>3163</v>
      </c>
      <c r="I278" s="2" t="s">
        <v>1856</v>
      </c>
      <c r="J278" s="2" t="s">
        <v>3164</v>
      </c>
      <c r="K278" s="2" t="s">
        <v>4003</v>
      </c>
    </row>
    <row r="279" s="1" customFormat="1" ht="20" customHeight="1" spans="1:11">
      <c r="A279" s="2" t="s">
        <v>2104</v>
      </c>
      <c r="B279" s="2" t="s">
        <v>4004</v>
      </c>
      <c r="C279" s="2" t="s">
        <v>1227</v>
      </c>
      <c r="D279" s="2" t="s">
        <v>2105</v>
      </c>
      <c r="E279" s="2" t="s">
        <v>80</v>
      </c>
      <c r="F279" s="2" t="s">
        <v>92</v>
      </c>
      <c r="G279" s="2" t="s">
        <v>3162</v>
      </c>
      <c r="H279" s="2" t="s">
        <v>3957</v>
      </c>
      <c r="I279" s="2" t="s">
        <v>2105</v>
      </c>
      <c r="J279" s="2" t="s">
        <v>3164</v>
      </c>
      <c r="K279" s="2" t="s">
        <v>4005</v>
      </c>
    </row>
    <row r="280" s="1" customFormat="1" ht="20" customHeight="1" spans="1:11">
      <c r="A280" s="2" t="s">
        <v>1233</v>
      </c>
      <c r="B280" s="2" t="s">
        <v>4006</v>
      </c>
      <c r="C280" s="2" t="s">
        <v>4007</v>
      </c>
      <c r="D280" s="2" t="s">
        <v>1236</v>
      </c>
      <c r="E280" s="2" t="s">
        <v>80</v>
      </c>
      <c r="F280" s="2" t="s">
        <v>92</v>
      </c>
      <c r="G280" s="2" t="s">
        <v>3162</v>
      </c>
      <c r="H280" s="2" t="s">
        <v>3369</v>
      </c>
      <c r="I280" s="2" t="s">
        <v>1236</v>
      </c>
      <c r="J280" s="2" t="s">
        <v>3164</v>
      </c>
      <c r="K280" s="2" t="s">
        <v>4008</v>
      </c>
    </row>
    <row r="281" s="1" customFormat="1" ht="20" customHeight="1" spans="1:11">
      <c r="A281" s="2" t="s">
        <v>525</v>
      </c>
      <c r="B281" s="2" t="s">
        <v>4009</v>
      </c>
      <c r="C281" s="2" t="s">
        <v>527</v>
      </c>
      <c r="D281" s="2" t="s">
        <v>528</v>
      </c>
      <c r="E281" s="2" t="s">
        <v>80</v>
      </c>
      <c r="F281" s="2" t="s">
        <v>92</v>
      </c>
      <c r="G281" s="2" t="s">
        <v>3162</v>
      </c>
      <c r="H281" s="2" t="s">
        <v>3577</v>
      </c>
      <c r="I281" s="2" t="s">
        <v>528</v>
      </c>
      <c r="J281" s="2" t="s">
        <v>3164</v>
      </c>
      <c r="K281" s="2" t="s">
        <v>4010</v>
      </c>
    </row>
    <row r="282" s="1" customFormat="1" ht="20" customHeight="1" spans="1:11">
      <c r="A282" s="2" t="s">
        <v>2625</v>
      </c>
      <c r="B282" s="2" t="s">
        <v>4011</v>
      </c>
      <c r="C282" s="2" t="s">
        <v>2627</v>
      </c>
      <c r="D282" s="2" t="s">
        <v>2628</v>
      </c>
      <c r="E282" s="2" t="s">
        <v>80</v>
      </c>
      <c r="F282" s="2" t="s">
        <v>92</v>
      </c>
      <c r="G282" s="2" t="s">
        <v>3162</v>
      </c>
      <c r="H282" s="2" t="s">
        <v>4012</v>
      </c>
      <c r="I282" s="2" t="s">
        <v>2628</v>
      </c>
      <c r="J282" s="2" t="s">
        <v>3164</v>
      </c>
      <c r="K282" s="2" t="s">
        <v>4013</v>
      </c>
    </row>
    <row r="283" s="1" customFormat="1" ht="20" customHeight="1" spans="1:11">
      <c r="A283" s="2" t="s">
        <v>2993</v>
      </c>
      <c r="B283" s="2" t="s">
        <v>4014</v>
      </c>
      <c r="C283" s="2" t="s">
        <v>737</v>
      </c>
      <c r="D283" s="2" t="s">
        <v>2994</v>
      </c>
      <c r="E283" s="2" t="s">
        <v>80</v>
      </c>
      <c r="F283" s="2" t="s">
        <v>92</v>
      </c>
      <c r="G283" s="2" t="s">
        <v>3162</v>
      </c>
      <c r="H283" s="2" t="s">
        <v>3323</v>
      </c>
      <c r="I283" s="2" t="s">
        <v>2994</v>
      </c>
      <c r="J283" s="2" t="s">
        <v>3164</v>
      </c>
      <c r="K283" s="2" t="s">
        <v>4015</v>
      </c>
    </row>
    <row r="284" s="1" customFormat="1" ht="20" customHeight="1" spans="1:11">
      <c r="A284" s="2" t="s">
        <v>2012</v>
      </c>
      <c r="B284" s="2" t="s">
        <v>4016</v>
      </c>
      <c r="C284" s="2" t="s">
        <v>4017</v>
      </c>
      <c r="D284" s="2" t="s">
        <v>2015</v>
      </c>
      <c r="E284" s="2" t="s">
        <v>80</v>
      </c>
      <c r="F284" s="2" t="s">
        <v>92</v>
      </c>
      <c r="G284" s="2" t="s">
        <v>3162</v>
      </c>
      <c r="H284" s="2" t="s">
        <v>3227</v>
      </c>
      <c r="I284" s="2" t="s">
        <v>2015</v>
      </c>
      <c r="J284" s="2" t="s">
        <v>3164</v>
      </c>
      <c r="K284" s="2" t="s">
        <v>4018</v>
      </c>
    </row>
    <row r="285" s="1" customFormat="1" ht="20" customHeight="1" spans="1:11">
      <c r="A285" s="2" t="s">
        <v>1311</v>
      </c>
      <c r="B285" s="2" t="s">
        <v>4019</v>
      </c>
      <c r="C285" s="2" t="s">
        <v>1313</v>
      </c>
      <c r="D285" s="2" t="s">
        <v>1314</v>
      </c>
      <c r="E285" s="2" t="s">
        <v>80</v>
      </c>
      <c r="F285" s="2" t="s">
        <v>92</v>
      </c>
      <c r="G285" s="2" t="s">
        <v>3162</v>
      </c>
      <c r="H285" s="2" t="s">
        <v>3886</v>
      </c>
      <c r="I285" s="2" t="s">
        <v>1314</v>
      </c>
      <c r="J285" s="2" t="s">
        <v>3164</v>
      </c>
      <c r="K285" s="2" t="s">
        <v>4020</v>
      </c>
    </row>
    <row r="286" s="1" customFormat="1" ht="20" customHeight="1" spans="1:11">
      <c r="A286" s="2" t="s">
        <v>1322</v>
      </c>
      <c r="B286" s="2" t="s">
        <v>4021</v>
      </c>
      <c r="C286" s="2" t="s">
        <v>1324</v>
      </c>
      <c r="D286" s="2" t="s">
        <v>1325</v>
      </c>
      <c r="E286" s="2" t="s">
        <v>80</v>
      </c>
      <c r="F286" s="2" t="s">
        <v>92</v>
      </c>
      <c r="G286" s="2" t="s">
        <v>3162</v>
      </c>
      <c r="H286" s="2" t="s">
        <v>4022</v>
      </c>
      <c r="I286" s="2" t="s">
        <v>1325</v>
      </c>
      <c r="J286" s="2" t="s">
        <v>3164</v>
      </c>
      <c r="K286" s="2" t="s">
        <v>4023</v>
      </c>
    </row>
    <row r="287" s="1" customFormat="1" ht="20" customHeight="1" spans="1:11">
      <c r="A287" s="2" t="s">
        <v>3001</v>
      </c>
      <c r="B287" s="2" t="s">
        <v>4024</v>
      </c>
      <c r="C287" s="2" t="s">
        <v>3003</v>
      </c>
      <c r="D287" s="2" t="s">
        <v>3004</v>
      </c>
      <c r="E287" s="2" t="s">
        <v>80</v>
      </c>
      <c r="F287" s="2" t="s">
        <v>92</v>
      </c>
      <c r="G287" s="2" t="s">
        <v>3162</v>
      </c>
      <c r="H287" s="2" t="s">
        <v>3234</v>
      </c>
      <c r="I287" s="2" t="s">
        <v>3004</v>
      </c>
      <c r="J287" s="2" t="s">
        <v>3164</v>
      </c>
      <c r="K287" s="2" t="s">
        <v>4025</v>
      </c>
    </row>
    <row r="288" s="1" customFormat="1" ht="20" customHeight="1" spans="1:11">
      <c r="A288" s="2" t="s">
        <v>1144</v>
      </c>
      <c r="B288" s="2" t="s">
        <v>4026</v>
      </c>
      <c r="C288" s="2" t="s">
        <v>1146</v>
      </c>
      <c r="D288" s="2" t="s">
        <v>1147</v>
      </c>
      <c r="E288" s="2" t="s">
        <v>80</v>
      </c>
      <c r="F288" s="2" t="s">
        <v>92</v>
      </c>
      <c r="G288" s="2" t="s">
        <v>3162</v>
      </c>
      <c r="H288" s="2" t="s">
        <v>3273</v>
      </c>
      <c r="I288" s="2" t="s">
        <v>1147</v>
      </c>
      <c r="J288" s="2" t="s">
        <v>3164</v>
      </c>
      <c r="K288" s="2" t="s">
        <v>4027</v>
      </c>
    </row>
    <row r="289" s="1" customFormat="1" ht="20" customHeight="1" spans="1:11">
      <c r="A289" s="2" t="s">
        <v>2988</v>
      </c>
      <c r="B289" s="2" t="s">
        <v>4028</v>
      </c>
      <c r="C289" s="2" t="s">
        <v>2990</v>
      </c>
      <c r="D289" s="2" t="s">
        <v>2991</v>
      </c>
      <c r="E289" s="2" t="s">
        <v>80</v>
      </c>
      <c r="F289" s="2" t="s">
        <v>92</v>
      </c>
      <c r="G289" s="2" t="s">
        <v>3162</v>
      </c>
      <c r="H289" s="2" t="s">
        <v>3281</v>
      </c>
      <c r="I289" s="2" t="s">
        <v>2991</v>
      </c>
      <c r="J289" s="2" t="s">
        <v>3164</v>
      </c>
      <c r="K289" s="2" t="s">
        <v>4029</v>
      </c>
    </row>
    <row r="290" s="1" customFormat="1" ht="20" customHeight="1" spans="1:11">
      <c r="A290" s="2" t="s">
        <v>1045</v>
      </c>
      <c r="B290" s="2" t="s">
        <v>4030</v>
      </c>
      <c r="C290" s="2" t="s">
        <v>1047</v>
      </c>
      <c r="D290" s="2" t="s">
        <v>1048</v>
      </c>
      <c r="E290" s="2" t="s">
        <v>80</v>
      </c>
      <c r="F290" s="2" t="s">
        <v>92</v>
      </c>
      <c r="G290" s="2" t="s">
        <v>3162</v>
      </c>
      <c r="H290" s="2" t="s">
        <v>3563</v>
      </c>
      <c r="I290" s="2" t="s">
        <v>1048</v>
      </c>
      <c r="J290" s="2" t="s">
        <v>3164</v>
      </c>
      <c r="K290" s="2" t="s">
        <v>4031</v>
      </c>
    </row>
    <row r="291" s="1" customFormat="1" ht="20" customHeight="1" spans="1:11">
      <c r="A291" s="2" t="s">
        <v>1219</v>
      </c>
      <c r="B291" s="2" t="s">
        <v>4032</v>
      </c>
      <c r="C291" s="2" t="s">
        <v>1221</v>
      </c>
      <c r="D291" s="2" t="s">
        <v>1222</v>
      </c>
      <c r="E291" s="2" t="s">
        <v>80</v>
      </c>
      <c r="F291" s="2" t="s">
        <v>92</v>
      </c>
      <c r="G291" s="2" t="s">
        <v>3162</v>
      </c>
      <c r="H291" s="2" t="s">
        <v>3360</v>
      </c>
      <c r="I291" s="2" t="s">
        <v>1222</v>
      </c>
      <c r="J291" s="2" t="s">
        <v>3164</v>
      </c>
      <c r="K291" s="2" t="s">
        <v>4033</v>
      </c>
    </row>
    <row r="292" s="1" customFormat="1" ht="20" customHeight="1" spans="1:11">
      <c r="A292" s="2" t="s">
        <v>1413</v>
      </c>
      <c r="B292" s="2" t="s">
        <v>4034</v>
      </c>
      <c r="C292" s="2" t="s">
        <v>522</v>
      </c>
      <c r="D292" s="2" t="s">
        <v>1414</v>
      </c>
      <c r="E292" s="2" t="s">
        <v>80</v>
      </c>
      <c r="F292" s="2" t="s">
        <v>92</v>
      </c>
      <c r="G292" s="2" t="s">
        <v>3162</v>
      </c>
      <c r="H292" s="2" t="s">
        <v>3563</v>
      </c>
      <c r="I292" s="2" t="s">
        <v>1414</v>
      </c>
      <c r="J292" s="2" t="s">
        <v>3164</v>
      </c>
      <c r="K292" s="2" t="s">
        <v>4035</v>
      </c>
    </row>
    <row r="293" s="1" customFormat="1" ht="20" customHeight="1" spans="1:11">
      <c r="A293" s="2" t="s">
        <v>2757</v>
      </c>
      <c r="B293" s="2" t="s">
        <v>4036</v>
      </c>
      <c r="C293" s="2" t="s">
        <v>99</v>
      </c>
      <c r="D293" s="2" t="s">
        <v>2758</v>
      </c>
      <c r="E293" s="2" t="s">
        <v>80</v>
      </c>
      <c r="F293" s="2" t="s">
        <v>92</v>
      </c>
      <c r="G293" s="2" t="s">
        <v>3162</v>
      </c>
      <c r="H293" s="2" t="s">
        <v>4037</v>
      </c>
      <c r="I293" s="2" t="s">
        <v>2758</v>
      </c>
      <c r="J293" s="2" t="s">
        <v>3164</v>
      </c>
      <c r="K293" s="2" t="s">
        <v>4038</v>
      </c>
    </row>
    <row r="294" s="1" customFormat="1" ht="20" customHeight="1" spans="1:11">
      <c r="A294" s="2" t="s">
        <v>153</v>
      </c>
      <c r="B294" s="2" t="s">
        <v>4039</v>
      </c>
      <c r="C294" s="2" t="s">
        <v>155</v>
      </c>
      <c r="D294" s="2" t="s">
        <v>156</v>
      </c>
      <c r="E294" s="2" t="s">
        <v>80</v>
      </c>
      <c r="F294" s="2" t="s">
        <v>92</v>
      </c>
      <c r="G294" s="2" t="s">
        <v>3162</v>
      </c>
      <c r="H294" s="2" t="s">
        <v>3904</v>
      </c>
      <c r="I294" s="2" t="s">
        <v>156</v>
      </c>
      <c r="J294" s="2" t="s">
        <v>3164</v>
      </c>
      <c r="K294" s="2" t="s">
        <v>4040</v>
      </c>
    </row>
    <row r="295" s="1" customFormat="1" ht="20" customHeight="1" spans="1:11">
      <c r="A295" s="2" t="s">
        <v>3014</v>
      </c>
      <c r="B295" s="2" t="s">
        <v>4041</v>
      </c>
      <c r="C295" s="2" t="s">
        <v>4042</v>
      </c>
      <c r="D295" s="2" t="s">
        <v>3017</v>
      </c>
      <c r="E295" s="2" t="s">
        <v>80</v>
      </c>
      <c r="F295" s="2" t="s">
        <v>92</v>
      </c>
      <c r="G295" s="2" t="s">
        <v>3162</v>
      </c>
      <c r="H295" s="2" t="s">
        <v>3360</v>
      </c>
      <c r="I295" s="2" t="s">
        <v>3017</v>
      </c>
      <c r="J295" s="2" t="s">
        <v>3164</v>
      </c>
      <c r="K295" s="2" t="s">
        <v>4043</v>
      </c>
    </row>
    <row r="296" s="1" customFormat="1" ht="20" customHeight="1" spans="1:11">
      <c r="A296" s="2" t="s">
        <v>1405</v>
      </c>
      <c r="B296" s="2" t="s">
        <v>4044</v>
      </c>
      <c r="C296" s="2" t="s">
        <v>4045</v>
      </c>
      <c r="D296" s="2" t="s">
        <v>1408</v>
      </c>
      <c r="E296" s="2" t="s">
        <v>80</v>
      </c>
      <c r="F296" s="2" t="s">
        <v>92</v>
      </c>
      <c r="G296" s="2" t="s">
        <v>3162</v>
      </c>
      <c r="H296" s="2" t="s">
        <v>3273</v>
      </c>
      <c r="I296" s="2" t="s">
        <v>1408</v>
      </c>
      <c r="J296" s="2" t="s">
        <v>3164</v>
      </c>
      <c r="K296" s="2" t="s">
        <v>4046</v>
      </c>
    </row>
    <row r="297" s="1" customFormat="1" ht="20" customHeight="1" spans="1:11">
      <c r="A297" s="2" t="s">
        <v>624</v>
      </c>
      <c r="B297" s="2" t="s">
        <v>4047</v>
      </c>
      <c r="C297" s="2" t="s">
        <v>626</v>
      </c>
      <c r="D297" s="2" t="s">
        <v>627</v>
      </c>
      <c r="E297" s="2" t="s">
        <v>80</v>
      </c>
      <c r="F297" s="2" t="s">
        <v>92</v>
      </c>
      <c r="G297" s="2" t="s">
        <v>3162</v>
      </c>
      <c r="H297" s="2" t="s">
        <v>3273</v>
      </c>
      <c r="I297" s="2" t="s">
        <v>627</v>
      </c>
      <c r="J297" s="2" t="s">
        <v>3164</v>
      </c>
      <c r="K297" s="2" t="s">
        <v>4048</v>
      </c>
    </row>
    <row r="298" s="1" customFormat="1" ht="20" customHeight="1" spans="1:11">
      <c r="A298" s="2" t="s">
        <v>2570</v>
      </c>
      <c r="B298" s="2" t="s">
        <v>4049</v>
      </c>
      <c r="C298" s="2" t="s">
        <v>2572</v>
      </c>
      <c r="D298" s="2" t="s">
        <v>2573</v>
      </c>
      <c r="E298" s="2" t="s">
        <v>80</v>
      </c>
      <c r="F298" s="2" t="s">
        <v>92</v>
      </c>
      <c r="G298" s="2" t="s">
        <v>3162</v>
      </c>
      <c r="H298" s="2" t="s">
        <v>4050</v>
      </c>
      <c r="I298" s="2" t="s">
        <v>2573</v>
      </c>
      <c r="J298" s="2" t="s">
        <v>3164</v>
      </c>
      <c r="K298" s="2" t="s">
        <v>4051</v>
      </c>
    </row>
    <row r="299" s="1" customFormat="1" ht="20" customHeight="1" spans="1:11">
      <c r="A299" s="2" t="s">
        <v>1081</v>
      </c>
      <c r="B299" s="2" t="s">
        <v>4052</v>
      </c>
      <c r="C299" s="2" t="s">
        <v>1083</v>
      </c>
      <c r="D299" s="2" t="s">
        <v>1084</v>
      </c>
      <c r="E299" s="2" t="s">
        <v>80</v>
      </c>
      <c r="F299" s="2" t="s">
        <v>92</v>
      </c>
      <c r="G299" s="2" t="s">
        <v>3162</v>
      </c>
      <c r="H299" s="2" t="s">
        <v>3405</v>
      </c>
      <c r="I299" s="2" t="s">
        <v>1084</v>
      </c>
      <c r="J299" s="2" t="s">
        <v>3164</v>
      </c>
      <c r="K299" s="2" t="s">
        <v>4053</v>
      </c>
    </row>
    <row r="300" s="1" customFormat="1" ht="20" customHeight="1" spans="1:11">
      <c r="A300" s="2" t="s">
        <v>2357</v>
      </c>
      <c r="B300" s="2" t="s">
        <v>4054</v>
      </c>
      <c r="C300" s="2" t="s">
        <v>2359</v>
      </c>
      <c r="D300" s="2" t="s">
        <v>2360</v>
      </c>
      <c r="E300" s="2" t="s">
        <v>80</v>
      </c>
      <c r="F300" s="2" t="s">
        <v>92</v>
      </c>
      <c r="G300" s="2" t="s">
        <v>3162</v>
      </c>
      <c r="H300" s="2" t="s">
        <v>3677</v>
      </c>
      <c r="I300" s="2" t="s">
        <v>2360</v>
      </c>
      <c r="J300" s="2" t="s">
        <v>3164</v>
      </c>
      <c r="K300" s="2" t="s">
        <v>4055</v>
      </c>
    </row>
    <row r="301" s="1" customFormat="1" ht="20" customHeight="1" spans="1:11">
      <c r="A301" s="2" t="s">
        <v>2176</v>
      </c>
      <c r="B301" s="2" t="s">
        <v>4056</v>
      </c>
      <c r="C301" s="2" t="s">
        <v>2178</v>
      </c>
      <c r="D301" s="2" t="s">
        <v>2179</v>
      </c>
      <c r="E301" s="2" t="s">
        <v>80</v>
      </c>
      <c r="F301" s="2" t="s">
        <v>92</v>
      </c>
      <c r="G301" s="2" t="s">
        <v>3162</v>
      </c>
      <c r="H301" s="2" t="s">
        <v>3904</v>
      </c>
      <c r="I301" s="2" t="s">
        <v>2179</v>
      </c>
      <c r="J301" s="2" t="s">
        <v>3164</v>
      </c>
      <c r="K301" s="2" t="s">
        <v>4057</v>
      </c>
    </row>
    <row r="302" s="1" customFormat="1" ht="20" customHeight="1" spans="1:11">
      <c r="A302" s="2" t="s">
        <v>2208</v>
      </c>
      <c r="B302" s="2" t="s">
        <v>4058</v>
      </c>
      <c r="C302" s="2" t="s">
        <v>2102</v>
      </c>
      <c r="D302" s="2" t="s">
        <v>1958</v>
      </c>
      <c r="E302" s="2" t="s">
        <v>80</v>
      </c>
      <c r="F302" s="2" t="s">
        <v>92</v>
      </c>
      <c r="G302" s="2" t="s">
        <v>3162</v>
      </c>
      <c r="H302" s="2" t="s">
        <v>3750</v>
      </c>
      <c r="I302" s="2" t="s">
        <v>1958</v>
      </c>
      <c r="J302" s="2" t="s">
        <v>3164</v>
      </c>
      <c r="K302" s="2" t="s">
        <v>4059</v>
      </c>
    </row>
    <row r="303" s="1" customFormat="1" ht="20" customHeight="1" spans="1:11">
      <c r="A303" s="2" t="s">
        <v>1946</v>
      </c>
      <c r="B303" s="2" t="s">
        <v>4060</v>
      </c>
      <c r="C303" s="2" t="s">
        <v>1948</v>
      </c>
      <c r="D303" s="2" t="s">
        <v>1949</v>
      </c>
      <c r="E303" s="2" t="s">
        <v>80</v>
      </c>
      <c r="F303" s="2" t="s">
        <v>92</v>
      </c>
      <c r="G303" s="2" t="s">
        <v>3162</v>
      </c>
      <c r="H303" s="2" t="s">
        <v>4000</v>
      </c>
      <c r="I303" s="2" t="s">
        <v>1949</v>
      </c>
      <c r="J303" s="2" t="s">
        <v>3164</v>
      </c>
      <c r="K303" s="2" t="s">
        <v>4061</v>
      </c>
    </row>
    <row r="304" s="1" customFormat="1" ht="20" customHeight="1" spans="1:11">
      <c r="A304" s="2" t="s">
        <v>1861</v>
      </c>
      <c r="B304" s="2" t="s">
        <v>4062</v>
      </c>
      <c r="C304" s="2" t="s">
        <v>1863</v>
      </c>
      <c r="D304" s="2" t="s">
        <v>1864</v>
      </c>
      <c r="E304" s="2" t="s">
        <v>80</v>
      </c>
      <c r="F304" s="2" t="s">
        <v>92</v>
      </c>
      <c r="G304" s="2" t="s">
        <v>3162</v>
      </c>
      <c r="H304" s="2" t="s">
        <v>3625</v>
      </c>
      <c r="I304" s="2" t="s">
        <v>1864</v>
      </c>
      <c r="J304" s="2" t="s">
        <v>3164</v>
      </c>
      <c r="K304" s="2" t="s">
        <v>4063</v>
      </c>
    </row>
    <row r="305" s="1" customFormat="1" ht="20" customHeight="1" spans="1:11">
      <c r="A305" s="2" t="s">
        <v>363</v>
      </c>
      <c r="B305" s="2" t="s">
        <v>4064</v>
      </c>
      <c r="C305" s="2" t="s">
        <v>365</v>
      </c>
      <c r="D305" s="2" t="s">
        <v>366</v>
      </c>
      <c r="E305" s="2" t="s">
        <v>80</v>
      </c>
      <c r="F305" s="2" t="s">
        <v>92</v>
      </c>
      <c r="G305" s="2" t="s">
        <v>3162</v>
      </c>
      <c r="H305" s="2" t="s">
        <v>4065</v>
      </c>
      <c r="I305" s="2" t="s">
        <v>366</v>
      </c>
      <c r="J305" s="2" t="s">
        <v>3164</v>
      </c>
      <c r="K305" s="2" t="s">
        <v>4066</v>
      </c>
    </row>
    <row r="306" s="1" customFormat="1" ht="20" customHeight="1" spans="1:11">
      <c r="A306" s="2" t="s">
        <v>619</v>
      </c>
      <c r="B306" s="2" t="s">
        <v>4067</v>
      </c>
      <c r="C306" s="2" t="s">
        <v>621</v>
      </c>
      <c r="D306" s="2" t="s">
        <v>622</v>
      </c>
      <c r="E306" s="2" t="s">
        <v>80</v>
      </c>
      <c r="F306" s="2" t="s">
        <v>92</v>
      </c>
      <c r="G306" s="2" t="s">
        <v>3162</v>
      </c>
      <c r="H306" s="2" t="s">
        <v>3586</v>
      </c>
      <c r="I306" s="2" t="s">
        <v>622</v>
      </c>
      <c r="J306" s="2" t="s">
        <v>3164</v>
      </c>
      <c r="K306" s="2" t="s">
        <v>4068</v>
      </c>
    </row>
    <row r="307" s="1" customFormat="1" ht="20" customHeight="1" spans="1:11">
      <c r="A307" s="2" t="s">
        <v>145</v>
      </c>
      <c r="B307" s="2" t="s">
        <v>4069</v>
      </c>
      <c r="C307" s="2" t="s">
        <v>147</v>
      </c>
      <c r="D307" s="2" t="s">
        <v>148</v>
      </c>
      <c r="E307" s="2" t="s">
        <v>80</v>
      </c>
      <c r="F307" s="2" t="s">
        <v>92</v>
      </c>
      <c r="G307" s="2" t="s">
        <v>3162</v>
      </c>
      <c r="H307" s="2" t="s">
        <v>4000</v>
      </c>
      <c r="I307" s="2" t="s">
        <v>148</v>
      </c>
      <c r="J307" s="2" t="s">
        <v>3164</v>
      </c>
      <c r="K307" s="2" t="s">
        <v>4070</v>
      </c>
    </row>
    <row r="308" s="1" customFormat="1" ht="20" customHeight="1" spans="1:11">
      <c r="A308" s="2" t="s">
        <v>176</v>
      </c>
      <c r="B308" s="2" t="s">
        <v>4071</v>
      </c>
      <c r="C308" s="2" t="s">
        <v>178</v>
      </c>
      <c r="D308" s="2" t="s">
        <v>179</v>
      </c>
      <c r="E308" s="2" t="s">
        <v>80</v>
      </c>
      <c r="F308" s="2" t="s">
        <v>92</v>
      </c>
      <c r="G308" s="2" t="s">
        <v>3162</v>
      </c>
      <c r="H308" s="2" t="s">
        <v>3273</v>
      </c>
      <c r="I308" s="2" t="s">
        <v>179</v>
      </c>
      <c r="J308" s="2" t="s">
        <v>3164</v>
      </c>
      <c r="K308" s="2" t="s">
        <v>4072</v>
      </c>
    </row>
    <row r="309" s="1" customFormat="1" ht="20" customHeight="1" spans="1:11">
      <c r="A309" s="2" t="s">
        <v>2119</v>
      </c>
      <c r="B309" s="2" t="s">
        <v>4073</v>
      </c>
      <c r="C309" s="2" t="s">
        <v>2121</v>
      </c>
      <c r="D309" s="2" t="s">
        <v>2122</v>
      </c>
      <c r="E309" s="2" t="s">
        <v>80</v>
      </c>
      <c r="F309" s="2" t="s">
        <v>92</v>
      </c>
      <c r="G309" s="2" t="s">
        <v>3162</v>
      </c>
      <c r="H309" s="2" t="s">
        <v>4050</v>
      </c>
      <c r="I309" s="2" t="s">
        <v>2122</v>
      </c>
      <c r="J309" s="2" t="s">
        <v>3164</v>
      </c>
      <c r="K309" s="2" t="s">
        <v>4074</v>
      </c>
    </row>
    <row r="310" s="1" customFormat="1" ht="20" customHeight="1" spans="1:11">
      <c r="A310" s="2" t="s">
        <v>2186</v>
      </c>
      <c r="B310" s="2" t="s">
        <v>4075</v>
      </c>
      <c r="C310" s="2" t="s">
        <v>522</v>
      </c>
      <c r="D310" s="2" t="s">
        <v>4076</v>
      </c>
      <c r="E310" s="2" t="s">
        <v>80</v>
      </c>
      <c r="F310" s="2" t="s">
        <v>92</v>
      </c>
      <c r="G310" s="2" t="s">
        <v>3162</v>
      </c>
      <c r="H310" s="2" t="s">
        <v>4077</v>
      </c>
      <c r="I310" s="2" t="s">
        <v>4078</v>
      </c>
      <c r="J310" s="2" t="s">
        <v>3164</v>
      </c>
      <c r="K310" s="2" t="s">
        <v>4079</v>
      </c>
    </row>
    <row r="311" s="1" customFormat="1" ht="20" customHeight="1" spans="1:11">
      <c r="A311" s="2" t="s">
        <v>1850</v>
      </c>
      <c r="B311" s="2" t="s">
        <v>4080</v>
      </c>
      <c r="C311" s="2" t="s">
        <v>4081</v>
      </c>
      <c r="D311" s="2" t="s">
        <v>676</v>
      </c>
      <c r="E311" s="2" t="s">
        <v>80</v>
      </c>
      <c r="F311" s="2" t="s">
        <v>92</v>
      </c>
      <c r="G311" s="2" t="s">
        <v>3162</v>
      </c>
      <c r="H311" s="2" t="s">
        <v>3214</v>
      </c>
      <c r="I311" s="2" t="s">
        <v>676</v>
      </c>
      <c r="J311" s="2" t="s">
        <v>3164</v>
      </c>
      <c r="K311" s="2" t="s">
        <v>4082</v>
      </c>
    </row>
    <row r="312" s="1" customFormat="1" ht="20" customHeight="1" spans="1:11">
      <c r="A312" s="2" t="s">
        <v>555</v>
      </c>
      <c r="B312" s="2" t="s">
        <v>4083</v>
      </c>
      <c r="C312" s="2" t="s">
        <v>557</v>
      </c>
      <c r="D312" s="2" t="s">
        <v>558</v>
      </c>
      <c r="E312" s="2" t="s">
        <v>80</v>
      </c>
      <c r="F312" s="2" t="s">
        <v>92</v>
      </c>
      <c r="G312" s="2" t="s">
        <v>3162</v>
      </c>
      <c r="H312" s="2" t="s">
        <v>4077</v>
      </c>
      <c r="I312" s="2" t="s">
        <v>558</v>
      </c>
      <c r="J312" s="2" t="s">
        <v>3164</v>
      </c>
      <c r="K312" s="2" t="s">
        <v>4084</v>
      </c>
    </row>
    <row r="313" s="1" customFormat="1" ht="20" customHeight="1" spans="1:11">
      <c r="A313" s="2" t="s">
        <v>2436</v>
      </c>
      <c r="B313" s="2" t="s">
        <v>4085</v>
      </c>
      <c r="C313" s="2" t="s">
        <v>4086</v>
      </c>
      <c r="D313" s="2" t="s">
        <v>2439</v>
      </c>
      <c r="E313" s="2" t="s">
        <v>80</v>
      </c>
      <c r="F313" s="2" t="s">
        <v>92</v>
      </c>
      <c r="G313" s="2" t="s">
        <v>3162</v>
      </c>
      <c r="H313" s="2" t="s">
        <v>3405</v>
      </c>
      <c r="I313" s="2" t="s">
        <v>2439</v>
      </c>
      <c r="J313" s="2" t="s">
        <v>3164</v>
      </c>
      <c r="K313" s="2" t="s">
        <v>4087</v>
      </c>
    </row>
    <row r="314" s="1" customFormat="1" ht="20" customHeight="1" spans="1:11">
      <c r="A314" s="2" t="s">
        <v>1339</v>
      </c>
      <c r="B314" s="2" t="s">
        <v>4088</v>
      </c>
      <c r="C314" s="2" t="s">
        <v>1341</v>
      </c>
      <c r="D314" s="2" t="s">
        <v>1342</v>
      </c>
      <c r="E314" s="2" t="s">
        <v>80</v>
      </c>
      <c r="F314" s="2" t="s">
        <v>92</v>
      </c>
      <c r="G314" s="2" t="s">
        <v>3162</v>
      </c>
      <c r="H314" s="2" t="s">
        <v>3800</v>
      </c>
      <c r="I314" s="2" t="s">
        <v>1342</v>
      </c>
      <c r="J314" s="2" t="s">
        <v>3164</v>
      </c>
      <c r="K314" s="2" t="s">
        <v>4089</v>
      </c>
    </row>
    <row r="315" s="1" customFormat="1" ht="20" customHeight="1" spans="1:11">
      <c r="A315" s="2" t="s">
        <v>1891</v>
      </c>
      <c r="B315" s="2" t="s">
        <v>4090</v>
      </c>
      <c r="C315" s="2" t="s">
        <v>861</v>
      </c>
      <c r="D315" s="2" t="s">
        <v>1892</v>
      </c>
      <c r="E315" s="2" t="s">
        <v>80</v>
      </c>
      <c r="F315" s="2" t="s">
        <v>92</v>
      </c>
      <c r="G315" s="2" t="s">
        <v>3162</v>
      </c>
      <c r="H315" s="2" t="s">
        <v>3273</v>
      </c>
      <c r="I315" s="2" t="s">
        <v>1892</v>
      </c>
      <c r="J315" s="2" t="s">
        <v>3164</v>
      </c>
      <c r="K315" s="2" t="s">
        <v>4091</v>
      </c>
    </row>
    <row r="316" s="1" customFormat="1" ht="20" customHeight="1" spans="1:11">
      <c r="A316" s="2" t="s">
        <v>1697</v>
      </c>
      <c r="B316" s="2" t="s">
        <v>4092</v>
      </c>
      <c r="C316" s="2" t="s">
        <v>1699</v>
      </c>
      <c r="D316" s="2" t="s">
        <v>1700</v>
      </c>
      <c r="E316" s="2" t="s">
        <v>80</v>
      </c>
      <c r="F316" s="2" t="s">
        <v>92</v>
      </c>
      <c r="G316" s="2" t="s">
        <v>3162</v>
      </c>
      <c r="H316" s="2" t="s">
        <v>3604</v>
      </c>
      <c r="I316" s="2" t="s">
        <v>1700</v>
      </c>
      <c r="J316" s="2" t="s">
        <v>3164</v>
      </c>
      <c r="K316" s="2" t="s">
        <v>4093</v>
      </c>
    </row>
    <row r="317" s="1" customFormat="1" ht="20" customHeight="1" spans="1:11">
      <c r="A317" s="2" t="s">
        <v>2710</v>
      </c>
      <c r="B317" s="2" t="s">
        <v>4094</v>
      </c>
      <c r="C317" s="2" t="s">
        <v>2712</v>
      </c>
      <c r="D317" s="2" t="s">
        <v>2713</v>
      </c>
      <c r="E317" s="2" t="s">
        <v>80</v>
      </c>
      <c r="F317" s="2" t="s">
        <v>92</v>
      </c>
      <c r="G317" s="2" t="s">
        <v>3162</v>
      </c>
      <c r="H317" s="2" t="s">
        <v>4095</v>
      </c>
      <c r="I317" s="2" t="s">
        <v>2713</v>
      </c>
      <c r="J317" s="2" t="s">
        <v>3164</v>
      </c>
      <c r="K317" s="2" t="s">
        <v>4096</v>
      </c>
    </row>
    <row r="318" s="1" customFormat="1" ht="20" customHeight="1" spans="1:11">
      <c r="A318" s="2" t="s">
        <v>2719</v>
      </c>
      <c r="B318" s="2" t="s">
        <v>4097</v>
      </c>
      <c r="C318" s="2" t="s">
        <v>2721</v>
      </c>
      <c r="D318" s="2" t="s">
        <v>2722</v>
      </c>
      <c r="E318" s="2" t="s">
        <v>80</v>
      </c>
      <c r="F318" s="2" t="s">
        <v>92</v>
      </c>
      <c r="G318" s="2" t="s">
        <v>3162</v>
      </c>
      <c r="H318" s="2" t="s">
        <v>4098</v>
      </c>
      <c r="I318" s="2" t="s">
        <v>2722</v>
      </c>
      <c r="J318" s="2" t="s">
        <v>3164</v>
      </c>
      <c r="K318" s="2" t="s">
        <v>4099</v>
      </c>
    </row>
    <row r="319" s="1" customFormat="1" ht="20" customHeight="1" spans="1:11">
      <c r="A319" s="2" t="s">
        <v>415</v>
      </c>
      <c r="B319" s="2" t="s">
        <v>4100</v>
      </c>
      <c r="C319" s="2" t="s">
        <v>417</v>
      </c>
      <c r="D319" s="2" t="s">
        <v>4101</v>
      </c>
      <c r="E319" s="2" t="s">
        <v>80</v>
      </c>
      <c r="F319" s="2" t="s">
        <v>92</v>
      </c>
      <c r="G319" s="2" t="s">
        <v>3162</v>
      </c>
      <c r="H319" s="2" t="s">
        <v>4102</v>
      </c>
      <c r="I319" s="2" t="s">
        <v>4103</v>
      </c>
      <c r="J319" s="2" t="s">
        <v>3164</v>
      </c>
      <c r="K319" s="2" t="s">
        <v>4104</v>
      </c>
    </row>
    <row r="320" s="1" customFormat="1" ht="20" customHeight="1" spans="1:11">
      <c r="A320" s="2" t="s">
        <v>593</v>
      </c>
      <c r="B320" s="2" t="s">
        <v>4105</v>
      </c>
      <c r="C320" s="2" t="s">
        <v>595</v>
      </c>
      <c r="D320" s="2" t="s">
        <v>596</v>
      </c>
      <c r="E320" s="2" t="s">
        <v>80</v>
      </c>
      <c r="F320" s="2" t="s">
        <v>92</v>
      </c>
      <c r="G320" s="2" t="s">
        <v>3162</v>
      </c>
      <c r="H320" s="2" t="s">
        <v>3405</v>
      </c>
      <c r="I320" s="2" t="s">
        <v>596</v>
      </c>
      <c r="J320" s="2" t="s">
        <v>3164</v>
      </c>
      <c r="K320" s="2" t="s">
        <v>4106</v>
      </c>
    </row>
    <row r="321" s="1" customFormat="1" ht="20" customHeight="1" spans="1:11">
      <c r="A321" s="2" t="s">
        <v>4107</v>
      </c>
      <c r="B321" s="2" t="s">
        <v>4108</v>
      </c>
      <c r="C321" s="2" t="s">
        <v>4109</v>
      </c>
      <c r="D321" s="2" t="s">
        <v>4110</v>
      </c>
      <c r="E321" s="2" t="s">
        <v>80</v>
      </c>
      <c r="F321" s="2" t="s">
        <v>92</v>
      </c>
      <c r="G321" s="2" t="s">
        <v>3162</v>
      </c>
      <c r="H321" s="2" t="s">
        <v>3222</v>
      </c>
      <c r="I321" s="2" t="s">
        <v>4110</v>
      </c>
      <c r="J321" s="2" t="s">
        <v>3164</v>
      </c>
      <c r="K321" s="2" t="s">
        <v>4111</v>
      </c>
    </row>
    <row r="322" s="1" customFormat="1" ht="20" customHeight="1" spans="1:11">
      <c r="A322" s="2" t="s">
        <v>689</v>
      </c>
      <c r="B322" s="2" t="s">
        <v>4112</v>
      </c>
      <c r="C322" s="2" t="s">
        <v>691</v>
      </c>
      <c r="D322" s="2" t="s">
        <v>692</v>
      </c>
      <c r="E322" s="2" t="s">
        <v>80</v>
      </c>
      <c r="F322" s="2" t="s">
        <v>92</v>
      </c>
      <c r="G322" s="2" t="s">
        <v>3162</v>
      </c>
      <c r="H322" s="2" t="s">
        <v>3447</v>
      </c>
      <c r="I322" s="2" t="s">
        <v>692</v>
      </c>
      <c r="J322" s="2" t="s">
        <v>3164</v>
      </c>
      <c r="K322" s="2" t="s">
        <v>4113</v>
      </c>
    </row>
    <row r="323" s="1" customFormat="1" ht="20" customHeight="1" spans="1:11">
      <c r="A323" s="2" t="s">
        <v>2877</v>
      </c>
      <c r="B323" s="2" t="s">
        <v>4114</v>
      </c>
      <c r="C323" s="2" t="s">
        <v>4115</v>
      </c>
      <c r="D323" s="2" t="s">
        <v>2880</v>
      </c>
      <c r="E323" s="2" t="s">
        <v>80</v>
      </c>
      <c r="F323" s="2" t="s">
        <v>92</v>
      </c>
      <c r="G323" s="2" t="s">
        <v>3162</v>
      </c>
      <c r="H323" s="2" t="s">
        <v>3647</v>
      </c>
      <c r="I323" s="2" t="s">
        <v>2880</v>
      </c>
      <c r="J323" s="2" t="s">
        <v>3164</v>
      </c>
      <c r="K323" s="2" t="s">
        <v>4116</v>
      </c>
    </row>
    <row r="324" s="1" customFormat="1" ht="20" customHeight="1" spans="1:11">
      <c r="A324" s="2" t="s">
        <v>571</v>
      </c>
      <c r="B324" s="2" t="s">
        <v>4117</v>
      </c>
      <c r="C324" s="2" t="s">
        <v>573</v>
      </c>
      <c r="D324" s="2" t="s">
        <v>574</v>
      </c>
      <c r="E324" s="2" t="s">
        <v>80</v>
      </c>
      <c r="F324" s="2" t="s">
        <v>92</v>
      </c>
      <c r="G324" s="2" t="s">
        <v>3162</v>
      </c>
      <c r="H324" s="2" t="s">
        <v>3536</v>
      </c>
      <c r="I324" s="2" t="s">
        <v>574</v>
      </c>
      <c r="J324" s="2" t="s">
        <v>3164</v>
      </c>
      <c r="K324" s="2" t="s">
        <v>4118</v>
      </c>
    </row>
    <row r="325" s="1" customFormat="1" ht="20" customHeight="1" spans="1:11">
      <c r="A325" s="2" t="s">
        <v>1148</v>
      </c>
      <c r="B325" s="2" t="s">
        <v>4119</v>
      </c>
      <c r="C325" s="2" t="s">
        <v>1150</v>
      </c>
      <c r="D325" s="2" t="s">
        <v>1151</v>
      </c>
      <c r="E325" s="2" t="s">
        <v>80</v>
      </c>
      <c r="F325" s="2" t="s">
        <v>92</v>
      </c>
      <c r="G325" s="2" t="s">
        <v>3162</v>
      </c>
      <c r="H325" s="2" t="s">
        <v>3763</v>
      </c>
      <c r="I325" s="2" t="s">
        <v>1151</v>
      </c>
      <c r="J325" s="2" t="s">
        <v>3164</v>
      </c>
      <c r="K325" s="2" t="s">
        <v>4120</v>
      </c>
    </row>
    <row r="326" s="1" customFormat="1" ht="20" customHeight="1" spans="1:11">
      <c r="A326" s="2" t="s">
        <v>2610</v>
      </c>
      <c r="B326" s="2" t="s">
        <v>4121</v>
      </c>
      <c r="C326" s="2" t="s">
        <v>2612</v>
      </c>
      <c r="D326" s="2" t="s">
        <v>2613</v>
      </c>
      <c r="E326" s="2" t="s">
        <v>80</v>
      </c>
      <c r="F326" s="2" t="s">
        <v>92</v>
      </c>
      <c r="G326" s="2" t="s">
        <v>3162</v>
      </c>
      <c r="H326" s="2" t="s">
        <v>4122</v>
      </c>
      <c r="I326" s="2" t="s">
        <v>2613</v>
      </c>
      <c r="J326" s="2" t="s">
        <v>3164</v>
      </c>
      <c r="K326" s="2" t="s">
        <v>4123</v>
      </c>
    </row>
    <row r="327" s="1" customFormat="1" ht="20" customHeight="1" spans="1:11">
      <c r="A327" s="2" t="s">
        <v>248</v>
      </c>
      <c r="B327" s="2" t="s">
        <v>4124</v>
      </c>
      <c r="C327" s="2" t="s">
        <v>3832</v>
      </c>
      <c r="D327" s="2" t="s">
        <v>251</v>
      </c>
      <c r="E327" s="2" t="s">
        <v>80</v>
      </c>
      <c r="F327" s="2" t="s">
        <v>92</v>
      </c>
      <c r="G327" s="2" t="s">
        <v>3162</v>
      </c>
      <c r="H327" s="2" t="s">
        <v>3661</v>
      </c>
      <c r="I327" s="2" t="s">
        <v>251</v>
      </c>
      <c r="J327" s="2" t="s">
        <v>3164</v>
      </c>
      <c r="K327" s="2" t="s">
        <v>4125</v>
      </c>
    </row>
    <row r="328" s="1" customFormat="1" ht="20" customHeight="1" spans="1:11">
      <c r="A328" s="2" t="s">
        <v>597</v>
      </c>
      <c r="B328" s="2" t="s">
        <v>4126</v>
      </c>
      <c r="C328" s="2" t="s">
        <v>599</v>
      </c>
      <c r="D328" s="2" t="s">
        <v>600</v>
      </c>
      <c r="E328" s="2" t="s">
        <v>80</v>
      </c>
      <c r="F328" s="2" t="s">
        <v>92</v>
      </c>
      <c r="G328" s="2" t="s">
        <v>3162</v>
      </c>
      <c r="H328" s="2" t="s">
        <v>3405</v>
      </c>
      <c r="I328" s="2" t="s">
        <v>600</v>
      </c>
      <c r="J328" s="2" t="s">
        <v>3164</v>
      </c>
      <c r="K328" s="2" t="s">
        <v>4127</v>
      </c>
    </row>
    <row r="329" s="1" customFormat="1" ht="20" customHeight="1" spans="1:11">
      <c r="A329" s="2" t="s">
        <v>3023</v>
      </c>
      <c r="B329" s="2" t="s">
        <v>4128</v>
      </c>
      <c r="C329" s="2" t="s">
        <v>3025</v>
      </c>
      <c r="D329" s="2" t="s">
        <v>3026</v>
      </c>
      <c r="E329" s="2" t="s">
        <v>80</v>
      </c>
      <c r="F329" s="2" t="s">
        <v>92</v>
      </c>
      <c r="G329" s="2" t="s">
        <v>3162</v>
      </c>
      <c r="H329" s="2" t="s">
        <v>3338</v>
      </c>
      <c r="I329" s="2" t="s">
        <v>3026</v>
      </c>
      <c r="J329" s="2" t="s">
        <v>3164</v>
      </c>
      <c r="K329" s="2" t="s">
        <v>4129</v>
      </c>
    </row>
    <row r="330" s="1" customFormat="1" ht="20" customHeight="1" spans="1:11">
      <c r="A330" s="2" t="s">
        <v>1917</v>
      </c>
      <c r="B330" s="2" t="s">
        <v>4130</v>
      </c>
      <c r="C330" s="2" t="s">
        <v>595</v>
      </c>
      <c r="D330" s="2" t="s">
        <v>1918</v>
      </c>
      <c r="E330" s="2" t="s">
        <v>80</v>
      </c>
      <c r="F330" s="2" t="s">
        <v>92</v>
      </c>
      <c r="G330" s="2" t="s">
        <v>3162</v>
      </c>
      <c r="H330" s="2" t="s">
        <v>3405</v>
      </c>
      <c r="I330" s="2" t="s">
        <v>1918</v>
      </c>
      <c r="J330" s="2" t="s">
        <v>3164</v>
      </c>
      <c r="K330" s="2" t="s">
        <v>4131</v>
      </c>
    </row>
    <row r="331" s="1" customFormat="1" ht="20" customHeight="1" spans="1:11">
      <c r="A331" s="2" t="s">
        <v>2558</v>
      </c>
      <c r="B331" s="2" t="s">
        <v>4132</v>
      </c>
      <c r="C331" s="2" t="s">
        <v>2560</v>
      </c>
      <c r="D331" s="2" t="s">
        <v>2561</v>
      </c>
      <c r="E331" s="2" t="s">
        <v>80</v>
      </c>
      <c r="F331" s="2" t="s">
        <v>92</v>
      </c>
      <c r="G331" s="2" t="s">
        <v>3162</v>
      </c>
      <c r="H331" s="2" t="s">
        <v>3750</v>
      </c>
      <c r="I331" s="2" t="s">
        <v>2561</v>
      </c>
      <c r="J331" s="2" t="s">
        <v>3164</v>
      </c>
      <c r="K331" s="2" t="s">
        <v>4133</v>
      </c>
    </row>
    <row r="332" s="1" customFormat="1" ht="20" customHeight="1" spans="1:11">
      <c r="A332" s="2" t="s">
        <v>1521</v>
      </c>
      <c r="B332" s="2" t="s">
        <v>4134</v>
      </c>
      <c r="C332" s="2" t="s">
        <v>432</v>
      </c>
      <c r="D332" s="2" t="s">
        <v>1522</v>
      </c>
      <c r="E332" s="2" t="s">
        <v>80</v>
      </c>
      <c r="F332" s="2" t="s">
        <v>92</v>
      </c>
      <c r="G332" s="2" t="s">
        <v>3162</v>
      </c>
      <c r="H332" s="2" t="s">
        <v>3536</v>
      </c>
      <c r="I332" s="2" t="s">
        <v>1522</v>
      </c>
      <c r="J332" s="2" t="s">
        <v>3164</v>
      </c>
      <c r="K332" s="2" t="s">
        <v>4135</v>
      </c>
    </row>
    <row r="333" s="1" customFormat="1" ht="20" customHeight="1" spans="1:11">
      <c r="A333" s="2" t="s">
        <v>1527</v>
      </c>
      <c r="B333" s="2" t="s">
        <v>4136</v>
      </c>
      <c r="C333" s="2" t="s">
        <v>1529</v>
      </c>
      <c r="D333" s="2" t="s">
        <v>4137</v>
      </c>
      <c r="E333" s="2" t="s">
        <v>80</v>
      </c>
      <c r="F333" s="2" t="s">
        <v>92</v>
      </c>
      <c r="G333" s="2" t="s">
        <v>3162</v>
      </c>
      <c r="H333" s="2" t="s">
        <v>4138</v>
      </c>
      <c r="I333" s="2" t="s">
        <v>4139</v>
      </c>
      <c r="J333" s="2" t="s">
        <v>3164</v>
      </c>
      <c r="K333" s="2" t="s">
        <v>4140</v>
      </c>
    </row>
    <row r="334" s="1" customFormat="1" ht="20" customHeight="1" spans="1:11">
      <c r="A334" s="2" t="s">
        <v>2124</v>
      </c>
      <c r="B334" s="2" t="s">
        <v>4141</v>
      </c>
      <c r="C334" s="2" t="s">
        <v>4142</v>
      </c>
      <c r="D334" s="2" t="s">
        <v>2127</v>
      </c>
      <c r="E334" s="2" t="s">
        <v>80</v>
      </c>
      <c r="F334" s="2" t="s">
        <v>92</v>
      </c>
      <c r="G334" s="2" t="s">
        <v>3162</v>
      </c>
      <c r="H334" s="2" t="s">
        <v>3273</v>
      </c>
      <c r="I334" s="2" t="s">
        <v>2127</v>
      </c>
      <c r="J334" s="2" t="s">
        <v>3164</v>
      </c>
      <c r="K334" s="2" t="s">
        <v>4143</v>
      </c>
    </row>
    <row r="335" s="1" customFormat="1" ht="20" customHeight="1" spans="1:11">
      <c r="A335" s="2" t="s">
        <v>1067</v>
      </c>
      <c r="B335" s="2" t="s">
        <v>4144</v>
      </c>
      <c r="C335" s="2" t="s">
        <v>4145</v>
      </c>
      <c r="D335" s="2" t="s">
        <v>1070</v>
      </c>
      <c r="E335" s="2" t="s">
        <v>80</v>
      </c>
      <c r="F335" s="2" t="s">
        <v>92</v>
      </c>
      <c r="G335" s="2" t="s">
        <v>3162</v>
      </c>
      <c r="H335" s="2" t="s">
        <v>3957</v>
      </c>
      <c r="I335" s="2" t="s">
        <v>1070</v>
      </c>
      <c r="J335" s="2" t="s">
        <v>3164</v>
      </c>
      <c r="K335" s="2" t="s">
        <v>4146</v>
      </c>
    </row>
    <row r="336" s="1" customFormat="1" ht="20" customHeight="1" spans="1:11">
      <c r="A336" s="2" t="s">
        <v>1865</v>
      </c>
      <c r="B336" s="2" t="s">
        <v>4147</v>
      </c>
      <c r="C336" s="2" t="s">
        <v>1867</v>
      </c>
      <c r="D336" s="2" t="s">
        <v>1868</v>
      </c>
      <c r="E336" s="2" t="s">
        <v>80</v>
      </c>
      <c r="F336" s="2" t="s">
        <v>92</v>
      </c>
      <c r="G336" s="2" t="s">
        <v>3162</v>
      </c>
      <c r="H336" s="2" t="s">
        <v>3800</v>
      </c>
      <c r="I336" s="2" t="s">
        <v>1868</v>
      </c>
      <c r="J336" s="2" t="s">
        <v>3164</v>
      </c>
      <c r="K336" s="2" t="s">
        <v>4148</v>
      </c>
    </row>
    <row r="337" s="1" customFormat="1" ht="20" customHeight="1" spans="1:11">
      <c r="A337" s="2" t="s">
        <v>2876</v>
      </c>
      <c r="B337" s="2" t="s">
        <v>4149</v>
      </c>
      <c r="C337" s="2" t="s">
        <v>2726</v>
      </c>
      <c r="D337" s="2" t="s">
        <v>2727</v>
      </c>
      <c r="E337" s="2" t="s">
        <v>80</v>
      </c>
      <c r="F337" s="2" t="s">
        <v>92</v>
      </c>
      <c r="G337" s="2" t="s">
        <v>3162</v>
      </c>
      <c r="H337" s="2" t="s">
        <v>3405</v>
      </c>
      <c r="I337" s="2" t="s">
        <v>2727</v>
      </c>
      <c r="J337" s="2" t="s">
        <v>3164</v>
      </c>
      <c r="K337" s="2" t="s">
        <v>4150</v>
      </c>
    </row>
    <row r="338" s="1" customFormat="1" ht="20" customHeight="1" spans="1:11">
      <c r="A338" s="2" t="s">
        <v>4151</v>
      </c>
      <c r="B338" s="2" t="s">
        <v>4152</v>
      </c>
      <c r="C338" s="2" t="s">
        <v>4153</v>
      </c>
      <c r="D338" s="2" t="s">
        <v>4154</v>
      </c>
      <c r="E338" s="2" t="s">
        <v>80</v>
      </c>
      <c r="F338" s="2" t="s">
        <v>92</v>
      </c>
      <c r="G338" s="2" t="s">
        <v>3162</v>
      </c>
      <c r="H338" s="2" t="s">
        <v>3222</v>
      </c>
      <c r="I338" s="2" t="s">
        <v>4154</v>
      </c>
      <c r="J338" s="2" t="s">
        <v>3164</v>
      </c>
      <c r="K338" s="2" t="s">
        <v>4155</v>
      </c>
    </row>
    <row r="339" s="1" customFormat="1" ht="20" customHeight="1" spans="1:11">
      <c r="A339" s="2" t="s">
        <v>3007</v>
      </c>
      <c r="B339" s="2" t="s">
        <v>4156</v>
      </c>
      <c r="C339" s="2" t="s">
        <v>3990</v>
      </c>
      <c r="D339" s="2" t="s">
        <v>3008</v>
      </c>
      <c r="E339" s="2" t="s">
        <v>80</v>
      </c>
      <c r="F339" s="2" t="s">
        <v>92</v>
      </c>
      <c r="G339" s="2" t="s">
        <v>3162</v>
      </c>
      <c r="H339" s="2" t="s">
        <v>3647</v>
      </c>
      <c r="I339" s="2" t="s">
        <v>3008</v>
      </c>
      <c r="J339" s="2" t="s">
        <v>3164</v>
      </c>
      <c r="K339" s="2" t="s">
        <v>4157</v>
      </c>
    </row>
    <row r="340" s="1" customFormat="1" ht="20" customHeight="1" spans="1:11">
      <c r="A340" s="2" t="s">
        <v>2724</v>
      </c>
      <c r="B340" s="2" t="s">
        <v>4158</v>
      </c>
      <c r="C340" s="2" t="s">
        <v>2726</v>
      </c>
      <c r="D340" s="2" t="s">
        <v>2727</v>
      </c>
      <c r="E340" s="2" t="s">
        <v>80</v>
      </c>
      <c r="F340" s="2" t="s">
        <v>92</v>
      </c>
      <c r="G340" s="2" t="s">
        <v>3162</v>
      </c>
      <c r="H340" s="2" t="s">
        <v>3957</v>
      </c>
      <c r="I340" s="2" t="s">
        <v>2727</v>
      </c>
      <c r="J340" s="2" t="s">
        <v>3164</v>
      </c>
      <c r="K340" s="2" t="s">
        <v>4159</v>
      </c>
    </row>
    <row r="341" s="1" customFormat="1" ht="20" customHeight="1" spans="1:11">
      <c r="A341" s="2" t="s">
        <v>2106</v>
      </c>
      <c r="B341" s="2" t="s">
        <v>4160</v>
      </c>
      <c r="C341" s="2" t="s">
        <v>432</v>
      </c>
      <c r="D341" s="2" t="s">
        <v>2107</v>
      </c>
      <c r="E341" s="2" t="s">
        <v>80</v>
      </c>
      <c r="F341" s="2" t="s">
        <v>92</v>
      </c>
      <c r="G341" s="2" t="s">
        <v>3162</v>
      </c>
      <c r="H341" s="2" t="s">
        <v>3563</v>
      </c>
      <c r="I341" s="2" t="s">
        <v>2107</v>
      </c>
      <c r="J341" s="2" t="s">
        <v>3164</v>
      </c>
      <c r="K341" s="2" t="s">
        <v>4161</v>
      </c>
    </row>
    <row r="342" s="1" customFormat="1" ht="20" customHeight="1" spans="1:11">
      <c r="A342" s="2" t="s">
        <v>2314</v>
      </c>
      <c r="B342" s="2" t="s">
        <v>4162</v>
      </c>
      <c r="C342" s="2" t="s">
        <v>2316</v>
      </c>
      <c r="D342" s="2" t="s">
        <v>2317</v>
      </c>
      <c r="E342" s="2" t="s">
        <v>80</v>
      </c>
      <c r="F342" s="2" t="s">
        <v>92</v>
      </c>
      <c r="G342" s="2" t="s">
        <v>3162</v>
      </c>
      <c r="H342" s="2" t="s">
        <v>4163</v>
      </c>
      <c r="I342" s="2" t="s">
        <v>2317</v>
      </c>
      <c r="J342" s="2" t="s">
        <v>3164</v>
      </c>
      <c r="K342" s="2" t="s">
        <v>4164</v>
      </c>
    </row>
    <row r="343" s="1" customFormat="1" ht="20" customHeight="1" spans="1:11">
      <c r="A343" s="2" t="s">
        <v>1483</v>
      </c>
      <c r="B343" s="2" t="s">
        <v>4165</v>
      </c>
      <c r="C343" s="2" t="s">
        <v>1485</v>
      </c>
      <c r="D343" s="2" t="s">
        <v>1486</v>
      </c>
      <c r="E343" s="2" t="s">
        <v>80</v>
      </c>
      <c r="F343" s="2" t="s">
        <v>92</v>
      </c>
      <c r="G343" s="2" t="s">
        <v>3162</v>
      </c>
      <c r="H343" s="2" t="s">
        <v>3394</v>
      </c>
      <c r="I343" s="2" t="s">
        <v>1486</v>
      </c>
      <c r="J343" s="2" t="s">
        <v>3164</v>
      </c>
      <c r="K343" s="2" t="s">
        <v>4166</v>
      </c>
    </row>
    <row r="344" s="1" customFormat="1" ht="20" customHeight="1" spans="1:11">
      <c r="A344" s="2" t="s">
        <v>2166</v>
      </c>
      <c r="B344" s="2" t="s">
        <v>4167</v>
      </c>
      <c r="C344" s="2" t="s">
        <v>432</v>
      </c>
      <c r="D344" s="2" t="s">
        <v>2167</v>
      </c>
      <c r="E344" s="2" t="s">
        <v>80</v>
      </c>
      <c r="F344" s="2" t="s">
        <v>92</v>
      </c>
      <c r="G344" s="2" t="s">
        <v>3162</v>
      </c>
      <c r="H344" s="2" t="s">
        <v>3269</v>
      </c>
      <c r="I344" s="2" t="s">
        <v>2167</v>
      </c>
      <c r="J344" s="2" t="s">
        <v>3164</v>
      </c>
      <c r="K344" s="2" t="s">
        <v>4168</v>
      </c>
    </row>
    <row r="345" s="1" customFormat="1" ht="20" customHeight="1" spans="1:11">
      <c r="A345" s="2" t="s">
        <v>537</v>
      </c>
      <c r="B345" s="2" t="s">
        <v>4169</v>
      </c>
      <c r="C345" s="2" t="s">
        <v>539</v>
      </c>
      <c r="D345" s="2" t="s">
        <v>540</v>
      </c>
      <c r="E345" s="2" t="s">
        <v>80</v>
      </c>
      <c r="F345" s="2" t="s">
        <v>92</v>
      </c>
      <c r="G345" s="2" t="s">
        <v>3162</v>
      </c>
      <c r="H345" s="2" t="s">
        <v>3202</v>
      </c>
      <c r="I345" s="2" t="s">
        <v>540</v>
      </c>
      <c r="J345" s="2" t="s">
        <v>3164</v>
      </c>
      <c r="K345" s="2" t="s">
        <v>4170</v>
      </c>
    </row>
    <row r="346" s="1" customFormat="1" ht="20" customHeight="1" spans="1:11">
      <c r="A346" s="2" t="s">
        <v>1494</v>
      </c>
      <c r="B346" s="2" t="s">
        <v>4171</v>
      </c>
      <c r="C346" s="2" t="s">
        <v>1496</v>
      </c>
      <c r="D346" s="2" t="s">
        <v>1497</v>
      </c>
      <c r="E346" s="2" t="s">
        <v>80</v>
      </c>
      <c r="F346" s="2" t="s">
        <v>92</v>
      </c>
      <c r="G346" s="2" t="s">
        <v>3162</v>
      </c>
      <c r="H346" s="2" t="s">
        <v>3750</v>
      </c>
      <c r="I346" s="2" t="s">
        <v>1497</v>
      </c>
      <c r="J346" s="2" t="s">
        <v>3164</v>
      </c>
      <c r="K346" s="2" t="s">
        <v>4172</v>
      </c>
    </row>
    <row r="347" s="1" customFormat="1" ht="20" customHeight="1" spans="1:11">
      <c r="A347" s="2" t="s">
        <v>2100</v>
      </c>
      <c r="B347" s="2" t="s">
        <v>4173</v>
      </c>
      <c r="C347" s="2" t="s">
        <v>2102</v>
      </c>
      <c r="D347" s="2" t="s">
        <v>2103</v>
      </c>
      <c r="E347" s="2" t="s">
        <v>80</v>
      </c>
      <c r="F347" s="2" t="s">
        <v>92</v>
      </c>
      <c r="G347" s="2" t="s">
        <v>3162</v>
      </c>
      <c r="H347" s="2" t="s">
        <v>3750</v>
      </c>
      <c r="I347" s="2" t="s">
        <v>2103</v>
      </c>
      <c r="J347" s="2" t="s">
        <v>3164</v>
      </c>
      <c r="K347" s="2" t="s">
        <v>4174</v>
      </c>
    </row>
    <row r="348" s="1" customFormat="1" ht="20" customHeight="1" spans="1:11">
      <c r="A348" s="2" t="s">
        <v>2422</v>
      </c>
      <c r="B348" s="2" t="s">
        <v>4175</v>
      </c>
      <c r="C348" s="2" t="s">
        <v>1057</v>
      </c>
      <c r="D348" s="2" t="s">
        <v>2423</v>
      </c>
      <c r="E348" s="2" t="s">
        <v>80</v>
      </c>
      <c r="F348" s="2" t="s">
        <v>92</v>
      </c>
      <c r="G348" s="2" t="s">
        <v>3162</v>
      </c>
      <c r="H348" s="2" t="s">
        <v>3360</v>
      </c>
      <c r="I348" s="2" t="s">
        <v>2423</v>
      </c>
      <c r="J348" s="2" t="s">
        <v>3164</v>
      </c>
      <c r="K348" s="2" t="s">
        <v>4176</v>
      </c>
    </row>
    <row r="349" s="1" customFormat="1" ht="20" customHeight="1" spans="1:11">
      <c r="A349" s="2" t="s">
        <v>2331</v>
      </c>
      <c r="B349" s="2" t="s">
        <v>4177</v>
      </c>
      <c r="C349" s="2" t="s">
        <v>2333</v>
      </c>
      <c r="D349" s="2" t="s">
        <v>2334</v>
      </c>
      <c r="E349" s="2" t="s">
        <v>80</v>
      </c>
      <c r="F349" s="2" t="s">
        <v>92</v>
      </c>
      <c r="G349" s="2" t="s">
        <v>3162</v>
      </c>
      <c r="H349" s="2" t="s">
        <v>3305</v>
      </c>
      <c r="I349" s="2" t="s">
        <v>2334</v>
      </c>
      <c r="J349" s="2" t="s">
        <v>3164</v>
      </c>
      <c r="K349" s="2" t="s">
        <v>4178</v>
      </c>
    </row>
    <row r="350" s="1" customFormat="1" ht="20" customHeight="1" spans="1:11">
      <c r="A350" s="2" t="s">
        <v>369</v>
      </c>
      <c r="B350" s="2" t="s">
        <v>4179</v>
      </c>
      <c r="C350" s="2" t="s">
        <v>371</v>
      </c>
      <c r="D350" s="2" t="s">
        <v>372</v>
      </c>
      <c r="E350" s="2" t="s">
        <v>80</v>
      </c>
      <c r="F350" s="2" t="s">
        <v>92</v>
      </c>
      <c r="G350" s="2" t="s">
        <v>3162</v>
      </c>
      <c r="H350" s="2" t="s">
        <v>3266</v>
      </c>
      <c r="I350" s="2" t="s">
        <v>372</v>
      </c>
      <c r="J350" s="2" t="s">
        <v>3164</v>
      </c>
      <c r="K350" s="2" t="s">
        <v>4180</v>
      </c>
    </row>
    <row r="351" s="1" customFormat="1" ht="20" customHeight="1" spans="1:11">
      <c r="A351" s="2" t="s">
        <v>874</v>
      </c>
      <c r="B351" s="2" t="s">
        <v>4181</v>
      </c>
      <c r="C351" s="2" t="s">
        <v>876</v>
      </c>
      <c r="D351" s="2" t="s">
        <v>4182</v>
      </c>
      <c r="E351" s="2" t="s">
        <v>80</v>
      </c>
      <c r="F351" s="2" t="s">
        <v>92</v>
      </c>
      <c r="G351" s="2" t="s">
        <v>3162</v>
      </c>
      <c r="H351" s="2" t="s">
        <v>3372</v>
      </c>
      <c r="I351" s="2" t="s">
        <v>4183</v>
      </c>
      <c r="J351" s="2" t="s">
        <v>3164</v>
      </c>
      <c r="K351" s="2" t="s">
        <v>4184</v>
      </c>
    </row>
    <row r="352" s="1" customFormat="1" ht="20" customHeight="1" spans="1:11">
      <c r="A352" s="2" t="s">
        <v>2882</v>
      </c>
      <c r="B352" s="2" t="s">
        <v>4185</v>
      </c>
      <c r="C352" s="2" t="s">
        <v>2884</v>
      </c>
      <c r="D352" s="2" t="s">
        <v>2885</v>
      </c>
      <c r="E352" s="2" t="s">
        <v>80</v>
      </c>
      <c r="F352" s="2" t="s">
        <v>92</v>
      </c>
      <c r="G352" s="2" t="s">
        <v>3162</v>
      </c>
      <c r="H352" s="2" t="s">
        <v>4050</v>
      </c>
      <c r="I352" s="2" t="s">
        <v>2885</v>
      </c>
      <c r="J352" s="2" t="s">
        <v>3164</v>
      </c>
      <c r="K352" s="2" t="s">
        <v>4186</v>
      </c>
    </row>
    <row r="353" s="1" customFormat="1" ht="20" customHeight="1" spans="1:11">
      <c r="A353" s="2" t="s">
        <v>879</v>
      </c>
      <c r="B353" s="2" t="s">
        <v>4187</v>
      </c>
      <c r="C353" s="2" t="s">
        <v>881</v>
      </c>
      <c r="D353" s="2" t="s">
        <v>882</v>
      </c>
      <c r="E353" s="2" t="s">
        <v>80</v>
      </c>
      <c r="F353" s="2" t="s">
        <v>92</v>
      </c>
      <c r="G353" s="2" t="s">
        <v>3162</v>
      </c>
      <c r="H353" s="2" t="s">
        <v>3269</v>
      </c>
      <c r="I353" s="2" t="s">
        <v>882</v>
      </c>
      <c r="J353" s="2" t="s">
        <v>3164</v>
      </c>
      <c r="K353" s="2" t="s">
        <v>4188</v>
      </c>
    </row>
    <row r="354" s="1" customFormat="1" ht="20" customHeight="1" spans="1:11">
      <c r="A354" s="2" t="s">
        <v>1533</v>
      </c>
      <c r="B354" s="2" t="s">
        <v>4189</v>
      </c>
      <c r="C354" s="2" t="s">
        <v>1535</v>
      </c>
      <c r="D354" s="2" t="s">
        <v>1536</v>
      </c>
      <c r="E354" s="2" t="s">
        <v>80</v>
      </c>
      <c r="F354" s="2" t="s">
        <v>92</v>
      </c>
      <c r="G354" s="2" t="s">
        <v>3162</v>
      </c>
      <c r="H354" s="2" t="s">
        <v>3222</v>
      </c>
      <c r="I354" s="2" t="s">
        <v>1536</v>
      </c>
      <c r="J354" s="2" t="s">
        <v>3164</v>
      </c>
      <c r="K354" s="2" t="s">
        <v>4190</v>
      </c>
    </row>
    <row r="355" s="1" customFormat="1" ht="20" customHeight="1" spans="1:11">
      <c r="A355" s="2" t="s">
        <v>1206</v>
      </c>
      <c r="B355" s="2" t="s">
        <v>4191</v>
      </c>
      <c r="C355" s="2" t="s">
        <v>1208</v>
      </c>
      <c r="D355" s="2" t="s">
        <v>1209</v>
      </c>
      <c r="E355" s="2" t="s">
        <v>80</v>
      </c>
      <c r="F355" s="2" t="s">
        <v>92</v>
      </c>
      <c r="G355" s="2" t="s">
        <v>3162</v>
      </c>
      <c r="H355" s="2" t="s">
        <v>3604</v>
      </c>
      <c r="I355" s="2" t="s">
        <v>1209</v>
      </c>
      <c r="J355" s="2" t="s">
        <v>3164</v>
      </c>
      <c r="K355" s="2" t="s">
        <v>4192</v>
      </c>
    </row>
    <row r="356" s="1" customFormat="1" ht="20" customHeight="1" spans="1:11">
      <c r="A356" s="2" t="s">
        <v>2852</v>
      </c>
      <c r="B356" s="2" t="s">
        <v>4193</v>
      </c>
      <c r="C356" s="2" t="s">
        <v>2854</v>
      </c>
      <c r="D356" s="2" t="s">
        <v>2855</v>
      </c>
      <c r="E356" s="2" t="s">
        <v>80</v>
      </c>
      <c r="F356" s="2" t="s">
        <v>92</v>
      </c>
      <c r="G356" s="2" t="s">
        <v>3162</v>
      </c>
      <c r="H356" s="2" t="s">
        <v>3202</v>
      </c>
      <c r="I356" s="2" t="s">
        <v>2855</v>
      </c>
      <c r="J356" s="2" t="s">
        <v>3164</v>
      </c>
      <c r="K356" s="2" t="s">
        <v>4194</v>
      </c>
    </row>
    <row r="357" s="1" customFormat="1" ht="20" customHeight="1" spans="1:11">
      <c r="A357" s="2" t="s">
        <v>673</v>
      </c>
      <c r="B357" s="2" t="s">
        <v>4195</v>
      </c>
      <c r="C357" s="2" t="s">
        <v>675</v>
      </c>
      <c r="D357" s="2" t="s">
        <v>676</v>
      </c>
      <c r="E357" s="2" t="s">
        <v>80</v>
      </c>
      <c r="F357" s="2" t="s">
        <v>92</v>
      </c>
      <c r="G357" s="2" t="s">
        <v>3162</v>
      </c>
      <c r="H357" s="2" t="s">
        <v>4196</v>
      </c>
      <c r="I357" s="2" t="s">
        <v>676</v>
      </c>
      <c r="J357" s="2" t="s">
        <v>3164</v>
      </c>
      <c r="K357" s="2" t="s">
        <v>4197</v>
      </c>
    </row>
    <row r="358" s="1" customFormat="1" ht="20" customHeight="1" spans="1:11">
      <c r="A358" s="2" t="s">
        <v>884</v>
      </c>
      <c r="B358" s="2" t="s">
        <v>4198</v>
      </c>
      <c r="C358" s="2" t="s">
        <v>886</v>
      </c>
      <c r="D358" s="2" t="s">
        <v>887</v>
      </c>
      <c r="E358" s="2" t="s">
        <v>80</v>
      </c>
      <c r="F358" s="2" t="s">
        <v>92</v>
      </c>
      <c r="G358" s="2" t="s">
        <v>3162</v>
      </c>
      <c r="H358" s="2" t="s">
        <v>3202</v>
      </c>
      <c r="I358" s="2" t="s">
        <v>887</v>
      </c>
      <c r="J358" s="2" t="s">
        <v>3164</v>
      </c>
      <c r="K358" s="2" t="s">
        <v>4199</v>
      </c>
    </row>
    <row r="359" s="1" customFormat="1" ht="20" customHeight="1" spans="1:11">
      <c r="A359" s="2" t="s">
        <v>1702</v>
      </c>
      <c r="B359" s="2" t="s">
        <v>4200</v>
      </c>
      <c r="C359" s="2" t="s">
        <v>1704</v>
      </c>
      <c r="D359" s="2" t="s">
        <v>1705</v>
      </c>
      <c r="E359" s="2" t="s">
        <v>80</v>
      </c>
      <c r="F359" s="2" t="s">
        <v>92</v>
      </c>
      <c r="G359" s="2" t="s">
        <v>3162</v>
      </c>
      <c r="H359" s="2" t="s">
        <v>4201</v>
      </c>
      <c r="I359" s="2" t="s">
        <v>1705</v>
      </c>
      <c r="J359" s="2" t="s">
        <v>3164</v>
      </c>
      <c r="K359" s="2" t="s">
        <v>4202</v>
      </c>
    </row>
    <row r="360" s="1" customFormat="1" ht="20" customHeight="1" spans="1:11">
      <c r="A360" s="2" t="s">
        <v>2241</v>
      </c>
      <c r="B360" s="2" t="s">
        <v>4203</v>
      </c>
      <c r="C360" s="2" t="s">
        <v>4204</v>
      </c>
      <c r="D360" s="2" t="s">
        <v>2244</v>
      </c>
      <c r="E360" s="2" t="s">
        <v>80</v>
      </c>
      <c r="F360" s="2" t="s">
        <v>92</v>
      </c>
      <c r="G360" s="2" t="s">
        <v>3162</v>
      </c>
      <c r="H360" s="2" t="s">
        <v>4205</v>
      </c>
      <c r="I360" s="2" t="s">
        <v>2244</v>
      </c>
      <c r="J360" s="2" t="s">
        <v>3164</v>
      </c>
      <c r="K360" s="2" t="s">
        <v>4206</v>
      </c>
    </row>
    <row r="361" s="1" customFormat="1" ht="20" customHeight="1" spans="1:11">
      <c r="A361" s="2" t="s">
        <v>549</v>
      </c>
      <c r="B361" s="2" t="s">
        <v>4207</v>
      </c>
      <c r="C361" s="2" t="s">
        <v>551</v>
      </c>
      <c r="D361" s="2" t="s">
        <v>552</v>
      </c>
      <c r="E361" s="2" t="s">
        <v>80</v>
      </c>
      <c r="F361" s="2" t="s">
        <v>92</v>
      </c>
      <c r="G361" s="2" t="s">
        <v>3162</v>
      </c>
      <c r="H361" s="2" t="s">
        <v>3360</v>
      </c>
      <c r="I361" s="2" t="s">
        <v>552</v>
      </c>
      <c r="J361" s="2" t="s">
        <v>3164</v>
      </c>
      <c r="K361" s="2" t="s">
        <v>4208</v>
      </c>
    </row>
    <row r="362" s="1" customFormat="1" ht="20" customHeight="1" spans="1:11">
      <c r="A362" s="2" t="s">
        <v>1055</v>
      </c>
      <c r="B362" s="2" t="s">
        <v>4209</v>
      </c>
      <c r="C362" s="2" t="s">
        <v>1057</v>
      </c>
      <c r="D362" s="2" t="s">
        <v>1058</v>
      </c>
      <c r="E362" s="2" t="s">
        <v>80</v>
      </c>
      <c r="F362" s="2" t="s">
        <v>92</v>
      </c>
      <c r="G362" s="2" t="s">
        <v>3162</v>
      </c>
      <c r="H362" s="2" t="s">
        <v>3575</v>
      </c>
      <c r="I362" s="2" t="s">
        <v>1058</v>
      </c>
      <c r="J362" s="2" t="s">
        <v>3164</v>
      </c>
      <c r="K362" s="2" t="s">
        <v>4210</v>
      </c>
    </row>
    <row r="363" s="1" customFormat="1" ht="20" customHeight="1" spans="1:11">
      <c r="A363" s="2" t="s">
        <v>2963</v>
      </c>
      <c r="B363" s="2" t="s">
        <v>4211</v>
      </c>
      <c r="C363" s="2" t="s">
        <v>2965</v>
      </c>
      <c r="D363" s="2" t="s">
        <v>2966</v>
      </c>
      <c r="E363" s="2" t="s">
        <v>80</v>
      </c>
      <c r="F363" s="2" t="s">
        <v>92</v>
      </c>
      <c r="G363" s="2" t="s">
        <v>3162</v>
      </c>
      <c r="H363" s="2" t="s">
        <v>3266</v>
      </c>
      <c r="I363" s="2" t="s">
        <v>2966</v>
      </c>
      <c r="J363" s="2" t="s">
        <v>3164</v>
      </c>
      <c r="K363" s="2" t="s">
        <v>4212</v>
      </c>
    </row>
    <row r="364" s="1" customFormat="1" ht="20" customHeight="1" spans="1:11">
      <c r="A364" s="2" t="s">
        <v>1113</v>
      </c>
      <c r="B364" s="2" t="s">
        <v>4213</v>
      </c>
      <c r="C364" s="2" t="s">
        <v>1115</v>
      </c>
      <c r="D364" s="2" t="s">
        <v>1116</v>
      </c>
      <c r="E364" s="2" t="s">
        <v>80</v>
      </c>
      <c r="F364" s="2" t="s">
        <v>92</v>
      </c>
      <c r="G364" s="2" t="s">
        <v>3162</v>
      </c>
      <c r="H364" s="2" t="s">
        <v>3563</v>
      </c>
      <c r="I364" s="2" t="s">
        <v>1116</v>
      </c>
      <c r="J364" s="2" t="s">
        <v>3164</v>
      </c>
      <c r="K364" s="2" t="s">
        <v>4214</v>
      </c>
    </row>
    <row r="365" s="1" customFormat="1" ht="20" customHeight="1" spans="1:11">
      <c r="A365" s="2" t="s">
        <v>1857</v>
      </c>
      <c r="B365" s="2" t="s">
        <v>4215</v>
      </c>
      <c r="C365" s="2" t="s">
        <v>1859</v>
      </c>
      <c r="D365" s="2" t="s">
        <v>1860</v>
      </c>
      <c r="E365" s="2" t="s">
        <v>80</v>
      </c>
      <c r="F365" s="2" t="s">
        <v>92</v>
      </c>
      <c r="G365" s="2" t="s">
        <v>3162</v>
      </c>
      <c r="H365" s="2" t="s">
        <v>4216</v>
      </c>
      <c r="I365" s="2" t="s">
        <v>1860</v>
      </c>
      <c r="J365" s="2" t="s">
        <v>3164</v>
      </c>
      <c r="K365" s="2" t="s">
        <v>4217</v>
      </c>
    </row>
    <row r="366" s="1" customFormat="1" ht="20" customHeight="1" spans="1:11">
      <c r="A366" s="2" t="s">
        <v>2926</v>
      </c>
      <c r="B366" s="2" t="s">
        <v>4218</v>
      </c>
      <c r="C366" s="2" t="s">
        <v>2928</v>
      </c>
      <c r="D366" s="2" t="s">
        <v>2929</v>
      </c>
      <c r="E366" s="2" t="s">
        <v>80</v>
      </c>
      <c r="F366" s="2" t="s">
        <v>92</v>
      </c>
      <c r="G366" s="2" t="s">
        <v>3162</v>
      </c>
      <c r="H366" s="2" t="s">
        <v>3281</v>
      </c>
      <c r="I366" s="2" t="s">
        <v>2929</v>
      </c>
      <c r="J366" s="2" t="s">
        <v>3164</v>
      </c>
      <c r="K366" s="2" t="s">
        <v>4219</v>
      </c>
    </row>
    <row r="367" s="1" customFormat="1" ht="20" customHeight="1" spans="1:11">
      <c r="A367" s="2" t="s">
        <v>1843</v>
      </c>
      <c r="B367" s="2" t="s">
        <v>4220</v>
      </c>
      <c r="C367" s="2" t="s">
        <v>4153</v>
      </c>
      <c r="D367" s="2" t="s">
        <v>1844</v>
      </c>
      <c r="E367" s="2" t="s">
        <v>80</v>
      </c>
      <c r="F367" s="2" t="s">
        <v>92</v>
      </c>
      <c r="G367" s="2" t="s">
        <v>3162</v>
      </c>
      <c r="H367" s="2" t="s">
        <v>4221</v>
      </c>
      <c r="I367" s="2" t="s">
        <v>1844</v>
      </c>
      <c r="J367" s="2" t="s">
        <v>3164</v>
      </c>
      <c r="K367" s="2" t="s">
        <v>4222</v>
      </c>
    </row>
    <row r="368" s="1" customFormat="1" ht="20" customHeight="1" spans="1:11">
      <c r="A368" s="2" t="s">
        <v>4223</v>
      </c>
      <c r="B368" s="2" t="s">
        <v>4224</v>
      </c>
      <c r="C368" s="2" t="s">
        <v>4225</v>
      </c>
      <c r="D368" s="2" t="s">
        <v>4226</v>
      </c>
      <c r="E368" s="2" t="s">
        <v>80</v>
      </c>
      <c r="F368" s="2" t="s">
        <v>92</v>
      </c>
      <c r="G368" s="2" t="s">
        <v>3162</v>
      </c>
      <c r="H368" s="2" t="s">
        <v>3222</v>
      </c>
      <c r="I368" s="2" t="s">
        <v>4226</v>
      </c>
      <c r="J368" s="2" t="s">
        <v>3164</v>
      </c>
      <c r="K368" s="2" t="s">
        <v>4227</v>
      </c>
    </row>
    <row r="369" s="1" customFormat="1" ht="20" customHeight="1" spans="1:11">
      <c r="A369" s="2" t="s">
        <v>964</v>
      </c>
      <c r="B369" s="2" t="s">
        <v>4228</v>
      </c>
      <c r="C369" s="2" t="s">
        <v>966</v>
      </c>
      <c r="D369" s="2" t="s">
        <v>967</v>
      </c>
      <c r="E369" s="2" t="s">
        <v>80</v>
      </c>
      <c r="F369" s="2" t="s">
        <v>92</v>
      </c>
      <c r="G369" s="2" t="s">
        <v>3162</v>
      </c>
      <c r="H369" s="2" t="s">
        <v>3776</v>
      </c>
      <c r="I369" s="2" t="s">
        <v>967</v>
      </c>
      <c r="J369" s="2" t="s">
        <v>3164</v>
      </c>
      <c r="K369" s="2" t="s">
        <v>4229</v>
      </c>
    </row>
    <row r="370" s="1" customFormat="1" ht="20" customHeight="1" spans="1:11">
      <c r="A370" s="2" t="s">
        <v>2108</v>
      </c>
      <c r="B370" s="2" t="s">
        <v>4230</v>
      </c>
      <c r="C370" s="2" t="s">
        <v>2110</v>
      </c>
      <c r="D370" s="2" t="s">
        <v>2111</v>
      </c>
      <c r="E370" s="2" t="s">
        <v>80</v>
      </c>
      <c r="F370" s="2" t="s">
        <v>92</v>
      </c>
      <c r="G370" s="2" t="s">
        <v>3162</v>
      </c>
      <c r="H370" s="2" t="s">
        <v>4196</v>
      </c>
      <c r="I370" s="2" t="s">
        <v>2111</v>
      </c>
      <c r="J370" s="2" t="s">
        <v>3164</v>
      </c>
      <c r="K370" s="2" t="s">
        <v>4231</v>
      </c>
    </row>
    <row r="371" s="1" customFormat="1" ht="20" customHeight="1" spans="1:11">
      <c r="A371" s="2" t="s">
        <v>2920</v>
      </c>
      <c r="B371" s="2" t="s">
        <v>4232</v>
      </c>
      <c r="C371" s="2" t="s">
        <v>595</v>
      </c>
      <c r="D371" s="2" t="s">
        <v>2921</v>
      </c>
      <c r="E371" s="2" t="s">
        <v>80</v>
      </c>
      <c r="F371" s="2" t="s">
        <v>92</v>
      </c>
      <c r="G371" s="2" t="s">
        <v>3162</v>
      </c>
      <c r="H371" s="2" t="s">
        <v>3604</v>
      </c>
      <c r="I371" s="2" t="s">
        <v>2921</v>
      </c>
      <c r="J371" s="2" t="s">
        <v>3164</v>
      </c>
      <c r="K371" s="2" t="s">
        <v>4233</v>
      </c>
    </row>
    <row r="372" s="1" customFormat="1" ht="20" customHeight="1" spans="1:11">
      <c r="A372" s="2" t="s">
        <v>2562</v>
      </c>
      <c r="B372" s="2" t="s">
        <v>4234</v>
      </c>
      <c r="C372" s="2" t="s">
        <v>2214</v>
      </c>
      <c r="D372" s="2" t="s">
        <v>2563</v>
      </c>
      <c r="E372" s="2" t="s">
        <v>80</v>
      </c>
      <c r="F372" s="2" t="s">
        <v>92</v>
      </c>
      <c r="G372" s="2" t="s">
        <v>3162</v>
      </c>
      <c r="H372" s="2" t="s">
        <v>3823</v>
      </c>
      <c r="I372" s="2" t="s">
        <v>2563</v>
      </c>
      <c r="J372" s="2" t="s">
        <v>3164</v>
      </c>
      <c r="K372" s="2" t="s">
        <v>4235</v>
      </c>
    </row>
    <row r="373" s="1" customFormat="1" ht="20" customHeight="1" spans="1:11">
      <c r="A373" s="2" t="s">
        <v>1378</v>
      </c>
      <c r="B373" s="2" t="s">
        <v>4236</v>
      </c>
      <c r="C373" s="2" t="s">
        <v>1380</v>
      </c>
      <c r="D373" s="2" t="s">
        <v>1381</v>
      </c>
      <c r="E373" s="2" t="s">
        <v>80</v>
      </c>
      <c r="F373" s="2" t="s">
        <v>92</v>
      </c>
      <c r="G373" s="2" t="s">
        <v>3162</v>
      </c>
      <c r="H373" s="2" t="s">
        <v>3447</v>
      </c>
      <c r="I373" s="2" t="s">
        <v>1381</v>
      </c>
      <c r="J373" s="2" t="s">
        <v>3164</v>
      </c>
      <c r="K373" s="2" t="s">
        <v>4237</v>
      </c>
    </row>
    <row r="374" s="1" customFormat="1" ht="20" customHeight="1" spans="1:11">
      <c r="A374" s="2" t="s">
        <v>352</v>
      </c>
      <c r="B374" s="2" t="s">
        <v>4238</v>
      </c>
      <c r="C374" s="2" t="s">
        <v>354</v>
      </c>
      <c r="D374" s="2" t="s">
        <v>355</v>
      </c>
      <c r="E374" s="2" t="s">
        <v>80</v>
      </c>
      <c r="F374" s="2" t="s">
        <v>92</v>
      </c>
      <c r="G374" s="2" t="s">
        <v>3162</v>
      </c>
      <c r="H374" s="2" t="s">
        <v>3191</v>
      </c>
      <c r="I374" s="2" t="s">
        <v>355</v>
      </c>
      <c r="J374" s="2" t="s">
        <v>3164</v>
      </c>
      <c r="K374" s="2" t="s">
        <v>4239</v>
      </c>
    </row>
    <row r="375" s="1" customFormat="1" ht="20" customHeight="1" spans="1:11">
      <c r="A375" s="2" t="s">
        <v>1641</v>
      </c>
      <c r="B375" s="2" t="s">
        <v>4240</v>
      </c>
      <c r="C375" s="2" t="s">
        <v>4241</v>
      </c>
      <c r="D375" s="2" t="s">
        <v>1644</v>
      </c>
      <c r="E375" s="2" t="s">
        <v>80</v>
      </c>
      <c r="F375" s="2" t="s">
        <v>92</v>
      </c>
      <c r="G375" s="2" t="s">
        <v>3162</v>
      </c>
      <c r="H375" s="2" t="s">
        <v>3369</v>
      </c>
      <c r="I375" s="2" t="s">
        <v>1644</v>
      </c>
      <c r="J375" s="2" t="s">
        <v>3164</v>
      </c>
      <c r="K375" s="2" t="s">
        <v>4242</v>
      </c>
    </row>
    <row r="376" s="1" customFormat="1" ht="20" customHeight="1" spans="1:11">
      <c r="A376" s="2" t="s">
        <v>701</v>
      </c>
      <c r="B376" s="2" t="s">
        <v>4243</v>
      </c>
      <c r="C376" s="2" t="s">
        <v>703</v>
      </c>
      <c r="D376" s="2" t="s">
        <v>704</v>
      </c>
      <c r="E376" s="2" t="s">
        <v>80</v>
      </c>
      <c r="F376" s="2" t="s">
        <v>92</v>
      </c>
      <c r="G376" s="2" t="s">
        <v>3162</v>
      </c>
      <c r="H376" s="2" t="s">
        <v>3604</v>
      </c>
      <c r="I376" s="2" t="s">
        <v>704</v>
      </c>
      <c r="J376" s="2" t="s">
        <v>3164</v>
      </c>
      <c r="K376" s="2" t="s">
        <v>4244</v>
      </c>
    </row>
    <row r="377" s="1" customFormat="1" ht="20" customHeight="1" spans="1:11">
      <c r="A377" s="2" t="s">
        <v>3033</v>
      </c>
      <c r="B377" s="2" t="s">
        <v>4245</v>
      </c>
      <c r="C377" s="2" t="s">
        <v>3035</v>
      </c>
      <c r="D377" s="2" t="s">
        <v>3036</v>
      </c>
      <c r="E377" s="2" t="s">
        <v>80</v>
      </c>
      <c r="F377" s="2" t="s">
        <v>92</v>
      </c>
      <c r="G377" s="2" t="s">
        <v>3162</v>
      </c>
      <c r="H377" s="2" t="s">
        <v>3360</v>
      </c>
      <c r="I377" s="2" t="s">
        <v>3036</v>
      </c>
      <c r="J377" s="2" t="s">
        <v>3164</v>
      </c>
      <c r="K377" s="2" t="s">
        <v>4246</v>
      </c>
    </row>
    <row r="378" s="1" customFormat="1" ht="20" customHeight="1" spans="1:11">
      <c r="A378" s="2" t="s">
        <v>1124</v>
      </c>
      <c r="B378" s="2" t="s">
        <v>4247</v>
      </c>
      <c r="C378" s="2" t="s">
        <v>1126</v>
      </c>
      <c r="D378" s="2" t="s">
        <v>1127</v>
      </c>
      <c r="E378" s="2" t="s">
        <v>80</v>
      </c>
      <c r="F378" s="2" t="s">
        <v>92</v>
      </c>
      <c r="G378" s="2" t="s">
        <v>3162</v>
      </c>
      <c r="H378" s="2" t="s">
        <v>3886</v>
      </c>
      <c r="I378" s="2" t="s">
        <v>1127</v>
      </c>
      <c r="J378" s="2" t="s">
        <v>3164</v>
      </c>
      <c r="K378" s="2" t="s">
        <v>4248</v>
      </c>
    </row>
    <row r="379" s="1" customFormat="1" ht="20" customHeight="1" spans="1:11">
      <c r="A379" s="2" t="s">
        <v>1037</v>
      </c>
      <c r="B379" s="2" t="s">
        <v>4249</v>
      </c>
      <c r="C379" s="2" t="s">
        <v>1039</v>
      </c>
      <c r="D379" s="2" t="s">
        <v>1040</v>
      </c>
      <c r="E379" s="2" t="s">
        <v>80</v>
      </c>
      <c r="F379" s="2" t="s">
        <v>92</v>
      </c>
      <c r="G379" s="2" t="s">
        <v>3162</v>
      </c>
      <c r="H379" s="2" t="s">
        <v>3750</v>
      </c>
      <c r="I379" s="2" t="s">
        <v>1040</v>
      </c>
      <c r="J379" s="2" t="s">
        <v>3164</v>
      </c>
      <c r="K379" s="2" t="s">
        <v>4250</v>
      </c>
    </row>
    <row r="380" s="1" customFormat="1" ht="20" customHeight="1" spans="1:11">
      <c r="A380" s="2" t="s">
        <v>871</v>
      </c>
      <c r="B380" s="2" t="s">
        <v>4251</v>
      </c>
      <c r="C380" s="2" t="s">
        <v>396</v>
      </c>
      <c r="D380" s="2" t="s">
        <v>872</v>
      </c>
      <c r="E380" s="2" t="s">
        <v>80</v>
      </c>
      <c r="F380" s="2" t="s">
        <v>92</v>
      </c>
      <c r="G380" s="2" t="s">
        <v>3162</v>
      </c>
      <c r="H380" s="2" t="s">
        <v>3600</v>
      </c>
      <c r="I380" s="2" t="s">
        <v>872</v>
      </c>
      <c r="J380" s="2" t="s">
        <v>3164</v>
      </c>
      <c r="K380" s="2" t="s">
        <v>4252</v>
      </c>
    </row>
    <row r="381" s="1" customFormat="1" ht="20" customHeight="1" spans="1:11">
      <c r="A381" s="2" t="s">
        <v>2703</v>
      </c>
      <c r="B381" s="2" t="s">
        <v>4253</v>
      </c>
      <c r="C381" s="2" t="s">
        <v>2705</v>
      </c>
      <c r="D381" s="2" t="s">
        <v>2706</v>
      </c>
      <c r="E381" s="2" t="s">
        <v>80</v>
      </c>
      <c r="F381" s="2" t="s">
        <v>92</v>
      </c>
      <c r="G381" s="2" t="s">
        <v>3162</v>
      </c>
      <c r="H381" s="2" t="s">
        <v>4254</v>
      </c>
      <c r="I381" s="2" t="s">
        <v>2706</v>
      </c>
      <c r="J381" s="2" t="s">
        <v>3164</v>
      </c>
      <c r="K381" s="2" t="s">
        <v>4255</v>
      </c>
    </row>
    <row r="382" s="1" customFormat="1" ht="20" customHeight="1" spans="1:11">
      <c r="A382" s="2" t="s">
        <v>2310</v>
      </c>
      <c r="B382" s="2" t="s">
        <v>4256</v>
      </c>
      <c r="C382" s="2" t="s">
        <v>2312</v>
      </c>
      <c r="D382" s="2" t="s">
        <v>2313</v>
      </c>
      <c r="E382" s="2" t="s">
        <v>80</v>
      </c>
      <c r="F382" s="2" t="s">
        <v>92</v>
      </c>
      <c r="G382" s="2" t="s">
        <v>3162</v>
      </c>
      <c r="H382" s="2" t="s">
        <v>3338</v>
      </c>
      <c r="I382" s="2" t="s">
        <v>2313</v>
      </c>
      <c r="J382" s="2" t="s">
        <v>3164</v>
      </c>
      <c r="K382" s="2" t="s">
        <v>4257</v>
      </c>
    </row>
    <row r="383" s="1" customFormat="1" ht="20" customHeight="1" spans="1:11">
      <c r="A383" s="2" t="s">
        <v>530</v>
      </c>
      <c r="B383" s="2" t="s">
        <v>4258</v>
      </c>
      <c r="C383" s="2" t="s">
        <v>532</v>
      </c>
      <c r="D383" s="2" t="s">
        <v>533</v>
      </c>
      <c r="E383" s="2" t="s">
        <v>80</v>
      </c>
      <c r="F383" s="2" t="s">
        <v>92</v>
      </c>
      <c r="G383" s="2" t="s">
        <v>3162</v>
      </c>
      <c r="H383" s="2" t="s">
        <v>4259</v>
      </c>
      <c r="I383" s="2" t="s">
        <v>533</v>
      </c>
      <c r="J383" s="2" t="s">
        <v>3164</v>
      </c>
      <c r="K383" s="2" t="s">
        <v>4260</v>
      </c>
    </row>
    <row r="384" s="1" customFormat="1" ht="20" customHeight="1" spans="1:11">
      <c r="A384" s="2" t="s">
        <v>184</v>
      </c>
      <c r="B384" s="2" t="s">
        <v>4261</v>
      </c>
      <c r="C384" s="2" t="s">
        <v>4262</v>
      </c>
      <c r="D384" s="2" t="s">
        <v>187</v>
      </c>
      <c r="E384" s="2" t="s">
        <v>80</v>
      </c>
      <c r="F384" s="2" t="s">
        <v>92</v>
      </c>
      <c r="G384" s="2" t="s">
        <v>3162</v>
      </c>
      <c r="H384" s="2" t="s">
        <v>3563</v>
      </c>
      <c r="I384" s="2" t="s">
        <v>187</v>
      </c>
      <c r="J384" s="2" t="s">
        <v>3164</v>
      </c>
      <c r="K384" s="2" t="s">
        <v>4263</v>
      </c>
    </row>
    <row r="385" s="1" customFormat="1" ht="20" customHeight="1" spans="1:11">
      <c r="A385" s="2" t="s">
        <v>2694</v>
      </c>
      <c r="B385" s="2" t="s">
        <v>4264</v>
      </c>
      <c r="C385" s="2" t="s">
        <v>2696</v>
      </c>
      <c r="D385" s="2" t="s">
        <v>4265</v>
      </c>
      <c r="E385" s="2" t="s">
        <v>80</v>
      </c>
      <c r="F385" s="2" t="s">
        <v>92</v>
      </c>
      <c r="G385" s="2" t="s">
        <v>3162</v>
      </c>
      <c r="H385" s="2" t="s">
        <v>3389</v>
      </c>
      <c r="I385" s="2" t="s">
        <v>4266</v>
      </c>
      <c r="J385" s="2" t="s">
        <v>3164</v>
      </c>
      <c r="K385" s="2" t="s">
        <v>4267</v>
      </c>
    </row>
    <row r="386" s="1" customFormat="1" ht="20" customHeight="1" spans="1:11">
      <c r="A386" s="2" t="s">
        <v>2346</v>
      </c>
      <c r="B386" s="2" t="s">
        <v>4268</v>
      </c>
      <c r="C386" s="2" t="s">
        <v>2196</v>
      </c>
      <c r="D386" s="2" t="s">
        <v>2347</v>
      </c>
      <c r="E386" s="2" t="s">
        <v>80</v>
      </c>
      <c r="F386" s="2" t="s">
        <v>92</v>
      </c>
      <c r="G386" s="2" t="s">
        <v>3162</v>
      </c>
      <c r="H386" s="2" t="s">
        <v>3865</v>
      </c>
      <c r="I386" s="2" t="s">
        <v>2347</v>
      </c>
      <c r="J386" s="2" t="s">
        <v>3164</v>
      </c>
      <c r="K386" s="2" t="s">
        <v>4269</v>
      </c>
    </row>
    <row r="387" s="1" customFormat="1" ht="20" customHeight="1" spans="1:11">
      <c r="A387" s="2" t="s">
        <v>2341</v>
      </c>
      <c r="B387" s="2" t="s">
        <v>4270</v>
      </c>
      <c r="C387" s="2" t="s">
        <v>2343</v>
      </c>
      <c r="D387" s="2" t="s">
        <v>2344</v>
      </c>
      <c r="E387" s="2" t="s">
        <v>80</v>
      </c>
      <c r="F387" s="2" t="s">
        <v>92</v>
      </c>
      <c r="G387" s="2" t="s">
        <v>3162</v>
      </c>
      <c r="H387" s="2" t="s">
        <v>3669</v>
      </c>
      <c r="I387" s="2" t="s">
        <v>2344</v>
      </c>
      <c r="J387" s="2" t="s">
        <v>3164</v>
      </c>
      <c r="K387" s="2" t="s">
        <v>4271</v>
      </c>
    </row>
    <row r="388" s="1" customFormat="1" ht="20" customHeight="1" spans="1:11">
      <c r="A388" s="2" t="s">
        <v>2581</v>
      </c>
      <c r="B388" s="2" t="s">
        <v>4272</v>
      </c>
      <c r="C388" s="2" t="s">
        <v>2583</v>
      </c>
      <c r="D388" s="2" t="s">
        <v>2584</v>
      </c>
      <c r="E388" s="2" t="s">
        <v>80</v>
      </c>
      <c r="F388" s="2" t="s">
        <v>92</v>
      </c>
      <c r="G388" s="2" t="s">
        <v>3162</v>
      </c>
      <c r="H388" s="2" t="s">
        <v>3918</v>
      </c>
      <c r="I388" s="2" t="s">
        <v>2584</v>
      </c>
      <c r="J388" s="2" t="s">
        <v>3164</v>
      </c>
      <c r="K388" s="2" t="s">
        <v>4273</v>
      </c>
    </row>
    <row r="389" s="1" customFormat="1" ht="20" customHeight="1" spans="1:11">
      <c r="A389" s="2" t="s">
        <v>1369</v>
      </c>
      <c r="B389" s="2" t="s">
        <v>4274</v>
      </c>
      <c r="C389" s="2" t="s">
        <v>1213</v>
      </c>
      <c r="D389" s="2" t="s">
        <v>1370</v>
      </c>
      <c r="E389" s="2" t="s">
        <v>80</v>
      </c>
      <c r="F389" s="2" t="s">
        <v>92</v>
      </c>
      <c r="G389" s="2" t="s">
        <v>3162</v>
      </c>
      <c r="H389" s="2" t="s">
        <v>3412</v>
      </c>
      <c r="I389" s="2" t="s">
        <v>1370</v>
      </c>
      <c r="J389" s="2" t="s">
        <v>3164</v>
      </c>
      <c r="K389" s="2" t="s">
        <v>4275</v>
      </c>
    </row>
    <row r="390" s="1" customFormat="1" ht="20" customHeight="1" spans="1:11">
      <c r="A390" s="2" t="s">
        <v>520</v>
      </c>
      <c r="B390" s="2" t="s">
        <v>4276</v>
      </c>
      <c r="C390" s="2" t="s">
        <v>522</v>
      </c>
      <c r="D390" s="2" t="s">
        <v>523</v>
      </c>
      <c r="E390" s="2" t="s">
        <v>80</v>
      </c>
      <c r="F390" s="2" t="s">
        <v>92</v>
      </c>
      <c r="G390" s="2" t="s">
        <v>3162</v>
      </c>
      <c r="H390" s="2" t="s">
        <v>3266</v>
      </c>
      <c r="I390" s="2" t="s">
        <v>523</v>
      </c>
      <c r="J390" s="2" t="s">
        <v>3164</v>
      </c>
      <c r="K390" s="2" t="s">
        <v>4277</v>
      </c>
    </row>
    <row r="391" s="1" customFormat="1" ht="20" customHeight="1" spans="1:11">
      <c r="A391" s="2" t="s">
        <v>1830</v>
      </c>
      <c r="B391" s="2" t="s">
        <v>4278</v>
      </c>
      <c r="C391" s="2" t="s">
        <v>1832</v>
      </c>
      <c r="D391" s="2" t="s">
        <v>1833</v>
      </c>
      <c r="E391" s="2" t="s">
        <v>80</v>
      </c>
      <c r="F391" s="2" t="s">
        <v>92</v>
      </c>
      <c r="G391" s="2" t="s">
        <v>3162</v>
      </c>
      <c r="H391" s="2" t="s">
        <v>4216</v>
      </c>
      <c r="I391" s="2" t="s">
        <v>1833</v>
      </c>
      <c r="J391" s="2" t="s">
        <v>3164</v>
      </c>
      <c r="K391" s="2" t="s">
        <v>4279</v>
      </c>
    </row>
    <row r="392" s="1" customFormat="1" ht="20" customHeight="1" spans="1:11">
      <c r="A392" s="2" t="s">
        <v>542</v>
      </c>
      <c r="B392" s="2" t="s">
        <v>4280</v>
      </c>
      <c r="C392" s="2" t="s">
        <v>544</v>
      </c>
      <c r="D392" s="2" t="s">
        <v>4281</v>
      </c>
      <c r="E392" s="2" t="s">
        <v>80</v>
      </c>
      <c r="F392" s="2" t="s">
        <v>92</v>
      </c>
      <c r="G392" s="2" t="s">
        <v>3162</v>
      </c>
      <c r="H392" s="2" t="s">
        <v>3260</v>
      </c>
      <c r="I392" s="2" t="s">
        <v>4282</v>
      </c>
      <c r="J392" s="2" t="s">
        <v>3164</v>
      </c>
      <c r="K392" s="2" t="s">
        <v>4283</v>
      </c>
    </row>
    <row r="393" s="1" customFormat="1" ht="20" customHeight="1" spans="1:11">
      <c r="A393" s="2" t="s">
        <v>1870</v>
      </c>
      <c r="B393" s="2" t="s">
        <v>4284</v>
      </c>
      <c r="C393" s="2" t="s">
        <v>432</v>
      </c>
      <c r="D393" s="2" t="s">
        <v>1871</v>
      </c>
      <c r="E393" s="2" t="s">
        <v>80</v>
      </c>
      <c r="F393" s="2" t="s">
        <v>92</v>
      </c>
      <c r="G393" s="2" t="s">
        <v>3162</v>
      </c>
      <c r="H393" s="2" t="s">
        <v>3269</v>
      </c>
      <c r="I393" s="2" t="s">
        <v>1871</v>
      </c>
      <c r="J393" s="2" t="s">
        <v>3164</v>
      </c>
      <c r="K393" s="2" t="s">
        <v>4285</v>
      </c>
    </row>
    <row r="394" s="1" customFormat="1" ht="20" customHeight="1" spans="1:11">
      <c r="A394" s="2" t="s">
        <v>2646</v>
      </c>
      <c r="B394" s="2" t="s">
        <v>4286</v>
      </c>
      <c r="C394" s="2" t="s">
        <v>4287</v>
      </c>
      <c r="D394" s="2" t="s">
        <v>2649</v>
      </c>
      <c r="E394" s="2" t="s">
        <v>80</v>
      </c>
      <c r="F394" s="2" t="s">
        <v>92</v>
      </c>
      <c r="G394" s="2" t="s">
        <v>3162</v>
      </c>
      <c r="H394" s="2" t="s">
        <v>3776</v>
      </c>
      <c r="I394" s="2" t="s">
        <v>2649</v>
      </c>
      <c r="J394" s="2" t="s">
        <v>3164</v>
      </c>
      <c r="K394" s="2" t="s">
        <v>4288</v>
      </c>
    </row>
    <row r="395" s="1" customFormat="1" ht="20" customHeight="1" spans="1:11">
      <c r="A395" s="2" t="s">
        <v>2495</v>
      </c>
      <c r="B395" s="2" t="s">
        <v>4289</v>
      </c>
      <c r="C395" s="2" t="s">
        <v>2497</v>
      </c>
      <c r="D395" s="2" t="s">
        <v>2498</v>
      </c>
      <c r="E395" s="2" t="s">
        <v>80</v>
      </c>
      <c r="F395" s="2" t="s">
        <v>92</v>
      </c>
      <c r="G395" s="2" t="s">
        <v>3162</v>
      </c>
      <c r="H395" s="2" t="s">
        <v>4290</v>
      </c>
      <c r="I395" s="2" t="s">
        <v>2498</v>
      </c>
      <c r="J395" s="2" t="s">
        <v>3164</v>
      </c>
      <c r="K395" s="2" t="s">
        <v>4291</v>
      </c>
    </row>
    <row r="396" s="1" customFormat="1" ht="20" customHeight="1" spans="1:11">
      <c r="A396" s="2" t="s">
        <v>3018</v>
      </c>
      <c r="B396" s="2" t="s">
        <v>4292</v>
      </c>
      <c r="C396" s="2" t="s">
        <v>3020</v>
      </c>
      <c r="D396" s="2" t="s">
        <v>3021</v>
      </c>
      <c r="E396" s="2" t="s">
        <v>80</v>
      </c>
      <c r="F396" s="2" t="s">
        <v>92</v>
      </c>
      <c r="G396" s="2" t="s">
        <v>3162</v>
      </c>
      <c r="H396" s="2" t="s">
        <v>3508</v>
      </c>
      <c r="I396" s="2" t="s">
        <v>3021</v>
      </c>
      <c r="J396" s="2" t="s">
        <v>3164</v>
      </c>
      <c r="K396" s="2" t="s">
        <v>4293</v>
      </c>
    </row>
    <row r="397" s="1" customFormat="1" ht="20" customHeight="1" spans="1:11">
      <c r="A397" s="2" t="s">
        <v>1632</v>
      </c>
      <c r="B397" s="2" t="s">
        <v>4294</v>
      </c>
      <c r="C397" s="2" t="s">
        <v>1634</v>
      </c>
      <c r="D397" s="2" t="s">
        <v>1635</v>
      </c>
      <c r="E397" s="2" t="s">
        <v>80</v>
      </c>
      <c r="F397" s="2" t="s">
        <v>92</v>
      </c>
      <c r="G397" s="2" t="s">
        <v>3162</v>
      </c>
      <c r="H397" s="2" t="s">
        <v>3669</v>
      </c>
      <c r="I397" s="2" t="s">
        <v>1635</v>
      </c>
      <c r="J397" s="2" t="s">
        <v>3164</v>
      </c>
      <c r="K397" s="2" t="s">
        <v>4295</v>
      </c>
    </row>
    <row r="398" s="1" customFormat="1" ht="20" customHeight="1" spans="1:11">
      <c r="A398" s="2" t="s">
        <v>2685</v>
      </c>
      <c r="B398" s="2" t="s">
        <v>4296</v>
      </c>
      <c r="C398" s="2" t="s">
        <v>2687</v>
      </c>
      <c r="D398" s="2" t="s">
        <v>2688</v>
      </c>
      <c r="E398" s="2" t="s">
        <v>80</v>
      </c>
      <c r="F398" s="2" t="s">
        <v>92</v>
      </c>
      <c r="G398" s="2" t="s">
        <v>3162</v>
      </c>
      <c r="H398" s="2" t="s">
        <v>3273</v>
      </c>
      <c r="I398" s="2" t="s">
        <v>2688</v>
      </c>
      <c r="J398" s="2" t="s">
        <v>3164</v>
      </c>
      <c r="K398" s="2" t="s">
        <v>4297</v>
      </c>
    </row>
    <row r="399" s="1" customFormat="1" ht="20" customHeight="1" spans="1:11">
      <c r="A399" s="2" t="s">
        <v>1649</v>
      </c>
      <c r="B399" s="2" t="s">
        <v>4298</v>
      </c>
      <c r="C399" s="2" t="s">
        <v>1651</v>
      </c>
      <c r="D399" s="2" t="s">
        <v>1652</v>
      </c>
      <c r="E399" s="2" t="s">
        <v>80</v>
      </c>
      <c r="F399" s="2" t="s">
        <v>92</v>
      </c>
      <c r="G399" s="2" t="s">
        <v>3162</v>
      </c>
      <c r="H399" s="2" t="s">
        <v>3776</v>
      </c>
      <c r="I399" s="2" t="s">
        <v>1652</v>
      </c>
      <c r="J399" s="2" t="s">
        <v>3164</v>
      </c>
      <c r="K399" s="2" t="s">
        <v>4299</v>
      </c>
    </row>
    <row r="400" s="1" customFormat="1" ht="20" customHeight="1" spans="1:11">
      <c r="A400" s="2" t="s">
        <v>1383</v>
      </c>
      <c r="B400" s="2" t="s">
        <v>4300</v>
      </c>
      <c r="C400" s="2" t="s">
        <v>1385</v>
      </c>
      <c r="D400" s="2" t="s">
        <v>4301</v>
      </c>
      <c r="E400" s="2" t="s">
        <v>80</v>
      </c>
      <c r="F400" s="2" t="s">
        <v>92</v>
      </c>
      <c r="G400" s="2" t="s">
        <v>3162</v>
      </c>
      <c r="H400" s="2" t="s">
        <v>4302</v>
      </c>
      <c r="I400" s="2" t="s">
        <v>4303</v>
      </c>
      <c r="J400" s="2" t="s">
        <v>3164</v>
      </c>
      <c r="K400" s="2" t="s">
        <v>4304</v>
      </c>
    </row>
    <row r="401" s="1" customFormat="1" ht="20" customHeight="1" spans="1:11">
      <c r="A401" s="2" t="s">
        <v>1043</v>
      </c>
      <c r="B401" s="2" t="s">
        <v>4305</v>
      </c>
      <c r="C401" s="2" t="s">
        <v>432</v>
      </c>
      <c r="D401" s="2" t="s">
        <v>1044</v>
      </c>
      <c r="E401" s="2" t="s">
        <v>80</v>
      </c>
      <c r="F401" s="2" t="s">
        <v>92</v>
      </c>
      <c r="G401" s="2" t="s">
        <v>3162</v>
      </c>
      <c r="H401" s="2" t="s">
        <v>3269</v>
      </c>
      <c r="I401" s="2" t="s">
        <v>1044</v>
      </c>
      <c r="J401" s="2" t="s">
        <v>3164</v>
      </c>
      <c r="K401" s="2" t="s">
        <v>4306</v>
      </c>
    </row>
    <row r="402" s="1" customFormat="1" ht="20" customHeight="1" spans="1:11">
      <c r="A402" s="2" t="s">
        <v>678</v>
      </c>
      <c r="B402" s="2" t="s">
        <v>4307</v>
      </c>
      <c r="C402" s="2" t="s">
        <v>4308</v>
      </c>
      <c r="D402" s="2" t="s">
        <v>681</v>
      </c>
      <c r="E402" s="2" t="s">
        <v>80</v>
      </c>
      <c r="F402" s="2" t="s">
        <v>92</v>
      </c>
      <c r="G402" s="2" t="s">
        <v>3162</v>
      </c>
      <c r="H402" s="2" t="s">
        <v>4309</v>
      </c>
      <c r="I402" s="2" t="s">
        <v>681</v>
      </c>
      <c r="J402" s="2" t="s">
        <v>3164</v>
      </c>
      <c r="K402" s="2" t="s">
        <v>4310</v>
      </c>
    </row>
    <row r="403" s="1" customFormat="1" ht="20" customHeight="1" spans="1:11">
      <c r="A403" s="2" t="s">
        <v>1400</v>
      </c>
      <c r="B403" s="2" t="s">
        <v>4311</v>
      </c>
      <c r="C403" s="2" t="s">
        <v>1402</v>
      </c>
      <c r="D403" s="2" t="s">
        <v>4312</v>
      </c>
      <c r="E403" s="2" t="s">
        <v>80</v>
      </c>
      <c r="F403" s="2" t="s">
        <v>92</v>
      </c>
      <c r="G403" s="2" t="s">
        <v>3162</v>
      </c>
      <c r="H403" s="2" t="s">
        <v>3665</v>
      </c>
      <c r="I403" s="2" t="s">
        <v>4313</v>
      </c>
      <c r="J403" s="2" t="s">
        <v>3164</v>
      </c>
      <c r="K403" s="2" t="s">
        <v>4314</v>
      </c>
    </row>
    <row r="404" s="1" customFormat="1" ht="20" customHeight="1" spans="1:11">
      <c r="A404" s="2" t="s">
        <v>1364</v>
      </c>
      <c r="B404" s="2" t="s">
        <v>4315</v>
      </c>
      <c r="C404" s="2" t="s">
        <v>1366</v>
      </c>
      <c r="D404" s="2" t="s">
        <v>1367</v>
      </c>
      <c r="E404" s="2" t="s">
        <v>80</v>
      </c>
      <c r="F404" s="2" t="s">
        <v>92</v>
      </c>
      <c r="G404" s="2" t="s">
        <v>3162</v>
      </c>
      <c r="H404" s="2" t="s">
        <v>3508</v>
      </c>
      <c r="I404" s="2" t="s">
        <v>1367</v>
      </c>
      <c r="J404" s="2" t="s">
        <v>3164</v>
      </c>
      <c r="K404" s="2" t="s">
        <v>4316</v>
      </c>
    </row>
    <row r="405" s="1" customFormat="1" ht="20" customHeight="1" spans="1:11">
      <c r="A405" s="2" t="s">
        <v>3005</v>
      </c>
      <c r="B405" s="2" t="s">
        <v>4317</v>
      </c>
      <c r="C405" s="2" t="s">
        <v>703</v>
      </c>
      <c r="D405" s="2" t="s">
        <v>3006</v>
      </c>
      <c r="E405" s="2" t="s">
        <v>80</v>
      </c>
      <c r="F405" s="2" t="s">
        <v>92</v>
      </c>
      <c r="G405" s="2" t="s">
        <v>3162</v>
      </c>
      <c r="H405" s="2" t="s">
        <v>3266</v>
      </c>
      <c r="I405" s="2" t="s">
        <v>3006</v>
      </c>
      <c r="J405" s="2" t="s">
        <v>3164</v>
      </c>
      <c r="K405" s="2" t="s">
        <v>4318</v>
      </c>
    </row>
    <row r="406" s="1" customFormat="1" ht="20" customHeight="1" spans="1:11">
      <c r="A406" s="2" t="s">
        <v>1197</v>
      </c>
      <c r="B406" s="2" t="s">
        <v>4319</v>
      </c>
      <c r="C406" s="2" t="s">
        <v>1199</v>
      </c>
      <c r="D406" s="2" t="s">
        <v>1200</v>
      </c>
      <c r="E406" s="2" t="s">
        <v>80</v>
      </c>
      <c r="F406" s="2" t="s">
        <v>92</v>
      </c>
      <c r="G406" s="2" t="s">
        <v>3162</v>
      </c>
      <c r="H406" s="2" t="s">
        <v>3273</v>
      </c>
      <c r="I406" s="2" t="s">
        <v>1200</v>
      </c>
      <c r="J406" s="2" t="s">
        <v>3164</v>
      </c>
      <c r="K406" s="2" t="s">
        <v>4320</v>
      </c>
    </row>
    <row r="407" s="1" customFormat="1" ht="20" customHeight="1" spans="1:11">
      <c r="A407" s="2" t="s">
        <v>684</v>
      </c>
      <c r="B407" s="2" t="s">
        <v>4321</v>
      </c>
      <c r="C407" s="2" t="s">
        <v>4322</v>
      </c>
      <c r="D407" s="2" t="s">
        <v>687</v>
      </c>
      <c r="E407" s="2" t="s">
        <v>80</v>
      </c>
      <c r="F407" s="2" t="s">
        <v>92</v>
      </c>
      <c r="G407" s="2" t="s">
        <v>3162</v>
      </c>
      <c r="H407" s="2" t="s">
        <v>3886</v>
      </c>
      <c r="I407" s="2" t="s">
        <v>687</v>
      </c>
      <c r="J407" s="2" t="s">
        <v>3164</v>
      </c>
      <c r="K407" s="2" t="s">
        <v>4323</v>
      </c>
    </row>
    <row r="408" s="1" customFormat="1" ht="20" customHeight="1" spans="1:11">
      <c r="A408" s="2" t="s">
        <v>2424</v>
      </c>
      <c r="B408" s="2" t="s">
        <v>4324</v>
      </c>
      <c r="C408" s="2" t="s">
        <v>4045</v>
      </c>
      <c r="D408" s="2" t="s">
        <v>2425</v>
      </c>
      <c r="E408" s="2" t="s">
        <v>80</v>
      </c>
      <c r="F408" s="2" t="s">
        <v>92</v>
      </c>
      <c r="G408" s="2" t="s">
        <v>3162</v>
      </c>
      <c r="H408" s="2" t="s">
        <v>4000</v>
      </c>
      <c r="I408" s="2" t="s">
        <v>2425</v>
      </c>
      <c r="J408" s="2" t="s">
        <v>3164</v>
      </c>
      <c r="K408" s="2" t="s">
        <v>4325</v>
      </c>
    </row>
    <row r="409" s="1" customFormat="1" ht="20" customHeight="1" spans="1:11">
      <c r="A409" s="2" t="s">
        <v>2336</v>
      </c>
      <c r="B409" s="2" t="s">
        <v>4326</v>
      </c>
      <c r="C409" s="2" t="s">
        <v>2338</v>
      </c>
      <c r="D409" s="2" t="s">
        <v>2339</v>
      </c>
      <c r="E409" s="2" t="s">
        <v>80</v>
      </c>
      <c r="F409" s="2" t="s">
        <v>92</v>
      </c>
      <c r="G409" s="2" t="s">
        <v>3162</v>
      </c>
      <c r="H409" s="2" t="s">
        <v>3504</v>
      </c>
      <c r="I409" s="2" t="s">
        <v>2339</v>
      </c>
      <c r="J409" s="2" t="s">
        <v>3164</v>
      </c>
      <c r="K409" s="2" t="s">
        <v>4327</v>
      </c>
    </row>
    <row r="410" s="1" customFormat="1" ht="20" customHeight="1" spans="1:11">
      <c r="A410" s="2" t="s">
        <v>1202</v>
      </c>
      <c r="B410" s="2" t="s">
        <v>4328</v>
      </c>
      <c r="C410" s="2" t="s">
        <v>1204</v>
      </c>
      <c r="D410" s="2" t="s">
        <v>1205</v>
      </c>
      <c r="E410" s="2" t="s">
        <v>80</v>
      </c>
      <c r="F410" s="2" t="s">
        <v>92</v>
      </c>
      <c r="G410" s="2" t="s">
        <v>3162</v>
      </c>
      <c r="H410" s="2" t="s">
        <v>3273</v>
      </c>
      <c r="I410" s="2" t="s">
        <v>1205</v>
      </c>
      <c r="J410" s="2" t="s">
        <v>3164</v>
      </c>
      <c r="K410" s="2" t="s">
        <v>4329</v>
      </c>
    </row>
    <row r="411" s="1" customFormat="1" ht="20" customHeight="1" spans="1:11">
      <c r="A411" s="2" t="s">
        <v>358</v>
      </c>
      <c r="B411" s="2" t="s">
        <v>4330</v>
      </c>
      <c r="C411" s="2" t="s">
        <v>360</v>
      </c>
      <c r="D411" s="2" t="s">
        <v>361</v>
      </c>
      <c r="E411" s="2" t="s">
        <v>80</v>
      </c>
      <c r="F411" s="2" t="s">
        <v>92</v>
      </c>
      <c r="G411" s="2" t="s">
        <v>3162</v>
      </c>
      <c r="H411" s="2" t="s">
        <v>3865</v>
      </c>
      <c r="I411" s="2" t="s">
        <v>361</v>
      </c>
      <c r="J411" s="2" t="s">
        <v>3164</v>
      </c>
      <c r="K411" s="2" t="s">
        <v>4331</v>
      </c>
    </row>
    <row r="412" s="1" customFormat="1" ht="20" customHeight="1" spans="1:11">
      <c r="A412" s="2" t="s">
        <v>168</v>
      </c>
      <c r="B412" s="2" t="s">
        <v>4332</v>
      </c>
      <c r="C412" s="2" t="s">
        <v>170</v>
      </c>
      <c r="D412" s="2" t="s">
        <v>171</v>
      </c>
      <c r="E412" s="2" t="s">
        <v>80</v>
      </c>
      <c r="F412" s="2" t="s">
        <v>92</v>
      </c>
      <c r="G412" s="2" t="s">
        <v>3162</v>
      </c>
      <c r="H412" s="2" t="s">
        <v>3369</v>
      </c>
      <c r="I412" s="2" t="s">
        <v>171</v>
      </c>
      <c r="J412" s="2" t="s">
        <v>3164</v>
      </c>
      <c r="K412" s="2" t="s">
        <v>4333</v>
      </c>
    </row>
    <row r="413" s="1" customFormat="1" ht="20" customHeight="1" spans="1:11">
      <c r="A413" s="2" t="s">
        <v>1820</v>
      </c>
      <c r="B413" s="2" t="s">
        <v>4334</v>
      </c>
      <c r="C413" s="2" t="s">
        <v>4335</v>
      </c>
      <c r="D413" s="2" t="s">
        <v>1823</v>
      </c>
      <c r="E413" s="2" t="s">
        <v>80</v>
      </c>
      <c r="F413" s="2" t="s">
        <v>92</v>
      </c>
      <c r="G413" s="2" t="s">
        <v>3162</v>
      </c>
      <c r="H413" s="2" t="s">
        <v>3840</v>
      </c>
      <c r="I413" s="2" t="s">
        <v>1823</v>
      </c>
      <c r="J413" s="2" t="s">
        <v>3164</v>
      </c>
      <c r="K413" s="2" t="s">
        <v>4336</v>
      </c>
    </row>
    <row r="414" s="1" customFormat="1" ht="20" customHeight="1" spans="1:11">
      <c r="A414" s="2" t="s">
        <v>1356</v>
      </c>
      <c r="B414" s="2" t="s">
        <v>4337</v>
      </c>
      <c r="C414" s="2" t="s">
        <v>4338</v>
      </c>
      <c r="D414" s="2" t="s">
        <v>4339</v>
      </c>
      <c r="E414" s="2" t="s">
        <v>80</v>
      </c>
      <c r="F414" s="2" t="s">
        <v>92</v>
      </c>
      <c r="G414" s="2" t="s">
        <v>3162</v>
      </c>
      <c r="H414" s="2" t="s">
        <v>4340</v>
      </c>
      <c r="I414" s="2" t="s">
        <v>4341</v>
      </c>
      <c r="J414" s="2" t="s">
        <v>3164</v>
      </c>
      <c r="K414" s="2" t="s">
        <v>4342</v>
      </c>
    </row>
    <row r="415" s="1" customFormat="1" ht="20" customHeight="1" spans="1:11">
      <c r="A415" s="2" t="s">
        <v>1182</v>
      </c>
      <c r="B415" s="2" t="s">
        <v>4343</v>
      </c>
      <c r="C415" s="2" t="s">
        <v>4344</v>
      </c>
      <c r="D415" s="2" t="s">
        <v>1185</v>
      </c>
      <c r="E415" s="2" t="s">
        <v>80</v>
      </c>
      <c r="F415" s="2" t="s">
        <v>92</v>
      </c>
      <c r="G415" s="2" t="s">
        <v>3162</v>
      </c>
      <c r="H415" s="2" t="s">
        <v>3208</v>
      </c>
      <c r="I415" s="2" t="s">
        <v>1185</v>
      </c>
      <c r="J415" s="2" t="s">
        <v>3164</v>
      </c>
      <c r="K415" s="2" t="s">
        <v>4345</v>
      </c>
    </row>
    <row r="416" s="1" customFormat="1" ht="20" customHeight="1" spans="1:11">
      <c r="A416" s="2" t="s">
        <v>2872</v>
      </c>
      <c r="B416" s="2" t="s">
        <v>4346</v>
      </c>
      <c r="C416" s="2" t="s">
        <v>4347</v>
      </c>
      <c r="D416" s="2" t="s">
        <v>2875</v>
      </c>
      <c r="E416" s="2" t="s">
        <v>80</v>
      </c>
      <c r="F416" s="2" t="s">
        <v>92</v>
      </c>
      <c r="G416" s="2" t="s">
        <v>3162</v>
      </c>
      <c r="H416" s="2" t="s">
        <v>3338</v>
      </c>
      <c r="I416" s="2" t="s">
        <v>2875</v>
      </c>
      <c r="J416" s="2" t="s">
        <v>3164</v>
      </c>
      <c r="K416" s="2" t="s">
        <v>4348</v>
      </c>
    </row>
    <row r="417" s="1" customFormat="1" ht="20" customHeight="1" spans="1:11">
      <c r="A417" s="2" t="s">
        <v>1060</v>
      </c>
      <c r="B417" s="2" t="s">
        <v>4349</v>
      </c>
      <c r="C417" s="2" t="s">
        <v>1062</v>
      </c>
      <c r="D417" s="2" t="s">
        <v>1063</v>
      </c>
      <c r="E417" s="2" t="s">
        <v>80</v>
      </c>
      <c r="F417" s="2" t="s">
        <v>92</v>
      </c>
      <c r="G417" s="2" t="s">
        <v>3162</v>
      </c>
      <c r="H417" s="2" t="s">
        <v>4350</v>
      </c>
      <c r="I417" s="2" t="s">
        <v>1063</v>
      </c>
      <c r="J417" s="2" t="s">
        <v>3164</v>
      </c>
      <c r="K417" s="2" t="s">
        <v>4351</v>
      </c>
    </row>
    <row r="418" s="1" customFormat="1" ht="20" customHeight="1" spans="1:11">
      <c r="A418" s="2" t="s">
        <v>2916</v>
      </c>
      <c r="B418" s="2" t="s">
        <v>4352</v>
      </c>
      <c r="C418" s="2" t="s">
        <v>2918</v>
      </c>
      <c r="D418" s="2" t="s">
        <v>2919</v>
      </c>
      <c r="E418" s="2" t="s">
        <v>80</v>
      </c>
      <c r="F418" s="2" t="s">
        <v>92</v>
      </c>
      <c r="G418" s="2" t="s">
        <v>3162</v>
      </c>
      <c r="H418" s="2" t="s">
        <v>3647</v>
      </c>
      <c r="I418" s="2" t="s">
        <v>2919</v>
      </c>
      <c r="J418" s="2" t="s">
        <v>3164</v>
      </c>
      <c r="K418" s="2" t="s">
        <v>4353</v>
      </c>
    </row>
    <row r="419" s="1" customFormat="1" ht="20" customHeight="1" spans="1:11">
      <c r="A419" s="2" t="s">
        <v>2063</v>
      </c>
      <c r="B419" s="2" t="s">
        <v>4354</v>
      </c>
      <c r="C419" s="2" t="s">
        <v>578</v>
      </c>
      <c r="D419" s="2" t="s">
        <v>2064</v>
      </c>
      <c r="E419" s="2" t="s">
        <v>80</v>
      </c>
      <c r="F419" s="2" t="s">
        <v>92</v>
      </c>
      <c r="G419" s="2" t="s">
        <v>3162</v>
      </c>
      <c r="H419" s="2" t="s">
        <v>3886</v>
      </c>
      <c r="I419" s="2" t="s">
        <v>2064</v>
      </c>
      <c r="J419" s="2" t="s">
        <v>3164</v>
      </c>
      <c r="K419" s="2" t="s">
        <v>4355</v>
      </c>
    </row>
    <row r="420" s="1" customFormat="1" ht="20" customHeight="1" spans="1:11">
      <c r="A420" s="2" t="s">
        <v>1825</v>
      </c>
      <c r="B420" s="2" t="s">
        <v>4356</v>
      </c>
      <c r="C420" s="2" t="s">
        <v>1827</v>
      </c>
      <c r="D420" s="2" t="s">
        <v>1828</v>
      </c>
      <c r="E420" s="2" t="s">
        <v>80</v>
      </c>
      <c r="F420" s="2" t="s">
        <v>92</v>
      </c>
      <c r="G420" s="2" t="s">
        <v>3162</v>
      </c>
      <c r="H420" s="2" t="s">
        <v>3677</v>
      </c>
      <c r="I420" s="2" t="s">
        <v>1828</v>
      </c>
      <c r="J420" s="2" t="s">
        <v>3164</v>
      </c>
      <c r="K420" s="2" t="s">
        <v>4357</v>
      </c>
    </row>
    <row r="421" s="1" customFormat="1" ht="20" customHeight="1" spans="1:11">
      <c r="A421" s="2" t="s">
        <v>2189</v>
      </c>
      <c r="B421" s="2" t="s">
        <v>4358</v>
      </c>
      <c r="C421" s="2" t="s">
        <v>2191</v>
      </c>
      <c r="D421" s="2" t="s">
        <v>2192</v>
      </c>
      <c r="E421" s="2" t="s">
        <v>80</v>
      </c>
      <c r="F421" s="2" t="s">
        <v>92</v>
      </c>
      <c r="G421" s="2" t="s">
        <v>3162</v>
      </c>
      <c r="H421" s="2" t="s">
        <v>3188</v>
      </c>
      <c r="I421" s="2" t="s">
        <v>2192</v>
      </c>
      <c r="J421" s="2" t="s">
        <v>3164</v>
      </c>
      <c r="K421" s="2" t="s">
        <v>4359</v>
      </c>
    </row>
    <row r="422" s="1" customFormat="1" ht="20" customHeight="1" spans="1:11">
      <c r="A422" s="2" t="s">
        <v>2394</v>
      </c>
      <c r="B422" s="2" t="s">
        <v>4360</v>
      </c>
      <c r="C422" s="2" t="s">
        <v>2396</v>
      </c>
      <c r="D422" s="2" t="s">
        <v>4361</v>
      </c>
      <c r="E422" s="2" t="s">
        <v>80</v>
      </c>
      <c r="F422" s="2" t="s">
        <v>92</v>
      </c>
      <c r="G422" s="2" t="s">
        <v>3162</v>
      </c>
      <c r="H422" s="2" t="s">
        <v>4362</v>
      </c>
      <c r="I422" s="2" t="s">
        <v>4363</v>
      </c>
      <c r="J422" s="2" t="s">
        <v>3164</v>
      </c>
      <c r="K422" s="2" t="s">
        <v>4364</v>
      </c>
    </row>
    <row r="423" s="1" customFormat="1" ht="20" customHeight="1" spans="1:11">
      <c r="A423" s="2" t="s">
        <v>2288</v>
      </c>
      <c r="B423" s="2" t="s">
        <v>4365</v>
      </c>
      <c r="C423" s="2" t="s">
        <v>2290</v>
      </c>
      <c r="D423" s="2" t="s">
        <v>2291</v>
      </c>
      <c r="E423" s="2" t="s">
        <v>80</v>
      </c>
      <c r="F423" s="2" t="s">
        <v>92</v>
      </c>
      <c r="G423" s="2" t="s">
        <v>3162</v>
      </c>
      <c r="H423" s="2" t="s">
        <v>3763</v>
      </c>
      <c r="I423" s="2" t="s">
        <v>2291</v>
      </c>
      <c r="J423" s="2" t="s">
        <v>3164</v>
      </c>
      <c r="K423" s="2" t="s">
        <v>4366</v>
      </c>
    </row>
    <row r="424" s="1" customFormat="1" ht="20" customHeight="1" spans="1:11">
      <c r="A424" s="2" t="s">
        <v>1691</v>
      </c>
      <c r="B424" s="2" t="s">
        <v>4367</v>
      </c>
      <c r="C424" s="2" t="s">
        <v>1273</v>
      </c>
      <c r="D424" s="2" t="s">
        <v>1692</v>
      </c>
      <c r="E424" s="2" t="s">
        <v>80</v>
      </c>
      <c r="F424" s="2" t="s">
        <v>92</v>
      </c>
      <c r="G424" s="2" t="s">
        <v>3162</v>
      </c>
      <c r="H424" s="2" t="s">
        <v>3199</v>
      </c>
      <c r="I424" s="2" t="s">
        <v>1692</v>
      </c>
      <c r="J424" s="2" t="s">
        <v>3164</v>
      </c>
      <c r="K424" s="2" t="s">
        <v>4368</v>
      </c>
    </row>
    <row r="425" s="1" customFormat="1" ht="20" customHeight="1" spans="1:11">
      <c r="A425" s="2" t="s">
        <v>1271</v>
      </c>
      <c r="B425" s="2" t="s">
        <v>4369</v>
      </c>
      <c r="C425" s="2" t="s">
        <v>1273</v>
      </c>
      <c r="D425" s="2" t="s">
        <v>1274</v>
      </c>
      <c r="E425" s="2" t="s">
        <v>80</v>
      </c>
      <c r="F425" s="2" t="s">
        <v>92</v>
      </c>
      <c r="G425" s="2" t="s">
        <v>3162</v>
      </c>
      <c r="H425" s="2" t="s">
        <v>3600</v>
      </c>
      <c r="I425" s="2" t="s">
        <v>1274</v>
      </c>
      <c r="J425" s="2" t="s">
        <v>3164</v>
      </c>
      <c r="K425" s="2" t="s">
        <v>4370</v>
      </c>
    </row>
    <row r="426" s="1" customFormat="1" ht="20" customHeight="1" spans="1:11">
      <c r="A426" s="2" t="s">
        <v>4371</v>
      </c>
      <c r="B426" s="2" t="s">
        <v>4372</v>
      </c>
      <c r="C426" s="2" t="s">
        <v>4373</v>
      </c>
      <c r="D426" s="2" t="s">
        <v>4374</v>
      </c>
      <c r="E426" s="2" t="s">
        <v>80</v>
      </c>
      <c r="F426" s="2" t="s">
        <v>92</v>
      </c>
      <c r="G426" s="2" t="s">
        <v>3162</v>
      </c>
      <c r="H426" s="2" t="s">
        <v>3222</v>
      </c>
      <c r="I426" s="2" t="s">
        <v>4374</v>
      </c>
      <c r="J426" s="2" t="s">
        <v>3164</v>
      </c>
      <c r="K426" s="2" t="s">
        <v>4375</v>
      </c>
    </row>
    <row r="427" s="1" customFormat="1" ht="20" customHeight="1" spans="1:11">
      <c r="A427" s="2" t="s">
        <v>2366</v>
      </c>
      <c r="B427" s="2" t="s">
        <v>4376</v>
      </c>
      <c r="C427" s="2" t="s">
        <v>2368</v>
      </c>
      <c r="D427" s="2" t="s">
        <v>2369</v>
      </c>
      <c r="E427" s="2" t="s">
        <v>80</v>
      </c>
      <c r="F427" s="2" t="s">
        <v>92</v>
      </c>
      <c r="G427" s="2" t="s">
        <v>3162</v>
      </c>
      <c r="H427" s="2" t="s">
        <v>3273</v>
      </c>
      <c r="I427" s="2" t="s">
        <v>2369</v>
      </c>
      <c r="J427" s="2" t="s">
        <v>3164</v>
      </c>
      <c r="K427" s="2" t="s">
        <v>4377</v>
      </c>
    </row>
    <row r="428" s="1" customFormat="1" ht="20" customHeight="1" spans="1:11">
      <c r="A428" s="2" t="s">
        <v>1389</v>
      </c>
      <c r="B428" s="2" t="s">
        <v>4378</v>
      </c>
      <c r="C428" s="2" t="s">
        <v>1391</v>
      </c>
      <c r="D428" s="2" t="s">
        <v>1392</v>
      </c>
      <c r="E428" s="2" t="s">
        <v>80</v>
      </c>
      <c r="F428" s="2" t="s">
        <v>92</v>
      </c>
      <c r="G428" s="2" t="s">
        <v>3162</v>
      </c>
      <c r="H428" s="2" t="s">
        <v>4379</v>
      </c>
      <c r="I428" s="2" t="s">
        <v>1392</v>
      </c>
      <c r="J428" s="2" t="s">
        <v>3164</v>
      </c>
      <c r="K428" s="2" t="s">
        <v>4380</v>
      </c>
    </row>
    <row r="429" s="1" customFormat="1" ht="20" customHeight="1" spans="1:11">
      <c r="A429" s="2" t="s">
        <v>2320</v>
      </c>
      <c r="B429" s="2" t="s">
        <v>4381</v>
      </c>
      <c r="C429" s="2" t="s">
        <v>2322</v>
      </c>
      <c r="D429" s="2" t="s">
        <v>2323</v>
      </c>
      <c r="E429" s="2" t="s">
        <v>80</v>
      </c>
      <c r="F429" s="2" t="s">
        <v>92</v>
      </c>
      <c r="G429" s="2" t="s">
        <v>3162</v>
      </c>
      <c r="H429" s="2" t="s">
        <v>4382</v>
      </c>
      <c r="I429" s="2" t="s">
        <v>2323</v>
      </c>
      <c r="J429" s="2" t="s">
        <v>3164</v>
      </c>
      <c r="K429" s="2" t="s">
        <v>4383</v>
      </c>
    </row>
    <row r="430" s="1" customFormat="1" ht="20" customHeight="1" spans="1:11">
      <c r="A430" s="2" t="s">
        <v>2737</v>
      </c>
      <c r="B430" s="2" t="s">
        <v>4384</v>
      </c>
      <c r="C430" s="2" t="s">
        <v>1240</v>
      </c>
      <c r="D430" s="2" t="s">
        <v>2738</v>
      </c>
      <c r="E430" s="2" t="s">
        <v>80</v>
      </c>
      <c r="F430" s="2" t="s">
        <v>92</v>
      </c>
      <c r="G430" s="2" t="s">
        <v>3162</v>
      </c>
      <c r="H430" s="2" t="s">
        <v>3918</v>
      </c>
      <c r="I430" s="2" t="s">
        <v>2738</v>
      </c>
      <c r="J430" s="2" t="s">
        <v>3164</v>
      </c>
      <c r="K430" s="2" t="s">
        <v>4385</v>
      </c>
    </row>
    <row r="431" s="1" customFormat="1" ht="20" customHeight="1" spans="1:11">
      <c r="A431" s="2" t="s">
        <v>2157</v>
      </c>
      <c r="B431" s="2" t="s">
        <v>4386</v>
      </c>
      <c r="C431" s="2" t="s">
        <v>2159</v>
      </c>
      <c r="D431" s="2" t="s">
        <v>2160</v>
      </c>
      <c r="E431" s="2" t="s">
        <v>80</v>
      </c>
      <c r="F431" s="2" t="s">
        <v>92</v>
      </c>
      <c r="G431" s="2" t="s">
        <v>3162</v>
      </c>
      <c r="H431" s="2" t="s">
        <v>4387</v>
      </c>
      <c r="I431" s="2" t="s">
        <v>2160</v>
      </c>
      <c r="J431" s="2" t="s">
        <v>3164</v>
      </c>
      <c r="K431" s="2" t="s">
        <v>4388</v>
      </c>
    </row>
    <row r="432" s="1" customFormat="1" ht="20" customHeight="1" spans="1:11">
      <c r="A432" s="2" t="s">
        <v>430</v>
      </c>
      <c r="B432" s="2" t="s">
        <v>4389</v>
      </c>
      <c r="C432" s="2" t="s">
        <v>432</v>
      </c>
      <c r="D432" s="2" t="s">
        <v>433</v>
      </c>
      <c r="E432" s="2" t="s">
        <v>80</v>
      </c>
      <c r="F432" s="2" t="s">
        <v>92</v>
      </c>
      <c r="G432" s="2" t="s">
        <v>3162</v>
      </c>
      <c r="H432" s="2" t="s">
        <v>3625</v>
      </c>
      <c r="I432" s="2" t="s">
        <v>433</v>
      </c>
      <c r="J432" s="2" t="s">
        <v>3164</v>
      </c>
      <c r="K432" s="2" t="s">
        <v>4390</v>
      </c>
    </row>
    <row r="433" s="1" customFormat="1" ht="20" customHeight="1" spans="1:11">
      <c r="A433" s="2" t="s">
        <v>4391</v>
      </c>
      <c r="B433" s="2" t="s">
        <v>4392</v>
      </c>
      <c r="C433" s="2" t="s">
        <v>4393</v>
      </c>
      <c r="D433" s="2" t="s">
        <v>4394</v>
      </c>
      <c r="E433" s="2" t="s">
        <v>80</v>
      </c>
      <c r="F433" s="2" t="s">
        <v>92</v>
      </c>
      <c r="G433" s="2" t="s">
        <v>3162</v>
      </c>
      <c r="H433" s="2" t="s">
        <v>3222</v>
      </c>
      <c r="I433" s="2" t="s">
        <v>4394</v>
      </c>
      <c r="J433" s="2" t="s">
        <v>3164</v>
      </c>
      <c r="K433" s="2" t="s">
        <v>4395</v>
      </c>
    </row>
    <row r="434" s="1" customFormat="1" ht="20" customHeight="1" spans="1:11">
      <c r="A434" s="2" t="s">
        <v>1372</v>
      </c>
      <c r="B434" s="2" t="s">
        <v>4396</v>
      </c>
      <c r="C434" s="2" t="s">
        <v>4397</v>
      </c>
      <c r="D434" s="2" t="s">
        <v>1375</v>
      </c>
      <c r="E434" s="2" t="s">
        <v>80</v>
      </c>
      <c r="F434" s="2" t="s">
        <v>92</v>
      </c>
      <c r="G434" s="2" t="s">
        <v>3162</v>
      </c>
      <c r="H434" s="2" t="s">
        <v>3313</v>
      </c>
      <c r="I434" s="2" t="s">
        <v>1375</v>
      </c>
      <c r="J434" s="2" t="s">
        <v>3164</v>
      </c>
      <c r="K434" s="2" t="s">
        <v>4398</v>
      </c>
    </row>
    <row r="435" s="1" customFormat="1" ht="20" customHeight="1" spans="1:11">
      <c r="A435" s="2" t="s">
        <v>2325</v>
      </c>
      <c r="B435" s="2" t="s">
        <v>4399</v>
      </c>
      <c r="C435" s="2" t="s">
        <v>2327</v>
      </c>
      <c r="D435" s="2" t="s">
        <v>2328</v>
      </c>
      <c r="E435" s="2" t="s">
        <v>80</v>
      </c>
      <c r="F435" s="2" t="s">
        <v>92</v>
      </c>
      <c r="G435" s="2" t="s">
        <v>3162</v>
      </c>
      <c r="H435" s="2" t="s">
        <v>3289</v>
      </c>
      <c r="I435" s="2" t="s">
        <v>2328</v>
      </c>
      <c r="J435" s="2" t="s">
        <v>3164</v>
      </c>
      <c r="K435" s="2" t="s">
        <v>4400</v>
      </c>
    </row>
    <row r="436" s="1" customFormat="1" ht="20" customHeight="1" spans="1:11">
      <c r="A436" s="2" t="s">
        <v>507</v>
      </c>
      <c r="B436" s="2" t="s">
        <v>4401</v>
      </c>
      <c r="C436" s="2" t="s">
        <v>4402</v>
      </c>
      <c r="D436" s="2" t="s">
        <v>510</v>
      </c>
      <c r="E436" s="2" t="s">
        <v>80</v>
      </c>
      <c r="F436" s="2" t="s">
        <v>92</v>
      </c>
      <c r="G436" s="2" t="s">
        <v>3162</v>
      </c>
      <c r="H436" s="2" t="s">
        <v>4050</v>
      </c>
      <c r="I436" s="2" t="s">
        <v>510</v>
      </c>
      <c r="J436" s="2" t="s">
        <v>3164</v>
      </c>
      <c r="K436" s="2" t="s">
        <v>4403</v>
      </c>
    </row>
    <row r="437" s="1" customFormat="1" ht="20" customHeight="1" spans="1:11">
      <c r="A437" s="2" t="s">
        <v>2204</v>
      </c>
      <c r="B437" s="2" t="s">
        <v>4404</v>
      </c>
      <c r="C437" s="2" t="s">
        <v>2206</v>
      </c>
      <c r="D437" s="2" t="s">
        <v>2207</v>
      </c>
      <c r="E437" s="2" t="s">
        <v>80</v>
      </c>
      <c r="F437" s="2" t="s">
        <v>92</v>
      </c>
      <c r="G437" s="2" t="s">
        <v>3162</v>
      </c>
      <c r="H437" s="2" t="s">
        <v>3904</v>
      </c>
      <c r="I437" s="2" t="s">
        <v>2207</v>
      </c>
      <c r="J437" s="2" t="s">
        <v>3164</v>
      </c>
      <c r="K437" s="2" t="s">
        <v>4405</v>
      </c>
    </row>
    <row r="438" s="1" customFormat="1" ht="20" customHeight="1" spans="1:11">
      <c r="A438" s="2" t="s">
        <v>2810</v>
      </c>
      <c r="B438" s="2" t="s">
        <v>4406</v>
      </c>
      <c r="C438" s="2" t="s">
        <v>1974</v>
      </c>
      <c r="D438" s="2" t="s">
        <v>2811</v>
      </c>
      <c r="E438" s="2" t="s">
        <v>80</v>
      </c>
      <c r="F438" s="2" t="s">
        <v>92</v>
      </c>
      <c r="G438" s="2" t="s">
        <v>3162</v>
      </c>
      <c r="H438" s="2" t="s">
        <v>3542</v>
      </c>
      <c r="I438" s="2" t="s">
        <v>2811</v>
      </c>
      <c r="J438" s="2" t="s">
        <v>3164</v>
      </c>
      <c r="K438" s="2" t="s">
        <v>4407</v>
      </c>
    </row>
    <row r="439" s="1" customFormat="1" ht="20" customHeight="1" spans="1:11">
      <c r="A439" s="2" t="s">
        <v>1238</v>
      </c>
      <c r="B439" s="2" t="s">
        <v>4408</v>
      </c>
      <c r="C439" s="2" t="s">
        <v>1240</v>
      </c>
      <c r="D439" s="2" t="s">
        <v>4409</v>
      </c>
      <c r="E439" s="2" t="s">
        <v>80</v>
      </c>
      <c r="F439" s="2" t="s">
        <v>92</v>
      </c>
      <c r="G439" s="2" t="s">
        <v>3162</v>
      </c>
      <c r="H439" s="2" t="s">
        <v>4410</v>
      </c>
      <c r="I439" s="2" t="s">
        <v>4411</v>
      </c>
      <c r="J439" s="2" t="s">
        <v>3164</v>
      </c>
      <c r="K439" s="2" t="s">
        <v>4412</v>
      </c>
    </row>
    <row r="440" s="1" customFormat="1" ht="20" customHeight="1" spans="1:11">
      <c r="A440" s="2" t="s">
        <v>4413</v>
      </c>
      <c r="B440" s="2" t="s">
        <v>4414</v>
      </c>
      <c r="C440" s="2" t="s">
        <v>4415</v>
      </c>
      <c r="D440" s="2" t="s">
        <v>4416</v>
      </c>
      <c r="E440" s="2" t="s">
        <v>80</v>
      </c>
      <c r="F440" s="2" t="s">
        <v>92</v>
      </c>
      <c r="G440" s="2" t="s">
        <v>3162</v>
      </c>
      <c r="H440" s="2" t="s">
        <v>3222</v>
      </c>
      <c r="I440" s="2" t="s">
        <v>4416</v>
      </c>
      <c r="J440" s="2" t="s">
        <v>3164</v>
      </c>
      <c r="K440" s="2" t="s">
        <v>4417</v>
      </c>
    </row>
    <row r="441" s="1" customFormat="1" ht="20" customHeight="1" spans="1:11">
      <c r="A441" s="2" t="s">
        <v>2544</v>
      </c>
      <c r="B441" s="2" t="s">
        <v>4418</v>
      </c>
      <c r="C441" s="2" t="s">
        <v>2546</v>
      </c>
      <c r="D441" s="2" t="s">
        <v>2547</v>
      </c>
      <c r="E441" s="2" t="s">
        <v>80</v>
      </c>
      <c r="F441" s="2" t="s">
        <v>92</v>
      </c>
      <c r="G441" s="2" t="s">
        <v>3162</v>
      </c>
      <c r="H441" s="2" t="s">
        <v>3167</v>
      </c>
      <c r="I441" s="2" t="s">
        <v>2547</v>
      </c>
      <c r="J441" s="2" t="s">
        <v>3164</v>
      </c>
      <c r="K441" s="2" t="s">
        <v>4419</v>
      </c>
    </row>
    <row r="442" s="1" customFormat="1" ht="20" customHeight="1" spans="1:11">
      <c r="A442" s="2" t="s">
        <v>2797</v>
      </c>
      <c r="B442" s="2" t="s">
        <v>4420</v>
      </c>
      <c r="C442" s="2" t="s">
        <v>2799</v>
      </c>
      <c r="D442" s="2" t="s">
        <v>2800</v>
      </c>
      <c r="E442" s="2" t="s">
        <v>80</v>
      </c>
      <c r="F442" s="2" t="s">
        <v>92</v>
      </c>
      <c r="G442" s="2" t="s">
        <v>3162</v>
      </c>
      <c r="H442" s="2" t="s">
        <v>3580</v>
      </c>
      <c r="I442" s="2" t="s">
        <v>2800</v>
      </c>
      <c r="J442" s="2" t="s">
        <v>3164</v>
      </c>
      <c r="K442" s="2" t="s">
        <v>4421</v>
      </c>
    </row>
    <row r="443" s="1" customFormat="1" ht="20" customHeight="1" spans="1:11">
      <c r="A443" s="2" t="s">
        <v>4422</v>
      </c>
      <c r="B443" s="2" t="s">
        <v>4423</v>
      </c>
      <c r="C443" s="2" t="s">
        <v>4424</v>
      </c>
      <c r="D443" s="2" t="s">
        <v>4425</v>
      </c>
      <c r="E443" s="2" t="s">
        <v>80</v>
      </c>
      <c r="F443" s="2" t="s">
        <v>92</v>
      </c>
      <c r="G443" s="2" t="s">
        <v>3162</v>
      </c>
      <c r="H443" s="2" t="s">
        <v>3222</v>
      </c>
      <c r="I443" s="2" t="s">
        <v>4425</v>
      </c>
      <c r="J443" s="2" t="s">
        <v>3164</v>
      </c>
      <c r="K443" s="2" t="s">
        <v>4426</v>
      </c>
    </row>
    <row r="444" s="1" customFormat="1" ht="20" customHeight="1" spans="1:11">
      <c r="A444" s="2" t="s">
        <v>1965</v>
      </c>
      <c r="B444" s="2" t="s">
        <v>4427</v>
      </c>
      <c r="C444" s="2" t="s">
        <v>1967</v>
      </c>
      <c r="D444" s="2" t="s">
        <v>1968</v>
      </c>
      <c r="E444" s="2" t="s">
        <v>80</v>
      </c>
      <c r="F444" s="2" t="s">
        <v>92</v>
      </c>
      <c r="G444" s="2" t="s">
        <v>3162</v>
      </c>
      <c r="H444" s="2" t="s">
        <v>4382</v>
      </c>
      <c r="I444" s="2" t="s">
        <v>1968</v>
      </c>
      <c r="J444" s="2" t="s">
        <v>3164</v>
      </c>
      <c r="K444" s="2" t="s">
        <v>4428</v>
      </c>
    </row>
    <row r="445" s="1" customFormat="1" ht="20" customHeight="1" spans="1:11">
      <c r="A445" s="2" t="s">
        <v>1815</v>
      </c>
      <c r="B445" s="2" t="s">
        <v>4429</v>
      </c>
      <c r="C445" s="2" t="s">
        <v>1817</v>
      </c>
      <c r="D445" s="2" t="s">
        <v>1818</v>
      </c>
      <c r="E445" s="2" t="s">
        <v>80</v>
      </c>
      <c r="F445" s="2" t="s">
        <v>92</v>
      </c>
      <c r="G445" s="2" t="s">
        <v>3162</v>
      </c>
      <c r="H445" s="2" t="s">
        <v>4430</v>
      </c>
      <c r="I445" s="2" t="s">
        <v>1818</v>
      </c>
      <c r="J445" s="2" t="s">
        <v>3164</v>
      </c>
      <c r="K445" s="2" t="s">
        <v>4431</v>
      </c>
    </row>
    <row r="446" s="1" customFormat="1" ht="20" customHeight="1" spans="1:11">
      <c r="A446" s="2" t="s">
        <v>1018</v>
      </c>
      <c r="B446" s="2" t="s">
        <v>4432</v>
      </c>
      <c r="C446" s="2" t="s">
        <v>1020</v>
      </c>
      <c r="D446" s="2" t="s">
        <v>1021</v>
      </c>
      <c r="E446" s="2" t="s">
        <v>80</v>
      </c>
      <c r="F446" s="2" t="s">
        <v>92</v>
      </c>
      <c r="G446" s="2" t="s">
        <v>3162</v>
      </c>
      <c r="H446" s="2" t="s">
        <v>4379</v>
      </c>
      <c r="I446" s="2" t="s">
        <v>1021</v>
      </c>
      <c r="J446" s="2" t="s">
        <v>3164</v>
      </c>
      <c r="K446" s="2" t="s">
        <v>4433</v>
      </c>
    </row>
    <row r="447" s="1" customFormat="1" ht="20" customHeight="1" spans="1:11">
      <c r="A447" s="2" t="s">
        <v>1459</v>
      </c>
      <c r="B447" s="2" t="s">
        <v>4434</v>
      </c>
      <c r="C447" s="2" t="s">
        <v>1461</v>
      </c>
      <c r="D447" s="2" t="s">
        <v>1462</v>
      </c>
      <c r="E447" s="2" t="s">
        <v>80</v>
      </c>
      <c r="F447" s="2" t="s">
        <v>92</v>
      </c>
      <c r="G447" s="2" t="s">
        <v>3162</v>
      </c>
      <c r="H447" s="2" t="s">
        <v>3234</v>
      </c>
      <c r="I447" s="2" t="s">
        <v>1462</v>
      </c>
      <c r="J447" s="2" t="s">
        <v>3164</v>
      </c>
      <c r="K447" s="2" t="s">
        <v>4435</v>
      </c>
    </row>
    <row r="448" s="1" customFormat="1" ht="20" customHeight="1" spans="1:11">
      <c r="A448" s="2" t="s">
        <v>2753</v>
      </c>
      <c r="B448" s="2" t="s">
        <v>4436</v>
      </c>
      <c r="C448" s="2" t="s">
        <v>2755</v>
      </c>
      <c r="D448" s="2" t="s">
        <v>2756</v>
      </c>
      <c r="E448" s="2" t="s">
        <v>80</v>
      </c>
      <c r="F448" s="2" t="s">
        <v>92</v>
      </c>
      <c r="G448" s="2" t="s">
        <v>3162</v>
      </c>
      <c r="H448" s="2" t="s">
        <v>4437</v>
      </c>
      <c r="I448" s="2" t="s">
        <v>2756</v>
      </c>
      <c r="J448" s="2" t="s">
        <v>3164</v>
      </c>
      <c r="K448" s="2" t="s">
        <v>4438</v>
      </c>
    </row>
    <row r="449" s="1" customFormat="1" ht="20" customHeight="1" spans="1:11">
      <c r="A449" s="2" t="s">
        <v>4439</v>
      </c>
      <c r="B449" s="2" t="s">
        <v>4440</v>
      </c>
      <c r="C449" s="2" t="s">
        <v>4441</v>
      </c>
      <c r="D449" s="2" t="s">
        <v>4442</v>
      </c>
      <c r="E449" s="2" t="s">
        <v>80</v>
      </c>
      <c r="F449" s="2" t="s">
        <v>92</v>
      </c>
      <c r="G449" s="2" t="s">
        <v>3162</v>
      </c>
      <c r="H449" s="2" t="s">
        <v>3222</v>
      </c>
      <c r="I449" s="2" t="s">
        <v>4442</v>
      </c>
      <c r="J449" s="2" t="s">
        <v>3164</v>
      </c>
      <c r="K449" s="2" t="s">
        <v>4443</v>
      </c>
    </row>
    <row r="450" s="1" customFormat="1" ht="20" customHeight="1" spans="1:11">
      <c r="A450" s="2" t="s">
        <v>1636</v>
      </c>
      <c r="B450" s="2" t="s">
        <v>4444</v>
      </c>
      <c r="C450" s="2" t="s">
        <v>1638</v>
      </c>
      <c r="D450" s="2" t="s">
        <v>1639</v>
      </c>
      <c r="E450" s="2" t="s">
        <v>80</v>
      </c>
      <c r="F450" s="2" t="s">
        <v>92</v>
      </c>
      <c r="G450" s="2" t="s">
        <v>3162</v>
      </c>
      <c r="H450" s="2" t="s">
        <v>3344</v>
      </c>
      <c r="I450" s="2" t="s">
        <v>1639</v>
      </c>
      <c r="J450" s="2" t="s">
        <v>3164</v>
      </c>
      <c r="K450" s="2" t="s">
        <v>4445</v>
      </c>
    </row>
    <row r="451" s="1" customFormat="1" ht="20" customHeight="1" spans="1:11">
      <c r="A451" s="2" t="s">
        <v>1188</v>
      </c>
      <c r="B451" s="2" t="s">
        <v>4446</v>
      </c>
      <c r="C451" s="2" t="s">
        <v>1190</v>
      </c>
      <c r="D451" s="2" t="s">
        <v>1191</v>
      </c>
      <c r="E451" s="2" t="s">
        <v>80</v>
      </c>
      <c r="F451" s="2" t="s">
        <v>92</v>
      </c>
      <c r="G451" s="2" t="s">
        <v>3162</v>
      </c>
      <c r="H451" s="2" t="s">
        <v>4000</v>
      </c>
      <c r="I451" s="2" t="s">
        <v>1191</v>
      </c>
      <c r="J451" s="2" t="s">
        <v>3164</v>
      </c>
      <c r="K451" s="2" t="s">
        <v>4447</v>
      </c>
    </row>
    <row r="452" s="1" customFormat="1" ht="20" customHeight="1" spans="1:11">
      <c r="A452" s="2" t="s">
        <v>130</v>
      </c>
      <c r="B452" s="2" t="s">
        <v>4448</v>
      </c>
      <c r="C452" s="2" t="s">
        <v>4449</v>
      </c>
      <c r="D452" s="2" t="s">
        <v>133</v>
      </c>
      <c r="E452" s="2" t="s">
        <v>80</v>
      </c>
      <c r="F452" s="2" t="s">
        <v>92</v>
      </c>
      <c r="G452" s="2" t="s">
        <v>3162</v>
      </c>
      <c r="H452" s="2" t="s">
        <v>4362</v>
      </c>
      <c r="I452" s="2" t="s">
        <v>133</v>
      </c>
      <c r="J452" s="2" t="s">
        <v>3164</v>
      </c>
      <c r="K452" s="2" t="s">
        <v>4450</v>
      </c>
    </row>
    <row r="453" s="1" customFormat="1" ht="20" customHeight="1" spans="1:11">
      <c r="A453" s="2" t="s">
        <v>893</v>
      </c>
      <c r="B453" s="2" t="s">
        <v>4451</v>
      </c>
      <c r="C453" s="2" t="s">
        <v>4452</v>
      </c>
      <c r="D453" s="2" t="s">
        <v>896</v>
      </c>
      <c r="E453" s="2" t="s">
        <v>80</v>
      </c>
      <c r="F453" s="2" t="s">
        <v>92</v>
      </c>
      <c r="G453" s="2" t="s">
        <v>3162</v>
      </c>
      <c r="H453" s="2" t="s">
        <v>3344</v>
      </c>
      <c r="I453" s="2" t="s">
        <v>896</v>
      </c>
      <c r="J453" s="2" t="s">
        <v>3164</v>
      </c>
      <c r="K453" s="2" t="s">
        <v>4453</v>
      </c>
    </row>
    <row r="454" s="1" customFormat="1" ht="20" customHeight="1" spans="1:11">
      <c r="A454" s="2" t="s">
        <v>1352</v>
      </c>
      <c r="B454" s="2" t="s">
        <v>4454</v>
      </c>
      <c r="C454" s="2" t="s">
        <v>1354</v>
      </c>
      <c r="D454" s="2" t="s">
        <v>1355</v>
      </c>
      <c r="E454" s="2" t="s">
        <v>80</v>
      </c>
      <c r="F454" s="2" t="s">
        <v>92</v>
      </c>
      <c r="G454" s="2" t="s">
        <v>3162</v>
      </c>
      <c r="H454" s="2" t="s">
        <v>3415</v>
      </c>
      <c r="I454" s="2" t="s">
        <v>1355</v>
      </c>
      <c r="J454" s="2" t="s">
        <v>3164</v>
      </c>
      <c r="K454" s="2" t="s">
        <v>4455</v>
      </c>
    </row>
    <row r="455" s="1" customFormat="1" ht="20" customHeight="1" spans="1:11">
      <c r="A455" s="2" t="s">
        <v>122</v>
      </c>
      <c r="B455" s="2" t="s">
        <v>4456</v>
      </c>
      <c r="C455" s="2" t="s">
        <v>124</v>
      </c>
      <c r="D455" s="2" t="s">
        <v>125</v>
      </c>
      <c r="E455" s="2" t="s">
        <v>80</v>
      </c>
      <c r="F455" s="2" t="s">
        <v>92</v>
      </c>
      <c r="G455" s="2" t="s">
        <v>3162</v>
      </c>
      <c r="H455" s="2" t="s">
        <v>3763</v>
      </c>
      <c r="I455" s="2" t="s">
        <v>125</v>
      </c>
      <c r="J455" s="2" t="s">
        <v>3164</v>
      </c>
      <c r="K455" s="2" t="s">
        <v>4457</v>
      </c>
    </row>
    <row r="456" s="1" customFormat="1" ht="20" customHeight="1" spans="1:11">
      <c r="A456" s="2" t="s">
        <v>2910</v>
      </c>
      <c r="B456" s="2" t="s">
        <v>4458</v>
      </c>
      <c r="C456" s="2" t="s">
        <v>2912</v>
      </c>
      <c r="D456" s="2" t="s">
        <v>2913</v>
      </c>
      <c r="E456" s="2" t="s">
        <v>117</v>
      </c>
      <c r="F456" s="2" t="s">
        <v>92</v>
      </c>
      <c r="G456" s="2" t="s">
        <v>3162</v>
      </c>
      <c r="H456" s="2" t="s">
        <v>4459</v>
      </c>
      <c r="I456" s="2" t="s">
        <v>2913</v>
      </c>
      <c r="J456" s="2" t="s">
        <v>3164</v>
      </c>
      <c r="K456" s="2" t="s">
        <v>4460</v>
      </c>
    </row>
    <row r="457" s="1" customFormat="1" ht="20" customHeight="1" spans="1:11">
      <c r="A457" s="2" t="s">
        <v>1175</v>
      </c>
      <c r="B457" s="2" t="s">
        <v>4461</v>
      </c>
      <c r="C457" s="2" t="s">
        <v>760</v>
      </c>
      <c r="D457" s="2" t="s">
        <v>1176</v>
      </c>
      <c r="E457" s="2" t="s">
        <v>80</v>
      </c>
      <c r="F457" s="2" t="s">
        <v>92</v>
      </c>
      <c r="G457" s="2" t="s">
        <v>3162</v>
      </c>
      <c r="H457" s="2" t="s">
        <v>3575</v>
      </c>
      <c r="I457" s="2" t="s">
        <v>1176</v>
      </c>
      <c r="J457" s="2" t="s">
        <v>3164</v>
      </c>
      <c r="K457" s="2" t="s">
        <v>4462</v>
      </c>
    </row>
    <row r="458" s="1" customFormat="1" ht="20" customHeight="1" spans="1:11">
      <c r="A458" s="2" t="s">
        <v>4463</v>
      </c>
      <c r="B458" s="2" t="s">
        <v>4464</v>
      </c>
      <c r="C458" s="2" t="s">
        <v>4465</v>
      </c>
      <c r="D458" s="2" t="s">
        <v>4466</v>
      </c>
      <c r="E458" s="2" t="s">
        <v>80</v>
      </c>
      <c r="F458" s="2" t="s">
        <v>92</v>
      </c>
      <c r="G458" s="2" t="s">
        <v>3162</v>
      </c>
      <c r="H458" s="2" t="s">
        <v>3222</v>
      </c>
      <c r="I458" s="2" t="s">
        <v>4466</v>
      </c>
      <c r="J458" s="2" t="s">
        <v>3164</v>
      </c>
      <c r="K458" s="2" t="s">
        <v>4467</v>
      </c>
    </row>
    <row r="459" s="1" customFormat="1" ht="20" customHeight="1" spans="1:11">
      <c r="A459" s="2" t="s">
        <v>4468</v>
      </c>
      <c r="B459" s="2" t="s">
        <v>4469</v>
      </c>
      <c r="C459" s="2" t="s">
        <v>4470</v>
      </c>
      <c r="D459" s="2" t="s">
        <v>4471</v>
      </c>
      <c r="E459" s="2" t="s">
        <v>117</v>
      </c>
      <c r="F459" s="2" t="s">
        <v>80</v>
      </c>
      <c r="G459" s="2" t="s">
        <v>3162</v>
      </c>
      <c r="H459" s="2" t="s">
        <v>3222</v>
      </c>
      <c r="I459" s="2" t="s">
        <v>4471</v>
      </c>
      <c r="J459" s="2" t="s">
        <v>3164</v>
      </c>
      <c r="K459" s="2" t="s">
        <v>4472</v>
      </c>
    </row>
    <row r="460" s="1" customFormat="1" ht="20" customHeight="1" spans="1:11">
      <c r="A460" s="2" t="s">
        <v>1169</v>
      </c>
      <c r="B460" s="2" t="s">
        <v>4473</v>
      </c>
      <c r="C460" s="2" t="s">
        <v>1171</v>
      </c>
      <c r="D460" s="2" t="s">
        <v>4474</v>
      </c>
      <c r="E460" s="2" t="s">
        <v>80</v>
      </c>
      <c r="F460" s="2" t="s">
        <v>92</v>
      </c>
      <c r="G460" s="2" t="s">
        <v>3162</v>
      </c>
      <c r="H460" s="2" t="s">
        <v>4475</v>
      </c>
      <c r="I460" s="2" t="s">
        <v>4476</v>
      </c>
      <c r="J460" s="2" t="s">
        <v>3164</v>
      </c>
      <c r="K460" s="2" t="s">
        <v>4477</v>
      </c>
    </row>
    <row r="461" s="1" customFormat="1" ht="20" customHeight="1" spans="1:11">
      <c r="A461" s="2" t="s">
        <v>2841</v>
      </c>
      <c r="B461" s="2" t="s">
        <v>4478</v>
      </c>
      <c r="C461" s="2" t="s">
        <v>2843</v>
      </c>
      <c r="D461" s="2" t="s">
        <v>2844</v>
      </c>
      <c r="E461" s="2" t="s">
        <v>80</v>
      </c>
      <c r="F461" s="2" t="s">
        <v>92</v>
      </c>
      <c r="G461" s="2" t="s">
        <v>3162</v>
      </c>
      <c r="H461" s="2" t="s">
        <v>3394</v>
      </c>
      <c r="I461" s="2" t="s">
        <v>2844</v>
      </c>
      <c r="J461" s="2" t="s">
        <v>3164</v>
      </c>
      <c r="K461" s="2" t="s">
        <v>4479</v>
      </c>
    </row>
    <row r="462" s="1" customFormat="1" ht="20" customHeight="1" spans="1:11">
      <c r="A462" s="2" t="s">
        <v>2535</v>
      </c>
      <c r="B462" s="2" t="s">
        <v>4480</v>
      </c>
      <c r="C462" s="2" t="s">
        <v>2322</v>
      </c>
      <c r="D462" s="2" t="s">
        <v>2536</v>
      </c>
      <c r="E462" s="2" t="s">
        <v>80</v>
      </c>
      <c r="F462" s="2" t="s">
        <v>92</v>
      </c>
      <c r="G462" s="2" t="s">
        <v>3162</v>
      </c>
      <c r="H462" s="2" t="s">
        <v>4382</v>
      </c>
      <c r="I462" s="2" t="s">
        <v>2536</v>
      </c>
      <c r="J462" s="2" t="s">
        <v>3164</v>
      </c>
      <c r="K462" s="2" t="s">
        <v>4481</v>
      </c>
    </row>
    <row r="463" s="1" customFormat="1" ht="20" customHeight="1" spans="1:11">
      <c r="A463" s="2" t="s">
        <v>2744</v>
      </c>
      <c r="B463" s="2" t="s">
        <v>4482</v>
      </c>
      <c r="C463" s="2" t="s">
        <v>2746</v>
      </c>
      <c r="D463" s="2" t="s">
        <v>2747</v>
      </c>
      <c r="E463" s="2" t="s">
        <v>80</v>
      </c>
      <c r="F463" s="2" t="s">
        <v>92</v>
      </c>
      <c r="G463" s="2" t="s">
        <v>3162</v>
      </c>
      <c r="H463" s="2" t="s">
        <v>3607</v>
      </c>
      <c r="I463" s="2" t="s">
        <v>2747</v>
      </c>
      <c r="J463" s="2" t="s">
        <v>3164</v>
      </c>
      <c r="K463" s="2" t="s">
        <v>4483</v>
      </c>
    </row>
    <row r="464" s="1" customFormat="1" ht="20" customHeight="1" spans="1:11">
      <c r="A464" s="2" t="s">
        <v>1606</v>
      </c>
      <c r="B464" s="2" t="s">
        <v>4484</v>
      </c>
      <c r="C464" s="2" t="s">
        <v>1608</v>
      </c>
      <c r="D464" s="2" t="s">
        <v>1609</v>
      </c>
      <c r="E464" s="2" t="s">
        <v>80</v>
      </c>
      <c r="F464" s="2" t="s">
        <v>92</v>
      </c>
      <c r="G464" s="2" t="s">
        <v>3162</v>
      </c>
      <c r="H464" s="2" t="s">
        <v>3273</v>
      </c>
      <c r="I464" s="2" t="s">
        <v>1609</v>
      </c>
      <c r="J464" s="2" t="s">
        <v>3164</v>
      </c>
      <c r="K464" s="2" t="s">
        <v>4485</v>
      </c>
    </row>
    <row r="465" s="1" customFormat="1" ht="20" customHeight="1" spans="1:11">
      <c r="A465" s="2" t="s">
        <v>1193</v>
      </c>
      <c r="B465" s="2" t="s">
        <v>4486</v>
      </c>
      <c r="C465" s="2" t="s">
        <v>1195</v>
      </c>
      <c r="D465" s="2" t="s">
        <v>1196</v>
      </c>
      <c r="E465" s="2" t="s">
        <v>80</v>
      </c>
      <c r="F465" s="2" t="s">
        <v>92</v>
      </c>
      <c r="G465" s="2" t="s">
        <v>3162</v>
      </c>
      <c r="H465" s="2" t="s">
        <v>3179</v>
      </c>
      <c r="I465" s="2" t="s">
        <v>1196</v>
      </c>
      <c r="J465" s="2" t="s">
        <v>3164</v>
      </c>
      <c r="K465" s="2" t="s">
        <v>4487</v>
      </c>
    </row>
    <row r="466" s="1" customFormat="1" ht="20" customHeight="1" spans="1:11">
      <c r="A466" s="2" t="s">
        <v>1345</v>
      </c>
      <c r="B466" s="2" t="s">
        <v>4488</v>
      </c>
      <c r="C466" s="2" t="s">
        <v>4489</v>
      </c>
      <c r="D466" s="2" t="s">
        <v>1348</v>
      </c>
      <c r="E466" s="2" t="s">
        <v>80</v>
      </c>
      <c r="F466" s="2" t="s">
        <v>92</v>
      </c>
      <c r="G466" s="2" t="s">
        <v>3162</v>
      </c>
      <c r="H466" s="2" t="s">
        <v>4490</v>
      </c>
      <c r="I466" s="2" t="s">
        <v>1348</v>
      </c>
      <c r="J466" s="2" t="s">
        <v>3164</v>
      </c>
      <c r="K466" s="2" t="s">
        <v>4491</v>
      </c>
    </row>
    <row r="467" s="1" customFormat="1" ht="20" customHeight="1" spans="1:11">
      <c r="A467" s="2" t="s">
        <v>2714</v>
      </c>
      <c r="B467" s="2" t="s">
        <v>4492</v>
      </c>
      <c r="C467" s="2" t="s">
        <v>2716</v>
      </c>
      <c r="D467" s="2" t="s">
        <v>2717</v>
      </c>
      <c r="E467" s="2" t="s">
        <v>80</v>
      </c>
      <c r="F467" s="2" t="s">
        <v>92</v>
      </c>
      <c r="G467" s="2" t="s">
        <v>3162</v>
      </c>
      <c r="H467" s="2" t="s">
        <v>4493</v>
      </c>
      <c r="I467" s="2" t="s">
        <v>2717</v>
      </c>
      <c r="J467" s="2" t="s">
        <v>3164</v>
      </c>
      <c r="K467" s="2" t="s">
        <v>4494</v>
      </c>
    </row>
    <row r="468" s="1" customFormat="1" ht="20" customHeight="1" spans="1:11">
      <c r="A468" s="2" t="s">
        <v>2995</v>
      </c>
      <c r="B468" s="2" t="s">
        <v>4495</v>
      </c>
      <c r="C468" s="2" t="s">
        <v>432</v>
      </c>
      <c r="D468" s="2" t="s">
        <v>2996</v>
      </c>
      <c r="E468" s="2" t="s">
        <v>80</v>
      </c>
      <c r="F468" s="2" t="s">
        <v>92</v>
      </c>
      <c r="G468" s="2" t="s">
        <v>3162</v>
      </c>
      <c r="H468" s="2" t="s">
        <v>3625</v>
      </c>
      <c r="I468" s="2" t="s">
        <v>2996</v>
      </c>
      <c r="J468" s="2" t="s">
        <v>3164</v>
      </c>
      <c r="K468" s="2" t="s">
        <v>4496</v>
      </c>
    </row>
    <row r="469" s="1" customFormat="1" ht="20" customHeight="1" spans="1:11">
      <c r="A469" s="2" t="s">
        <v>2370</v>
      </c>
      <c r="B469" s="2" t="s">
        <v>4497</v>
      </c>
      <c r="C469" s="2" t="s">
        <v>4498</v>
      </c>
      <c r="D469" s="2" t="s">
        <v>2373</v>
      </c>
      <c r="E469" s="2" t="s">
        <v>80</v>
      </c>
      <c r="F469" s="2" t="s">
        <v>92</v>
      </c>
      <c r="G469" s="2" t="s">
        <v>3162</v>
      </c>
      <c r="H469" s="2" t="s">
        <v>4499</v>
      </c>
      <c r="I469" s="2" t="s">
        <v>2373</v>
      </c>
      <c r="J469" s="2" t="s">
        <v>3164</v>
      </c>
      <c r="K469" s="2" t="s">
        <v>4500</v>
      </c>
    </row>
    <row r="470" s="1" customFormat="1" ht="20" customHeight="1" spans="1:11">
      <c r="A470" s="2" t="s">
        <v>2094</v>
      </c>
      <c r="B470" s="2" t="s">
        <v>4501</v>
      </c>
      <c r="C470" s="2" t="s">
        <v>4502</v>
      </c>
      <c r="D470" s="2" t="s">
        <v>2097</v>
      </c>
      <c r="E470" s="2" t="s">
        <v>80</v>
      </c>
      <c r="F470" s="2" t="s">
        <v>92</v>
      </c>
      <c r="G470" s="2" t="s">
        <v>3162</v>
      </c>
      <c r="H470" s="2" t="s">
        <v>3604</v>
      </c>
      <c r="I470" s="2" t="s">
        <v>2097</v>
      </c>
      <c r="J470" s="2" t="s">
        <v>3164</v>
      </c>
      <c r="K470" s="2" t="s">
        <v>4503</v>
      </c>
    </row>
    <row r="471" s="1" customFormat="1" ht="20" customHeight="1" spans="1:11">
      <c r="A471" s="2" t="s">
        <v>1845</v>
      </c>
      <c r="B471" s="2" t="s">
        <v>4504</v>
      </c>
      <c r="C471" s="2" t="s">
        <v>1847</v>
      </c>
      <c r="D471" s="2" t="s">
        <v>1848</v>
      </c>
      <c r="E471" s="2" t="s">
        <v>80</v>
      </c>
      <c r="F471" s="2" t="s">
        <v>92</v>
      </c>
      <c r="G471" s="2" t="s">
        <v>3162</v>
      </c>
      <c r="H471" s="2" t="s">
        <v>4505</v>
      </c>
      <c r="I471" s="2" t="s">
        <v>1848</v>
      </c>
      <c r="J471" s="2" t="s">
        <v>3164</v>
      </c>
      <c r="K471" s="2" t="s">
        <v>4506</v>
      </c>
    </row>
    <row r="472" s="1" customFormat="1" ht="20" customHeight="1" spans="1:11">
      <c r="A472" s="2" t="s">
        <v>2528</v>
      </c>
      <c r="B472" s="2" t="s">
        <v>4507</v>
      </c>
      <c r="C472" s="2" t="s">
        <v>2530</v>
      </c>
      <c r="D472" s="2" t="s">
        <v>2531</v>
      </c>
      <c r="E472" s="2" t="s">
        <v>80</v>
      </c>
      <c r="F472" s="2" t="s">
        <v>92</v>
      </c>
      <c r="G472" s="2" t="s">
        <v>3162</v>
      </c>
      <c r="H472" s="2" t="s">
        <v>4508</v>
      </c>
      <c r="I472" s="2" t="s">
        <v>2531</v>
      </c>
      <c r="J472" s="2" t="s">
        <v>3164</v>
      </c>
      <c r="K472" s="2" t="s">
        <v>4509</v>
      </c>
    </row>
    <row r="473" s="1" customFormat="1" ht="20" customHeight="1" spans="1:11">
      <c r="A473" s="2" t="s">
        <v>1523</v>
      </c>
      <c r="B473" s="2" t="s">
        <v>4510</v>
      </c>
      <c r="C473" s="2" t="s">
        <v>1525</v>
      </c>
      <c r="D473" s="2" t="s">
        <v>1526</v>
      </c>
      <c r="E473" s="2" t="s">
        <v>80</v>
      </c>
      <c r="F473" s="2" t="s">
        <v>92</v>
      </c>
      <c r="G473" s="2" t="s">
        <v>3162</v>
      </c>
      <c r="H473" s="2" t="s">
        <v>4259</v>
      </c>
      <c r="I473" s="2" t="s">
        <v>1526</v>
      </c>
      <c r="J473" s="2" t="s">
        <v>3164</v>
      </c>
      <c r="K473" s="2" t="s">
        <v>4511</v>
      </c>
    </row>
    <row r="474" s="1" customFormat="1" ht="20" customHeight="1" spans="1:11">
      <c r="A474" s="2" t="s">
        <v>2554</v>
      </c>
      <c r="B474" s="2" t="s">
        <v>4512</v>
      </c>
      <c r="C474" s="2" t="s">
        <v>2556</v>
      </c>
      <c r="D474" s="2" t="s">
        <v>2557</v>
      </c>
      <c r="E474" s="2" t="s">
        <v>117</v>
      </c>
      <c r="F474" s="2" t="s">
        <v>92</v>
      </c>
      <c r="G474" s="2" t="s">
        <v>3162</v>
      </c>
      <c r="H474" s="2" t="s">
        <v>4513</v>
      </c>
      <c r="I474" s="2" t="s">
        <v>2557</v>
      </c>
      <c r="J474" s="2" t="s">
        <v>3164</v>
      </c>
      <c r="K474" s="2" t="s">
        <v>4514</v>
      </c>
    </row>
    <row r="475" s="1" customFormat="1" ht="20" customHeight="1" spans="1:11">
      <c r="A475" s="2" t="s">
        <v>263</v>
      </c>
      <c r="B475" s="2" t="s">
        <v>4515</v>
      </c>
      <c r="C475" s="2" t="s">
        <v>265</v>
      </c>
      <c r="D475" s="2" t="s">
        <v>266</v>
      </c>
      <c r="E475" s="2" t="s">
        <v>80</v>
      </c>
      <c r="F475" s="2" t="s">
        <v>92</v>
      </c>
      <c r="G475" s="2" t="s">
        <v>3162</v>
      </c>
      <c r="H475" s="2" t="s">
        <v>3369</v>
      </c>
      <c r="I475" s="2" t="s">
        <v>266</v>
      </c>
      <c r="J475" s="2" t="s">
        <v>3164</v>
      </c>
      <c r="K475" s="2" t="s">
        <v>4516</v>
      </c>
    </row>
    <row r="476" s="1" customFormat="1" ht="20" customHeight="1" spans="1:11">
      <c r="A476" s="2" t="s">
        <v>4517</v>
      </c>
      <c r="B476" s="2" t="s">
        <v>4518</v>
      </c>
      <c r="C476" s="2" t="s">
        <v>4519</v>
      </c>
      <c r="D476" s="2" t="s">
        <v>4520</v>
      </c>
      <c r="E476" s="2" t="s">
        <v>117</v>
      </c>
      <c r="F476" s="2" t="s">
        <v>80</v>
      </c>
      <c r="G476" s="2" t="s">
        <v>3162</v>
      </c>
      <c r="H476" s="2" t="s">
        <v>3222</v>
      </c>
      <c r="I476" s="2" t="s">
        <v>4520</v>
      </c>
      <c r="J476" s="2" t="s">
        <v>3164</v>
      </c>
      <c r="K476" s="2" t="s">
        <v>4521</v>
      </c>
    </row>
    <row r="477" s="1" customFormat="1" ht="20" customHeight="1" spans="1:11">
      <c r="A477" s="2" t="s">
        <v>4522</v>
      </c>
      <c r="B477" s="2" t="s">
        <v>4523</v>
      </c>
      <c r="C477" s="2" t="s">
        <v>4524</v>
      </c>
      <c r="D477" s="2" t="s">
        <v>236</v>
      </c>
      <c r="E477" s="2" t="s">
        <v>117</v>
      </c>
      <c r="F477" s="2" t="s">
        <v>80</v>
      </c>
      <c r="G477" s="2" t="s">
        <v>3162</v>
      </c>
      <c r="H477" s="2" t="s">
        <v>3222</v>
      </c>
      <c r="I477" s="2" t="s">
        <v>236</v>
      </c>
      <c r="J477" s="2" t="s">
        <v>3164</v>
      </c>
      <c r="K477" s="2" t="s">
        <v>4525</v>
      </c>
    </row>
    <row r="478" s="1" customFormat="1" ht="20" customHeight="1" spans="1:11">
      <c r="A478" s="2" t="s">
        <v>4526</v>
      </c>
      <c r="B478" s="2" t="s">
        <v>4527</v>
      </c>
      <c r="C478" s="2" t="s">
        <v>4528</v>
      </c>
      <c r="D478" s="2" t="s">
        <v>4529</v>
      </c>
      <c r="E478" s="2" t="s">
        <v>117</v>
      </c>
      <c r="F478" s="2" t="s">
        <v>80</v>
      </c>
      <c r="G478" s="2" t="s">
        <v>3162</v>
      </c>
      <c r="H478" s="2" t="s">
        <v>3222</v>
      </c>
      <c r="I478" s="2" t="s">
        <v>4529</v>
      </c>
      <c r="J478" s="2" t="s">
        <v>3164</v>
      </c>
      <c r="K478" s="2" t="s">
        <v>4530</v>
      </c>
    </row>
    <row r="479" s="1" customFormat="1" ht="20" customHeight="1" spans="1:11">
      <c r="A479" s="2" t="s">
        <v>2952</v>
      </c>
      <c r="B479" s="2" t="s">
        <v>4531</v>
      </c>
      <c r="C479" s="2" t="s">
        <v>2954</v>
      </c>
      <c r="D479" s="2" t="s">
        <v>4532</v>
      </c>
      <c r="E479" s="2" t="s">
        <v>80</v>
      </c>
      <c r="F479" s="2" t="s">
        <v>92</v>
      </c>
      <c r="G479" s="2" t="s">
        <v>3162</v>
      </c>
      <c r="H479" s="2" t="s">
        <v>4533</v>
      </c>
      <c r="I479" s="2" t="s">
        <v>4534</v>
      </c>
      <c r="J479" s="2" t="s">
        <v>3164</v>
      </c>
      <c r="K479" s="2" t="s">
        <v>4535</v>
      </c>
    </row>
    <row r="480" s="1" customFormat="1" ht="20" customHeight="1" spans="1:11">
      <c r="A480" s="2" t="s">
        <v>698</v>
      </c>
      <c r="B480" s="2" t="s">
        <v>4536</v>
      </c>
      <c r="C480" s="2" t="s">
        <v>544</v>
      </c>
      <c r="D480" s="2" t="s">
        <v>699</v>
      </c>
      <c r="E480" s="2" t="s">
        <v>80</v>
      </c>
      <c r="F480" s="2" t="s">
        <v>92</v>
      </c>
      <c r="G480" s="2" t="s">
        <v>3162</v>
      </c>
      <c r="H480" s="2" t="s">
        <v>3263</v>
      </c>
      <c r="I480" s="2" t="s">
        <v>699</v>
      </c>
      <c r="J480" s="2" t="s">
        <v>3164</v>
      </c>
      <c r="K480" s="2" t="s">
        <v>4537</v>
      </c>
    </row>
    <row r="481" s="1" customFormat="1" ht="20" customHeight="1" spans="1:11">
      <c r="A481" s="2" t="s">
        <v>4538</v>
      </c>
      <c r="B481" s="2" t="s">
        <v>4539</v>
      </c>
      <c r="C481" s="2" t="s">
        <v>929</v>
      </c>
      <c r="D481" s="2" t="s">
        <v>4540</v>
      </c>
      <c r="E481" s="2" t="s">
        <v>80</v>
      </c>
      <c r="F481" s="2" t="s">
        <v>92</v>
      </c>
      <c r="G481" s="2" t="s">
        <v>3162</v>
      </c>
      <c r="H481" s="2" t="s">
        <v>3222</v>
      </c>
      <c r="I481" s="2" t="s">
        <v>4540</v>
      </c>
      <c r="J481" s="2" t="s">
        <v>3164</v>
      </c>
      <c r="K481" s="2" t="s">
        <v>4541</v>
      </c>
    </row>
    <row r="482" s="1" customFormat="1" ht="20" customHeight="1" spans="1:11">
      <c r="A482" s="2" t="s">
        <v>1030</v>
      </c>
      <c r="B482" s="2" t="s">
        <v>4542</v>
      </c>
      <c r="C482" s="2" t="s">
        <v>4543</v>
      </c>
      <c r="D482" s="2" t="s">
        <v>1033</v>
      </c>
      <c r="E482" s="2" t="s">
        <v>117</v>
      </c>
      <c r="F482" s="2" t="s">
        <v>92</v>
      </c>
      <c r="G482" s="2" t="s">
        <v>3162</v>
      </c>
      <c r="H482" s="2" t="s">
        <v>3245</v>
      </c>
      <c r="I482" s="2" t="s">
        <v>1033</v>
      </c>
      <c r="J482" s="2" t="s">
        <v>3164</v>
      </c>
      <c r="K482" s="2" t="s">
        <v>4544</v>
      </c>
    </row>
    <row r="483" s="1" customFormat="1" ht="20" customHeight="1" spans="1:11">
      <c r="A483" s="2" t="s">
        <v>1773</v>
      </c>
      <c r="B483" s="2" t="s">
        <v>4545</v>
      </c>
      <c r="C483" s="2" t="s">
        <v>1764</v>
      </c>
      <c r="D483" s="2" t="s">
        <v>1765</v>
      </c>
      <c r="E483" s="2" t="s">
        <v>117</v>
      </c>
      <c r="F483" s="2" t="s">
        <v>92</v>
      </c>
      <c r="G483" s="2" t="s">
        <v>3162</v>
      </c>
      <c r="H483" s="2" t="s">
        <v>4546</v>
      </c>
      <c r="I483" s="2" t="s">
        <v>1765</v>
      </c>
      <c r="J483" s="2" t="s">
        <v>3164</v>
      </c>
      <c r="K483" s="2" t="s">
        <v>4547</v>
      </c>
    </row>
    <row r="484" s="1" customFormat="1" ht="20" customHeight="1" spans="1:11">
      <c r="A484" s="2" t="s">
        <v>1762</v>
      </c>
      <c r="B484" s="2" t="s">
        <v>4548</v>
      </c>
      <c r="C484" s="2" t="s">
        <v>1764</v>
      </c>
      <c r="D484" s="2" t="s">
        <v>1765</v>
      </c>
      <c r="E484" s="2" t="s">
        <v>117</v>
      </c>
      <c r="F484" s="2" t="s">
        <v>92</v>
      </c>
      <c r="G484" s="2" t="s">
        <v>3162</v>
      </c>
      <c r="H484" s="2" t="s">
        <v>4549</v>
      </c>
      <c r="I484" s="2" t="s">
        <v>1765</v>
      </c>
      <c r="J484" s="2" t="s">
        <v>3164</v>
      </c>
      <c r="K484" s="2" t="s">
        <v>4550</v>
      </c>
    </row>
    <row r="485" s="1" customFormat="1" ht="20" customHeight="1" spans="1:11">
      <c r="A485" s="2" t="s">
        <v>4551</v>
      </c>
      <c r="B485" s="2" t="s">
        <v>4552</v>
      </c>
      <c r="C485" s="2" t="s">
        <v>4553</v>
      </c>
      <c r="D485" s="2" t="s">
        <v>4554</v>
      </c>
      <c r="E485" s="2" t="s">
        <v>117</v>
      </c>
      <c r="F485" s="2" t="s">
        <v>80</v>
      </c>
      <c r="G485" s="2" t="s">
        <v>3162</v>
      </c>
      <c r="H485" s="2" t="s">
        <v>3222</v>
      </c>
      <c r="I485" s="2" t="s">
        <v>4554</v>
      </c>
      <c r="J485" s="2" t="s">
        <v>3164</v>
      </c>
      <c r="K485" s="2" t="s">
        <v>4555</v>
      </c>
    </row>
    <row r="486" s="1" customFormat="1" ht="20" customHeight="1" spans="1:11">
      <c r="A486" s="2" t="s">
        <v>2418</v>
      </c>
      <c r="B486" s="2" t="s">
        <v>4556</v>
      </c>
      <c r="C486" s="2" t="s">
        <v>2420</v>
      </c>
      <c r="D486" s="2" t="s">
        <v>2421</v>
      </c>
      <c r="E486" s="2" t="s">
        <v>80</v>
      </c>
      <c r="F486" s="2" t="s">
        <v>92</v>
      </c>
      <c r="G486" s="2" t="s">
        <v>3162</v>
      </c>
      <c r="H486" s="2" t="s">
        <v>4557</v>
      </c>
      <c r="I486" s="2" t="s">
        <v>2421</v>
      </c>
      <c r="J486" s="2" t="s">
        <v>3164</v>
      </c>
      <c r="K486" s="2" t="s">
        <v>4558</v>
      </c>
    </row>
    <row r="487" s="1" customFormat="1" ht="20" customHeight="1" spans="1:11">
      <c r="A487" s="2" t="s">
        <v>4559</v>
      </c>
      <c r="B487" s="2" t="s">
        <v>4560</v>
      </c>
      <c r="C487" s="2" t="s">
        <v>4561</v>
      </c>
      <c r="D487" s="2" t="s">
        <v>4562</v>
      </c>
      <c r="E487" s="2" t="s">
        <v>117</v>
      </c>
      <c r="F487" s="2" t="s">
        <v>80</v>
      </c>
      <c r="G487" s="2" t="s">
        <v>3162</v>
      </c>
      <c r="H487" s="2" t="s">
        <v>3222</v>
      </c>
      <c r="I487" s="2" t="s">
        <v>4562</v>
      </c>
      <c r="J487" s="2" t="s">
        <v>3164</v>
      </c>
      <c r="K487" s="2" t="s">
        <v>4563</v>
      </c>
    </row>
    <row r="488" s="1" customFormat="1" ht="20" customHeight="1" spans="1:11">
      <c r="A488" s="2" t="s">
        <v>394</v>
      </c>
      <c r="B488" s="2" t="s">
        <v>4564</v>
      </c>
      <c r="C488" s="2" t="s">
        <v>396</v>
      </c>
      <c r="D488" s="2" t="s">
        <v>397</v>
      </c>
      <c r="E488" s="2" t="s">
        <v>80</v>
      </c>
      <c r="F488" s="2" t="s">
        <v>92</v>
      </c>
      <c r="G488" s="2" t="s">
        <v>3162</v>
      </c>
      <c r="H488" s="2" t="s">
        <v>3539</v>
      </c>
      <c r="I488" s="2" t="s">
        <v>397</v>
      </c>
      <c r="J488" s="2" t="s">
        <v>3164</v>
      </c>
      <c r="K488" s="2" t="s">
        <v>4565</v>
      </c>
    </row>
    <row r="489" s="1" customFormat="1" ht="20" customHeight="1" spans="1:11">
      <c r="A489" s="2" t="s">
        <v>2890</v>
      </c>
      <c r="B489" s="2" t="s">
        <v>4566</v>
      </c>
      <c r="C489" s="2" t="s">
        <v>2892</v>
      </c>
      <c r="D489" s="2" t="s">
        <v>2893</v>
      </c>
      <c r="E489" s="2" t="s">
        <v>117</v>
      </c>
      <c r="F489" s="2" t="s">
        <v>92</v>
      </c>
      <c r="G489" s="2" t="s">
        <v>3162</v>
      </c>
      <c r="H489" s="2" t="s">
        <v>4567</v>
      </c>
      <c r="I489" s="2" t="s">
        <v>2893</v>
      </c>
      <c r="J489" s="2" t="s">
        <v>3164</v>
      </c>
      <c r="K489" s="2" t="s">
        <v>4568</v>
      </c>
    </row>
    <row r="490" s="1" customFormat="1" ht="20" customHeight="1" spans="1:11">
      <c r="A490" s="2" t="s">
        <v>4569</v>
      </c>
      <c r="B490" s="2" t="s">
        <v>4570</v>
      </c>
      <c r="C490" s="2" t="s">
        <v>4335</v>
      </c>
      <c r="D490" s="2" t="s">
        <v>4571</v>
      </c>
      <c r="E490" s="2" t="s">
        <v>117</v>
      </c>
      <c r="F490" s="2" t="s">
        <v>80</v>
      </c>
      <c r="G490" s="2" t="s">
        <v>3162</v>
      </c>
      <c r="H490" s="2" t="s">
        <v>3222</v>
      </c>
      <c r="I490" s="2" t="s">
        <v>4571</v>
      </c>
      <c r="J490" s="2" t="s">
        <v>3164</v>
      </c>
      <c r="K490" s="2" t="s">
        <v>4572</v>
      </c>
    </row>
    <row r="491" s="1" customFormat="1" ht="20" customHeight="1" spans="1:11">
      <c r="A491" s="2" t="s">
        <v>1050</v>
      </c>
      <c r="B491" s="2" t="s">
        <v>4573</v>
      </c>
      <c r="C491" s="2" t="s">
        <v>1052</v>
      </c>
      <c r="D491" s="2" t="s">
        <v>1053</v>
      </c>
      <c r="E491" s="2" t="s">
        <v>80</v>
      </c>
      <c r="F491" s="2" t="s">
        <v>92</v>
      </c>
      <c r="G491" s="2" t="s">
        <v>3162</v>
      </c>
      <c r="H491" s="2" t="s">
        <v>3405</v>
      </c>
      <c r="I491" s="2" t="s">
        <v>1053</v>
      </c>
      <c r="J491" s="2" t="s">
        <v>3164</v>
      </c>
      <c r="K491" s="2" t="s">
        <v>4574</v>
      </c>
    </row>
    <row r="492" s="1" customFormat="1" ht="20" customHeight="1" spans="1:11">
      <c r="A492" s="2" t="s">
        <v>268</v>
      </c>
      <c r="B492" s="2" t="s">
        <v>4575</v>
      </c>
      <c r="C492" s="2" t="s">
        <v>3870</v>
      </c>
      <c r="D492" s="2" t="s">
        <v>271</v>
      </c>
      <c r="E492" s="2" t="s">
        <v>117</v>
      </c>
      <c r="F492" s="2" t="s">
        <v>92</v>
      </c>
      <c r="G492" s="2" t="s">
        <v>3162</v>
      </c>
      <c r="H492" s="2" t="s">
        <v>4576</v>
      </c>
      <c r="I492" s="2" t="s">
        <v>271</v>
      </c>
      <c r="J492" s="2" t="s">
        <v>3164</v>
      </c>
      <c r="K492" s="2" t="s">
        <v>4577</v>
      </c>
    </row>
    <row r="493" s="1" customFormat="1" ht="20" customHeight="1" spans="1:11">
      <c r="A493" s="2" t="s">
        <v>4578</v>
      </c>
      <c r="B493" s="2" t="s">
        <v>4579</v>
      </c>
      <c r="C493" s="2" t="s">
        <v>4580</v>
      </c>
      <c r="D493" s="2" t="s">
        <v>4581</v>
      </c>
      <c r="E493" s="2" t="s">
        <v>117</v>
      </c>
      <c r="F493" s="2" t="s">
        <v>80</v>
      </c>
      <c r="G493" s="2" t="s">
        <v>3162</v>
      </c>
      <c r="H493" s="2" t="s">
        <v>3222</v>
      </c>
      <c r="I493" s="2" t="s">
        <v>4581</v>
      </c>
      <c r="J493" s="2" t="s">
        <v>3164</v>
      </c>
      <c r="K493" s="2" t="s">
        <v>4582</v>
      </c>
    </row>
    <row r="494" s="1" customFormat="1" ht="20" customHeight="1" spans="1:11">
      <c r="A494" s="2" t="s">
        <v>1211</v>
      </c>
      <c r="B494" s="2" t="s">
        <v>4583</v>
      </c>
      <c r="C494" s="2" t="s">
        <v>1213</v>
      </c>
      <c r="D494" s="2" t="s">
        <v>1214</v>
      </c>
      <c r="E494" s="2" t="s">
        <v>80</v>
      </c>
      <c r="F494" s="2" t="s">
        <v>92</v>
      </c>
      <c r="G494" s="2" t="s">
        <v>3162</v>
      </c>
      <c r="H494" s="2" t="s">
        <v>3586</v>
      </c>
      <c r="I494" s="2" t="s">
        <v>1214</v>
      </c>
      <c r="J494" s="2" t="s">
        <v>3164</v>
      </c>
      <c r="K494" s="2" t="s">
        <v>4584</v>
      </c>
    </row>
    <row r="495" s="1" customFormat="1" ht="20" customHeight="1" spans="1:11">
      <c r="A495" s="2" t="s">
        <v>4585</v>
      </c>
      <c r="B495" s="2" t="s">
        <v>4586</v>
      </c>
      <c r="C495" s="2" t="s">
        <v>4587</v>
      </c>
      <c r="D495" s="2" t="s">
        <v>4588</v>
      </c>
      <c r="E495" s="2" t="s">
        <v>117</v>
      </c>
      <c r="F495" s="2" t="s">
        <v>80</v>
      </c>
      <c r="G495" s="2" t="s">
        <v>3162</v>
      </c>
      <c r="H495" s="2" t="s">
        <v>3222</v>
      </c>
      <c r="I495" s="2" t="s">
        <v>4588</v>
      </c>
      <c r="J495" s="2" t="s">
        <v>3164</v>
      </c>
      <c r="K495" s="2" t="s">
        <v>4589</v>
      </c>
    </row>
    <row r="496" s="1" customFormat="1" ht="20" customHeight="1" spans="1:11">
      <c r="A496" s="2" t="s">
        <v>500</v>
      </c>
      <c r="B496" s="2" t="s">
        <v>4590</v>
      </c>
      <c r="C496" s="2" t="s">
        <v>502</v>
      </c>
      <c r="D496" s="2" t="s">
        <v>503</v>
      </c>
      <c r="E496" s="2" t="s">
        <v>80</v>
      </c>
      <c r="F496" s="2" t="s">
        <v>92</v>
      </c>
      <c r="G496" s="2" t="s">
        <v>3162</v>
      </c>
      <c r="H496" s="2" t="s">
        <v>4591</v>
      </c>
      <c r="I496" s="2" t="s">
        <v>503</v>
      </c>
      <c r="J496" s="2" t="s">
        <v>3164</v>
      </c>
      <c r="K496" s="2" t="s">
        <v>4592</v>
      </c>
    </row>
    <row r="497" s="1" customFormat="1" ht="20" customHeight="1" spans="1:11">
      <c r="A497" s="2" t="s">
        <v>1140</v>
      </c>
      <c r="B497" s="2" t="s">
        <v>4593</v>
      </c>
      <c r="C497" s="2" t="s">
        <v>4594</v>
      </c>
      <c r="D497" s="2" t="s">
        <v>1143</v>
      </c>
      <c r="E497" s="2" t="s">
        <v>80</v>
      </c>
      <c r="F497" s="2" t="s">
        <v>92</v>
      </c>
      <c r="G497" s="2" t="s">
        <v>3162</v>
      </c>
      <c r="H497" s="2" t="s">
        <v>4196</v>
      </c>
      <c r="I497" s="2" t="s">
        <v>1143</v>
      </c>
      <c r="J497" s="2" t="s">
        <v>3164</v>
      </c>
      <c r="K497" s="2" t="s">
        <v>4595</v>
      </c>
    </row>
    <row r="498" s="1" customFormat="1" ht="20" customHeight="1" spans="1:11">
      <c r="A498" s="2" t="s">
        <v>113</v>
      </c>
      <c r="B498" s="2" t="s">
        <v>4596</v>
      </c>
      <c r="C498" s="2" t="s">
        <v>4597</v>
      </c>
      <c r="D498" s="2" t="s">
        <v>116</v>
      </c>
      <c r="E498" s="2" t="s">
        <v>117</v>
      </c>
      <c r="F498" s="2" t="s">
        <v>92</v>
      </c>
      <c r="G498" s="2" t="s">
        <v>3162</v>
      </c>
      <c r="H498" s="2" t="s">
        <v>3653</v>
      </c>
      <c r="I498" s="2" t="s">
        <v>116</v>
      </c>
      <c r="J498" s="2" t="s">
        <v>3164</v>
      </c>
      <c r="K498" s="2" t="s">
        <v>4598</v>
      </c>
    </row>
    <row r="499" s="1" customFormat="1" ht="20" customHeight="1" spans="1:11">
      <c r="A499" s="2" t="s">
        <v>1593</v>
      </c>
      <c r="B499" s="2" t="s">
        <v>4599</v>
      </c>
      <c r="C499" s="2" t="s">
        <v>1595</v>
      </c>
      <c r="D499" s="2" t="s">
        <v>1596</v>
      </c>
      <c r="E499" s="2" t="s">
        <v>117</v>
      </c>
      <c r="F499" s="2" t="s">
        <v>92</v>
      </c>
      <c r="G499" s="2" t="s">
        <v>3162</v>
      </c>
      <c r="H499" s="2" t="s">
        <v>4600</v>
      </c>
      <c r="I499" s="2" t="s">
        <v>1596</v>
      </c>
      <c r="J499" s="2" t="s">
        <v>3164</v>
      </c>
      <c r="K499" s="2" t="s">
        <v>4601</v>
      </c>
    </row>
    <row r="500" s="1" customFormat="1" ht="20" customHeight="1" spans="1:11">
      <c r="A500" s="2" t="s">
        <v>2209</v>
      </c>
      <c r="B500" s="2" t="s">
        <v>4602</v>
      </c>
      <c r="C500" s="2" t="s">
        <v>3870</v>
      </c>
      <c r="D500" s="2" t="s">
        <v>2210</v>
      </c>
      <c r="E500" s="2" t="s">
        <v>80</v>
      </c>
      <c r="F500" s="2" t="s">
        <v>92</v>
      </c>
      <c r="G500" s="2" t="s">
        <v>3162</v>
      </c>
      <c r="H500" s="2" t="s">
        <v>3256</v>
      </c>
      <c r="I500" s="2" t="s">
        <v>2210</v>
      </c>
      <c r="J500" s="2" t="s">
        <v>3164</v>
      </c>
      <c r="K500" s="2" t="s">
        <v>4603</v>
      </c>
    </row>
    <row r="501" s="1" customFormat="1" ht="20" customHeight="1" spans="1:11">
      <c r="A501" s="2" t="s">
        <v>1885</v>
      </c>
      <c r="B501" s="2" t="s">
        <v>4604</v>
      </c>
      <c r="C501" s="2" t="s">
        <v>1887</v>
      </c>
      <c r="D501" s="2" t="s">
        <v>1888</v>
      </c>
      <c r="E501" s="2" t="s">
        <v>80</v>
      </c>
      <c r="F501" s="2" t="s">
        <v>92</v>
      </c>
      <c r="G501" s="2" t="s">
        <v>3162</v>
      </c>
      <c r="H501" s="2" t="s">
        <v>4605</v>
      </c>
      <c r="I501" s="2" t="s">
        <v>1888</v>
      </c>
      <c r="J501" s="2" t="s">
        <v>3164</v>
      </c>
      <c r="K501" s="2" t="s">
        <v>4606</v>
      </c>
    </row>
    <row r="502" s="1" customFormat="1" ht="20" customHeight="1" spans="1:11">
      <c r="A502" s="2" t="s">
        <v>1876</v>
      </c>
      <c r="B502" s="2" t="s">
        <v>4607</v>
      </c>
      <c r="C502" s="2" t="s">
        <v>1878</v>
      </c>
      <c r="D502" s="2" t="s">
        <v>1879</v>
      </c>
      <c r="E502" s="2" t="s">
        <v>80</v>
      </c>
      <c r="F502" s="2" t="s">
        <v>92</v>
      </c>
      <c r="G502" s="2" t="s">
        <v>3162</v>
      </c>
      <c r="H502" s="2" t="s">
        <v>3625</v>
      </c>
      <c r="I502" s="2" t="s">
        <v>1879</v>
      </c>
      <c r="J502" s="2" t="s">
        <v>3164</v>
      </c>
      <c r="K502" s="2" t="s">
        <v>4608</v>
      </c>
    </row>
    <row r="503" s="1" customFormat="1" ht="20" customHeight="1" spans="1:11">
      <c r="A503" s="2" t="s">
        <v>1610</v>
      </c>
      <c r="B503" s="2" t="s">
        <v>4609</v>
      </c>
      <c r="C503" s="2" t="s">
        <v>4610</v>
      </c>
      <c r="D503" s="2" t="s">
        <v>1613</v>
      </c>
      <c r="E503" s="2" t="s">
        <v>80</v>
      </c>
      <c r="F503" s="2" t="s">
        <v>92</v>
      </c>
      <c r="G503" s="2" t="s">
        <v>3162</v>
      </c>
      <c r="H503" s="2" t="s">
        <v>3263</v>
      </c>
      <c r="I503" s="2" t="s">
        <v>1613</v>
      </c>
      <c r="J503" s="2" t="s">
        <v>3164</v>
      </c>
      <c r="K503" s="2" t="s">
        <v>4611</v>
      </c>
    </row>
    <row r="504" s="1" customFormat="1" ht="20" customHeight="1" spans="1:11">
      <c r="A504" s="2" t="s">
        <v>2906</v>
      </c>
      <c r="B504" s="2" t="s">
        <v>4612</v>
      </c>
      <c r="C504" s="2" t="s">
        <v>4613</v>
      </c>
      <c r="D504" s="2" t="s">
        <v>2909</v>
      </c>
      <c r="E504" s="2" t="s">
        <v>80</v>
      </c>
      <c r="F504" s="2" t="s">
        <v>92</v>
      </c>
      <c r="G504" s="2" t="s">
        <v>3162</v>
      </c>
      <c r="H504" s="2" t="s">
        <v>3575</v>
      </c>
      <c r="I504" s="2" t="s">
        <v>2909</v>
      </c>
      <c r="J504" s="2" t="s">
        <v>3164</v>
      </c>
      <c r="K504" s="2" t="s">
        <v>4614</v>
      </c>
    </row>
    <row r="505" s="1" customFormat="1" ht="20" customHeight="1" spans="1:11">
      <c r="A505" s="2" t="s">
        <v>2728</v>
      </c>
      <c r="B505" s="2" t="s">
        <v>4615</v>
      </c>
      <c r="C505" s="2" t="s">
        <v>2730</v>
      </c>
      <c r="D505" s="2" t="s">
        <v>2731</v>
      </c>
      <c r="E505" s="2" t="s">
        <v>117</v>
      </c>
      <c r="F505" s="2" t="s">
        <v>92</v>
      </c>
      <c r="G505" s="2" t="s">
        <v>3162</v>
      </c>
      <c r="H505" s="2" t="s">
        <v>3904</v>
      </c>
      <c r="I505" s="2" t="s">
        <v>2731</v>
      </c>
      <c r="J505" s="2" t="s">
        <v>3164</v>
      </c>
      <c r="K505" s="2" t="s">
        <v>4616</v>
      </c>
    </row>
    <row r="506" s="1" customFormat="1" ht="20" customHeight="1" spans="1:11">
      <c r="A506" s="2" t="s">
        <v>1725</v>
      </c>
      <c r="B506" s="2" t="s">
        <v>4617</v>
      </c>
      <c r="C506" s="2" t="s">
        <v>4618</v>
      </c>
      <c r="D506" s="2" t="s">
        <v>1728</v>
      </c>
      <c r="E506" s="2" t="s">
        <v>80</v>
      </c>
      <c r="F506" s="2" t="s">
        <v>92</v>
      </c>
      <c r="G506" s="2" t="s">
        <v>3162</v>
      </c>
      <c r="H506" s="2" t="s">
        <v>4619</v>
      </c>
      <c r="I506" s="2" t="s">
        <v>1728</v>
      </c>
      <c r="J506" s="2" t="s">
        <v>3164</v>
      </c>
      <c r="K506" s="2" t="s">
        <v>4620</v>
      </c>
    </row>
    <row r="507" s="1" customFormat="1" ht="20" customHeight="1" spans="1:11">
      <c r="A507" s="2" t="s">
        <v>4621</v>
      </c>
      <c r="B507" s="2" t="s">
        <v>4622</v>
      </c>
      <c r="C507" s="2" t="s">
        <v>881</v>
      </c>
      <c r="D507" s="2" t="s">
        <v>4623</v>
      </c>
      <c r="E507" s="2" t="s">
        <v>117</v>
      </c>
      <c r="F507" s="2" t="s">
        <v>80</v>
      </c>
      <c r="G507" s="2" t="s">
        <v>3162</v>
      </c>
      <c r="H507" s="2" t="s">
        <v>3222</v>
      </c>
      <c r="I507" s="2" t="s">
        <v>4623</v>
      </c>
      <c r="J507" s="2" t="s">
        <v>3164</v>
      </c>
      <c r="K507" s="2" t="s">
        <v>4624</v>
      </c>
    </row>
    <row r="508" s="1" customFormat="1" ht="20" customHeight="1" spans="1:11">
      <c r="A508" s="2" t="s">
        <v>2698</v>
      </c>
      <c r="B508" s="2" t="s">
        <v>4625</v>
      </c>
      <c r="C508" s="2" t="s">
        <v>4626</v>
      </c>
      <c r="D508" s="2" t="s">
        <v>2701</v>
      </c>
      <c r="E508" s="2" t="s">
        <v>117</v>
      </c>
      <c r="F508" s="2" t="s">
        <v>92</v>
      </c>
      <c r="G508" s="2" t="s">
        <v>3162</v>
      </c>
      <c r="H508" s="2" t="s">
        <v>4627</v>
      </c>
      <c r="I508" s="2" t="s">
        <v>2701</v>
      </c>
      <c r="J508" s="2" t="s">
        <v>3164</v>
      </c>
      <c r="K508" s="2" t="s">
        <v>4628</v>
      </c>
    </row>
    <row r="509" s="1" customFormat="1" ht="20" customHeight="1" spans="1:11">
      <c r="A509" s="2" t="s">
        <v>4629</v>
      </c>
      <c r="B509" s="2" t="s">
        <v>4630</v>
      </c>
      <c r="C509" s="2" t="s">
        <v>1240</v>
      </c>
      <c r="D509" s="2" t="s">
        <v>4631</v>
      </c>
      <c r="E509" s="2" t="s">
        <v>117</v>
      </c>
      <c r="F509" s="2" t="s">
        <v>80</v>
      </c>
      <c r="G509" s="2" t="s">
        <v>3162</v>
      </c>
      <c r="H509" s="2" t="s">
        <v>3222</v>
      </c>
      <c r="I509" s="2" t="s">
        <v>4631</v>
      </c>
      <c r="J509" s="2" t="s">
        <v>3164</v>
      </c>
      <c r="K509" s="2" t="s">
        <v>4632</v>
      </c>
    </row>
    <row r="510" s="1" customFormat="1" ht="20" customHeight="1" spans="1:11">
      <c r="A510" s="2" t="s">
        <v>4633</v>
      </c>
      <c r="B510" s="2" t="s">
        <v>4634</v>
      </c>
      <c r="C510" s="2" t="s">
        <v>4635</v>
      </c>
      <c r="D510" s="2" t="s">
        <v>4636</v>
      </c>
      <c r="E510" s="2" t="s">
        <v>117</v>
      </c>
      <c r="F510" s="2" t="s">
        <v>92</v>
      </c>
      <c r="G510" s="2" t="s">
        <v>3162</v>
      </c>
      <c r="H510" s="2" t="s">
        <v>3222</v>
      </c>
      <c r="I510" s="2" t="s">
        <v>4636</v>
      </c>
      <c r="J510" s="2" t="s">
        <v>3164</v>
      </c>
      <c r="K510" s="2" t="s">
        <v>4637</v>
      </c>
    </row>
    <row r="511" s="1" customFormat="1" ht="20" customHeight="1" spans="1:11">
      <c r="A511" s="2" t="s">
        <v>1296</v>
      </c>
      <c r="B511" s="2" t="s">
        <v>4638</v>
      </c>
      <c r="C511" s="2" t="s">
        <v>1298</v>
      </c>
      <c r="D511" s="2" t="s">
        <v>1299</v>
      </c>
      <c r="E511" s="2" t="s">
        <v>80</v>
      </c>
      <c r="F511" s="2" t="s">
        <v>92</v>
      </c>
      <c r="G511" s="2" t="s">
        <v>3162</v>
      </c>
      <c r="H511" s="2" t="s">
        <v>3669</v>
      </c>
      <c r="I511" s="2" t="s">
        <v>1299</v>
      </c>
      <c r="J511" s="2" t="s">
        <v>3164</v>
      </c>
      <c r="K511" s="2" t="s">
        <v>4639</v>
      </c>
    </row>
    <row r="512" s="1" customFormat="1" ht="20" customHeight="1" spans="1:11">
      <c r="A512" s="2" t="s">
        <v>4640</v>
      </c>
      <c r="B512" s="2" t="s">
        <v>4641</v>
      </c>
      <c r="C512" s="2" t="s">
        <v>4642</v>
      </c>
      <c r="D512" s="2" t="s">
        <v>4643</v>
      </c>
      <c r="E512" s="2" t="s">
        <v>80</v>
      </c>
      <c r="F512" s="2" t="s">
        <v>92</v>
      </c>
      <c r="G512" s="2" t="s">
        <v>3162</v>
      </c>
      <c r="H512" s="2" t="s">
        <v>3222</v>
      </c>
      <c r="I512" s="2" t="s">
        <v>4643</v>
      </c>
      <c r="J512" s="2" t="s">
        <v>3164</v>
      </c>
      <c r="K512" s="2" t="s">
        <v>4644</v>
      </c>
    </row>
    <row r="513" s="1" customFormat="1" ht="20" customHeight="1" spans="1:11">
      <c r="A513" s="2" t="s">
        <v>2065</v>
      </c>
      <c r="B513" s="2" t="s">
        <v>4645</v>
      </c>
      <c r="C513" s="2" t="s">
        <v>2067</v>
      </c>
      <c r="D513" s="2" t="s">
        <v>2068</v>
      </c>
      <c r="E513" s="2" t="s">
        <v>117</v>
      </c>
      <c r="F513" s="2" t="s">
        <v>92</v>
      </c>
      <c r="G513" s="2" t="s">
        <v>3162</v>
      </c>
      <c r="H513" s="2" t="s">
        <v>4646</v>
      </c>
      <c r="I513" s="2" t="s">
        <v>2068</v>
      </c>
      <c r="J513" s="2" t="s">
        <v>3164</v>
      </c>
      <c r="K513" s="2" t="s">
        <v>4647</v>
      </c>
    </row>
    <row r="514" s="1" customFormat="1" ht="20" customHeight="1" spans="1:11">
      <c r="A514" s="2" t="s">
        <v>2075</v>
      </c>
      <c r="B514" s="2" t="s">
        <v>4648</v>
      </c>
      <c r="C514" s="2" t="s">
        <v>4322</v>
      </c>
      <c r="D514" s="2" t="s">
        <v>2076</v>
      </c>
      <c r="E514" s="2" t="s">
        <v>117</v>
      </c>
      <c r="F514" s="2" t="s">
        <v>92</v>
      </c>
      <c r="G514" s="2" t="s">
        <v>3162</v>
      </c>
      <c r="H514" s="2" t="s">
        <v>3790</v>
      </c>
      <c r="I514" s="2" t="s">
        <v>2076</v>
      </c>
      <c r="J514" s="2" t="s">
        <v>3164</v>
      </c>
      <c r="K514" s="2" t="s">
        <v>4649</v>
      </c>
    </row>
    <row r="515" s="1" customFormat="1" ht="20" customHeight="1" spans="1:11">
      <c r="A515" s="2" t="s">
        <v>2087</v>
      </c>
      <c r="B515" s="2" t="s">
        <v>4650</v>
      </c>
      <c r="C515" s="2" t="s">
        <v>432</v>
      </c>
      <c r="D515" s="2" t="s">
        <v>2088</v>
      </c>
      <c r="E515" s="2" t="s">
        <v>117</v>
      </c>
      <c r="F515" s="2" t="s">
        <v>92</v>
      </c>
      <c r="G515" s="2" t="s">
        <v>3162</v>
      </c>
      <c r="H515" s="2" t="s">
        <v>4077</v>
      </c>
      <c r="I515" s="2" t="s">
        <v>2088</v>
      </c>
      <c r="J515" s="2" t="s">
        <v>3164</v>
      </c>
      <c r="K515" s="2" t="s">
        <v>4651</v>
      </c>
    </row>
    <row r="516" s="1" customFormat="1" ht="20" customHeight="1" spans="1:11">
      <c r="A516" s="2" t="s">
        <v>1282</v>
      </c>
      <c r="B516" s="2" t="s">
        <v>4652</v>
      </c>
      <c r="C516" s="2" t="s">
        <v>4653</v>
      </c>
      <c r="D516" s="2" t="s">
        <v>1285</v>
      </c>
      <c r="E516" s="2" t="s">
        <v>117</v>
      </c>
      <c r="F516" s="2" t="s">
        <v>92</v>
      </c>
      <c r="G516" s="2" t="s">
        <v>3162</v>
      </c>
      <c r="H516" s="2" t="s">
        <v>4654</v>
      </c>
      <c r="I516" s="2" t="s">
        <v>1285</v>
      </c>
      <c r="J516" s="2" t="s">
        <v>3164</v>
      </c>
      <c r="K516" s="2" t="s">
        <v>4655</v>
      </c>
    </row>
    <row r="517" s="1" customFormat="1" ht="20" customHeight="1" spans="1:11">
      <c r="A517" s="2" t="s">
        <v>4656</v>
      </c>
      <c r="B517" s="2" t="s">
        <v>4657</v>
      </c>
      <c r="C517" s="2" t="s">
        <v>4658</v>
      </c>
      <c r="D517" s="2" t="s">
        <v>4659</v>
      </c>
      <c r="E517" s="2" t="s">
        <v>117</v>
      </c>
      <c r="F517" s="2" t="s">
        <v>80</v>
      </c>
      <c r="G517" s="2" t="s">
        <v>3162</v>
      </c>
      <c r="H517" s="2" t="s">
        <v>3222</v>
      </c>
      <c r="I517" s="2" t="s">
        <v>4659</v>
      </c>
      <c r="J517" s="2" t="s">
        <v>3164</v>
      </c>
      <c r="K517" s="2" t="s">
        <v>4660</v>
      </c>
    </row>
    <row r="518" s="1" customFormat="1" ht="20" customHeight="1" spans="1:11">
      <c r="A518" s="2" t="s">
        <v>1229</v>
      </c>
      <c r="B518" s="2" t="s">
        <v>4661</v>
      </c>
      <c r="C518" s="2" t="s">
        <v>1231</v>
      </c>
      <c r="D518" s="2" t="s">
        <v>1232</v>
      </c>
      <c r="E518" s="2" t="s">
        <v>80</v>
      </c>
      <c r="F518" s="2" t="s">
        <v>92</v>
      </c>
      <c r="G518" s="2" t="s">
        <v>3162</v>
      </c>
      <c r="H518" s="2" t="s">
        <v>3904</v>
      </c>
      <c r="I518" s="2" t="s">
        <v>1232</v>
      </c>
      <c r="J518" s="2" t="s">
        <v>3164</v>
      </c>
      <c r="K518" s="2" t="s">
        <v>4662</v>
      </c>
    </row>
    <row r="519" s="1" customFormat="1" ht="20" customHeight="1" spans="1:11">
      <c r="A519" s="2" t="s">
        <v>2922</v>
      </c>
      <c r="B519" s="2" t="s">
        <v>4663</v>
      </c>
      <c r="C519" s="2" t="s">
        <v>4664</v>
      </c>
      <c r="D519" s="2" t="s">
        <v>2925</v>
      </c>
      <c r="E519" s="2" t="s">
        <v>117</v>
      </c>
      <c r="F519" s="2" t="s">
        <v>92</v>
      </c>
      <c r="G519" s="2" t="s">
        <v>3162</v>
      </c>
      <c r="H519" s="2" t="s">
        <v>4665</v>
      </c>
      <c r="I519" s="2" t="s">
        <v>2925</v>
      </c>
      <c r="J519" s="2" t="s">
        <v>3164</v>
      </c>
      <c r="K519" s="2" t="s">
        <v>4666</v>
      </c>
    </row>
    <row r="520" s="1" customFormat="1" ht="20" customHeight="1" spans="1:11">
      <c r="A520" s="2" t="s">
        <v>693</v>
      </c>
      <c r="B520" s="2" t="s">
        <v>4667</v>
      </c>
      <c r="C520" s="2" t="s">
        <v>3732</v>
      </c>
      <c r="D520" s="2" t="s">
        <v>696</v>
      </c>
      <c r="E520" s="2" t="s">
        <v>80</v>
      </c>
      <c r="F520" s="2" t="s">
        <v>92</v>
      </c>
      <c r="G520" s="2" t="s">
        <v>3162</v>
      </c>
      <c r="H520" s="2" t="s">
        <v>3344</v>
      </c>
      <c r="I520" s="2" t="s">
        <v>696</v>
      </c>
      <c r="J520" s="2" t="s">
        <v>3164</v>
      </c>
      <c r="K520" s="2" t="s">
        <v>4668</v>
      </c>
    </row>
    <row r="521" s="1" customFormat="1" ht="20" customHeight="1" spans="1:11">
      <c r="A521" s="2" t="s">
        <v>2050</v>
      </c>
      <c r="B521" s="2" t="s">
        <v>4669</v>
      </c>
      <c r="C521" s="2" t="s">
        <v>4670</v>
      </c>
      <c r="D521" s="2" t="s">
        <v>2053</v>
      </c>
      <c r="E521" s="2" t="s">
        <v>117</v>
      </c>
      <c r="F521" s="2" t="s">
        <v>92</v>
      </c>
      <c r="G521" s="2" t="s">
        <v>3162</v>
      </c>
      <c r="H521" s="2" t="s">
        <v>4567</v>
      </c>
      <c r="I521" s="2" t="s">
        <v>2053</v>
      </c>
      <c r="J521" s="2" t="s">
        <v>3164</v>
      </c>
      <c r="K521" s="2" t="s">
        <v>4671</v>
      </c>
    </row>
    <row r="522" s="1" customFormat="1" ht="20" customHeight="1" spans="1:11">
      <c r="A522" s="2" t="s">
        <v>2039</v>
      </c>
      <c r="B522" s="2" t="s">
        <v>4672</v>
      </c>
      <c r="C522" s="2" t="s">
        <v>2041</v>
      </c>
      <c r="D522" s="2" t="s">
        <v>2042</v>
      </c>
      <c r="E522" s="2" t="s">
        <v>117</v>
      </c>
      <c r="F522" s="2" t="s">
        <v>92</v>
      </c>
      <c r="G522" s="2" t="s">
        <v>3162</v>
      </c>
      <c r="H522" s="2" t="s">
        <v>3776</v>
      </c>
      <c r="I522" s="2" t="s">
        <v>2042</v>
      </c>
      <c r="J522" s="2" t="s">
        <v>3164</v>
      </c>
      <c r="K522" s="2" t="s">
        <v>4673</v>
      </c>
    </row>
    <row r="523" s="1" customFormat="1" ht="20" customHeight="1" spans="1:11">
      <c r="A523" s="2" t="s">
        <v>4674</v>
      </c>
      <c r="B523" s="2" t="s">
        <v>4675</v>
      </c>
      <c r="C523" s="2" t="s">
        <v>4676</v>
      </c>
      <c r="D523" s="2" t="s">
        <v>4677</v>
      </c>
      <c r="E523" s="2" t="s">
        <v>117</v>
      </c>
      <c r="F523" s="2" t="s">
        <v>80</v>
      </c>
      <c r="G523" s="2" t="s">
        <v>3162</v>
      </c>
      <c r="H523" s="2" t="s">
        <v>3222</v>
      </c>
      <c r="I523" s="2" t="s">
        <v>4677</v>
      </c>
      <c r="J523" s="2" t="s">
        <v>3164</v>
      </c>
      <c r="K523" s="2" t="s">
        <v>4678</v>
      </c>
    </row>
    <row r="524" s="1" customFormat="1" ht="20" customHeight="1" spans="1:11">
      <c r="A524" s="2" t="s">
        <v>888</v>
      </c>
      <c r="B524" s="2" t="s">
        <v>4679</v>
      </c>
      <c r="C524" s="2" t="s">
        <v>4680</v>
      </c>
      <c r="D524" s="2" t="s">
        <v>891</v>
      </c>
      <c r="E524" s="2" t="s">
        <v>80</v>
      </c>
      <c r="F524" s="2" t="s">
        <v>92</v>
      </c>
      <c r="G524" s="2" t="s">
        <v>3162</v>
      </c>
      <c r="H524" s="2" t="s">
        <v>4259</v>
      </c>
      <c r="I524" s="2" t="s">
        <v>891</v>
      </c>
      <c r="J524" s="2" t="s">
        <v>3164</v>
      </c>
      <c r="K524" s="2" t="s">
        <v>4681</v>
      </c>
    </row>
    <row r="525" s="1" customFormat="1" ht="20" customHeight="1" spans="1:11">
      <c r="A525" s="2" t="s">
        <v>2901</v>
      </c>
      <c r="B525" s="2" t="s">
        <v>4682</v>
      </c>
      <c r="C525" s="2" t="s">
        <v>2903</v>
      </c>
      <c r="D525" s="2" t="s">
        <v>2904</v>
      </c>
      <c r="E525" s="2" t="s">
        <v>117</v>
      </c>
      <c r="F525" s="2" t="s">
        <v>92</v>
      </c>
      <c r="G525" s="2" t="s">
        <v>3162</v>
      </c>
      <c r="H525" s="2" t="s">
        <v>4665</v>
      </c>
      <c r="I525" s="2" t="s">
        <v>2904</v>
      </c>
      <c r="J525" s="2" t="s">
        <v>3164</v>
      </c>
      <c r="K525" s="2" t="s">
        <v>4683</v>
      </c>
    </row>
    <row r="526" s="1" customFormat="1" ht="20" customHeight="1" spans="1:11">
      <c r="A526" s="2" t="s">
        <v>2690</v>
      </c>
      <c r="B526" s="2" t="s">
        <v>4684</v>
      </c>
      <c r="C526" s="2" t="s">
        <v>4685</v>
      </c>
      <c r="D526" s="2" t="s">
        <v>2693</v>
      </c>
      <c r="E526" s="2" t="s">
        <v>117</v>
      </c>
      <c r="F526" s="2" t="s">
        <v>92</v>
      </c>
      <c r="G526" s="2" t="s">
        <v>3162</v>
      </c>
      <c r="H526" s="2" t="s">
        <v>4508</v>
      </c>
      <c r="I526" s="2" t="s">
        <v>2693</v>
      </c>
      <c r="J526" s="2" t="s">
        <v>3164</v>
      </c>
      <c r="K526" s="2" t="s">
        <v>4686</v>
      </c>
    </row>
    <row r="527" s="1" customFormat="1" ht="20" customHeight="1" spans="1:11">
      <c r="A527" s="2" t="s">
        <v>4687</v>
      </c>
      <c r="B527" s="2" t="s">
        <v>4688</v>
      </c>
      <c r="C527" s="2" t="s">
        <v>4689</v>
      </c>
      <c r="D527" s="2" t="s">
        <v>4690</v>
      </c>
      <c r="E527" s="2" t="s">
        <v>117</v>
      </c>
      <c r="F527" s="2" t="s">
        <v>80</v>
      </c>
      <c r="G527" s="2" t="s">
        <v>3162</v>
      </c>
      <c r="H527" s="2" t="s">
        <v>3222</v>
      </c>
      <c r="I527" s="2" t="s">
        <v>4690</v>
      </c>
      <c r="J527" s="2" t="s">
        <v>3164</v>
      </c>
      <c r="K527" s="2" t="s">
        <v>4691</v>
      </c>
    </row>
    <row r="528" s="1" customFormat="1" ht="20" customHeight="1" spans="1:11">
      <c r="A528" s="2" t="s">
        <v>4692</v>
      </c>
      <c r="B528" s="2" t="s">
        <v>4693</v>
      </c>
      <c r="C528" s="2" t="s">
        <v>4694</v>
      </c>
      <c r="D528" s="2" t="s">
        <v>4695</v>
      </c>
      <c r="E528" s="2" t="s">
        <v>117</v>
      </c>
      <c r="F528" s="2" t="s">
        <v>80</v>
      </c>
      <c r="G528" s="2" t="s">
        <v>3162</v>
      </c>
      <c r="H528" s="2" t="s">
        <v>3222</v>
      </c>
      <c r="I528" s="2" t="s">
        <v>4696</v>
      </c>
      <c r="J528" s="2" t="s">
        <v>3164</v>
      </c>
      <c r="K528" s="2" t="s">
        <v>4697</v>
      </c>
    </row>
    <row r="529" s="1" customFormat="1" ht="20" customHeight="1" spans="1:11">
      <c r="A529" s="2" t="s">
        <v>4698</v>
      </c>
      <c r="B529" s="2" t="s">
        <v>4699</v>
      </c>
      <c r="C529" s="2" t="s">
        <v>4700</v>
      </c>
      <c r="D529" s="2" t="s">
        <v>4701</v>
      </c>
      <c r="E529" s="2" t="s">
        <v>117</v>
      </c>
      <c r="F529" s="2" t="s">
        <v>80</v>
      </c>
      <c r="G529" s="2" t="s">
        <v>3162</v>
      </c>
      <c r="H529" s="2" t="s">
        <v>3222</v>
      </c>
      <c r="I529" s="2" t="s">
        <v>4701</v>
      </c>
      <c r="J529" s="2" t="s">
        <v>3164</v>
      </c>
      <c r="K529" s="2" t="s">
        <v>4702</v>
      </c>
    </row>
    <row r="530" s="1" customFormat="1" ht="20" customHeight="1" spans="1:11">
      <c r="A530" s="2" t="s">
        <v>4703</v>
      </c>
      <c r="B530" s="2" t="s">
        <v>4704</v>
      </c>
      <c r="C530" s="2" t="s">
        <v>4705</v>
      </c>
      <c r="D530" s="2" t="s">
        <v>4706</v>
      </c>
      <c r="E530" s="2" t="s">
        <v>117</v>
      </c>
      <c r="F530" s="2" t="s">
        <v>80</v>
      </c>
      <c r="G530" s="2" t="s">
        <v>3162</v>
      </c>
      <c r="H530" s="2" t="s">
        <v>3222</v>
      </c>
      <c r="I530" s="2" t="s">
        <v>4706</v>
      </c>
      <c r="J530" s="2" t="s">
        <v>3164</v>
      </c>
      <c r="K530" s="2" t="s">
        <v>4707</v>
      </c>
    </row>
    <row r="531" s="1" customFormat="1" ht="20" customHeight="1" spans="1:11">
      <c r="A531" s="2" t="s">
        <v>4708</v>
      </c>
      <c r="B531" s="2" t="s">
        <v>4709</v>
      </c>
      <c r="C531" s="2" t="s">
        <v>4710</v>
      </c>
      <c r="D531" s="2" t="s">
        <v>4711</v>
      </c>
      <c r="E531" s="2" t="s">
        <v>117</v>
      </c>
      <c r="F531" s="2" t="s">
        <v>80</v>
      </c>
      <c r="G531" s="2" t="s">
        <v>3162</v>
      </c>
      <c r="H531" s="2" t="s">
        <v>3222</v>
      </c>
      <c r="I531" s="2" t="s">
        <v>4711</v>
      </c>
      <c r="J531" s="2" t="s">
        <v>3164</v>
      </c>
      <c r="K531" s="2" t="s">
        <v>4712</v>
      </c>
    </row>
    <row r="532" s="1" customFormat="1" ht="20" customHeight="1" spans="1:11">
      <c r="A532" s="2" t="s">
        <v>4713</v>
      </c>
      <c r="B532" s="2" t="s">
        <v>4714</v>
      </c>
      <c r="C532" s="2" t="s">
        <v>4715</v>
      </c>
      <c r="D532" s="2" t="s">
        <v>4716</v>
      </c>
      <c r="E532" s="2" t="s">
        <v>117</v>
      </c>
      <c r="F532" s="2" t="s">
        <v>80</v>
      </c>
      <c r="G532" s="2" t="s">
        <v>3162</v>
      </c>
      <c r="H532" s="2" t="s">
        <v>3222</v>
      </c>
      <c r="I532" s="2" t="s">
        <v>4716</v>
      </c>
      <c r="J532" s="2" t="s">
        <v>3164</v>
      </c>
      <c r="K532" s="2" t="s">
        <v>4717</v>
      </c>
    </row>
    <row r="533" s="1" customFormat="1" ht="20" customHeight="1" spans="1:11">
      <c r="A533" s="2" t="s">
        <v>4718</v>
      </c>
      <c r="B533" s="2" t="s">
        <v>4719</v>
      </c>
      <c r="C533" s="2" t="s">
        <v>4720</v>
      </c>
      <c r="D533" s="2" t="s">
        <v>4721</v>
      </c>
      <c r="E533" s="2" t="s">
        <v>117</v>
      </c>
      <c r="F533" s="2" t="s">
        <v>80</v>
      </c>
      <c r="G533" s="2" t="s">
        <v>3162</v>
      </c>
      <c r="H533" s="2" t="s">
        <v>3222</v>
      </c>
      <c r="I533" s="2" t="s">
        <v>4721</v>
      </c>
      <c r="J533" s="2" t="s">
        <v>3164</v>
      </c>
      <c r="K533" s="2" t="s">
        <v>4722</v>
      </c>
    </row>
    <row r="534" s="1" customFormat="1" ht="20" customHeight="1" spans="1:11">
      <c r="A534" s="2" t="s">
        <v>863</v>
      </c>
      <c r="B534" s="2" t="s">
        <v>4723</v>
      </c>
      <c r="C534" s="2" t="s">
        <v>865</v>
      </c>
      <c r="D534" s="2" t="s">
        <v>866</v>
      </c>
      <c r="E534" s="2" t="s">
        <v>117</v>
      </c>
      <c r="F534" s="2" t="s">
        <v>92</v>
      </c>
      <c r="G534" s="2" t="s">
        <v>3162</v>
      </c>
      <c r="H534" s="2" t="s">
        <v>4724</v>
      </c>
      <c r="I534" s="2" t="s">
        <v>866</v>
      </c>
      <c r="J534" s="2" t="s">
        <v>3164</v>
      </c>
      <c r="K534" s="2" t="s">
        <v>4725</v>
      </c>
    </row>
    <row r="535" s="1" customFormat="1" ht="20" customHeight="1" spans="1:11">
      <c r="A535" s="2" t="s">
        <v>2549</v>
      </c>
      <c r="B535" s="2" t="s">
        <v>4726</v>
      </c>
      <c r="C535" s="2" t="s">
        <v>2551</v>
      </c>
      <c r="D535" s="2" t="s">
        <v>2552</v>
      </c>
      <c r="E535" s="2" t="s">
        <v>80</v>
      </c>
      <c r="F535" s="2" t="s">
        <v>92</v>
      </c>
      <c r="G535" s="2" t="s">
        <v>3162</v>
      </c>
      <c r="H535" s="2" t="s">
        <v>3647</v>
      </c>
      <c r="I535" s="2" t="s">
        <v>2552</v>
      </c>
      <c r="J535" s="2" t="s">
        <v>3164</v>
      </c>
      <c r="K535" s="2" t="s">
        <v>4727</v>
      </c>
    </row>
    <row r="536" s="1" customFormat="1" ht="20" customHeight="1" spans="1:11">
      <c r="A536" s="2" t="s">
        <v>2283</v>
      </c>
      <c r="B536" s="2" t="s">
        <v>4728</v>
      </c>
      <c r="C536" s="2" t="s">
        <v>2285</v>
      </c>
      <c r="D536" s="2" t="s">
        <v>2286</v>
      </c>
      <c r="E536" s="2" t="s">
        <v>80</v>
      </c>
      <c r="F536" s="2" t="s">
        <v>92</v>
      </c>
      <c r="G536" s="2" t="s">
        <v>3162</v>
      </c>
      <c r="H536" s="2" t="s">
        <v>3586</v>
      </c>
      <c r="I536" s="2" t="s">
        <v>2286</v>
      </c>
      <c r="J536" s="2" t="s">
        <v>3164</v>
      </c>
      <c r="K536" s="2" t="s">
        <v>4729</v>
      </c>
    </row>
    <row r="537" s="1" customFormat="1" ht="20" customHeight="1" spans="1:11">
      <c r="A537" s="2" t="s">
        <v>2739</v>
      </c>
      <c r="B537" s="2" t="s">
        <v>4730</v>
      </c>
      <c r="C537" s="2" t="s">
        <v>4731</v>
      </c>
      <c r="D537" s="2" t="s">
        <v>2742</v>
      </c>
      <c r="E537" s="2" t="s">
        <v>80</v>
      </c>
      <c r="F537" s="2" t="s">
        <v>92</v>
      </c>
      <c r="G537" s="2" t="s">
        <v>3162</v>
      </c>
      <c r="H537" s="2" t="s">
        <v>3918</v>
      </c>
      <c r="I537" s="2" t="s">
        <v>2742</v>
      </c>
      <c r="J537" s="2" t="s">
        <v>3164</v>
      </c>
      <c r="K537" s="2" t="s">
        <v>4732</v>
      </c>
    </row>
    <row r="538" s="1" customFormat="1" ht="20" customHeight="1" spans="1:11">
      <c r="A538" s="2" t="s">
        <v>2069</v>
      </c>
      <c r="B538" s="2" t="s">
        <v>4733</v>
      </c>
      <c r="C538" s="2" t="s">
        <v>4734</v>
      </c>
      <c r="D538" s="2" t="s">
        <v>2072</v>
      </c>
      <c r="E538" s="2" t="s">
        <v>117</v>
      </c>
      <c r="F538" s="2" t="s">
        <v>92</v>
      </c>
      <c r="G538" s="2" t="s">
        <v>3162</v>
      </c>
      <c r="H538" s="2" t="s">
        <v>4735</v>
      </c>
      <c r="I538" s="2" t="s">
        <v>2072</v>
      </c>
      <c r="J538" s="2" t="s">
        <v>3164</v>
      </c>
      <c r="K538" s="2" t="s">
        <v>4736</v>
      </c>
    </row>
    <row r="539" s="1" customFormat="1" ht="20" customHeight="1" spans="1:11">
      <c r="A539" s="2" t="s">
        <v>1620</v>
      </c>
      <c r="B539" s="2" t="s">
        <v>4737</v>
      </c>
      <c r="C539" s="2" t="s">
        <v>1622</v>
      </c>
      <c r="D539" s="2" t="s">
        <v>1623</v>
      </c>
      <c r="E539" s="2" t="s">
        <v>80</v>
      </c>
      <c r="F539" s="2" t="s">
        <v>92</v>
      </c>
      <c r="G539" s="2" t="s">
        <v>3162</v>
      </c>
      <c r="H539" s="2" t="s">
        <v>3650</v>
      </c>
      <c r="I539" s="2" t="s">
        <v>1623</v>
      </c>
      <c r="J539" s="2" t="s">
        <v>3164</v>
      </c>
      <c r="K539" s="2" t="s">
        <v>4738</v>
      </c>
    </row>
    <row r="540" s="1" customFormat="1" ht="20" customHeight="1" spans="1:11">
      <c r="A540" s="2" t="s">
        <v>2681</v>
      </c>
      <c r="B540" s="2" t="s">
        <v>4739</v>
      </c>
      <c r="C540" s="2" t="s">
        <v>4740</v>
      </c>
      <c r="D540" s="2" t="s">
        <v>2684</v>
      </c>
      <c r="E540" s="2" t="s">
        <v>117</v>
      </c>
      <c r="F540" s="2" t="s">
        <v>92</v>
      </c>
      <c r="G540" s="2" t="s">
        <v>3162</v>
      </c>
      <c r="H540" s="2" t="s">
        <v>4741</v>
      </c>
      <c r="I540" s="2" t="s">
        <v>2684</v>
      </c>
      <c r="J540" s="2" t="s">
        <v>3164</v>
      </c>
      <c r="K540" s="2" t="s">
        <v>4742</v>
      </c>
    </row>
    <row r="541" s="1" customFormat="1" ht="20" customHeight="1" spans="1:11">
      <c r="A541" s="2" t="s">
        <v>660</v>
      </c>
      <c r="B541" s="2" t="s">
        <v>4743</v>
      </c>
      <c r="C541" s="2" t="s">
        <v>4153</v>
      </c>
      <c r="D541" s="2" t="s">
        <v>663</v>
      </c>
      <c r="E541" s="2" t="s">
        <v>117</v>
      </c>
      <c r="F541" s="2" t="s">
        <v>92</v>
      </c>
      <c r="G541" s="2" t="s">
        <v>3162</v>
      </c>
      <c r="H541" s="2" t="s">
        <v>4744</v>
      </c>
      <c r="I541" s="2" t="s">
        <v>663</v>
      </c>
      <c r="J541" s="2" t="s">
        <v>3164</v>
      </c>
      <c r="K541" s="2" t="s">
        <v>4745</v>
      </c>
    </row>
    <row r="542" s="1" customFormat="1" ht="20" customHeight="1" spans="1:11">
      <c r="A542" s="2" t="s">
        <v>106</v>
      </c>
      <c r="B542" s="2" t="s">
        <v>4746</v>
      </c>
      <c r="C542" s="2" t="s">
        <v>108</v>
      </c>
      <c r="D542" s="2" t="s">
        <v>109</v>
      </c>
      <c r="E542" s="2" t="s">
        <v>80</v>
      </c>
      <c r="F542" s="2" t="s">
        <v>92</v>
      </c>
      <c r="G542" s="2" t="s">
        <v>3162</v>
      </c>
      <c r="H542" s="2" t="s">
        <v>3435</v>
      </c>
      <c r="I542" s="2" t="s">
        <v>109</v>
      </c>
      <c r="J542" s="2" t="s">
        <v>3164</v>
      </c>
      <c r="K542" s="2" t="s">
        <v>4747</v>
      </c>
    </row>
    <row r="543" s="1" customFormat="1" ht="20" customHeight="1" spans="1:11">
      <c r="A543" s="2" t="s">
        <v>846</v>
      </c>
      <c r="B543" s="2" t="s">
        <v>4748</v>
      </c>
      <c r="C543" s="2" t="s">
        <v>848</v>
      </c>
      <c r="D543" s="2" t="s">
        <v>849</v>
      </c>
      <c r="E543" s="2" t="s">
        <v>91</v>
      </c>
      <c r="F543" s="2" t="s">
        <v>92</v>
      </c>
      <c r="G543" s="2" t="s">
        <v>3162</v>
      </c>
      <c r="H543" s="2" t="s">
        <v>4749</v>
      </c>
      <c r="I543" s="2" t="s">
        <v>849</v>
      </c>
      <c r="J543" s="2" t="s">
        <v>3164</v>
      </c>
      <c r="K543" s="2" t="s">
        <v>4750</v>
      </c>
    </row>
    <row r="544" s="1" customFormat="1" ht="20" customHeight="1" spans="1:11">
      <c r="A544" s="2" t="s">
        <v>2517</v>
      </c>
      <c r="B544" s="2" t="s">
        <v>4751</v>
      </c>
      <c r="C544" s="2" t="s">
        <v>2519</v>
      </c>
      <c r="D544" s="2" t="s">
        <v>2520</v>
      </c>
      <c r="E544" s="2" t="s">
        <v>80</v>
      </c>
      <c r="F544" s="2" t="s">
        <v>92</v>
      </c>
      <c r="G544" s="2" t="s">
        <v>3162</v>
      </c>
      <c r="H544" s="2" t="s">
        <v>4382</v>
      </c>
      <c r="I544" s="2" t="s">
        <v>2520</v>
      </c>
      <c r="J544" s="2" t="s">
        <v>3164</v>
      </c>
      <c r="K544" s="2" t="s">
        <v>4752</v>
      </c>
    </row>
    <row r="545" s="1" customFormat="1" ht="20" customHeight="1" spans="1:11">
      <c r="A545" s="2" t="s">
        <v>853</v>
      </c>
      <c r="B545" s="2" t="s">
        <v>4753</v>
      </c>
      <c r="C545" s="2" t="s">
        <v>855</v>
      </c>
      <c r="D545" s="2" t="s">
        <v>4754</v>
      </c>
      <c r="E545" s="2" t="s">
        <v>117</v>
      </c>
      <c r="F545" s="2" t="s">
        <v>92</v>
      </c>
      <c r="G545" s="2" t="s">
        <v>3162</v>
      </c>
      <c r="H545" s="2" t="s">
        <v>4755</v>
      </c>
      <c r="I545" s="2" t="s">
        <v>4756</v>
      </c>
      <c r="J545" s="2" t="s">
        <v>3164</v>
      </c>
      <c r="K545" s="2" t="s">
        <v>4757</v>
      </c>
    </row>
    <row r="546" s="1" customFormat="1" ht="20" customHeight="1" spans="1:11">
      <c r="A546" s="2" t="s">
        <v>4758</v>
      </c>
      <c r="B546" s="2" t="s">
        <v>4759</v>
      </c>
      <c r="C546" s="2" t="s">
        <v>4760</v>
      </c>
      <c r="D546" s="2" t="s">
        <v>4761</v>
      </c>
      <c r="E546" s="2" t="s">
        <v>80</v>
      </c>
      <c r="F546" s="2" t="s">
        <v>92</v>
      </c>
      <c r="G546" s="2" t="s">
        <v>3162</v>
      </c>
      <c r="H546" s="2" t="s">
        <v>3222</v>
      </c>
      <c r="I546" s="2" t="s">
        <v>4761</v>
      </c>
      <c r="J546" s="2" t="s">
        <v>3164</v>
      </c>
      <c r="K546" s="2" t="s">
        <v>4762</v>
      </c>
    </row>
    <row r="547" s="1" customFormat="1" ht="20" customHeight="1" spans="1:11">
      <c r="A547" s="2" t="s">
        <v>2078</v>
      </c>
      <c r="B547" s="2" t="s">
        <v>4763</v>
      </c>
      <c r="C547" s="2" t="s">
        <v>4764</v>
      </c>
      <c r="D547" s="2" t="s">
        <v>2081</v>
      </c>
      <c r="E547" s="2" t="s">
        <v>80</v>
      </c>
      <c r="F547" s="2" t="s">
        <v>92</v>
      </c>
      <c r="G547" s="2" t="s">
        <v>3162</v>
      </c>
      <c r="H547" s="2" t="s">
        <v>3188</v>
      </c>
      <c r="I547" s="2" t="s">
        <v>2081</v>
      </c>
      <c r="J547" s="2" t="s">
        <v>3164</v>
      </c>
      <c r="K547" s="2" t="s">
        <v>4765</v>
      </c>
    </row>
    <row r="548" s="1" customFormat="1" ht="20" customHeight="1" spans="1:11">
      <c r="A548" s="2" t="s">
        <v>1289</v>
      </c>
      <c r="B548" s="2" t="s">
        <v>4766</v>
      </c>
      <c r="C548" s="2" t="s">
        <v>1291</v>
      </c>
      <c r="D548" s="2" t="s">
        <v>1292</v>
      </c>
      <c r="E548" s="2" t="s">
        <v>117</v>
      </c>
      <c r="F548" s="2" t="s">
        <v>92</v>
      </c>
      <c r="G548" s="2" t="s">
        <v>3162</v>
      </c>
      <c r="H548" s="2" t="s">
        <v>3295</v>
      </c>
      <c r="I548" s="2" t="s">
        <v>1292</v>
      </c>
      <c r="J548" s="2" t="s">
        <v>3164</v>
      </c>
      <c r="K548" s="2" t="s">
        <v>4767</v>
      </c>
    </row>
    <row r="549" s="1" customFormat="1" ht="20" customHeight="1" spans="1:11">
      <c r="A549" s="2" t="s">
        <v>1615</v>
      </c>
      <c r="B549" s="2" t="s">
        <v>4768</v>
      </c>
      <c r="C549" s="2" t="s">
        <v>1617</v>
      </c>
      <c r="D549" s="2" t="s">
        <v>1618</v>
      </c>
      <c r="E549" s="2" t="s">
        <v>80</v>
      </c>
      <c r="F549" s="2" t="s">
        <v>92</v>
      </c>
      <c r="G549" s="2" t="s">
        <v>3162</v>
      </c>
      <c r="H549" s="2" t="s">
        <v>3211</v>
      </c>
      <c r="I549" s="2" t="s">
        <v>1618</v>
      </c>
      <c r="J549" s="2" t="s">
        <v>3164</v>
      </c>
      <c r="K549" s="2" t="s">
        <v>4769</v>
      </c>
    </row>
    <row r="550" s="1" customFormat="1" ht="20" customHeight="1" spans="1:11">
      <c r="A550" s="2" t="s">
        <v>2083</v>
      </c>
      <c r="B550" s="2" t="s">
        <v>4770</v>
      </c>
      <c r="C550" s="2" t="s">
        <v>4771</v>
      </c>
      <c r="D550" s="2" t="s">
        <v>2086</v>
      </c>
      <c r="E550" s="2" t="s">
        <v>117</v>
      </c>
      <c r="F550" s="2" t="s">
        <v>92</v>
      </c>
      <c r="G550" s="2" t="s">
        <v>3162</v>
      </c>
      <c r="H550" s="2" t="s">
        <v>3600</v>
      </c>
      <c r="I550" s="2" t="s">
        <v>2086</v>
      </c>
      <c r="J550" s="2" t="s">
        <v>3164</v>
      </c>
      <c r="K550" s="2" t="s">
        <v>4772</v>
      </c>
    </row>
    <row r="551" s="1" customFormat="1" ht="20" customHeight="1" spans="1:11">
      <c r="A551" s="2" t="s">
        <v>833</v>
      </c>
      <c r="B551" s="2" t="s">
        <v>4773</v>
      </c>
      <c r="C551" s="2" t="s">
        <v>835</v>
      </c>
      <c r="D551" s="2" t="s">
        <v>836</v>
      </c>
      <c r="E551" s="2" t="s">
        <v>91</v>
      </c>
      <c r="F551" s="2" t="s">
        <v>92</v>
      </c>
      <c r="G551" s="2" t="s">
        <v>3162</v>
      </c>
      <c r="H551" s="2" t="s">
        <v>4774</v>
      </c>
      <c r="I551" s="2" t="s">
        <v>836</v>
      </c>
      <c r="J551" s="2" t="s">
        <v>3164</v>
      </c>
      <c r="K551" s="2" t="s">
        <v>4775</v>
      </c>
    </row>
    <row r="552" s="1" customFormat="1" ht="20" customHeight="1" spans="1:11">
      <c r="A552" s="2" t="s">
        <v>496</v>
      </c>
      <c r="B552" s="2" t="s">
        <v>4776</v>
      </c>
      <c r="C552" s="2" t="s">
        <v>498</v>
      </c>
      <c r="D552" s="2" t="s">
        <v>499</v>
      </c>
      <c r="E552" s="2" t="s">
        <v>80</v>
      </c>
      <c r="F552" s="2" t="s">
        <v>92</v>
      </c>
      <c r="G552" s="2" t="s">
        <v>3162</v>
      </c>
      <c r="H552" s="2" t="s">
        <v>3202</v>
      </c>
      <c r="I552" s="2" t="s">
        <v>499</v>
      </c>
      <c r="J552" s="2" t="s">
        <v>3164</v>
      </c>
      <c r="K552" s="2" t="s">
        <v>4777</v>
      </c>
    </row>
    <row r="553" s="1" customFormat="1" ht="20" customHeight="1" spans="1:11">
      <c r="A553" s="2" t="s">
        <v>859</v>
      </c>
      <c r="B553" s="2" t="s">
        <v>4778</v>
      </c>
      <c r="C553" s="2" t="s">
        <v>861</v>
      </c>
      <c r="D553" s="2" t="s">
        <v>862</v>
      </c>
      <c r="E553" s="2" t="s">
        <v>117</v>
      </c>
      <c r="F553" s="2" t="s">
        <v>92</v>
      </c>
      <c r="G553" s="2" t="s">
        <v>3162</v>
      </c>
      <c r="H553" s="2" t="s">
        <v>3653</v>
      </c>
      <c r="I553" s="2" t="s">
        <v>862</v>
      </c>
      <c r="J553" s="2" t="s">
        <v>3164</v>
      </c>
      <c r="K553" s="2" t="s">
        <v>4779</v>
      </c>
    </row>
    <row r="554" s="1" customFormat="1" ht="20" customHeight="1" spans="1:11">
      <c r="A554" s="2" t="s">
        <v>2277</v>
      </c>
      <c r="B554" s="2" t="s">
        <v>4780</v>
      </c>
      <c r="C554" s="2" t="s">
        <v>2279</v>
      </c>
      <c r="D554" s="2" t="s">
        <v>2280</v>
      </c>
      <c r="E554" s="2" t="s">
        <v>91</v>
      </c>
      <c r="F554" s="2" t="s">
        <v>92</v>
      </c>
      <c r="G554" s="2" t="s">
        <v>3162</v>
      </c>
      <c r="H554" s="2" t="s">
        <v>4781</v>
      </c>
      <c r="I554" s="2" t="s">
        <v>2280</v>
      </c>
      <c r="J554" s="2" t="s">
        <v>3164</v>
      </c>
      <c r="K554" s="2" t="s">
        <v>4782</v>
      </c>
    </row>
    <row r="555" s="1" customFormat="1" ht="20" customHeight="1" spans="1:11">
      <c r="A555" s="2" t="s">
        <v>1578</v>
      </c>
      <c r="B555" s="2" t="s">
        <v>4783</v>
      </c>
      <c r="C555" s="2" t="s">
        <v>1580</v>
      </c>
      <c r="D555" s="2" t="s">
        <v>1581</v>
      </c>
      <c r="E555" s="2" t="s">
        <v>80</v>
      </c>
      <c r="F555" s="2" t="s">
        <v>92</v>
      </c>
      <c r="G555" s="2" t="s">
        <v>3162</v>
      </c>
      <c r="H555" s="2" t="s">
        <v>3504</v>
      </c>
      <c r="I555" s="2" t="s">
        <v>1581</v>
      </c>
      <c r="J555" s="2" t="s">
        <v>3164</v>
      </c>
      <c r="K555" s="2" t="s">
        <v>4784</v>
      </c>
    </row>
    <row r="556" s="1" customFormat="1" ht="20" customHeight="1" spans="1:11">
      <c r="A556" s="2" t="s">
        <v>2056</v>
      </c>
      <c r="B556" s="2" t="s">
        <v>4785</v>
      </c>
      <c r="C556" s="2" t="s">
        <v>2058</v>
      </c>
      <c r="D556" s="2" t="s">
        <v>2059</v>
      </c>
      <c r="E556" s="2" t="s">
        <v>91</v>
      </c>
      <c r="F556" s="2" t="s">
        <v>92</v>
      </c>
      <c r="G556" s="2" t="s">
        <v>3162</v>
      </c>
      <c r="H556" s="2" t="s">
        <v>4786</v>
      </c>
      <c r="I556" s="2" t="s">
        <v>2059</v>
      </c>
      <c r="J556" s="2" t="s">
        <v>3164</v>
      </c>
      <c r="K556" s="2" t="s">
        <v>4787</v>
      </c>
    </row>
    <row r="557" s="1" customFormat="1" ht="20" customHeight="1" spans="1:11">
      <c r="A557" s="2" t="s">
        <v>1010</v>
      </c>
      <c r="B557" s="2" t="s">
        <v>4788</v>
      </c>
      <c r="C557" s="2" t="s">
        <v>1012</v>
      </c>
      <c r="D557" s="2" t="s">
        <v>1013</v>
      </c>
      <c r="E557" s="2" t="s">
        <v>91</v>
      </c>
      <c r="F557" s="2" t="s">
        <v>92</v>
      </c>
      <c r="G557" s="2" t="s">
        <v>3162</v>
      </c>
      <c r="H557" s="2" t="s">
        <v>4789</v>
      </c>
      <c r="I557" s="2" t="s">
        <v>1013</v>
      </c>
      <c r="J557" s="2" t="s">
        <v>3164</v>
      </c>
      <c r="K557" s="2" t="s">
        <v>4790</v>
      </c>
    </row>
    <row r="558" s="1" customFormat="1" ht="20" customHeight="1" spans="1:11">
      <c r="A558" s="2" t="s">
        <v>994</v>
      </c>
      <c r="B558" s="2" t="s">
        <v>4791</v>
      </c>
      <c r="C558" s="2" t="s">
        <v>4792</v>
      </c>
      <c r="D558" s="2" t="s">
        <v>997</v>
      </c>
      <c r="E558" s="2" t="s">
        <v>117</v>
      </c>
      <c r="F558" s="2" t="s">
        <v>92</v>
      </c>
      <c r="G558" s="2" t="s">
        <v>3162</v>
      </c>
      <c r="H558" s="2" t="s">
        <v>4793</v>
      </c>
      <c r="I558" s="2" t="s">
        <v>997</v>
      </c>
      <c r="J558" s="2" t="s">
        <v>3164</v>
      </c>
      <c r="K558" s="2" t="s">
        <v>4794</v>
      </c>
    </row>
    <row r="559" s="1" customFormat="1" ht="20" customHeight="1" spans="1:11">
      <c r="A559" s="2" t="s">
        <v>1573</v>
      </c>
      <c r="B559" s="2" t="s">
        <v>4795</v>
      </c>
      <c r="C559" s="2" t="s">
        <v>3849</v>
      </c>
      <c r="D559" s="2" t="s">
        <v>1574</v>
      </c>
      <c r="E559" s="2" t="s">
        <v>117</v>
      </c>
      <c r="F559" s="2" t="s">
        <v>92</v>
      </c>
      <c r="G559" s="2" t="s">
        <v>3162</v>
      </c>
      <c r="H559" s="2" t="s">
        <v>4796</v>
      </c>
      <c r="I559" s="2" t="s">
        <v>1574</v>
      </c>
      <c r="J559" s="2" t="s">
        <v>3164</v>
      </c>
      <c r="K559" s="2" t="s">
        <v>4797</v>
      </c>
    </row>
    <row r="560" s="1" customFormat="1" ht="20" customHeight="1" spans="1:11">
      <c r="A560" s="2" t="s">
        <v>2732</v>
      </c>
      <c r="B560" s="2" t="s">
        <v>4798</v>
      </c>
      <c r="C560" s="2" t="s">
        <v>2734</v>
      </c>
      <c r="D560" s="2" t="s">
        <v>2735</v>
      </c>
      <c r="E560" s="2" t="s">
        <v>80</v>
      </c>
      <c r="F560" s="2" t="s">
        <v>92</v>
      </c>
      <c r="G560" s="2" t="s">
        <v>3162</v>
      </c>
      <c r="H560" s="2" t="s">
        <v>3896</v>
      </c>
      <c r="I560" s="2" t="s">
        <v>2735</v>
      </c>
      <c r="J560" s="2" t="s">
        <v>3164</v>
      </c>
      <c r="K560" s="2" t="s">
        <v>4799</v>
      </c>
    </row>
    <row r="561" s="1" customFormat="1" ht="20" customHeight="1" spans="1:11">
      <c r="A561" s="2" t="s">
        <v>653</v>
      </c>
      <c r="B561" s="2" t="s">
        <v>4800</v>
      </c>
      <c r="C561" s="2" t="s">
        <v>4801</v>
      </c>
      <c r="D561" s="2" t="s">
        <v>656</v>
      </c>
      <c r="E561" s="2" t="s">
        <v>80</v>
      </c>
      <c r="F561" s="2" t="s">
        <v>92</v>
      </c>
      <c r="G561" s="2" t="s">
        <v>3162</v>
      </c>
      <c r="H561" s="2" t="s">
        <v>3677</v>
      </c>
      <c r="I561" s="2" t="s">
        <v>656</v>
      </c>
      <c r="J561" s="2" t="s">
        <v>3164</v>
      </c>
      <c r="K561" s="2" t="s">
        <v>4802</v>
      </c>
    </row>
    <row r="562" s="1" customFormat="1" ht="20" customHeight="1" spans="1:11">
      <c r="A562" s="2" t="s">
        <v>2676</v>
      </c>
      <c r="B562" s="2" t="s">
        <v>4803</v>
      </c>
      <c r="C562" s="2" t="s">
        <v>2678</v>
      </c>
      <c r="D562" s="2" t="s">
        <v>2679</v>
      </c>
      <c r="E562" s="2" t="s">
        <v>91</v>
      </c>
      <c r="F562" s="2" t="s">
        <v>92</v>
      </c>
      <c r="G562" s="2" t="s">
        <v>3162</v>
      </c>
      <c r="H562" s="2" t="s">
        <v>4804</v>
      </c>
      <c r="I562" s="2" t="s">
        <v>2679</v>
      </c>
      <c r="J562" s="2" t="s">
        <v>3164</v>
      </c>
      <c r="K562" s="2" t="s">
        <v>4805</v>
      </c>
    </row>
    <row r="563" s="1" customFormat="1" ht="20" customHeight="1" spans="1:11">
      <c r="A563" s="2" t="s">
        <v>3067</v>
      </c>
      <c r="B563" s="2" t="s">
        <v>4806</v>
      </c>
      <c r="C563" s="2" t="s">
        <v>4807</v>
      </c>
      <c r="D563" s="2" t="s">
        <v>4808</v>
      </c>
      <c r="E563" s="2" t="s">
        <v>91</v>
      </c>
      <c r="F563" s="2" t="s">
        <v>80</v>
      </c>
      <c r="G563" s="2" t="s">
        <v>3162</v>
      </c>
      <c r="H563" s="2" t="s">
        <v>3222</v>
      </c>
      <c r="I563" s="2" t="s">
        <v>4808</v>
      </c>
      <c r="J563" s="2" t="s">
        <v>3164</v>
      </c>
      <c r="K563" s="2" t="s">
        <v>4809</v>
      </c>
    </row>
    <row r="564" s="1" customFormat="1" ht="20" customHeight="1" spans="1:11">
      <c r="A564" s="2" t="s">
        <v>839</v>
      </c>
      <c r="B564" s="2" t="s">
        <v>4810</v>
      </c>
      <c r="C564" s="2" t="s">
        <v>841</v>
      </c>
      <c r="D564" s="2" t="s">
        <v>842</v>
      </c>
      <c r="E564" s="2" t="s">
        <v>91</v>
      </c>
      <c r="F564" s="2" t="s">
        <v>92</v>
      </c>
      <c r="G564" s="2" t="s">
        <v>3162</v>
      </c>
      <c r="H564" s="2" t="s">
        <v>4665</v>
      </c>
      <c r="I564" s="2" t="s">
        <v>842</v>
      </c>
      <c r="J564" s="2" t="s">
        <v>3164</v>
      </c>
      <c r="K564" s="2" t="s">
        <v>4811</v>
      </c>
    </row>
    <row r="565" s="1" customFormat="1" ht="20" customHeight="1" spans="1:11">
      <c r="A565" s="2" t="s">
        <v>4812</v>
      </c>
      <c r="B565" s="2" t="s">
        <v>4813</v>
      </c>
      <c r="C565" s="2" t="s">
        <v>2678</v>
      </c>
      <c r="D565" s="2" t="s">
        <v>2679</v>
      </c>
      <c r="E565" s="2" t="s">
        <v>91</v>
      </c>
      <c r="F565" s="2" t="s">
        <v>92</v>
      </c>
      <c r="G565" s="2" t="s">
        <v>3162</v>
      </c>
      <c r="H565" s="2" t="s">
        <v>3222</v>
      </c>
      <c r="I565" s="2" t="s">
        <v>2679</v>
      </c>
      <c r="J565" s="2" t="s">
        <v>3164</v>
      </c>
      <c r="K565" s="2" t="s">
        <v>4814</v>
      </c>
    </row>
    <row r="566" s="1" customFormat="1" ht="20" customHeight="1" spans="1:11">
      <c r="A566" s="2" t="s">
        <v>337</v>
      </c>
      <c r="B566" s="2" t="s">
        <v>4815</v>
      </c>
      <c r="C566" s="2" t="s">
        <v>339</v>
      </c>
      <c r="D566" s="2" t="s">
        <v>340</v>
      </c>
      <c r="E566" s="2" t="s">
        <v>91</v>
      </c>
      <c r="F566" s="2" t="s">
        <v>92</v>
      </c>
      <c r="G566" s="2" t="s">
        <v>3162</v>
      </c>
      <c r="H566" s="2" t="s">
        <v>4816</v>
      </c>
      <c r="I566" s="2" t="s">
        <v>340</v>
      </c>
      <c r="J566" s="2" t="s">
        <v>3164</v>
      </c>
      <c r="K566" s="2" t="s">
        <v>4817</v>
      </c>
    </row>
    <row r="567" s="1" customFormat="1" ht="20" customHeight="1" spans="1:11">
      <c r="A567" s="2" t="s">
        <v>4818</v>
      </c>
      <c r="B567" s="2" t="s">
        <v>4819</v>
      </c>
      <c r="C567" s="2" t="s">
        <v>4820</v>
      </c>
      <c r="D567" s="2" t="s">
        <v>4821</v>
      </c>
      <c r="E567" s="2" t="s">
        <v>80</v>
      </c>
      <c r="F567" s="2" t="s">
        <v>92</v>
      </c>
      <c r="G567" s="2" t="s">
        <v>3162</v>
      </c>
      <c r="H567" s="2" t="s">
        <v>3222</v>
      </c>
      <c r="I567" s="2" t="s">
        <v>4821</v>
      </c>
      <c r="J567" s="2" t="s">
        <v>3164</v>
      </c>
      <c r="K567" s="2" t="s">
        <v>4822</v>
      </c>
    </row>
    <row r="568" s="1" customFormat="1" ht="20" customHeight="1" spans="1:11">
      <c r="A568" s="2" t="s">
        <v>649</v>
      </c>
      <c r="B568" s="2" t="s">
        <v>4823</v>
      </c>
      <c r="C568" s="2" t="s">
        <v>651</v>
      </c>
      <c r="D568" s="2" t="s">
        <v>652</v>
      </c>
      <c r="E568" s="2" t="s">
        <v>80</v>
      </c>
      <c r="F568" s="2" t="s">
        <v>92</v>
      </c>
      <c r="G568" s="2" t="s">
        <v>3162</v>
      </c>
      <c r="H568" s="2" t="s">
        <v>3188</v>
      </c>
      <c r="I568" s="2" t="s">
        <v>652</v>
      </c>
      <c r="J568" s="2" t="s">
        <v>3164</v>
      </c>
      <c r="K568" s="2" t="s">
        <v>4824</v>
      </c>
    </row>
    <row r="569" s="1" customFormat="1" ht="20" customHeight="1" spans="1:11">
      <c r="A569" s="2" t="s">
        <v>3063</v>
      </c>
      <c r="B569" s="2" t="s">
        <v>4825</v>
      </c>
      <c r="C569" s="2" t="s">
        <v>4826</v>
      </c>
      <c r="D569" s="2" t="s">
        <v>4827</v>
      </c>
      <c r="E569" s="2" t="s">
        <v>91</v>
      </c>
      <c r="F569" s="2" t="s">
        <v>80</v>
      </c>
      <c r="G569" s="2" t="s">
        <v>3162</v>
      </c>
      <c r="H569" s="2" t="s">
        <v>3222</v>
      </c>
      <c r="I569" s="2" t="s">
        <v>4827</v>
      </c>
      <c r="J569" s="2" t="s">
        <v>3164</v>
      </c>
      <c r="K569" s="2" t="s">
        <v>4828</v>
      </c>
    </row>
    <row r="570" s="1" customFormat="1" ht="20" customHeight="1" spans="1:11">
      <c r="A570" s="2" t="s">
        <v>1585</v>
      </c>
      <c r="B570" s="2" t="s">
        <v>4829</v>
      </c>
      <c r="C570" s="2" t="s">
        <v>1587</v>
      </c>
      <c r="D570" s="2" t="s">
        <v>1588</v>
      </c>
      <c r="E570" s="2" t="s">
        <v>80</v>
      </c>
      <c r="F570" s="2" t="s">
        <v>92</v>
      </c>
      <c r="G570" s="2" t="s">
        <v>3162</v>
      </c>
      <c r="H570" s="2" t="s">
        <v>3295</v>
      </c>
      <c r="I570" s="2" t="s">
        <v>1588</v>
      </c>
      <c r="J570" s="2" t="s">
        <v>3164</v>
      </c>
      <c r="K570" s="2" t="s">
        <v>4830</v>
      </c>
    </row>
    <row r="571" s="1" customFormat="1" ht="20" customHeight="1" spans="1:11">
      <c r="A571" s="2" t="s">
        <v>1790</v>
      </c>
      <c r="B571" s="2" t="s">
        <v>4831</v>
      </c>
      <c r="C571" s="2" t="s">
        <v>4832</v>
      </c>
      <c r="D571" s="2" t="s">
        <v>1793</v>
      </c>
      <c r="E571" s="2" t="s">
        <v>80</v>
      </c>
      <c r="F571" s="2" t="s">
        <v>92</v>
      </c>
      <c r="G571" s="2" t="s">
        <v>3162</v>
      </c>
      <c r="H571" s="2" t="s">
        <v>3338</v>
      </c>
      <c r="I571" s="2" t="s">
        <v>1793</v>
      </c>
      <c r="J571" s="2" t="s">
        <v>3164</v>
      </c>
      <c r="K571" s="2" t="s">
        <v>4833</v>
      </c>
    </row>
    <row r="572" s="1" customFormat="1" ht="20" customHeight="1" spans="1:11">
      <c r="A572" s="2" t="s">
        <v>2302</v>
      </c>
      <c r="B572" s="2" t="s">
        <v>4834</v>
      </c>
      <c r="C572" s="2" t="s">
        <v>2304</v>
      </c>
      <c r="D572" s="2" t="s">
        <v>2305</v>
      </c>
      <c r="E572" s="2" t="s">
        <v>117</v>
      </c>
      <c r="F572" s="2" t="s">
        <v>92</v>
      </c>
      <c r="G572" s="2" t="s">
        <v>3162</v>
      </c>
      <c r="H572" s="2" t="s">
        <v>3790</v>
      </c>
      <c r="I572" s="2" t="s">
        <v>2305</v>
      </c>
      <c r="J572" s="2" t="s">
        <v>3164</v>
      </c>
      <c r="K572" s="2" t="s">
        <v>4835</v>
      </c>
    </row>
    <row r="573" s="1" customFormat="1" ht="20" customHeight="1" spans="1:11">
      <c r="A573" s="2" t="s">
        <v>4836</v>
      </c>
      <c r="B573" s="2" t="s">
        <v>4837</v>
      </c>
      <c r="C573" s="2" t="s">
        <v>4838</v>
      </c>
      <c r="D573" s="2" t="s">
        <v>4839</v>
      </c>
      <c r="E573" s="2" t="s">
        <v>117</v>
      </c>
      <c r="F573" s="2" t="s">
        <v>80</v>
      </c>
      <c r="G573" s="2" t="s">
        <v>3162</v>
      </c>
      <c r="H573" s="2" t="s">
        <v>3222</v>
      </c>
      <c r="I573" s="2" t="s">
        <v>4839</v>
      </c>
      <c r="J573" s="2" t="s">
        <v>3164</v>
      </c>
      <c r="K573" s="2" t="s">
        <v>4840</v>
      </c>
    </row>
    <row r="574" s="1" customFormat="1" ht="20" customHeight="1" spans="1:11">
      <c r="A574" s="2" t="s">
        <v>2484</v>
      </c>
      <c r="B574" s="2" t="s">
        <v>4841</v>
      </c>
      <c r="C574" s="2" t="s">
        <v>2486</v>
      </c>
      <c r="D574" s="2" t="s">
        <v>2487</v>
      </c>
      <c r="E574" s="2" t="s">
        <v>117</v>
      </c>
      <c r="F574" s="2" t="s">
        <v>92</v>
      </c>
      <c r="G574" s="2" t="s">
        <v>3162</v>
      </c>
      <c r="H574" s="2" t="s">
        <v>4842</v>
      </c>
      <c r="I574" s="2" t="s">
        <v>2487</v>
      </c>
      <c r="J574" s="2" t="s">
        <v>3164</v>
      </c>
      <c r="K574" s="2" t="s">
        <v>4843</v>
      </c>
    </row>
    <row r="575" s="1" customFormat="1" ht="20" customHeight="1" spans="1:11">
      <c r="A575" s="2" t="s">
        <v>4844</v>
      </c>
      <c r="B575" s="2" t="s">
        <v>4845</v>
      </c>
      <c r="C575" s="2" t="s">
        <v>599</v>
      </c>
      <c r="D575" s="2" t="s">
        <v>4846</v>
      </c>
      <c r="E575" s="2" t="s">
        <v>91</v>
      </c>
      <c r="F575" s="2" t="s">
        <v>80</v>
      </c>
      <c r="G575" s="2" t="s">
        <v>3162</v>
      </c>
      <c r="H575" s="2" t="s">
        <v>3222</v>
      </c>
      <c r="I575" s="2" t="s">
        <v>1987</v>
      </c>
      <c r="J575" s="2" t="s">
        <v>3164</v>
      </c>
      <c r="K575" s="2" t="s">
        <v>4847</v>
      </c>
    </row>
    <row r="576" s="1" customFormat="1" ht="20" customHeight="1" spans="1:11">
      <c r="A576" s="2" t="s">
        <v>4848</v>
      </c>
      <c r="B576" s="2" t="s">
        <v>4849</v>
      </c>
      <c r="C576" s="2" t="s">
        <v>4850</v>
      </c>
      <c r="D576" s="2" t="s">
        <v>4851</v>
      </c>
      <c r="E576" s="2" t="s">
        <v>91</v>
      </c>
      <c r="F576" s="2" t="s">
        <v>80</v>
      </c>
      <c r="G576" s="2" t="s">
        <v>3162</v>
      </c>
      <c r="H576" s="2" t="s">
        <v>3222</v>
      </c>
      <c r="I576" s="2" t="s">
        <v>4851</v>
      </c>
      <c r="J576" s="2" t="s">
        <v>3164</v>
      </c>
      <c r="K576" s="2" t="s">
        <v>4852</v>
      </c>
    </row>
    <row r="577" s="1" customFormat="1" ht="20" customHeight="1" spans="1:11">
      <c r="A577" s="2" t="s">
        <v>4853</v>
      </c>
      <c r="B577" s="2" t="s">
        <v>4854</v>
      </c>
      <c r="C577" s="2" t="s">
        <v>4855</v>
      </c>
      <c r="D577" s="2" t="s">
        <v>4856</v>
      </c>
      <c r="E577" s="2" t="s">
        <v>91</v>
      </c>
      <c r="F577" s="2" t="s">
        <v>80</v>
      </c>
      <c r="G577" s="2" t="s">
        <v>3162</v>
      </c>
      <c r="H577" s="2" t="s">
        <v>3222</v>
      </c>
      <c r="I577" s="2" t="s">
        <v>4856</v>
      </c>
      <c r="J577" s="2" t="s">
        <v>3164</v>
      </c>
      <c r="K577" s="2" t="s">
        <v>4857</v>
      </c>
    </row>
    <row r="578" s="1" customFormat="1" ht="20" customHeight="1" spans="1:11">
      <c r="A578" s="2" t="s">
        <v>645</v>
      </c>
      <c r="B578" s="2" t="s">
        <v>4858</v>
      </c>
      <c r="C578" s="2" t="s">
        <v>647</v>
      </c>
      <c r="D578" s="2" t="s">
        <v>648</v>
      </c>
      <c r="E578" s="2" t="s">
        <v>80</v>
      </c>
      <c r="F578" s="2" t="s">
        <v>92</v>
      </c>
      <c r="G578" s="2" t="s">
        <v>3162</v>
      </c>
      <c r="H578" s="2" t="s">
        <v>3435</v>
      </c>
      <c r="I578" s="2" t="s">
        <v>648</v>
      </c>
      <c r="J578" s="2" t="s">
        <v>3164</v>
      </c>
      <c r="K578" s="2" t="s">
        <v>4859</v>
      </c>
    </row>
    <row r="579" s="1" customFormat="1" ht="20" customHeight="1" spans="1:11">
      <c r="A579" s="2" t="s">
        <v>4860</v>
      </c>
      <c r="B579" s="2" t="s">
        <v>4861</v>
      </c>
      <c r="C579" s="2" t="s">
        <v>4862</v>
      </c>
      <c r="D579" s="2" t="s">
        <v>4863</v>
      </c>
      <c r="E579" s="2" t="s">
        <v>117</v>
      </c>
      <c r="F579" s="2" t="s">
        <v>80</v>
      </c>
      <c r="G579" s="2" t="s">
        <v>3162</v>
      </c>
      <c r="H579" s="2" t="s">
        <v>3222</v>
      </c>
      <c r="I579" s="2" t="s">
        <v>4863</v>
      </c>
      <c r="J579" s="2" t="s">
        <v>3164</v>
      </c>
      <c r="K579" s="2" t="s">
        <v>4864</v>
      </c>
    </row>
    <row r="580" s="1" customFormat="1" ht="20" customHeight="1" spans="1:11">
      <c r="A580" s="2" t="s">
        <v>1002</v>
      </c>
      <c r="B580" s="2" t="s">
        <v>4865</v>
      </c>
      <c r="C580" s="2" t="s">
        <v>1004</v>
      </c>
      <c r="D580" s="2" t="s">
        <v>1005</v>
      </c>
      <c r="E580" s="2" t="s">
        <v>91</v>
      </c>
      <c r="F580" s="2" t="s">
        <v>92</v>
      </c>
      <c r="G580" s="2" t="s">
        <v>3162</v>
      </c>
      <c r="H580" s="2" t="s">
        <v>4866</v>
      </c>
      <c r="I580" s="2" t="s">
        <v>1005</v>
      </c>
      <c r="J580" s="2" t="s">
        <v>3164</v>
      </c>
      <c r="K580" s="2" t="s">
        <v>4867</v>
      </c>
    </row>
    <row r="581" s="1" customFormat="1" ht="20" customHeight="1" spans="1:11">
      <c r="A581" s="2" t="s">
        <v>4868</v>
      </c>
      <c r="B581" s="2" t="s">
        <v>4869</v>
      </c>
      <c r="C581" s="2" t="s">
        <v>4870</v>
      </c>
      <c r="D581" s="2" t="s">
        <v>4871</v>
      </c>
      <c r="E581" s="2" t="s">
        <v>80</v>
      </c>
      <c r="F581" s="2" t="s">
        <v>92</v>
      </c>
      <c r="G581" s="2" t="s">
        <v>3162</v>
      </c>
      <c r="H581" s="2" t="s">
        <v>3222</v>
      </c>
      <c r="I581" s="2" t="s">
        <v>4871</v>
      </c>
      <c r="J581" s="2" t="s">
        <v>3164</v>
      </c>
      <c r="K581" s="2" t="s">
        <v>4872</v>
      </c>
    </row>
    <row r="582" s="1" customFormat="1" ht="20" customHeight="1" spans="1:11">
      <c r="A582" s="2" t="s">
        <v>4873</v>
      </c>
      <c r="B582" s="2" t="s">
        <v>4874</v>
      </c>
      <c r="C582" s="2" t="s">
        <v>4875</v>
      </c>
      <c r="D582" s="2" t="s">
        <v>4876</v>
      </c>
      <c r="E582" s="2" t="s">
        <v>117</v>
      </c>
      <c r="F582" s="2" t="s">
        <v>92</v>
      </c>
      <c r="G582" s="2" t="s">
        <v>3162</v>
      </c>
      <c r="H582" s="2" t="s">
        <v>3222</v>
      </c>
      <c r="I582" s="2" t="s">
        <v>4876</v>
      </c>
      <c r="J582" s="2" t="s">
        <v>3164</v>
      </c>
      <c r="K582" s="2" t="s">
        <v>4877</v>
      </c>
    </row>
    <row r="583" s="1" customFormat="1" ht="20" customHeight="1" spans="1:11">
      <c r="A583" s="2" t="s">
        <v>2306</v>
      </c>
      <c r="B583" s="2" t="s">
        <v>4878</v>
      </c>
      <c r="C583" s="2" t="s">
        <v>4879</v>
      </c>
      <c r="D583" s="2" t="s">
        <v>2309</v>
      </c>
      <c r="E583" s="2" t="s">
        <v>91</v>
      </c>
      <c r="F583" s="2" t="s">
        <v>92</v>
      </c>
      <c r="G583" s="2" t="s">
        <v>3162</v>
      </c>
      <c r="H583" s="2" t="s">
        <v>4627</v>
      </c>
      <c r="I583" s="2" t="s">
        <v>2309</v>
      </c>
      <c r="J583" s="2" t="s">
        <v>3164</v>
      </c>
      <c r="K583" s="2" t="s">
        <v>4880</v>
      </c>
    </row>
    <row r="584" s="1" customFormat="1" ht="20" customHeight="1" spans="1:11">
      <c r="A584" s="2" t="s">
        <v>2098</v>
      </c>
      <c r="B584" s="2" t="s">
        <v>4881</v>
      </c>
      <c r="C584" s="2" t="s">
        <v>4045</v>
      </c>
      <c r="D584" s="2" t="s">
        <v>2099</v>
      </c>
      <c r="E584" s="2" t="s">
        <v>80</v>
      </c>
      <c r="F584" s="2" t="s">
        <v>92</v>
      </c>
      <c r="G584" s="2" t="s">
        <v>3162</v>
      </c>
      <c r="H584" s="2" t="s">
        <v>3214</v>
      </c>
      <c r="I584" s="2" t="s">
        <v>2099</v>
      </c>
      <c r="J584" s="2" t="s">
        <v>3164</v>
      </c>
      <c r="K584" s="2" t="s">
        <v>4882</v>
      </c>
    </row>
    <row r="585" s="1" customFormat="1" ht="20" customHeight="1" spans="1:11">
      <c r="A585" s="2" t="s">
        <v>667</v>
      </c>
      <c r="B585" s="2" t="s">
        <v>4883</v>
      </c>
      <c r="C585" s="2" t="s">
        <v>4884</v>
      </c>
      <c r="D585" s="2" t="s">
        <v>670</v>
      </c>
      <c r="E585" s="2" t="s">
        <v>80</v>
      </c>
      <c r="F585" s="2" t="s">
        <v>92</v>
      </c>
      <c r="G585" s="2" t="s">
        <v>3162</v>
      </c>
      <c r="H585" s="2" t="s">
        <v>3415</v>
      </c>
      <c r="I585" s="2" t="s">
        <v>670</v>
      </c>
      <c r="J585" s="2" t="s">
        <v>3164</v>
      </c>
      <c r="K585" s="2" t="s">
        <v>4885</v>
      </c>
    </row>
    <row r="586" s="1" customFormat="1" ht="20" customHeight="1" spans="1:11">
      <c r="A586" s="2" t="s">
        <v>1786</v>
      </c>
      <c r="B586" s="2" t="s">
        <v>4886</v>
      </c>
      <c r="C586" s="2" t="s">
        <v>4887</v>
      </c>
      <c r="D586" s="2" t="s">
        <v>1789</v>
      </c>
      <c r="E586" s="2" t="s">
        <v>80</v>
      </c>
      <c r="F586" s="2" t="s">
        <v>92</v>
      </c>
      <c r="G586" s="2" t="s">
        <v>3162</v>
      </c>
      <c r="H586" s="2" t="s">
        <v>3199</v>
      </c>
      <c r="I586" s="2" t="s">
        <v>1789</v>
      </c>
      <c r="J586" s="2" t="s">
        <v>3164</v>
      </c>
      <c r="K586" s="2" t="s">
        <v>4888</v>
      </c>
    </row>
    <row r="587" s="1" customFormat="1" ht="20" customHeight="1" spans="1:11">
      <c r="A587" s="2" t="s">
        <v>1838</v>
      </c>
      <c r="B587" s="2" t="s">
        <v>4889</v>
      </c>
      <c r="C587" s="2" t="s">
        <v>4890</v>
      </c>
      <c r="D587" s="2" t="s">
        <v>1841</v>
      </c>
      <c r="E587" s="2" t="s">
        <v>117</v>
      </c>
      <c r="F587" s="2" t="s">
        <v>92</v>
      </c>
      <c r="G587" s="2" t="s">
        <v>3162</v>
      </c>
      <c r="H587" s="2" t="s">
        <v>4362</v>
      </c>
      <c r="I587" s="2" t="s">
        <v>1841</v>
      </c>
      <c r="J587" s="2" t="s">
        <v>3164</v>
      </c>
      <c r="K587" s="2" t="s">
        <v>4891</v>
      </c>
    </row>
    <row r="588" s="1" customFormat="1" ht="20" customHeight="1" spans="1:11">
      <c r="A588" s="2" t="s">
        <v>1589</v>
      </c>
      <c r="B588" s="2" t="s">
        <v>4892</v>
      </c>
      <c r="C588" s="2" t="s">
        <v>4893</v>
      </c>
      <c r="D588" s="2" t="s">
        <v>1592</v>
      </c>
      <c r="E588" s="2" t="s">
        <v>117</v>
      </c>
      <c r="F588" s="2" t="s">
        <v>92</v>
      </c>
      <c r="G588" s="2" t="s">
        <v>3162</v>
      </c>
      <c r="H588" s="2" t="s">
        <v>3281</v>
      </c>
      <c r="I588" s="2" t="s">
        <v>1592</v>
      </c>
      <c r="J588" s="2" t="s">
        <v>3164</v>
      </c>
      <c r="K588" s="2" t="s">
        <v>4894</v>
      </c>
    </row>
    <row r="589" s="1" customFormat="1" ht="20" customHeight="1" spans="1:11">
      <c r="A589" s="2" t="s">
        <v>4895</v>
      </c>
      <c r="B589" s="2" t="s">
        <v>4896</v>
      </c>
      <c r="C589" s="2" t="s">
        <v>4897</v>
      </c>
      <c r="D589" s="2" t="s">
        <v>4898</v>
      </c>
      <c r="E589" s="2" t="s">
        <v>117</v>
      </c>
      <c r="F589" s="2" t="s">
        <v>92</v>
      </c>
      <c r="G589" s="2" t="s">
        <v>3162</v>
      </c>
      <c r="H589" s="2" t="s">
        <v>3222</v>
      </c>
      <c r="I589" s="2" t="s">
        <v>4899</v>
      </c>
      <c r="J589" s="2" t="s">
        <v>3164</v>
      </c>
      <c r="K589" s="2" t="s">
        <v>4900</v>
      </c>
    </row>
    <row r="590" s="1" customFormat="1" ht="20" customHeight="1" spans="1:11">
      <c r="A590" s="2" t="s">
        <v>1777</v>
      </c>
      <c r="B590" s="2" t="s">
        <v>4901</v>
      </c>
      <c r="C590" s="2" t="s">
        <v>1779</v>
      </c>
      <c r="D590" s="2" t="s">
        <v>1780</v>
      </c>
      <c r="E590" s="2" t="s">
        <v>80</v>
      </c>
      <c r="F590" s="2" t="s">
        <v>92</v>
      </c>
      <c r="G590" s="2" t="s">
        <v>3162</v>
      </c>
      <c r="H590" s="2" t="s">
        <v>3319</v>
      </c>
      <c r="I590" s="2" t="s">
        <v>1780</v>
      </c>
      <c r="J590" s="2" t="s">
        <v>3164</v>
      </c>
      <c r="K590" s="2" t="s">
        <v>4902</v>
      </c>
    </row>
    <row r="591" s="1" customFormat="1" ht="20" customHeight="1" spans="1:11">
      <c r="A591" s="2" t="s">
        <v>980</v>
      </c>
      <c r="B591" s="2" t="s">
        <v>4903</v>
      </c>
      <c r="C591" s="2" t="s">
        <v>982</v>
      </c>
      <c r="D591" s="2" t="s">
        <v>983</v>
      </c>
      <c r="E591" s="2" t="s">
        <v>101</v>
      </c>
      <c r="F591" s="2" t="s">
        <v>92</v>
      </c>
      <c r="G591" s="2" t="s">
        <v>3162</v>
      </c>
      <c r="H591" s="2" t="s">
        <v>4904</v>
      </c>
      <c r="I591" s="2" t="s">
        <v>983</v>
      </c>
      <c r="J591" s="2" t="s">
        <v>3164</v>
      </c>
      <c r="K591" s="2" t="s">
        <v>4905</v>
      </c>
    </row>
    <row r="592" s="1" customFormat="1" ht="20" customHeight="1" spans="1:11">
      <c r="A592" s="2" t="s">
        <v>1600</v>
      </c>
      <c r="B592" s="2" t="s">
        <v>4906</v>
      </c>
      <c r="C592" s="2" t="s">
        <v>4907</v>
      </c>
      <c r="D592" s="2" t="s">
        <v>1603</v>
      </c>
      <c r="E592" s="2" t="s">
        <v>80</v>
      </c>
      <c r="F592" s="2" t="s">
        <v>92</v>
      </c>
      <c r="G592" s="2" t="s">
        <v>3162</v>
      </c>
      <c r="H592" s="2" t="s">
        <v>3701</v>
      </c>
      <c r="I592" s="2" t="s">
        <v>1603</v>
      </c>
      <c r="J592" s="2" t="s">
        <v>3164</v>
      </c>
      <c r="K592" s="2" t="s">
        <v>4908</v>
      </c>
    </row>
    <row r="593" s="1" customFormat="1" ht="20" customHeight="1" spans="1:11">
      <c r="A593" s="2" t="s">
        <v>2650</v>
      </c>
      <c r="B593" s="2" t="s">
        <v>4909</v>
      </c>
      <c r="C593" s="2" t="s">
        <v>4910</v>
      </c>
      <c r="D593" s="2" t="s">
        <v>2653</v>
      </c>
      <c r="E593" s="2" t="s">
        <v>101</v>
      </c>
      <c r="F593" s="2" t="s">
        <v>92</v>
      </c>
      <c r="G593" s="2" t="s">
        <v>3162</v>
      </c>
      <c r="H593" s="2" t="s">
        <v>4741</v>
      </c>
      <c r="I593" s="2" t="s">
        <v>2653</v>
      </c>
      <c r="J593" s="2" t="s">
        <v>3164</v>
      </c>
      <c r="K593" s="2" t="s">
        <v>4911</v>
      </c>
    </row>
    <row r="594" s="1" customFormat="1" ht="20" customHeight="1" spans="1:11">
      <c r="A594" s="2" t="s">
        <v>4912</v>
      </c>
      <c r="B594" s="2" t="s">
        <v>4913</v>
      </c>
      <c r="C594" s="2" t="s">
        <v>4914</v>
      </c>
      <c r="D594" s="2" t="s">
        <v>4915</v>
      </c>
      <c r="E594" s="2" t="s">
        <v>117</v>
      </c>
      <c r="F594" s="2" t="s">
        <v>80</v>
      </c>
      <c r="G594" s="2" t="s">
        <v>3162</v>
      </c>
      <c r="H594" s="2" t="s">
        <v>3222</v>
      </c>
      <c r="I594" s="2" t="s">
        <v>4915</v>
      </c>
      <c r="J594" s="2" t="s">
        <v>3164</v>
      </c>
      <c r="K594" s="2" t="s">
        <v>4916</v>
      </c>
    </row>
    <row r="595" s="1" customFormat="1" ht="20" customHeight="1" spans="1:11">
      <c r="A595" s="2" t="s">
        <v>1105</v>
      </c>
      <c r="B595" s="2" t="s">
        <v>4917</v>
      </c>
      <c r="C595" s="2" t="s">
        <v>3322</v>
      </c>
      <c r="D595" s="2" t="s">
        <v>1108</v>
      </c>
      <c r="E595" s="2" t="s">
        <v>117</v>
      </c>
      <c r="F595" s="2" t="s">
        <v>92</v>
      </c>
      <c r="G595" s="2" t="s">
        <v>3162</v>
      </c>
      <c r="H595" s="2" t="s">
        <v>3653</v>
      </c>
      <c r="I595" s="2" t="s">
        <v>1108</v>
      </c>
      <c r="J595" s="2" t="s">
        <v>3164</v>
      </c>
      <c r="K595" s="2" t="s">
        <v>4918</v>
      </c>
    </row>
    <row r="596" s="1" customFormat="1" ht="20" customHeight="1" spans="1:11">
      <c r="A596" s="2" t="s">
        <v>2297</v>
      </c>
      <c r="B596" s="2" t="s">
        <v>4919</v>
      </c>
      <c r="C596" s="2" t="s">
        <v>2299</v>
      </c>
      <c r="D596" s="2" t="s">
        <v>2300</v>
      </c>
      <c r="E596" s="2" t="s">
        <v>91</v>
      </c>
      <c r="F596" s="2" t="s">
        <v>92</v>
      </c>
      <c r="G596" s="2" t="s">
        <v>3162</v>
      </c>
      <c r="H596" s="2" t="s">
        <v>4920</v>
      </c>
      <c r="I596" s="2" t="s">
        <v>2300</v>
      </c>
      <c r="J596" s="2" t="s">
        <v>3164</v>
      </c>
      <c r="K596" s="2" t="s">
        <v>4921</v>
      </c>
    </row>
    <row r="597" s="1" customFormat="1" ht="20" customHeight="1" spans="1:11">
      <c r="A597" s="2" t="s">
        <v>826</v>
      </c>
      <c r="B597" s="2" t="s">
        <v>4922</v>
      </c>
      <c r="C597" s="2" t="s">
        <v>4923</v>
      </c>
      <c r="D597" s="2" t="s">
        <v>829</v>
      </c>
      <c r="E597" s="2" t="s">
        <v>80</v>
      </c>
      <c r="F597" s="2" t="s">
        <v>92</v>
      </c>
      <c r="G597" s="2" t="s">
        <v>3162</v>
      </c>
      <c r="H597" s="2" t="s">
        <v>4350</v>
      </c>
      <c r="I597" s="2" t="s">
        <v>829</v>
      </c>
      <c r="J597" s="2" t="s">
        <v>3164</v>
      </c>
      <c r="K597" s="2" t="s">
        <v>4924</v>
      </c>
    </row>
    <row r="598" s="1" customFormat="1" ht="20" customHeight="1" spans="1:11">
      <c r="A598" s="2" t="s">
        <v>4925</v>
      </c>
      <c r="B598" s="2" t="s">
        <v>4926</v>
      </c>
      <c r="C598" s="2" t="s">
        <v>2279</v>
      </c>
      <c r="D598" s="2" t="s">
        <v>4927</v>
      </c>
      <c r="E598" s="2" t="s">
        <v>117</v>
      </c>
      <c r="F598" s="2" t="s">
        <v>80</v>
      </c>
      <c r="G598" s="2" t="s">
        <v>3162</v>
      </c>
      <c r="H598" s="2" t="s">
        <v>3222</v>
      </c>
      <c r="I598" s="2" t="s">
        <v>4927</v>
      </c>
      <c r="J598" s="2" t="s">
        <v>3164</v>
      </c>
      <c r="K598" s="2" t="s">
        <v>4928</v>
      </c>
    </row>
    <row r="599" s="1" customFormat="1" ht="20" customHeight="1" spans="1:11">
      <c r="A599" s="2" t="s">
        <v>97</v>
      </c>
      <c r="B599" s="2" t="s">
        <v>4929</v>
      </c>
      <c r="C599" s="2" t="s">
        <v>99</v>
      </c>
      <c r="D599" s="2" t="s">
        <v>100</v>
      </c>
      <c r="E599" s="2" t="s">
        <v>91</v>
      </c>
      <c r="F599" s="2" t="s">
        <v>92</v>
      </c>
      <c r="G599" s="2" t="s">
        <v>3162</v>
      </c>
      <c r="H599" s="2" t="s">
        <v>4930</v>
      </c>
      <c r="I599" s="2" t="s">
        <v>100</v>
      </c>
      <c r="J599" s="2" t="s">
        <v>3164</v>
      </c>
      <c r="K599" s="2" t="s">
        <v>4931</v>
      </c>
    </row>
    <row r="600" s="1" customFormat="1" ht="20" customHeight="1" spans="1:11">
      <c r="A600" s="2" t="s">
        <v>4932</v>
      </c>
      <c r="B600" s="2" t="s">
        <v>4933</v>
      </c>
      <c r="C600" s="2" t="s">
        <v>4934</v>
      </c>
      <c r="D600" s="2" t="s">
        <v>4935</v>
      </c>
      <c r="E600" s="2" t="s">
        <v>80</v>
      </c>
      <c r="F600" s="2" t="s">
        <v>92</v>
      </c>
      <c r="G600" s="2" t="s">
        <v>3162</v>
      </c>
      <c r="H600" s="2" t="s">
        <v>3222</v>
      </c>
      <c r="I600" s="2" t="s">
        <v>4935</v>
      </c>
      <c r="J600" s="2" t="s">
        <v>3164</v>
      </c>
      <c r="K600" s="2" t="s">
        <v>4936</v>
      </c>
    </row>
    <row r="601" s="1" customFormat="1" ht="20" customHeight="1" spans="1:11">
      <c r="A601" s="2" t="s">
        <v>1795</v>
      </c>
      <c r="B601" s="2" t="s">
        <v>4937</v>
      </c>
      <c r="C601" s="2" t="s">
        <v>1797</v>
      </c>
      <c r="D601" s="2" t="s">
        <v>1798</v>
      </c>
      <c r="E601" s="2" t="s">
        <v>101</v>
      </c>
      <c r="F601" s="2" t="s">
        <v>92</v>
      </c>
      <c r="G601" s="2" t="s">
        <v>3162</v>
      </c>
      <c r="H601" s="2" t="s">
        <v>4938</v>
      </c>
      <c r="I601" s="2" t="s">
        <v>1798</v>
      </c>
      <c r="J601" s="2" t="s">
        <v>3164</v>
      </c>
      <c r="K601" s="2" t="s">
        <v>4939</v>
      </c>
    </row>
    <row r="602" s="1" customFormat="1" ht="20" customHeight="1" spans="1:11">
      <c r="A602" s="2" t="s">
        <v>1757</v>
      </c>
      <c r="B602" s="2" t="s">
        <v>4940</v>
      </c>
      <c r="C602" s="2" t="s">
        <v>1759</v>
      </c>
      <c r="D602" s="2" t="s">
        <v>1760</v>
      </c>
      <c r="E602" s="2" t="s">
        <v>101</v>
      </c>
      <c r="F602" s="2" t="s">
        <v>92</v>
      </c>
      <c r="G602" s="2" t="s">
        <v>3162</v>
      </c>
      <c r="H602" s="2" t="s">
        <v>4941</v>
      </c>
      <c r="I602" s="2" t="s">
        <v>1760</v>
      </c>
      <c r="J602" s="2" t="s">
        <v>3164</v>
      </c>
      <c r="K602" s="2" t="s">
        <v>4942</v>
      </c>
    </row>
    <row r="603" s="1" customFormat="1" ht="20" customHeight="1" spans="1:11">
      <c r="A603" s="2" t="s">
        <v>345</v>
      </c>
      <c r="B603" s="2" t="s">
        <v>4943</v>
      </c>
      <c r="C603" s="2" t="s">
        <v>347</v>
      </c>
      <c r="D603" s="2" t="s">
        <v>348</v>
      </c>
      <c r="E603" s="2" t="s">
        <v>117</v>
      </c>
      <c r="F603" s="2" t="s">
        <v>92</v>
      </c>
      <c r="G603" s="2" t="s">
        <v>3162</v>
      </c>
      <c r="H603" s="2" t="s">
        <v>3912</v>
      </c>
      <c r="I603" s="2" t="s">
        <v>348</v>
      </c>
      <c r="J603" s="2" t="s">
        <v>3164</v>
      </c>
      <c r="K603" s="2" t="s">
        <v>4944</v>
      </c>
    </row>
    <row r="604" s="1" customFormat="1" ht="20" customHeight="1" spans="1:11">
      <c r="A604" s="2" t="s">
        <v>4945</v>
      </c>
      <c r="B604" s="2" t="s">
        <v>4946</v>
      </c>
      <c r="C604" s="2" t="s">
        <v>4947</v>
      </c>
      <c r="D604" s="2" t="s">
        <v>4948</v>
      </c>
      <c r="E604" s="2" t="s">
        <v>91</v>
      </c>
      <c r="F604" s="2" t="s">
        <v>80</v>
      </c>
      <c r="G604" s="2" t="s">
        <v>3162</v>
      </c>
      <c r="H604" s="2" t="s">
        <v>3222</v>
      </c>
      <c r="I604" s="2" t="s">
        <v>4948</v>
      </c>
      <c r="J604" s="2" t="s">
        <v>3164</v>
      </c>
      <c r="K604" s="2" t="s">
        <v>4949</v>
      </c>
    </row>
    <row r="605" s="1" customFormat="1" ht="20" customHeight="1" spans="1:11">
      <c r="A605" s="2" t="s">
        <v>4950</v>
      </c>
      <c r="B605" s="2" t="s">
        <v>4951</v>
      </c>
      <c r="C605" s="2" t="s">
        <v>4947</v>
      </c>
      <c r="D605" s="2" t="s">
        <v>4948</v>
      </c>
      <c r="E605" s="2" t="s">
        <v>91</v>
      </c>
      <c r="F605" s="2" t="s">
        <v>80</v>
      </c>
      <c r="G605" s="2" t="s">
        <v>3162</v>
      </c>
      <c r="H605" s="2" t="s">
        <v>3222</v>
      </c>
      <c r="I605" s="2" t="s">
        <v>4948</v>
      </c>
      <c r="J605" s="2" t="s">
        <v>3164</v>
      </c>
      <c r="K605" s="2" t="s">
        <v>4952</v>
      </c>
    </row>
    <row r="606" s="1" customFormat="1" ht="20" customHeight="1" spans="1:11">
      <c r="A606" s="2" t="s">
        <v>4953</v>
      </c>
      <c r="B606" s="2" t="s">
        <v>4954</v>
      </c>
      <c r="C606" s="2" t="s">
        <v>4955</v>
      </c>
      <c r="D606" s="2" t="s">
        <v>4956</v>
      </c>
      <c r="E606" s="2" t="s">
        <v>101</v>
      </c>
      <c r="F606" s="2" t="s">
        <v>92</v>
      </c>
      <c r="G606" s="2" t="s">
        <v>3162</v>
      </c>
      <c r="H606" s="2" t="s">
        <v>3222</v>
      </c>
      <c r="I606" s="2" t="s">
        <v>4956</v>
      </c>
      <c r="J606" s="2" t="s">
        <v>3164</v>
      </c>
      <c r="K606" s="2" t="s">
        <v>4957</v>
      </c>
    </row>
    <row r="607" s="1" customFormat="1" ht="20" customHeight="1" spans="1:11">
      <c r="A607" s="2" t="s">
        <v>192</v>
      </c>
      <c r="B607" s="2" t="s">
        <v>4958</v>
      </c>
      <c r="C607" s="2" t="s">
        <v>194</v>
      </c>
      <c r="D607" s="2" t="s">
        <v>195</v>
      </c>
      <c r="E607" s="2" t="s">
        <v>101</v>
      </c>
      <c r="F607" s="2" t="s">
        <v>92</v>
      </c>
      <c r="G607" s="2" t="s">
        <v>3162</v>
      </c>
      <c r="H607" s="2" t="s">
        <v>4340</v>
      </c>
      <c r="I607" s="2" t="s">
        <v>195</v>
      </c>
      <c r="J607" s="2" t="s">
        <v>3164</v>
      </c>
      <c r="K607" s="2" t="s">
        <v>4959</v>
      </c>
    </row>
    <row r="608" s="1" customFormat="1" ht="20" customHeight="1" spans="1:11">
      <c r="A608" s="2" t="s">
        <v>1645</v>
      </c>
      <c r="B608" s="2" t="s">
        <v>4960</v>
      </c>
      <c r="C608" s="2" t="s">
        <v>1647</v>
      </c>
      <c r="D608" s="2" t="s">
        <v>1648</v>
      </c>
      <c r="E608" s="2" t="s">
        <v>101</v>
      </c>
      <c r="F608" s="2" t="s">
        <v>92</v>
      </c>
      <c r="G608" s="2" t="s">
        <v>3162</v>
      </c>
      <c r="H608" s="2" t="s">
        <v>4961</v>
      </c>
      <c r="I608" s="2" t="s">
        <v>1648</v>
      </c>
      <c r="J608" s="2" t="s">
        <v>3164</v>
      </c>
      <c r="K608" s="2" t="s">
        <v>4962</v>
      </c>
    </row>
    <row r="609" s="1" customFormat="1" ht="20" customHeight="1" spans="1:11">
      <c r="A609" s="2" t="s">
        <v>2401</v>
      </c>
      <c r="B609" s="2" t="s">
        <v>4963</v>
      </c>
      <c r="C609" s="2" t="s">
        <v>2403</v>
      </c>
      <c r="D609" s="2" t="s">
        <v>2404</v>
      </c>
      <c r="E609" s="2" t="s">
        <v>101</v>
      </c>
      <c r="F609" s="2" t="s">
        <v>92</v>
      </c>
      <c r="G609" s="2" t="s">
        <v>3162</v>
      </c>
      <c r="H609" s="2" t="s">
        <v>3375</v>
      </c>
      <c r="I609" s="2" t="s">
        <v>2404</v>
      </c>
      <c r="J609" s="2" t="s">
        <v>3164</v>
      </c>
      <c r="K609" s="2" t="s">
        <v>4964</v>
      </c>
    </row>
    <row r="610" s="1" customFormat="1" ht="20" customHeight="1" spans="1:11">
      <c r="A610" s="2" t="s">
        <v>2089</v>
      </c>
      <c r="B610" s="2" t="s">
        <v>4965</v>
      </c>
      <c r="C610" s="2" t="s">
        <v>2091</v>
      </c>
      <c r="D610" s="2" t="s">
        <v>2092</v>
      </c>
      <c r="E610" s="2" t="s">
        <v>80</v>
      </c>
      <c r="F610" s="2" t="s">
        <v>92</v>
      </c>
      <c r="G610" s="2" t="s">
        <v>3162</v>
      </c>
      <c r="H610" s="2" t="s">
        <v>4966</v>
      </c>
      <c r="I610" s="2" t="s">
        <v>2092</v>
      </c>
      <c r="J610" s="2" t="s">
        <v>3164</v>
      </c>
      <c r="K610" s="2" t="s">
        <v>4967</v>
      </c>
    </row>
    <row r="611" s="1" customFormat="1" ht="20" customHeight="1" spans="1:11">
      <c r="A611" s="2" t="s">
        <v>2251</v>
      </c>
      <c r="B611" s="2" t="s">
        <v>4968</v>
      </c>
      <c r="C611" s="2" t="s">
        <v>4969</v>
      </c>
      <c r="D611" s="2" t="s">
        <v>2254</v>
      </c>
      <c r="E611" s="2" t="s">
        <v>91</v>
      </c>
      <c r="F611" s="2" t="s">
        <v>92</v>
      </c>
      <c r="G611" s="2" t="s">
        <v>3162</v>
      </c>
      <c r="H611" s="2" t="s">
        <v>4970</v>
      </c>
      <c r="I611" s="2" t="s">
        <v>2254</v>
      </c>
      <c r="J611" s="2" t="s">
        <v>3164</v>
      </c>
      <c r="K611" s="2" t="s">
        <v>4971</v>
      </c>
    </row>
    <row r="612" s="1" customFormat="1" ht="20" customHeight="1" spans="1:11">
      <c r="A612" s="2" t="s">
        <v>2894</v>
      </c>
      <c r="B612" s="2" t="s">
        <v>4972</v>
      </c>
      <c r="C612" s="2" t="s">
        <v>2896</v>
      </c>
      <c r="D612" s="2" t="s">
        <v>2897</v>
      </c>
      <c r="E612" s="2" t="s">
        <v>91</v>
      </c>
      <c r="F612" s="2" t="s">
        <v>92</v>
      </c>
      <c r="G612" s="2" t="s">
        <v>3162</v>
      </c>
      <c r="H612" s="2" t="s">
        <v>4973</v>
      </c>
      <c r="I612" s="2" t="s">
        <v>2897</v>
      </c>
      <c r="J612" s="2" t="s">
        <v>3164</v>
      </c>
      <c r="K612" s="2" t="s">
        <v>4974</v>
      </c>
    </row>
    <row r="613" s="1" customFormat="1" ht="20" customHeight="1" spans="1:11">
      <c r="A613" s="2" t="s">
        <v>1109</v>
      </c>
      <c r="B613" s="2" t="s">
        <v>4975</v>
      </c>
      <c r="C613" s="2" t="s">
        <v>1111</v>
      </c>
      <c r="D613" s="2" t="s">
        <v>1112</v>
      </c>
      <c r="E613" s="2" t="s">
        <v>80</v>
      </c>
      <c r="F613" s="2" t="s">
        <v>92</v>
      </c>
      <c r="G613" s="2" t="s">
        <v>3162</v>
      </c>
      <c r="H613" s="2" t="s">
        <v>3179</v>
      </c>
      <c r="I613" s="2" t="s">
        <v>1112</v>
      </c>
      <c r="J613" s="2" t="s">
        <v>3164</v>
      </c>
      <c r="K613" s="2" t="s">
        <v>4976</v>
      </c>
    </row>
    <row r="614" s="1" customFormat="1" ht="20" customHeight="1" spans="1:11">
      <c r="A614" s="2" t="s">
        <v>4977</v>
      </c>
      <c r="B614" s="2" t="s">
        <v>4978</v>
      </c>
      <c r="C614" s="2" t="s">
        <v>2279</v>
      </c>
      <c r="D614" s="2" t="s">
        <v>4979</v>
      </c>
      <c r="E614" s="2" t="s">
        <v>117</v>
      </c>
      <c r="F614" s="2" t="s">
        <v>80</v>
      </c>
      <c r="G614" s="2" t="s">
        <v>3162</v>
      </c>
      <c r="H614" s="2" t="s">
        <v>3222</v>
      </c>
      <c r="I614" s="2" t="s">
        <v>4979</v>
      </c>
      <c r="J614" s="2" t="s">
        <v>3164</v>
      </c>
      <c r="K614" s="2" t="s">
        <v>4980</v>
      </c>
    </row>
    <row r="615" s="1" customFormat="1" ht="20" customHeight="1" spans="1:11">
      <c r="A615" s="2" t="s">
        <v>4981</v>
      </c>
      <c r="B615" s="2" t="s">
        <v>4982</v>
      </c>
      <c r="C615" s="2" t="s">
        <v>2279</v>
      </c>
      <c r="D615" s="2" t="s">
        <v>4979</v>
      </c>
      <c r="E615" s="2" t="s">
        <v>117</v>
      </c>
      <c r="F615" s="2" t="s">
        <v>80</v>
      </c>
      <c r="G615" s="2" t="s">
        <v>3162</v>
      </c>
      <c r="H615" s="2" t="s">
        <v>3222</v>
      </c>
      <c r="I615" s="2" t="s">
        <v>4979</v>
      </c>
      <c r="J615" s="2" t="s">
        <v>3164</v>
      </c>
      <c r="K615" s="2" t="s">
        <v>4983</v>
      </c>
    </row>
    <row r="616" s="1" customFormat="1" ht="20" customHeight="1" spans="1:11">
      <c r="A616" s="2" t="s">
        <v>4984</v>
      </c>
      <c r="B616" s="2" t="s">
        <v>4985</v>
      </c>
      <c r="C616" s="2" t="s">
        <v>2279</v>
      </c>
      <c r="D616" s="2" t="s">
        <v>4979</v>
      </c>
      <c r="E616" s="2" t="s">
        <v>117</v>
      </c>
      <c r="F616" s="2" t="s">
        <v>80</v>
      </c>
      <c r="G616" s="2" t="s">
        <v>3162</v>
      </c>
      <c r="H616" s="2" t="s">
        <v>3222</v>
      </c>
      <c r="I616" s="2" t="s">
        <v>4979</v>
      </c>
      <c r="J616" s="2" t="s">
        <v>3164</v>
      </c>
      <c r="K616" s="2" t="s">
        <v>4986</v>
      </c>
    </row>
    <row r="617" s="1" customFormat="1" ht="20" customHeight="1" spans="1:11">
      <c r="A617" s="2" t="s">
        <v>4987</v>
      </c>
      <c r="B617" s="2" t="s">
        <v>4988</v>
      </c>
      <c r="C617" s="2" t="s">
        <v>2279</v>
      </c>
      <c r="D617" s="2" t="s">
        <v>4989</v>
      </c>
      <c r="E617" s="2" t="s">
        <v>117</v>
      </c>
      <c r="F617" s="2" t="s">
        <v>80</v>
      </c>
      <c r="G617" s="2" t="s">
        <v>3162</v>
      </c>
      <c r="H617" s="2" t="s">
        <v>3222</v>
      </c>
      <c r="I617" s="2" t="s">
        <v>4989</v>
      </c>
      <c r="J617" s="2" t="s">
        <v>3164</v>
      </c>
      <c r="K617" s="2" t="s">
        <v>4990</v>
      </c>
    </row>
    <row r="618" s="1" customFormat="1" ht="20" customHeight="1" spans="1:11">
      <c r="A618" s="2" t="s">
        <v>4991</v>
      </c>
      <c r="B618" s="2" t="s">
        <v>4992</v>
      </c>
      <c r="C618" s="2" t="s">
        <v>2279</v>
      </c>
      <c r="D618" s="2" t="s">
        <v>4993</v>
      </c>
      <c r="E618" s="2" t="s">
        <v>117</v>
      </c>
      <c r="F618" s="2" t="s">
        <v>80</v>
      </c>
      <c r="G618" s="2" t="s">
        <v>3162</v>
      </c>
      <c r="H618" s="2" t="s">
        <v>3222</v>
      </c>
      <c r="I618" s="2" t="s">
        <v>4993</v>
      </c>
      <c r="J618" s="2" t="s">
        <v>3164</v>
      </c>
      <c r="K618" s="2" t="s">
        <v>4994</v>
      </c>
    </row>
    <row r="619" s="1" customFormat="1" ht="20" customHeight="1" spans="1:11">
      <c r="A619" s="2" t="s">
        <v>4995</v>
      </c>
      <c r="B619" s="2" t="s">
        <v>4996</v>
      </c>
      <c r="C619" s="2" t="s">
        <v>2279</v>
      </c>
      <c r="D619" s="2" t="s">
        <v>4989</v>
      </c>
      <c r="E619" s="2" t="s">
        <v>117</v>
      </c>
      <c r="F619" s="2" t="s">
        <v>80</v>
      </c>
      <c r="G619" s="2" t="s">
        <v>3162</v>
      </c>
      <c r="H619" s="2" t="s">
        <v>3222</v>
      </c>
      <c r="I619" s="2" t="s">
        <v>4989</v>
      </c>
      <c r="J619" s="2" t="s">
        <v>3164</v>
      </c>
      <c r="K619" s="2" t="s">
        <v>4997</v>
      </c>
    </row>
    <row r="620" s="1" customFormat="1" ht="20" customHeight="1" spans="1:11">
      <c r="A620" s="2" t="s">
        <v>4998</v>
      </c>
      <c r="B620" s="2" t="s">
        <v>4999</v>
      </c>
      <c r="C620" s="2" t="s">
        <v>2279</v>
      </c>
      <c r="D620" s="2" t="s">
        <v>4993</v>
      </c>
      <c r="E620" s="2" t="s">
        <v>117</v>
      </c>
      <c r="F620" s="2" t="s">
        <v>80</v>
      </c>
      <c r="G620" s="2" t="s">
        <v>3162</v>
      </c>
      <c r="H620" s="2" t="s">
        <v>3222</v>
      </c>
      <c r="I620" s="2" t="s">
        <v>4993</v>
      </c>
      <c r="J620" s="2" t="s">
        <v>3164</v>
      </c>
      <c r="K620" s="2" t="s">
        <v>5000</v>
      </c>
    </row>
    <row r="621" s="1" customFormat="1" ht="20" customHeight="1" spans="1:11">
      <c r="A621" s="2" t="s">
        <v>5001</v>
      </c>
      <c r="B621" s="2" t="s">
        <v>5002</v>
      </c>
      <c r="C621" s="2" t="s">
        <v>4642</v>
      </c>
      <c r="D621" s="2" t="s">
        <v>5003</v>
      </c>
      <c r="E621" s="2" t="s">
        <v>80</v>
      </c>
      <c r="F621" s="2" t="s">
        <v>92</v>
      </c>
      <c r="G621" s="2" t="s">
        <v>3162</v>
      </c>
      <c r="H621" s="2" t="s">
        <v>3222</v>
      </c>
      <c r="I621" s="2" t="s">
        <v>5003</v>
      </c>
      <c r="J621" s="2" t="s">
        <v>3164</v>
      </c>
      <c r="K621" s="2" t="s">
        <v>5004</v>
      </c>
    </row>
    <row r="622" s="1" customFormat="1" ht="20" customHeight="1" spans="1:11">
      <c r="A622" s="2" t="s">
        <v>514</v>
      </c>
      <c r="B622" s="2" t="s">
        <v>5005</v>
      </c>
      <c r="C622" s="2" t="s">
        <v>516</v>
      </c>
      <c r="D622" s="2" t="s">
        <v>517</v>
      </c>
      <c r="E622" s="2" t="s">
        <v>80</v>
      </c>
      <c r="F622" s="2" t="s">
        <v>92</v>
      </c>
      <c r="G622" s="2" t="s">
        <v>3162</v>
      </c>
      <c r="H622" s="2" t="s">
        <v>5006</v>
      </c>
      <c r="I622" s="2" t="s">
        <v>517</v>
      </c>
      <c r="J622" s="2" t="s">
        <v>3164</v>
      </c>
      <c r="K622" s="2" t="s">
        <v>5007</v>
      </c>
    </row>
    <row r="623" s="1" customFormat="1" ht="20" customHeight="1" spans="1:11">
      <c r="A623" s="2" t="s">
        <v>1732</v>
      </c>
      <c r="B623" s="2" t="s">
        <v>5008</v>
      </c>
      <c r="C623" s="2" t="s">
        <v>5009</v>
      </c>
      <c r="D623" s="2" t="s">
        <v>1735</v>
      </c>
      <c r="E623" s="2" t="s">
        <v>117</v>
      </c>
      <c r="F623" s="2" t="s">
        <v>92</v>
      </c>
      <c r="G623" s="2" t="s">
        <v>3162</v>
      </c>
      <c r="H623" s="2" t="s">
        <v>4796</v>
      </c>
      <c r="I623" s="2" t="s">
        <v>1735</v>
      </c>
      <c r="J623" s="2" t="s">
        <v>3164</v>
      </c>
      <c r="K623" s="2" t="s">
        <v>5010</v>
      </c>
    </row>
    <row r="624" s="1" customFormat="1" ht="20" customHeight="1" spans="1:11">
      <c r="A624" s="2" t="s">
        <v>71</v>
      </c>
      <c r="B624" s="2" t="s">
        <v>5011</v>
      </c>
      <c r="C624" s="2" t="s">
        <v>5012</v>
      </c>
      <c r="D624" s="2" t="s">
        <v>78</v>
      </c>
      <c r="E624" s="2" t="s">
        <v>79</v>
      </c>
      <c r="F624" s="2" t="s">
        <v>80</v>
      </c>
      <c r="G624" s="2" t="s">
        <v>3162</v>
      </c>
      <c r="H624" s="2" t="s">
        <v>5013</v>
      </c>
      <c r="I624" s="2" t="s">
        <v>78</v>
      </c>
      <c r="J624" s="2" t="s">
        <v>3164</v>
      </c>
      <c r="K624" s="2" t="s">
        <v>5014</v>
      </c>
    </row>
    <row r="625" s="1" customFormat="1" ht="20" customHeight="1" spans="1:11">
      <c r="A625" s="2" t="s">
        <v>138</v>
      </c>
      <c r="B625" s="2" t="s">
        <v>5015</v>
      </c>
      <c r="C625" s="2" t="s">
        <v>140</v>
      </c>
      <c r="D625" s="2" t="s">
        <v>141</v>
      </c>
      <c r="E625" s="2" t="s">
        <v>80</v>
      </c>
      <c r="F625" s="2" t="s">
        <v>92</v>
      </c>
      <c r="G625" s="2" t="s">
        <v>3162</v>
      </c>
      <c r="H625" s="2" t="s">
        <v>5016</v>
      </c>
      <c r="I625" s="2" t="s">
        <v>141</v>
      </c>
      <c r="J625" s="2" t="s">
        <v>3164</v>
      </c>
      <c r="K625" s="2" t="s">
        <v>5017</v>
      </c>
    </row>
    <row r="626" s="1" customFormat="1" ht="20" customHeight="1" spans="1:11">
      <c r="A626" s="2" t="s">
        <v>1743</v>
      </c>
      <c r="B626" s="2" t="s">
        <v>5018</v>
      </c>
      <c r="C626" s="2" t="s">
        <v>1745</v>
      </c>
      <c r="D626" s="2" t="s">
        <v>1746</v>
      </c>
      <c r="E626" s="2" t="s">
        <v>117</v>
      </c>
      <c r="F626" s="2" t="s">
        <v>92</v>
      </c>
      <c r="G626" s="2" t="s">
        <v>3162</v>
      </c>
      <c r="H626" s="2" t="s">
        <v>3300</v>
      </c>
      <c r="I626" s="2" t="s">
        <v>1746</v>
      </c>
      <c r="J626" s="2" t="s">
        <v>3164</v>
      </c>
      <c r="K626" s="2" t="s">
        <v>5019</v>
      </c>
    </row>
    <row r="627" s="1" customFormat="1" ht="20" customHeight="1" spans="1:11">
      <c r="A627" s="2" t="s">
        <v>5020</v>
      </c>
      <c r="B627" s="2" t="s">
        <v>5021</v>
      </c>
      <c r="C627" s="2" t="s">
        <v>5022</v>
      </c>
      <c r="D627" s="2" t="s">
        <v>5023</v>
      </c>
      <c r="E627" s="2" t="s">
        <v>117</v>
      </c>
      <c r="F627" s="2" t="s">
        <v>80</v>
      </c>
      <c r="G627" s="2" t="s">
        <v>3162</v>
      </c>
      <c r="H627" s="2" t="s">
        <v>3222</v>
      </c>
      <c r="I627" s="2" t="s">
        <v>5023</v>
      </c>
      <c r="J627" s="2" t="s">
        <v>3164</v>
      </c>
      <c r="K627" s="2" t="s">
        <v>5024</v>
      </c>
    </row>
    <row r="628" s="1" customFormat="1" ht="20" customHeight="1" spans="1:11">
      <c r="A628" s="2" t="s">
        <v>1557</v>
      </c>
      <c r="B628" s="2" t="s">
        <v>5025</v>
      </c>
      <c r="C628" s="2" t="s">
        <v>5026</v>
      </c>
      <c r="D628" s="2" t="s">
        <v>1560</v>
      </c>
      <c r="E628" s="2" t="s">
        <v>80</v>
      </c>
      <c r="F628" s="2" t="s">
        <v>92</v>
      </c>
      <c r="G628" s="2" t="s">
        <v>3162</v>
      </c>
      <c r="H628" s="2" t="s">
        <v>3694</v>
      </c>
      <c r="I628" s="2" t="s">
        <v>1560</v>
      </c>
      <c r="J628" s="2" t="s">
        <v>3164</v>
      </c>
      <c r="K628" s="2" t="s">
        <v>5027</v>
      </c>
    </row>
    <row r="629" s="1" customFormat="1" ht="20" customHeight="1" spans="1:11">
      <c r="A629" s="2" t="s">
        <v>814</v>
      </c>
      <c r="B629" s="2" t="s">
        <v>5028</v>
      </c>
      <c r="C629" s="2" t="s">
        <v>816</v>
      </c>
      <c r="D629" s="2" t="s">
        <v>817</v>
      </c>
      <c r="E629" s="2" t="s">
        <v>80</v>
      </c>
      <c r="F629" s="2" t="s">
        <v>92</v>
      </c>
      <c r="G629" s="2" t="s">
        <v>3162</v>
      </c>
      <c r="H629" s="2" t="s">
        <v>5029</v>
      </c>
      <c r="I629" s="2" t="s">
        <v>817</v>
      </c>
      <c r="J629" s="2" t="s">
        <v>3164</v>
      </c>
      <c r="K629" s="2" t="s">
        <v>5030</v>
      </c>
    </row>
    <row r="630" s="1" customFormat="1" ht="20" customHeight="1" spans="1:11">
      <c r="A630" s="2" t="s">
        <v>2670</v>
      </c>
      <c r="B630" s="2" t="s">
        <v>5031</v>
      </c>
      <c r="C630" s="2" t="s">
        <v>2659</v>
      </c>
      <c r="D630" s="2" t="s">
        <v>2671</v>
      </c>
      <c r="E630" s="2" t="s">
        <v>117</v>
      </c>
      <c r="F630" s="2" t="s">
        <v>92</v>
      </c>
      <c r="G630" s="2" t="s">
        <v>3162</v>
      </c>
      <c r="H630" s="2" t="s">
        <v>5032</v>
      </c>
      <c r="I630" s="2" t="s">
        <v>2671</v>
      </c>
      <c r="J630" s="2" t="s">
        <v>3164</v>
      </c>
      <c r="K630" s="2" t="s">
        <v>5033</v>
      </c>
    </row>
    <row r="631" s="1" customFormat="1" ht="20" customHeight="1" spans="1:11">
      <c r="A631" s="2" t="s">
        <v>2657</v>
      </c>
      <c r="B631" s="2" t="s">
        <v>5034</v>
      </c>
      <c r="C631" s="2" t="s">
        <v>2659</v>
      </c>
      <c r="D631" s="2" t="s">
        <v>2660</v>
      </c>
      <c r="E631" s="2" t="s">
        <v>117</v>
      </c>
      <c r="F631" s="2" t="s">
        <v>92</v>
      </c>
      <c r="G631" s="2" t="s">
        <v>3162</v>
      </c>
      <c r="H631" s="2" t="s">
        <v>5032</v>
      </c>
      <c r="I631" s="2" t="s">
        <v>2660</v>
      </c>
      <c r="J631" s="2" t="s">
        <v>3164</v>
      </c>
      <c r="K631" s="2" t="s">
        <v>5035</v>
      </c>
    </row>
    <row r="632" s="1" customFormat="1" ht="20" customHeight="1" spans="1:11">
      <c r="A632" s="2" t="s">
        <v>976</v>
      </c>
      <c r="B632" s="2" t="s">
        <v>5036</v>
      </c>
      <c r="C632" s="2" t="s">
        <v>978</v>
      </c>
      <c r="D632" s="2" t="s">
        <v>979</v>
      </c>
      <c r="E632" s="2" t="s">
        <v>80</v>
      </c>
      <c r="F632" s="2" t="s">
        <v>92</v>
      </c>
      <c r="G632" s="2" t="s">
        <v>3162</v>
      </c>
      <c r="H632" s="2" t="s">
        <v>3636</v>
      </c>
      <c r="I632" s="2" t="s">
        <v>979</v>
      </c>
      <c r="J632" s="2" t="s">
        <v>3164</v>
      </c>
      <c r="K632" s="2" t="s">
        <v>5037</v>
      </c>
    </row>
    <row r="633" s="1" customFormat="1" ht="20" customHeight="1" spans="1:11">
      <c r="A633" s="2" t="s">
        <v>5038</v>
      </c>
      <c r="B633" s="2" t="s">
        <v>5039</v>
      </c>
      <c r="C633" s="2" t="s">
        <v>5040</v>
      </c>
      <c r="D633" s="2" t="s">
        <v>5041</v>
      </c>
      <c r="E633" s="2" t="s">
        <v>80</v>
      </c>
      <c r="F633" s="2" t="s">
        <v>92</v>
      </c>
      <c r="G633" s="2" t="s">
        <v>3162</v>
      </c>
      <c r="H633" s="2" t="s">
        <v>3222</v>
      </c>
      <c r="I633" s="2" t="s">
        <v>5041</v>
      </c>
      <c r="J633" s="2" t="s">
        <v>3164</v>
      </c>
      <c r="K633" s="2" t="s">
        <v>5042</v>
      </c>
    </row>
    <row r="634" s="1" customFormat="1" ht="20" customHeight="1" spans="1:11">
      <c r="A634" s="2" t="s">
        <v>1276</v>
      </c>
      <c r="B634" s="2" t="s">
        <v>5043</v>
      </c>
      <c r="C634" s="2" t="s">
        <v>5044</v>
      </c>
      <c r="D634" s="2" t="s">
        <v>1279</v>
      </c>
      <c r="E634" s="2" t="s">
        <v>117</v>
      </c>
      <c r="F634" s="2" t="s">
        <v>92</v>
      </c>
      <c r="G634" s="2" t="s">
        <v>3162</v>
      </c>
      <c r="H634" s="2" t="s">
        <v>5045</v>
      </c>
      <c r="I634" s="2" t="s">
        <v>1279</v>
      </c>
      <c r="J634" s="2" t="s">
        <v>3164</v>
      </c>
      <c r="K634" s="2" t="s">
        <v>5046</v>
      </c>
    </row>
    <row r="635" s="1" customFormat="1" ht="20" customHeight="1" spans="1:11">
      <c r="A635" s="2" t="s">
        <v>1769</v>
      </c>
      <c r="B635" s="2" t="s">
        <v>5047</v>
      </c>
      <c r="C635" s="2" t="s">
        <v>1771</v>
      </c>
      <c r="D635" s="2" t="s">
        <v>1772</v>
      </c>
      <c r="E635" s="2" t="s">
        <v>80</v>
      </c>
      <c r="F635" s="2" t="s">
        <v>92</v>
      </c>
      <c r="G635" s="2" t="s">
        <v>3162</v>
      </c>
      <c r="H635" s="2" t="s">
        <v>5048</v>
      </c>
      <c r="I635" s="2" t="s">
        <v>1772</v>
      </c>
      <c r="J635" s="2" t="s">
        <v>3164</v>
      </c>
      <c r="K635" s="2" t="s">
        <v>5049</v>
      </c>
    </row>
    <row r="636" s="1" customFormat="1" ht="20" customHeight="1" spans="1:11">
      <c r="A636" s="2" t="s">
        <v>2270</v>
      </c>
      <c r="B636" s="2" t="s">
        <v>5050</v>
      </c>
      <c r="C636" s="2" t="s">
        <v>2272</v>
      </c>
      <c r="D636" s="2" t="s">
        <v>2273</v>
      </c>
      <c r="E636" s="2" t="s">
        <v>79</v>
      </c>
      <c r="F636" s="2" t="s">
        <v>92</v>
      </c>
      <c r="G636" s="2" t="s">
        <v>3162</v>
      </c>
      <c r="H636" s="2" t="s">
        <v>5051</v>
      </c>
      <c r="I636" s="2" t="s">
        <v>2273</v>
      </c>
      <c r="J636" s="2" t="s">
        <v>3164</v>
      </c>
      <c r="K636" s="2" t="s">
        <v>5052</v>
      </c>
    </row>
    <row r="637" s="1" customFormat="1" ht="20" customHeight="1" spans="1:11">
      <c r="A637" s="2" t="s">
        <v>2022</v>
      </c>
      <c r="B637" s="2" t="s">
        <v>5053</v>
      </c>
      <c r="C637" s="2" t="s">
        <v>2024</v>
      </c>
      <c r="D637" s="2" t="s">
        <v>2025</v>
      </c>
      <c r="E637" s="2" t="s">
        <v>79</v>
      </c>
      <c r="F637" s="2" t="s">
        <v>92</v>
      </c>
      <c r="G637" s="2" t="s">
        <v>3162</v>
      </c>
      <c r="H637" s="2" t="s">
        <v>5054</v>
      </c>
      <c r="I637" s="2" t="s">
        <v>2025</v>
      </c>
      <c r="J637" s="2" t="s">
        <v>3164</v>
      </c>
      <c r="K637" s="2" t="s">
        <v>5055</v>
      </c>
    </row>
    <row r="638" s="1" customFormat="1" ht="20" customHeight="1" spans="1:11">
      <c r="A638" s="2" t="s">
        <v>5056</v>
      </c>
      <c r="B638" s="2" t="s">
        <v>5057</v>
      </c>
      <c r="C638" s="2" t="s">
        <v>5058</v>
      </c>
      <c r="D638" s="2" t="s">
        <v>5059</v>
      </c>
      <c r="E638" s="2" t="s">
        <v>117</v>
      </c>
      <c r="F638" s="2" t="s">
        <v>92</v>
      </c>
      <c r="G638" s="2" t="s">
        <v>3162</v>
      </c>
      <c r="H638" s="2" t="s">
        <v>3222</v>
      </c>
      <c r="I638" s="2" t="s">
        <v>5059</v>
      </c>
      <c r="J638" s="2" t="s">
        <v>3164</v>
      </c>
      <c r="K638" s="2" t="s">
        <v>5060</v>
      </c>
    </row>
    <row r="639" s="1" customFormat="1" ht="20" customHeight="1" spans="1:11">
      <c r="A639" s="2" t="s">
        <v>2268</v>
      </c>
      <c r="B639" s="2" t="s">
        <v>5061</v>
      </c>
      <c r="C639" s="2" t="s">
        <v>2034</v>
      </c>
      <c r="D639" s="2" t="s">
        <v>2259</v>
      </c>
      <c r="E639" s="2" t="s">
        <v>80</v>
      </c>
      <c r="F639" s="2" t="s">
        <v>92</v>
      </c>
      <c r="G639" s="2" t="s">
        <v>3162</v>
      </c>
      <c r="H639" s="2" t="s">
        <v>5062</v>
      </c>
      <c r="I639" s="2" t="s">
        <v>2259</v>
      </c>
      <c r="J639" s="2" t="s">
        <v>3164</v>
      </c>
      <c r="K639" s="2" t="s">
        <v>5063</v>
      </c>
    </row>
    <row r="640" s="1" customFormat="1" ht="20" customHeight="1" spans="1:11">
      <c r="A640" s="2" t="s">
        <v>2258</v>
      </c>
      <c r="B640" s="2" t="s">
        <v>5064</v>
      </c>
      <c r="C640" s="2" t="s">
        <v>2034</v>
      </c>
      <c r="D640" s="2" t="s">
        <v>2259</v>
      </c>
      <c r="E640" s="2" t="s">
        <v>80</v>
      </c>
      <c r="F640" s="2" t="s">
        <v>92</v>
      </c>
      <c r="G640" s="2" t="s">
        <v>3162</v>
      </c>
      <c r="H640" s="2" t="s">
        <v>5062</v>
      </c>
      <c r="I640" s="2" t="s">
        <v>2259</v>
      </c>
      <c r="J640" s="2" t="s">
        <v>3164</v>
      </c>
      <c r="K640" s="2" t="s">
        <v>5065</v>
      </c>
    </row>
    <row r="641" s="1" customFormat="1" ht="20" customHeight="1" spans="1:11">
      <c r="A641" s="2" t="s">
        <v>821</v>
      </c>
      <c r="B641" s="2" t="s">
        <v>5066</v>
      </c>
      <c r="C641" s="2" t="s">
        <v>823</v>
      </c>
      <c r="D641" s="2" t="s">
        <v>824</v>
      </c>
      <c r="E641" s="2" t="s">
        <v>91</v>
      </c>
      <c r="F641" s="2" t="s">
        <v>92</v>
      </c>
      <c r="G641" s="2" t="s">
        <v>3162</v>
      </c>
      <c r="H641" s="2" t="s">
        <v>5067</v>
      </c>
      <c r="I641" s="2" t="s">
        <v>824</v>
      </c>
      <c r="J641" s="2" t="s">
        <v>3164</v>
      </c>
      <c r="K641" s="2" t="s">
        <v>5068</v>
      </c>
    </row>
    <row r="642" s="1" customFormat="1" ht="20" customHeight="1" spans="1:11">
      <c r="A642" s="2" t="s">
        <v>5069</v>
      </c>
      <c r="B642" s="2" t="s">
        <v>5070</v>
      </c>
      <c r="C642" s="2" t="s">
        <v>5071</v>
      </c>
      <c r="D642" s="2" t="s">
        <v>5072</v>
      </c>
      <c r="E642" s="2" t="s">
        <v>80</v>
      </c>
      <c r="F642" s="2" t="s">
        <v>92</v>
      </c>
      <c r="G642" s="2" t="s">
        <v>3162</v>
      </c>
      <c r="H642" s="2" t="s">
        <v>3222</v>
      </c>
      <c r="I642" s="2" t="s">
        <v>5072</v>
      </c>
      <c r="J642" s="2" t="s">
        <v>3164</v>
      </c>
      <c r="K642" s="2" t="s">
        <v>5073</v>
      </c>
    </row>
    <row r="643" s="1" customFormat="1" ht="20" customHeight="1" spans="1:11">
      <c r="A643" s="2" t="s">
        <v>2512</v>
      </c>
      <c r="B643" s="2" t="s">
        <v>5074</v>
      </c>
      <c r="C643" s="2" t="s">
        <v>2514</v>
      </c>
      <c r="D643" s="2" t="s">
        <v>2515</v>
      </c>
      <c r="E643" s="2" t="s">
        <v>101</v>
      </c>
      <c r="F643" s="2" t="s">
        <v>92</v>
      </c>
      <c r="G643" s="2" t="s">
        <v>3162</v>
      </c>
      <c r="H643" s="2" t="s">
        <v>5075</v>
      </c>
      <c r="I643" s="2" t="s">
        <v>2515</v>
      </c>
      <c r="J643" s="2" t="s">
        <v>3164</v>
      </c>
      <c r="K643" s="2" t="s">
        <v>5076</v>
      </c>
    </row>
    <row r="644" s="1" customFormat="1" ht="20" customHeight="1" spans="1:11">
      <c r="A644" s="2" t="s">
        <v>987</v>
      </c>
      <c r="B644" s="2" t="s">
        <v>5077</v>
      </c>
      <c r="C644" s="2" t="s">
        <v>989</v>
      </c>
      <c r="D644" s="2" t="s">
        <v>990</v>
      </c>
      <c r="E644" s="2" t="s">
        <v>117</v>
      </c>
      <c r="F644" s="2" t="s">
        <v>92</v>
      </c>
      <c r="G644" s="2" t="s">
        <v>3162</v>
      </c>
      <c r="H644" s="2" t="s">
        <v>5078</v>
      </c>
      <c r="I644" s="2" t="s">
        <v>990</v>
      </c>
      <c r="J644" s="2" t="s">
        <v>3164</v>
      </c>
      <c r="K644" s="2" t="s">
        <v>5079</v>
      </c>
    </row>
    <row r="645" s="1" customFormat="1" ht="20" customHeight="1" spans="1:11">
      <c r="A645" s="2" t="s">
        <v>487</v>
      </c>
      <c r="B645" s="2" t="s">
        <v>5080</v>
      </c>
      <c r="C645" s="2" t="s">
        <v>489</v>
      </c>
      <c r="D645" s="2" t="s">
        <v>490</v>
      </c>
      <c r="E645" s="2" t="s">
        <v>117</v>
      </c>
      <c r="F645" s="2" t="s">
        <v>92</v>
      </c>
      <c r="G645" s="2" t="s">
        <v>3162</v>
      </c>
      <c r="H645" s="2" t="s">
        <v>5081</v>
      </c>
      <c r="I645" s="2" t="s">
        <v>490</v>
      </c>
      <c r="J645" s="2" t="s">
        <v>3164</v>
      </c>
      <c r="K645" s="2" t="s">
        <v>5082</v>
      </c>
    </row>
    <row r="646" s="1" customFormat="1" ht="20" customHeight="1" spans="1:11">
      <c r="A646" s="2" t="s">
        <v>2959</v>
      </c>
      <c r="B646" s="2" t="s">
        <v>5083</v>
      </c>
      <c r="C646" s="2" t="s">
        <v>2961</v>
      </c>
      <c r="D646" s="2" t="s">
        <v>2962</v>
      </c>
      <c r="E646" s="2" t="s">
        <v>80</v>
      </c>
      <c r="F646" s="2" t="s">
        <v>92</v>
      </c>
      <c r="G646" s="2" t="s">
        <v>3162</v>
      </c>
      <c r="H646" s="2" t="s">
        <v>3625</v>
      </c>
      <c r="I646" s="2" t="s">
        <v>2962</v>
      </c>
      <c r="J646" s="2" t="s">
        <v>3164</v>
      </c>
      <c r="K646" s="2" t="s">
        <v>5084</v>
      </c>
    </row>
    <row r="647" s="1" customFormat="1" ht="20" customHeight="1" spans="1:11">
      <c r="A647" s="2" t="s">
        <v>1626</v>
      </c>
      <c r="B647" s="2" t="s">
        <v>5085</v>
      </c>
      <c r="C647" s="2" t="s">
        <v>5086</v>
      </c>
      <c r="D647" s="2" t="s">
        <v>1629</v>
      </c>
      <c r="E647" s="2" t="s">
        <v>80</v>
      </c>
      <c r="F647" s="2" t="s">
        <v>92</v>
      </c>
      <c r="G647" s="2" t="s">
        <v>3162</v>
      </c>
      <c r="H647" s="2" t="s">
        <v>5087</v>
      </c>
      <c r="I647" s="2" t="s">
        <v>1629</v>
      </c>
      <c r="J647" s="2" t="s">
        <v>3164</v>
      </c>
      <c r="K647" s="2" t="s">
        <v>5088</v>
      </c>
    </row>
    <row r="648" s="1" customFormat="1" ht="20" customHeight="1" spans="1:11">
      <c r="A648" s="2" t="s">
        <v>2522</v>
      </c>
      <c r="B648" s="2" t="s">
        <v>5089</v>
      </c>
      <c r="C648" s="2" t="s">
        <v>5090</v>
      </c>
      <c r="D648" s="2" t="s">
        <v>2525</v>
      </c>
      <c r="E648" s="2" t="s">
        <v>79</v>
      </c>
      <c r="F648" s="2" t="s">
        <v>92</v>
      </c>
      <c r="G648" s="2" t="s">
        <v>3162</v>
      </c>
      <c r="H648" s="2" t="s">
        <v>5091</v>
      </c>
      <c r="I648" s="2" t="s">
        <v>2525</v>
      </c>
      <c r="J648" s="2" t="s">
        <v>3164</v>
      </c>
      <c r="K648" s="2" t="s">
        <v>5092</v>
      </c>
    </row>
    <row r="649" s="1" customFormat="1" ht="20" customHeight="1" spans="1:11">
      <c r="A649" s="2" t="s">
        <v>1809</v>
      </c>
      <c r="B649" s="2" t="s">
        <v>5093</v>
      </c>
      <c r="C649" s="2" t="s">
        <v>5094</v>
      </c>
      <c r="D649" s="2" t="s">
        <v>1812</v>
      </c>
      <c r="E649" s="2" t="s">
        <v>101</v>
      </c>
      <c r="F649" s="2" t="s">
        <v>92</v>
      </c>
      <c r="G649" s="2" t="s">
        <v>3162</v>
      </c>
      <c r="H649" s="2" t="s">
        <v>5095</v>
      </c>
      <c r="I649" s="2" t="s">
        <v>1812</v>
      </c>
      <c r="J649" s="2" t="s">
        <v>3164</v>
      </c>
      <c r="K649" s="2" t="s">
        <v>5096</v>
      </c>
    </row>
    <row r="650" s="1" customFormat="1" ht="20" customHeight="1" spans="1:11">
      <c r="A650" s="2" t="s">
        <v>2672</v>
      </c>
      <c r="B650" s="2" t="s">
        <v>5097</v>
      </c>
      <c r="C650" s="2" t="s">
        <v>2674</v>
      </c>
      <c r="D650" s="2" t="s">
        <v>2675</v>
      </c>
      <c r="E650" s="2" t="s">
        <v>80</v>
      </c>
      <c r="F650" s="2" t="s">
        <v>92</v>
      </c>
      <c r="G650" s="2" t="s">
        <v>3162</v>
      </c>
      <c r="H650" s="2" t="s">
        <v>3188</v>
      </c>
      <c r="I650" s="2" t="s">
        <v>2675</v>
      </c>
      <c r="J650" s="2" t="s">
        <v>3164</v>
      </c>
      <c r="K650" s="2" t="s">
        <v>5098</v>
      </c>
    </row>
    <row r="651" s="1" customFormat="1" ht="20" customHeight="1" spans="1:11">
      <c r="A651" s="2" t="s">
        <v>2245</v>
      </c>
      <c r="B651" s="2" t="s">
        <v>5099</v>
      </c>
      <c r="C651" s="2" t="s">
        <v>2247</v>
      </c>
      <c r="D651" s="2" t="s">
        <v>2248</v>
      </c>
      <c r="E651" s="2" t="s">
        <v>91</v>
      </c>
      <c r="F651" s="2" t="s">
        <v>92</v>
      </c>
      <c r="G651" s="2" t="s">
        <v>3162</v>
      </c>
      <c r="H651" s="2" t="s">
        <v>5100</v>
      </c>
      <c r="I651" s="2" t="s">
        <v>2248</v>
      </c>
      <c r="J651" s="2" t="s">
        <v>3164</v>
      </c>
      <c r="K651" s="2" t="s">
        <v>5101</v>
      </c>
    </row>
    <row r="652" s="1" customFormat="1" ht="20" customHeight="1" spans="1:11">
      <c r="A652" s="2" t="s">
        <v>2663</v>
      </c>
      <c r="B652" s="2" t="s">
        <v>5102</v>
      </c>
      <c r="C652" s="2" t="s">
        <v>5103</v>
      </c>
      <c r="D652" s="2" t="s">
        <v>2666</v>
      </c>
      <c r="E652" s="2" t="s">
        <v>491</v>
      </c>
      <c r="F652" s="2" t="s">
        <v>92</v>
      </c>
      <c r="G652" s="2" t="s">
        <v>3162</v>
      </c>
      <c r="H652" s="2" t="s">
        <v>5104</v>
      </c>
      <c r="I652" s="2" t="s">
        <v>2666</v>
      </c>
      <c r="J652" s="2" t="s">
        <v>3164</v>
      </c>
      <c r="K652" s="2" t="s">
        <v>5105</v>
      </c>
    </row>
    <row r="653" s="1" customFormat="1" ht="20" customHeight="1" spans="1:11">
      <c r="A653" s="2" t="s">
        <v>1571</v>
      </c>
      <c r="B653" s="2" t="s">
        <v>5106</v>
      </c>
      <c r="C653" s="2" t="s">
        <v>1026</v>
      </c>
      <c r="D653" s="2" t="s">
        <v>1572</v>
      </c>
      <c r="E653" s="2" t="s">
        <v>80</v>
      </c>
      <c r="F653" s="2" t="s">
        <v>92</v>
      </c>
      <c r="G653" s="2" t="s">
        <v>3162</v>
      </c>
      <c r="H653" s="2" t="s">
        <v>3360</v>
      </c>
      <c r="I653" s="2" t="s">
        <v>1572</v>
      </c>
      <c r="J653" s="2" t="s">
        <v>3164</v>
      </c>
      <c r="K653" s="2" t="s">
        <v>5107</v>
      </c>
    </row>
    <row r="654" s="1" customFormat="1" ht="20" customHeight="1" spans="1:11">
      <c r="A654" s="2" t="s">
        <v>2028</v>
      </c>
      <c r="B654" s="2" t="s">
        <v>5108</v>
      </c>
      <c r="C654" s="2" t="s">
        <v>5109</v>
      </c>
      <c r="D654" s="2" t="s">
        <v>2031</v>
      </c>
      <c r="E654" s="2" t="s">
        <v>80</v>
      </c>
      <c r="F654" s="2" t="s">
        <v>92</v>
      </c>
      <c r="G654" s="2" t="s">
        <v>3162</v>
      </c>
      <c r="H654" s="2" t="s">
        <v>5006</v>
      </c>
      <c r="I654" s="2" t="s">
        <v>2031</v>
      </c>
      <c r="J654" s="2" t="s">
        <v>3164</v>
      </c>
      <c r="K654" s="2" t="s">
        <v>5110</v>
      </c>
    </row>
    <row r="655" s="1" customFormat="1" ht="20" customHeight="1" spans="1:11">
      <c r="A655" s="2" t="s">
        <v>2499</v>
      </c>
      <c r="B655" s="2" t="s">
        <v>5111</v>
      </c>
      <c r="C655" s="2" t="s">
        <v>2501</v>
      </c>
      <c r="D655" s="2" t="s">
        <v>2502</v>
      </c>
      <c r="E655" s="2" t="s">
        <v>80</v>
      </c>
      <c r="F655" s="2" t="s">
        <v>92</v>
      </c>
      <c r="G655" s="2" t="s">
        <v>3162</v>
      </c>
      <c r="H655" s="2" t="s">
        <v>4290</v>
      </c>
      <c r="I655" s="2" t="s">
        <v>2502</v>
      </c>
      <c r="J655" s="2" t="s">
        <v>3164</v>
      </c>
      <c r="K655" s="2" t="s">
        <v>5112</v>
      </c>
    </row>
    <row r="656" s="1" customFormat="1" ht="20" customHeight="1" spans="1:11">
      <c r="A656" s="2" t="s">
        <v>5113</v>
      </c>
      <c r="B656" s="2" t="s">
        <v>5114</v>
      </c>
      <c r="C656" s="2" t="s">
        <v>5115</v>
      </c>
      <c r="D656" s="2" t="s">
        <v>5116</v>
      </c>
      <c r="E656" s="2" t="s">
        <v>80</v>
      </c>
      <c r="F656" s="2" t="s">
        <v>92</v>
      </c>
      <c r="G656" s="2" t="s">
        <v>3162</v>
      </c>
      <c r="H656" s="2" t="s">
        <v>3222</v>
      </c>
      <c r="I656" s="2" t="s">
        <v>5116</v>
      </c>
      <c r="J656" s="2" t="s">
        <v>3164</v>
      </c>
      <c r="K656" s="2" t="s">
        <v>5117</v>
      </c>
    </row>
    <row r="657" s="1" customFormat="1" ht="20" customHeight="1" spans="1:11">
      <c r="A657" s="2" t="s">
        <v>5118</v>
      </c>
      <c r="B657" s="2" t="s">
        <v>5119</v>
      </c>
      <c r="C657" s="2" t="s">
        <v>5120</v>
      </c>
      <c r="D657" s="2" t="s">
        <v>5121</v>
      </c>
      <c r="E657" s="2" t="s">
        <v>80</v>
      </c>
      <c r="F657" s="2" t="s">
        <v>92</v>
      </c>
      <c r="G657" s="2" t="s">
        <v>3162</v>
      </c>
      <c r="H657" s="2" t="s">
        <v>3222</v>
      </c>
      <c r="I657" s="2" t="s">
        <v>5121</v>
      </c>
      <c r="J657" s="2" t="s">
        <v>3164</v>
      </c>
      <c r="K657" s="2" t="s">
        <v>5122</v>
      </c>
    </row>
    <row r="658" s="1" customFormat="1" ht="20" customHeight="1" spans="1:11">
      <c r="A658" s="2" t="s">
        <v>1739</v>
      </c>
      <c r="B658" s="2" t="s">
        <v>5123</v>
      </c>
      <c r="C658" s="2" t="s">
        <v>1741</v>
      </c>
      <c r="D658" s="2" t="s">
        <v>1742</v>
      </c>
      <c r="E658" s="2" t="s">
        <v>80</v>
      </c>
      <c r="F658" s="2" t="s">
        <v>92</v>
      </c>
      <c r="G658" s="2" t="s">
        <v>3162</v>
      </c>
      <c r="H658" s="2" t="s">
        <v>3415</v>
      </c>
      <c r="I658" s="2" t="s">
        <v>1742</v>
      </c>
      <c r="J658" s="2" t="s">
        <v>3164</v>
      </c>
      <c r="K658" s="2" t="s">
        <v>5124</v>
      </c>
    </row>
    <row r="659" s="1" customFormat="1" ht="20" customHeight="1" spans="1:11">
      <c r="A659" s="2" t="s">
        <v>2262</v>
      </c>
      <c r="B659" s="2" t="s">
        <v>5125</v>
      </c>
      <c r="C659" s="2" t="s">
        <v>5126</v>
      </c>
      <c r="D659" s="2" t="s">
        <v>2265</v>
      </c>
      <c r="E659" s="2" t="s">
        <v>80</v>
      </c>
      <c r="F659" s="2" t="s">
        <v>92</v>
      </c>
      <c r="G659" s="2" t="s">
        <v>3162</v>
      </c>
      <c r="H659" s="2" t="s">
        <v>3677</v>
      </c>
      <c r="I659" s="2" t="s">
        <v>2265</v>
      </c>
      <c r="J659" s="2" t="s">
        <v>3164</v>
      </c>
      <c r="K659" s="2" t="s">
        <v>5127</v>
      </c>
    </row>
    <row r="660" s="1" customFormat="1" ht="20" customHeight="1" spans="1:11">
      <c r="A660" s="2" t="s">
        <v>2504</v>
      </c>
      <c r="B660" s="2" t="s">
        <v>5128</v>
      </c>
      <c r="C660" s="2" t="s">
        <v>2506</v>
      </c>
      <c r="D660" s="2" t="s">
        <v>2507</v>
      </c>
      <c r="E660" s="2" t="s">
        <v>79</v>
      </c>
      <c r="F660" s="2" t="s">
        <v>92</v>
      </c>
      <c r="G660" s="2" t="s">
        <v>3162</v>
      </c>
      <c r="H660" s="2" t="s">
        <v>5129</v>
      </c>
      <c r="I660" s="2" t="s">
        <v>2507</v>
      </c>
      <c r="J660" s="2" t="s">
        <v>3164</v>
      </c>
      <c r="K660" s="2" t="s">
        <v>5130</v>
      </c>
    </row>
    <row r="661" s="1" customFormat="1" ht="20" customHeight="1" spans="1:11">
      <c r="A661" s="2" t="s">
        <v>5131</v>
      </c>
      <c r="B661" s="2" t="s">
        <v>5132</v>
      </c>
      <c r="C661" s="2" t="s">
        <v>5133</v>
      </c>
      <c r="D661" s="2" t="s">
        <v>5134</v>
      </c>
      <c r="E661" s="2" t="s">
        <v>117</v>
      </c>
      <c r="F661" s="2" t="s">
        <v>80</v>
      </c>
      <c r="G661" s="2" t="s">
        <v>3162</v>
      </c>
      <c r="H661" s="2" t="s">
        <v>3222</v>
      </c>
      <c r="I661" s="2" t="s">
        <v>5134</v>
      </c>
      <c r="J661" s="2" t="s">
        <v>3164</v>
      </c>
      <c r="K661" s="2" t="s">
        <v>5135</v>
      </c>
    </row>
    <row r="662" s="1" customFormat="1" ht="20" customHeight="1" spans="1:11">
      <c r="A662" s="2" t="s">
        <v>898</v>
      </c>
      <c r="B662" s="2" t="s">
        <v>5136</v>
      </c>
      <c r="C662" s="2" t="s">
        <v>5137</v>
      </c>
      <c r="D662" s="2" t="s">
        <v>901</v>
      </c>
      <c r="E662" s="2" t="s">
        <v>91</v>
      </c>
      <c r="F662" s="2" t="s">
        <v>92</v>
      </c>
      <c r="G662" s="2" t="s">
        <v>3162</v>
      </c>
      <c r="H662" s="2" t="s">
        <v>5138</v>
      </c>
      <c r="I662" s="2" t="s">
        <v>901</v>
      </c>
      <c r="J662" s="2" t="s">
        <v>3164</v>
      </c>
      <c r="K662" s="2" t="s">
        <v>5139</v>
      </c>
    </row>
    <row r="663" s="1" customFormat="1" ht="20" customHeight="1" spans="1:11">
      <c r="A663" s="2" t="s">
        <v>1802</v>
      </c>
      <c r="B663" s="2" t="s">
        <v>5140</v>
      </c>
      <c r="C663" s="2" t="s">
        <v>1804</v>
      </c>
      <c r="D663" s="2" t="s">
        <v>1805</v>
      </c>
      <c r="E663" s="2" t="s">
        <v>91</v>
      </c>
      <c r="F663" s="2" t="s">
        <v>92</v>
      </c>
      <c r="G663" s="2" t="s">
        <v>3162</v>
      </c>
      <c r="H663" s="2" t="s">
        <v>5141</v>
      </c>
      <c r="I663" s="2" t="s">
        <v>1805</v>
      </c>
      <c r="J663" s="2" t="s">
        <v>3164</v>
      </c>
      <c r="K663" s="2" t="s">
        <v>5142</v>
      </c>
    </row>
    <row r="664" s="1" customFormat="1" ht="20" customHeight="1" spans="1:11">
      <c r="A664" s="2" t="s">
        <v>1117</v>
      </c>
      <c r="B664" s="2" t="s">
        <v>5143</v>
      </c>
      <c r="C664" s="2" t="s">
        <v>812</v>
      </c>
      <c r="D664" s="2" t="s">
        <v>1118</v>
      </c>
      <c r="E664" s="2" t="s">
        <v>80</v>
      </c>
      <c r="F664" s="2" t="s">
        <v>92</v>
      </c>
      <c r="G664" s="2" t="s">
        <v>3162</v>
      </c>
      <c r="H664" s="2" t="s">
        <v>4557</v>
      </c>
      <c r="I664" s="2" t="s">
        <v>1118</v>
      </c>
      <c r="J664" s="2" t="s">
        <v>3164</v>
      </c>
      <c r="K664" s="2" t="s">
        <v>5144</v>
      </c>
    </row>
    <row r="665" s="1" customFormat="1" ht="20" customHeight="1" spans="1:11">
      <c r="A665" s="2" t="s">
        <v>5145</v>
      </c>
      <c r="B665" s="2" t="s">
        <v>5146</v>
      </c>
      <c r="C665" s="2" t="s">
        <v>5147</v>
      </c>
      <c r="D665" s="2" t="s">
        <v>5148</v>
      </c>
      <c r="E665" s="2" t="s">
        <v>117</v>
      </c>
      <c r="F665" s="2" t="s">
        <v>92</v>
      </c>
      <c r="G665" s="2" t="s">
        <v>3162</v>
      </c>
      <c r="H665" s="2" t="s">
        <v>3222</v>
      </c>
      <c r="I665" s="2" t="s">
        <v>5148</v>
      </c>
      <c r="J665" s="2" t="s">
        <v>3164</v>
      </c>
      <c r="K665" s="2" t="s">
        <v>5149</v>
      </c>
    </row>
    <row r="666" s="1" customFormat="1" ht="20" customHeight="1" spans="1:11">
      <c r="A666" s="2" t="s">
        <v>5150</v>
      </c>
      <c r="B666" s="2" t="s">
        <v>5151</v>
      </c>
      <c r="C666" s="2" t="s">
        <v>5152</v>
      </c>
      <c r="D666" s="2" t="s">
        <v>5153</v>
      </c>
      <c r="E666" s="2" t="s">
        <v>80</v>
      </c>
      <c r="F666" s="2" t="s">
        <v>92</v>
      </c>
      <c r="G666" s="2" t="s">
        <v>3162</v>
      </c>
      <c r="H666" s="2" t="s">
        <v>3222</v>
      </c>
      <c r="I666" s="2" t="s">
        <v>5153</v>
      </c>
      <c r="J666" s="2" t="s">
        <v>3164</v>
      </c>
      <c r="K666" s="2" t="s">
        <v>5154</v>
      </c>
    </row>
    <row r="667" s="1" customFormat="1" ht="20" customHeight="1" spans="1:11">
      <c r="A667" s="2" t="s">
        <v>5155</v>
      </c>
      <c r="B667" s="2" t="s">
        <v>5156</v>
      </c>
      <c r="C667" s="2" t="s">
        <v>5157</v>
      </c>
      <c r="D667" s="2" t="s">
        <v>5158</v>
      </c>
      <c r="E667" s="2" t="s">
        <v>80</v>
      </c>
      <c r="F667" s="2" t="s">
        <v>92</v>
      </c>
      <c r="G667" s="2" t="s">
        <v>3162</v>
      </c>
      <c r="H667" s="2" t="s">
        <v>3222</v>
      </c>
      <c r="I667" s="2" t="s">
        <v>5158</v>
      </c>
      <c r="J667" s="2" t="s">
        <v>3164</v>
      </c>
      <c r="K667" s="2" t="s">
        <v>5159</v>
      </c>
    </row>
    <row r="668" s="1" customFormat="1" ht="20" customHeight="1" spans="1:11">
      <c r="A668" s="2" t="s">
        <v>5160</v>
      </c>
      <c r="B668" s="2" t="s">
        <v>5161</v>
      </c>
      <c r="C668" s="2" t="s">
        <v>5162</v>
      </c>
      <c r="D668" s="2" t="s">
        <v>5163</v>
      </c>
      <c r="E668" s="2" t="s">
        <v>117</v>
      </c>
      <c r="F668" s="2" t="s">
        <v>80</v>
      </c>
      <c r="G668" s="2" t="s">
        <v>3162</v>
      </c>
      <c r="H668" s="2" t="s">
        <v>3222</v>
      </c>
      <c r="I668" s="2" t="s">
        <v>5163</v>
      </c>
      <c r="J668" s="2" t="s">
        <v>3164</v>
      </c>
      <c r="K668" s="2" t="s">
        <v>5164</v>
      </c>
    </row>
    <row r="669" s="1" customFormat="1" ht="20" customHeight="1" spans="1:11">
      <c r="A669" s="2" t="s">
        <v>1749</v>
      </c>
      <c r="B669" s="2" t="s">
        <v>5165</v>
      </c>
      <c r="C669" s="2" t="s">
        <v>1751</v>
      </c>
      <c r="D669" s="2" t="s">
        <v>1752</v>
      </c>
      <c r="E669" s="2" t="s">
        <v>117</v>
      </c>
      <c r="F669" s="2" t="s">
        <v>92</v>
      </c>
      <c r="G669" s="2" t="s">
        <v>3162</v>
      </c>
      <c r="H669" s="2" t="s">
        <v>5166</v>
      </c>
      <c r="I669" s="2" t="s">
        <v>1752</v>
      </c>
      <c r="J669" s="2" t="s">
        <v>3164</v>
      </c>
      <c r="K669" s="2" t="s">
        <v>5167</v>
      </c>
    </row>
    <row r="670" s="1" customFormat="1" ht="20" customHeight="1" spans="1:11">
      <c r="A670" s="2" t="s">
        <v>1301</v>
      </c>
      <c r="B670" s="2" t="s">
        <v>5168</v>
      </c>
      <c r="C670" s="2" t="s">
        <v>1303</v>
      </c>
      <c r="D670" s="2" t="s">
        <v>1304</v>
      </c>
      <c r="E670" s="2" t="s">
        <v>80</v>
      </c>
      <c r="F670" s="2" t="s">
        <v>92</v>
      </c>
      <c r="G670" s="2" t="s">
        <v>3162</v>
      </c>
      <c r="H670" s="2" t="s">
        <v>5169</v>
      </c>
      <c r="I670" s="2" t="s">
        <v>1304</v>
      </c>
      <c r="J670" s="2" t="s">
        <v>3164</v>
      </c>
      <c r="K670" s="2" t="s">
        <v>5170</v>
      </c>
    </row>
    <row r="671" s="1" customFormat="1" ht="20" customHeight="1" spans="1:11">
      <c r="A671" s="2" t="s">
        <v>1544</v>
      </c>
      <c r="B671" s="2" t="s">
        <v>5171</v>
      </c>
      <c r="C671" s="2" t="s">
        <v>1546</v>
      </c>
      <c r="D671" s="2" t="s">
        <v>1547</v>
      </c>
      <c r="E671" s="2" t="s">
        <v>491</v>
      </c>
      <c r="F671" s="2" t="s">
        <v>92</v>
      </c>
      <c r="G671" s="2" t="s">
        <v>3162</v>
      </c>
      <c r="H671" s="2" t="s">
        <v>5172</v>
      </c>
      <c r="I671" s="2" t="s">
        <v>1547</v>
      </c>
      <c r="J671" s="2" t="s">
        <v>3164</v>
      </c>
      <c r="K671" s="2" t="s">
        <v>5173</v>
      </c>
    </row>
    <row r="672" s="1" customFormat="1" ht="20" customHeight="1" spans="1:11">
      <c r="A672" s="2" t="s">
        <v>1781</v>
      </c>
      <c r="B672" s="2" t="s">
        <v>5174</v>
      </c>
      <c r="C672" s="2" t="s">
        <v>5175</v>
      </c>
      <c r="D672" s="2" t="s">
        <v>1784</v>
      </c>
      <c r="E672" s="2" t="s">
        <v>80</v>
      </c>
      <c r="F672" s="2" t="s">
        <v>92</v>
      </c>
      <c r="G672" s="2" t="s">
        <v>3162</v>
      </c>
      <c r="H672" s="2" t="s">
        <v>5176</v>
      </c>
      <c r="I672" s="2" t="s">
        <v>1784</v>
      </c>
      <c r="J672" s="2" t="s">
        <v>3164</v>
      </c>
      <c r="K672" s="2" t="s">
        <v>5177</v>
      </c>
    </row>
    <row r="673" s="1" customFormat="1" ht="20" customHeight="1" spans="1:11">
      <c r="A673" s="2" t="s">
        <v>1024</v>
      </c>
      <c r="B673" s="2" t="s">
        <v>5178</v>
      </c>
      <c r="C673" s="2" t="s">
        <v>1026</v>
      </c>
      <c r="D673" s="2" t="s">
        <v>1027</v>
      </c>
      <c r="E673" s="2" t="s">
        <v>80</v>
      </c>
      <c r="F673" s="2" t="s">
        <v>92</v>
      </c>
      <c r="G673" s="2" t="s">
        <v>3162</v>
      </c>
      <c r="H673" s="2" t="s">
        <v>3338</v>
      </c>
      <c r="I673" s="2" t="s">
        <v>1027</v>
      </c>
      <c r="J673" s="2" t="s">
        <v>3164</v>
      </c>
      <c r="K673" s="2" t="s">
        <v>5179</v>
      </c>
    </row>
    <row r="674" s="1" customFormat="1" ht="20" customHeight="1" spans="1:11">
      <c r="A674" s="2" t="s">
        <v>1550</v>
      </c>
      <c r="B674" s="2" t="s">
        <v>5180</v>
      </c>
      <c r="C674" s="2" t="s">
        <v>1552</v>
      </c>
      <c r="D674" s="2" t="s">
        <v>1553</v>
      </c>
      <c r="E674" s="2" t="s">
        <v>91</v>
      </c>
      <c r="F674" s="2" t="s">
        <v>92</v>
      </c>
      <c r="G674" s="2" t="s">
        <v>3162</v>
      </c>
      <c r="H674" s="2" t="s">
        <v>5181</v>
      </c>
      <c r="I674" s="2" t="s">
        <v>1553</v>
      </c>
      <c r="J674" s="2" t="s">
        <v>3164</v>
      </c>
      <c r="K674" s="2" t="s">
        <v>5182</v>
      </c>
    </row>
    <row r="675" s="1" customFormat="1" ht="20" customHeight="1" spans="1:11">
      <c r="A675" s="2" t="s">
        <v>5183</v>
      </c>
      <c r="B675" s="2" t="s">
        <v>5184</v>
      </c>
      <c r="C675" s="2" t="s">
        <v>5185</v>
      </c>
      <c r="D675" s="2" t="s">
        <v>5186</v>
      </c>
      <c r="E675" s="2" t="s">
        <v>902</v>
      </c>
      <c r="F675" s="2" t="s">
        <v>80</v>
      </c>
      <c r="G675" s="2" t="s">
        <v>3162</v>
      </c>
      <c r="H675" s="2" t="s">
        <v>3222</v>
      </c>
      <c r="I675" s="2" t="s">
        <v>5186</v>
      </c>
      <c r="J675" s="2" t="s">
        <v>3164</v>
      </c>
      <c r="K675" s="2" t="s">
        <v>5187</v>
      </c>
    </row>
    <row r="676" s="1" customFormat="1" ht="20" customHeight="1" spans="1:11">
      <c r="A676" s="2" t="s">
        <v>86</v>
      </c>
      <c r="B676" s="2" t="s">
        <v>5188</v>
      </c>
      <c r="C676" s="2" t="s">
        <v>88</v>
      </c>
      <c r="D676" s="2" t="s">
        <v>89</v>
      </c>
      <c r="E676" s="2" t="s">
        <v>91</v>
      </c>
      <c r="F676" s="2" t="s">
        <v>92</v>
      </c>
      <c r="G676" s="2" t="s">
        <v>3162</v>
      </c>
      <c r="H676" s="2" t="s">
        <v>5189</v>
      </c>
      <c r="I676" s="2" t="s">
        <v>89</v>
      </c>
      <c r="J676" s="2" t="s">
        <v>3164</v>
      </c>
      <c r="K676" s="2" t="s">
        <v>5190</v>
      </c>
    </row>
    <row r="677" s="1" customFormat="1" ht="20" customHeight="1" spans="1:11">
      <c r="A677" s="2" t="s">
        <v>2537</v>
      </c>
      <c r="B677" s="2" t="s">
        <v>5191</v>
      </c>
      <c r="C677" s="2" t="s">
        <v>2539</v>
      </c>
      <c r="D677" s="2" t="s">
        <v>2540</v>
      </c>
      <c r="E677" s="2" t="s">
        <v>80</v>
      </c>
      <c r="F677" s="2" t="s">
        <v>92</v>
      </c>
      <c r="G677" s="2" t="s">
        <v>3162</v>
      </c>
      <c r="H677" s="2" t="s">
        <v>5192</v>
      </c>
      <c r="I677" s="2" t="s">
        <v>2540</v>
      </c>
      <c r="J677" s="2" t="s">
        <v>3164</v>
      </c>
      <c r="K677" s="2" t="s">
        <v>5193</v>
      </c>
    </row>
    <row r="678" s="1" customFormat="1" ht="20" customHeight="1" spans="1:11">
      <c r="A678" s="2" t="s">
        <v>810</v>
      </c>
      <c r="B678" s="2" t="s">
        <v>5194</v>
      </c>
      <c r="C678" s="2" t="s">
        <v>812</v>
      </c>
      <c r="D678" s="2" t="s">
        <v>813</v>
      </c>
      <c r="E678" s="2" t="s">
        <v>80</v>
      </c>
      <c r="F678" s="2" t="s">
        <v>92</v>
      </c>
      <c r="G678" s="2" t="s">
        <v>3162</v>
      </c>
      <c r="H678" s="2" t="s">
        <v>3604</v>
      </c>
      <c r="I678" s="2" t="s">
        <v>813</v>
      </c>
      <c r="J678" s="2" t="s">
        <v>3164</v>
      </c>
      <c r="K678" s="2" t="s">
        <v>5195</v>
      </c>
    </row>
    <row r="679" s="1" customFormat="1" ht="20" customHeight="1" spans="1:11">
      <c r="A679" s="2" t="s">
        <v>2032</v>
      </c>
      <c r="B679" s="2" t="s">
        <v>5196</v>
      </c>
      <c r="C679" s="2" t="s">
        <v>2034</v>
      </c>
      <c r="D679" s="2" t="s">
        <v>2035</v>
      </c>
      <c r="E679" s="2" t="s">
        <v>80</v>
      </c>
      <c r="F679" s="2" t="s">
        <v>92</v>
      </c>
      <c r="G679" s="2" t="s">
        <v>3162</v>
      </c>
      <c r="H679" s="2" t="s">
        <v>5197</v>
      </c>
      <c r="I679" s="2" t="s">
        <v>2035</v>
      </c>
      <c r="J679" s="2" t="s">
        <v>3164</v>
      </c>
      <c r="K679" s="2" t="s">
        <v>5198</v>
      </c>
    </row>
    <row r="680" s="1" customFormat="1" ht="20" customHeight="1" spans="1:11">
      <c r="A680" s="2" t="s">
        <v>5199</v>
      </c>
      <c r="B680" s="2" t="s">
        <v>5200</v>
      </c>
      <c r="C680" s="2" t="s">
        <v>5201</v>
      </c>
      <c r="D680" s="2" t="s">
        <v>5202</v>
      </c>
      <c r="E680" s="2" t="s">
        <v>117</v>
      </c>
      <c r="F680" s="2" t="s">
        <v>80</v>
      </c>
      <c r="G680" s="2" t="s">
        <v>3162</v>
      </c>
      <c r="H680" s="2" t="s">
        <v>3222</v>
      </c>
      <c r="I680" s="2" t="s">
        <v>5202</v>
      </c>
      <c r="J680" s="2" t="s">
        <v>3164</v>
      </c>
      <c r="K680" s="2" t="s">
        <v>5203</v>
      </c>
    </row>
    <row r="681" s="1" customFormat="1" ht="20" customHeight="1" spans="1:11">
      <c r="A681" s="2" t="s">
        <v>2112</v>
      </c>
      <c r="B681" s="2" t="s">
        <v>5204</v>
      </c>
      <c r="C681" s="2" t="s">
        <v>2114</v>
      </c>
      <c r="D681" s="2" t="s">
        <v>2115</v>
      </c>
      <c r="E681" s="2" t="s">
        <v>80</v>
      </c>
      <c r="F681" s="2" t="s">
        <v>92</v>
      </c>
      <c r="G681" s="2" t="s">
        <v>3162</v>
      </c>
      <c r="H681" s="2" t="s">
        <v>5100</v>
      </c>
      <c r="I681" s="2" t="s">
        <v>2115</v>
      </c>
      <c r="J681" s="2" t="s">
        <v>3164</v>
      </c>
      <c r="K681" s="2" t="s">
        <v>5205</v>
      </c>
    </row>
    <row r="682" s="1" customFormat="1" ht="20" customHeight="1" spans="1:11">
      <c r="A682" s="2" t="s">
        <v>2292</v>
      </c>
      <c r="B682" s="2" t="s">
        <v>5206</v>
      </c>
      <c r="C682" s="2" t="s">
        <v>2294</v>
      </c>
      <c r="D682" s="2" t="s">
        <v>2295</v>
      </c>
      <c r="E682" s="2" t="s">
        <v>80</v>
      </c>
      <c r="F682" s="2" t="s">
        <v>92</v>
      </c>
      <c r="G682" s="2" t="s">
        <v>3162</v>
      </c>
      <c r="H682" s="2" t="s">
        <v>4382</v>
      </c>
      <c r="I682" s="2" t="s">
        <v>2295</v>
      </c>
      <c r="J682" s="2" t="s">
        <v>3164</v>
      </c>
      <c r="K682" s="2" t="s">
        <v>5207</v>
      </c>
    </row>
    <row r="683" s="1" customFormat="1" ht="20" customHeight="1" spans="1:11">
      <c r="A683" s="2" t="s">
        <v>2579</v>
      </c>
      <c r="B683" s="2" t="s">
        <v>5208</v>
      </c>
      <c r="C683" s="2" t="s">
        <v>2566</v>
      </c>
      <c r="D683" s="2" t="s">
        <v>5209</v>
      </c>
      <c r="E683" s="2" t="s">
        <v>80</v>
      </c>
      <c r="F683" s="2" t="s">
        <v>92</v>
      </c>
      <c r="G683" s="2" t="s">
        <v>3162</v>
      </c>
      <c r="H683" s="2" t="s">
        <v>4789</v>
      </c>
      <c r="I683" s="2" t="s">
        <v>5209</v>
      </c>
      <c r="J683" s="2" t="s">
        <v>3164</v>
      </c>
      <c r="K683" s="2" t="s">
        <v>5210</v>
      </c>
    </row>
    <row r="684" s="1" customFormat="1" ht="20" customHeight="1" spans="1:11">
      <c r="A684" s="2" t="s">
        <v>1562</v>
      </c>
      <c r="B684" s="2" t="s">
        <v>5211</v>
      </c>
      <c r="C684" s="2" t="s">
        <v>1564</v>
      </c>
      <c r="D684" s="2" t="s">
        <v>1565</v>
      </c>
      <c r="E684" s="2" t="s">
        <v>79</v>
      </c>
      <c r="F684" s="2" t="s">
        <v>92</v>
      </c>
      <c r="G684" s="2" t="s">
        <v>3162</v>
      </c>
      <c r="H684" s="2" t="s">
        <v>5212</v>
      </c>
      <c r="I684" s="2" t="s">
        <v>1565</v>
      </c>
      <c r="J684" s="2" t="s">
        <v>3164</v>
      </c>
      <c r="K684" s="2" t="s">
        <v>5213</v>
      </c>
    </row>
    <row r="685" s="1" customFormat="1" ht="20" customHeight="1" spans="1:11">
      <c r="A685" s="2" t="s">
        <v>2564</v>
      </c>
      <c r="B685" s="2" t="s">
        <v>5214</v>
      </c>
      <c r="C685" s="2" t="s">
        <v>2566</v>
      </c>
      <c r="D685" s="2" t="s">
        <v>2567</v>
      </c>
      <c r="E685" s="2" t="s">
        <v>80</v>
      </c>
      <c r="F685" s="2" t="s">
        <v>92</v>
      </c>
      <c r="G685" s="2" t="s">
        <v>3162</v>
      </c>
      <c r="H685" s="2" t="s">
        <v>4789</v>
      </c>
      <c r="I685" s="2" t="s">
        <v>2567</v>
      </c>
      <c r="J685" s="2" t="s">
        <v>3164</v>
      </c>
      <c r="K685" s="2" t="s">
        <v>5215</v>
      </c>
    </row>
    <row r="686" s="1" customFormat="1" ht="20" customHeight="1" spans="1:11">
      <c r="A686" s="2" t="s">
        <v>803</v>
      </c>
      <c r="B686" s="2" t="s">
        <v>5216</v>
      </c>
      <c r="C686" s="2" t="s">
        <v>805</v>
      </c>
      <c r="D686" s="2" t="s">
        <v>806</v>
      </c>
      <c r="E686" s="2" t="s">
        <v>117</v>
      </c>
      <c r="F686" s="2" t="s">
        <v>92</v>
      </c>
      <c r="G686" s="2" t="s">
        <v>3162</v>
      </c>
      <c r="H686" s="2" t="s">
        <v>4941</v>
      </c>
      <c r="I686" s="2" t="s">
        <v>806</v>
      </c>
      <c r="J686" s="2" t="s">
        <v>3164</v>
      </c>
      <c r="K686" s="2" t="s">
        <v>5217</v>
      </c>
    </row>
    <row r="687" s="1" customFormat="1" ht="20" customHeight="1" spans="1:11">
      <c r="A687" s="2" t="s">
        <v>1177</v>
      </c>
      <c r="B687" s="2" t="s">
        <v>5218</v>
      </c>
      <c r="C687" s="2" t="s">
        <v>1179</v>
      </c>
      <c r="D687" s="2" t="s">
        <v>1180</v>
      </c>
      <c r="E687" s="2" t="s">
        <v>117</v>
      </c>
      <c r="F687" s="2" t="s">
        <v>92</v>
      </c>
      <c r="G687" s="2" t="s">
        <v>3162</v>
      </c>
      <c r="H687" s="2" t="s">
        <v>5219</v>
      </c>
      <c r="I687" s="2" t="s">
        <v>1180</v>
      </c>
      <c r="J687" s="2" t="s">
        <v>3164</v>
      </c>
      <c r="K687" s="2" t="s">
        <v>5220</v>
      </c>
    </row>
    <row r="688" s="1" customFormat="1" ht="20" customHeight="1" spans="1:11">
      <c r="A688" s="2" t="s">
        <v>2044</v>
      </c>
      <c r="B688" s="2" t="s">
        <v>5221</v>
      </c>
      <c r="C688" s="2" t="s">
        <v>2046</v>
      </c>
      <c r="D688" s="2" t="s">
        <v>2047</v>
      </c>
      <c r="E688" s="2" t="s">
        <v>80</v>
      </c>
      <c r="F688" s="2" t="s">
        <v>92</v>
      </c>
      <c r="G688" s="2" t="s">
        <v>3162</v>
      </c>
      <c r="H688" s="2" t="s">
        <v>3661</v>
      </c>
      <c r="I688" s="2" t="s">
        <v>2047</v>
      </c>
      <c r="J688" s="2" t="s">
        <v>3164</v>
      </c>
      <c r="K688" s="2" t="s">
        <v>5222</v>
      </c>
    </row>
    <row r="689" s="1" customFormat="1" ht="20" customHeight="1" spans="1:11">
      <c r="A689" s="2" t="s">
        <v>5223</v>
      </c>
      <c r="B689" s="2" t="s">
        <v>5224</v>
      </c>
      <c r="C689" s="2" t="s">
        <v>5225</v>
      </c>
      <c r="D689" s="2" t="s">
        <v>1644</v>
      </c>
      <c r="E689" s="2" t="s">
        <v>491</v>
      </c>
      <c r="F689" s="2" t="s">
        <v>80</v>
      </c>
      <c r="G689" s="2" t="s">
        <v>3162</v>
      </c>
      <c r="H689" s="2" t="s">
        <v>3222</v>
      </c>
      <c r="I689" s="2" t="s">
        <v>1644</v>
      </c>
      <c r="J689" s="2" t="s">
        <v>3164</v>
      </c>
      <c r="K689" s="2" t="s">
        <v>5226</v>
      </c>
    </row>
    <row r="690" s="1" customFormat="1" ht="20" customHeight="1" spans="1:11">
      <c r="A690" s="2" t="s">
        <v>5227</v>
      </c>
      <c r="B690" s="2" t="s">
        <v>5228</v>
      </c>
      <c r="C690" s="2" t="s">
        <v>5229</v>
      </c>
      <c r="D690" s="2" t="s">
        <v>5230</v>
      </c>
      <c r="E690" s="2" t="s">
        <v>80</v>
      </c>
      <c r="F690" s="2" t="s">
        <v>92</v>
      </c>
      <c r="G690" s="2" t="s">
        <v>3162</v>
      </c>
      <c r="H690" s="2" t="s">
        <v>3222</v>
      </c>
      <c r="I690" s="2" t="s">
        <v>5230</v>
      </c>
      <c r="J690" s="2" t="s">
        <v>3164</v>
      </c>
      <c r="K690" s="2" t="s">
        <v>5231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2021-03-11T07:41:43Z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