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对账!$A$1:$M$732</definedName>
  </definedNames>
  <calcPr calcId="144525"/>
</workbook>
</file>

<file path=xl/sharedStrings.xml><?xml version="1.0" encoding="utf-8"?>
<sst xmlns="http://schemas.openxmlformats.org/spreadsheetml/2006/main" count="19404" uniqueCount="4129">
  <si>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</si>
  <si>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</si>
  <si>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</si>
  <si>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</si>
  <si>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</si>
  <si>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</si>
  <si>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</si>
  <si>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</si>
  <si>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</si>
  <si>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</si>
  <si>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</si>
  <si>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</si>
  <si>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</si>
  <si>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</si>
  <si>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</si>
  <si>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</si>
  <si>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</si>
  <si>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</si>
  <si>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</si>
  <si>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282409795</t>
  </si>
  <si>
    <t>1992173</t>
  </si>
  <si>
    <t>2/26/2021</t>
  </si>
  <si>
    <t>Muthu Raga Madeira Hotel</t>
  </si>
  <si>
    <t>3/6/2021</t>
  </si>
  <si>
    <t>3/8/2021</t>
  </si>
  <si>
    <t>1</t>
  </si>
  <si>
    <t>2</t>
  </si>
  <si>
    <t>3</t>
  </si>
  <si>
    <t/>
  </si>
  <si>
    <t>Merchant Booking</t>
  </si>
  <si>
    <t>CNY</t>
  </si>
  <si>
    <t>-562.00</t>
  </si>
  <si>
    <t>取消 - 已退房</t>
  </si>
  <si>
    <t>否</t>
  </si>
  <si>
    <t>是</t>
  </si>
  <si>
    <t>281959147</t>
  </si>
  <si>
    <t>2/12/2021</t>
  </si>
  <si>
    <t>Bedford Hotel &amp; Congress Centre</t>
  </si>
  <si>
    <t>3/13/2021</t>
  </si>
  <si>
    <t>3/14/2021</t>
  </si>
  <si>
    <t>0.00</t>
  </si>
  <si>
    <t>282199647</t>
  </si>
  <si>
    <t>2/20/2021</t>
  </si>
  <si>
    <t>Kingsgate Hotel Abu Dhabi</t>
  </si>
  <si>
    <t>282908627</t>
  </si>
  <si>
    <t>3/10/2021</t>
  </si>
  <si>
    <t>Hotel American Palace Eur</t>
  </si>
  <si>
    <t>3/12/2021</t>
  </si>
  <si>
    <t>282914811</t>
  </si>
  <si>
    <t>Hotel Royal Macau</t>
  </si>
  <si>
    <t>4</t>
  </si>
  <si>
    <t>Not Available</t>
  </si>
  <si>
    <t>282945827</t>
  </si>
  <si>
    <t>3/11/2021</t>
  </si>
  <si>
    <t>Bellagio Hotel</t>
  </si>
  <si>
    <t>282946895</t>
  </si>
  <si>
    <t>Fraser Suites Dubai</t>
  </si>
  <si>
    <t>282955099</t>
  </si>
  <si>
    <t>Point Hotel Taksim</t>
  </si>
  <si>
    <t>3/15/2021</t>
  </si>
  <si>
    <t>283025647</t>
  </si>
  <si>
    <t>Jannah Place Dubai Marina</t>
  </si>
  <si>
    <t>366231758</t>
  </si>
  <si>
    <t>1/18/2021</t>
  </si>
  <si>
    <t>Yavapai Lodge - Inside the Park</t>
  </si>
  <si>
    <t>366235354</t>
  </si>
  <si>
    <t>371422502</t>
  </si>
  <si>
    <t>1980111</t>
  </si>
  <si>
    <t>2/13/2021</t>
  </si>
  <si>
    <t>Valero Grand Suites by Swiss-Belhotel</t>
  </si>
  <si>
    <t>3/3/2021</t>
  </si>
  <si>
    <t>3/9/2021</t>
  </si>
  <si>
    <t>6</t>
  </si>
  <si>
    <t>374432438</t>
  </si>
  <si>
    <t>2/27/2021</t>
  </si>
  <si>
    <t>375261906</t>
  </si>
  <si>
    <t>3/2/2021</t>
  </si>
  <si>
    <t>Soluxe Hotel Guangzhou</t>
  </si>
  <si>
    <t>375627130</t>
  </si>
  <si>
    <t>3/4/2021</t>
  </si>
  <si>
    <t>Margaritaville Resort Palm Springs</t>
  </si>
  <si>
    <t>375631270</t>
  </si>
  <si>
    <t>376037314</t>
  </si>
  <si>
    <t>3/5/2021</t>
  </si>
  <si>
    <t>The Don CeSar</t>
  </si>
  <si>
    <t>546120773</t>
  </si>
  <si>
    <t>2/21/2021</t>
  </si>
  <si>
    <t>Evergreen Place Siam by UHG</t>
  </si>
  <si>
    <t>547807493</t>
  </si>
  <si>
    <t>1995956</t>
  </si>
  <si>
    <t>2/28/2021</t>
  </si>
  <si>
    <t>548460241</t>
  </si>
  <si>
    <t>Metropark Hotel</t>
  </si>
  <si>
    <t>550442241</t>
  </si>
  <si>
    <t>2011745</t>
  </si>
  <si>
    <t>Grandia Hotel</t>
  </si>
  <si>
    <t>550446809</t>
  </si>
  <si>
    <t>2011848</t>
  </si>
  <si>
    <t>Transera Hotel Pontianak</t>
  </si>
  <si>
    <t>550566549</t>
  </si>
  <si>
    <t>2012383</t>
  </si>
  <si>
    <t>Adelaide Riviera Hotel</t>
  </si>
  <si>
    <t>550651085</t>
  </si>
  <si>
    <t>Top Malioboro Hotel</t>
  </si>
  <si>
    <t>550868405</t>
  </si>
  <si>
    <t>Hotel Horison Ciledug Jakarta</t>
  </si>
  <si>
    <t>551003389</t>
  </si>
  <si>
    <t>OYO 295 Grha Ciumbuleuit Guest house</t>
  </si>
  <si>
    <t>551007345</t>
  </si>
  <si>
    <t>572384144</t>
  </si>
  <si>
    <t>1985803</t>
  </si>
  <si>
    <t>2/18/2021</t>
  </si>
  <si>
    <t>Hotel Riviera Geoje</t>
  </si>
  <si>
    <t>574903568</t>
  </si>
  <si>
    <t>Yuexiu Hotel</t>
  </si>
  <si>
    <t>574905304</t>
  </si>
  <si>
    <t>576444672</t>
  </si>
  <si>
    <t>Raffles Shenzhen</t>
  </si>
  <si>
    <t>576547508</t>
  </si>
  <si>
    <t>The Parisian Macao</t>
  </si>
  <si>
    <t>576808216</t>
  </si>
  <si>
    <t>3/7/2021</t>
  </si>
  <si>
    <t>Hotel COZi·Wetland</t>
  </si>
  <si>
    <t>576885356</t>
  </si>
  <si>
    <t>2006916</t>
  </si>
  <si>
    <t>OASIS AVENUE-A GDH HOTEL</t>
  </si>
  <si>
    <t>576903896</t>
  </si>
  <si>
    <t>The Royal Pacific Hotel and Towers</t>
  </si>
  <si>
    <t>576932032</t>
  </si>
  <si>
    <t>Hotel COZi Resort</t>
  </si>
  <si>
    <t>577149820</t>
  </si>
  <si>
    <t>2008300</t>
  </si>
  <si>
    <t>Mingle With The Star</t>
  </si>
  <si>
    <t>577281640</t>
  </si>
  <si>
    <t>2009173</t>
  </si>
  <si>
    <t>577324192</t>
  </si>
  <si>
    <t>Charterhouse Causeway Bay</t>
  </si>
  <si>
    <t>577348468</t>
  </si>
  <si>
    <t>Best Western Plus Hotel Kowloon</t>
  </si>
  <si>
    <t>577500848</t>
  </si>
  <si>
    <t>577527084</t>
  </si>
  <si>
    <t>Pullman Beijing South Hotel</t>
  </si>
  <si>
    <t>577715052</t>
  </si>
  <si>
    <t>Royal Plaza Hotel</t>
  </si>
  <si>
    <t>577793676</t>
  </si>
  <si>
    <t>2011842</t>
  </si>
  <si>
    <t>577797796</t>
  </si>
  <si>
    <t>Lyve Inc Hotel</t>
  </si>
  <si>
    <t>577851832</t>
  </si>
  <si>
    <t>2012132</t>
  </si>
  <si>
    <t>The Cityview Hotel</t>
  </si>
  <si>
    <t>577858064</t>
  </si>
  <si>
    <t>Sober Hotel (Formerly M1 Hotel Mong Kok)</t>
  </si>
  <si>
    <t>577875392</t>
  </si>
  <si>
    <t>2012306</t>
  </si>
  <si>
    <t>Hongzhou Shiji Hotel</t>
  </si>
  <si>
    <t>577984776</t>
  </si>
  <si>
    <t>ALVA HOTEL BY ROYAL</t>
  </si>
  <si>
    <t>578026252</t>
  </si>
  <si>
    <t>The Langham Shanghai Xintiandi</t>
  </si>
  <si>
    <t>578065564</t>
  </si>
  <si>
    <t>2013394</t>
  </si>
  <si>
    <t>Xinyuexin Hotel</t>
  </si>
  <si>
    <t>578093888</t>
  </si>
  <si>
    <t>2013546</t>
  </si>
  <si>
    <t>Louis Hotel Gangneung</t>
  </si>
  <si>
    <t>578099120</t>
  </si>
  <si>
    <t>2013575</t>
  </si>
  <si>
    <t>Phoenix Island Resort Sanya Ocean Dream</t>
  </si>
  <si>
    <t>578105628</t>
  </si>
  <si>
    <t>Grand Skylight Hotel Shenzhen</t>
  </si>
  <si>
    <t>578107672</t>
  </si>
  <si>
    <t>578109668</t>
  </si>
  <si>
    <t>Caritas Bianchi Lodge Hotel</t>
  </si>
  <si>
    <t>578192848</t>
  </si>
  <si>
    <t>Prudential Hotel</t>
  </si>
  <si>
    <t>578219408</t>
  </si>
  <si>
    <t>578228168</t>
  </si>
  <si>
    <t>Nathan Hotel</t>
  </si>
  <si>
    <t>578234132</t>
  </si>
  <si>
    <t>The Empire Hotel Kowloon - Tsim Sha Tsui</t>
  </si>
  <si>
    <t>578278596</t>
  </si>
  <si>
    <t>Xi Hotel</t>
  </si>
  <si>
    <t>578278884</t>
  </si>
  <si>
    <t>578290136</t>
  </si>
  <si>
    <t>Harbour Plaza North Point Hotel</t>
  </si>
  <si>
    <t>578291604</t>
  </si>
  <si>
    <t>Minimal Hotel Culture</t>
  </si>
  <si>
    <t>578318980</t>
  </si>
  <si>
    <t>Emperor Hotel</t>
  </si>
  <si>
    <t>578569012</t>
  </si>
  <si>
    <t>280340179</t>
  </si>
  <si>
    <t>1935413</t>
  </si>
  <si>
    <t>12/28/2020</t>
  </si>
  <si>
    <t>Hotel Colony</t>
  </si>
  <si>
    <t>692.00</t>
  </si>
  <si>
    <t>已退房</t>
  </si>
  <si>
    <t>281685259</t>
  </si>
  <si>
    <t>1973559</t>
  </si>
  <si>
    <t>2/4/2021</t>
  </si>
  <si>
    <t>SAHARA Las Vegas</t>
  </si>
  <si>
    <t>286.00</t>
  </si>
  <si>
    <t>281836791</t>
  </si>
  <si>
    <t>1977163</t>
  </si>
  <si>
    <t>2/9/2021</t>
  </si>
  <si>
    <t>New York New York Hotel</t>
  </si>
  <si>
    <t>867.00</t>
  </si>
  <si>
    <t>281935143</t>
  </si>
  <si>
    <t>1978904</t>
  </si>
  <si>
    <t>475.00</t>
  </si>
  <si>
    <t>281943075</t>
  </si>
  <si>
    <t>1979256</t>
  </si>
  <si>
    <t>2190.00</t>
  </si>
  <si>
    <t>282066023</t>
  </si>
  <si>
    <t>1983824</t>
  </si>
  <si>
    <t>2/16/2021</t>
  </si>
  <si>
    <t>Four Queens Hotel &amp; Casino</t>
  </si>
  <si>
    <t>618.00</t>
  </si>
  <si>
    <t>282142559</t>
  </si>
  <si>
    <t>1985896</t>
  </si>
  <si>
    <t>TIME Grand Plaza Hotel - Dubai Airport</t>
  </si>
  <si>
    <t>454.00</t>
  </si>
  <si>
    <t>282180739</t>
  </si>
  <si>
    <t>1986744</t>
  </si>
  <si>
    <t>MGM Grand Hotel and Casino</t>
  </si>
  <si>
    <t>1059.00</t>
  </si>
  <si>
    <t>282255715</t>
  </si>
  <si>
    <t>1988373</t>
  </si>
  <si>
    <t>2/22/2021</t>
  </si>
  <si>
    <t>Kempinski Nile Hotel</t>
  </si>
  <si>
    <t>7</t>
  </si>
  <si>
    <t>4186.00</t>
  </si>
  <si>
    <t>282275643</t>
  </si>
  <si>
    <t>1989083</t>
  </si>
  <si>
    <t>2/23/2021</t>
  </si>
  <si>
    <t>Aston Anyer Beach Hotel</t>
  </si>
  <si>
    <t>230.00</t>
  </si>
  <si>
    <t>282281423</t>
  </si>
  <si>
    <t>1989126</t>
  </si>
  <si>
    <t>444.00</t>
  </si>
  <si>
    <t>282288651</t>
  </si>
  <si>
    <t>1989382</t>
  </si>
  <si>
    <t>900.00</t>
  </si>
  <si>
    <t>282290659</t>
  </si>
  <si>
    <t>1989468</t>
  </si>
  <si>
    <t>282300899</t>
  </si>
  <si>
    <t>1989867</t>
  </si>
  <si>
    <t>282322871</t>
  </si>
  <si>
    <t>1990208</t>
  </si>
  <si>
    <t>2/24/2021</t>
  </si>
  <si>
    <t>960.00</t>
  </si>
  <si>
    <t>282322983</t>
  </si>
  <si>
    <t>1990210</t>
  </si>
  <si>
    <t>282371131</t>
  </si>
  <si>
    <t>1991099</t>
  </si>
  <si>
    <t>2/25/2021</t>
  </si>
  <si>
    <t>282377247</t>
  </si>
  <si>
    <t>1991388</t>
  </si>
  <si>
    <t>Golden Nugget Hotel and Casino</t>
  </si>
  <si>
    <t>946.00</t>
  </si>
  <si>
    <t>282379815</t>
  </si>
  <si>
    <t>1991460</t>
  </si>
  <si>
    <t>112.00</t>
  </si>
  <si>
    <t>282414199</t>
  </si>
  <si>
    <t>1992334</t>
  </si>
  <si>
    <t>Plaza Hotel and Casino</t>
  </si>
  <si>
    <t>636.00</t>
  </si>
  <si>
    <t>282454527</t>
  </si>
  <si>
    <t>1993788</t>
  </si>
  <si>
    <t>772.00</t>
  </si>
  <si>
    <t>282454731</t>
  </si>
  <si>
    <t>1993797</t>
  </si>
  <si>
    <t>Hotel Sintra</t>
  </si>
  <si>
    <t>1309.00</t>
  </si>
  <si>
    <t>282454871</t>
  </si>
  <si>
    <t>1993808</t>
  </si>
  <si>
    <t>Circa 39 Hotel Miami Beach</t>
  </si>
  <si>
    <t>2682.00</t>
  </si>
  <si>
    <t>282460315</t>
  </si>
  <si>
    <t>1994065</t>
  </si>
  <si>
    <t>Seda Vertis North (Quarantine Hotel)</t>
  </si>
  <si>
    <t>2742.00</t>
  </si>
  <si>
    <t>282492827</t>
  </si>
  <si>
    <t>1995007</t>
  </si>
  <si>
    <t>Marina Del Mar Resort and Marina</t>
  </si>
  <si>
    <t>3975.00</t>
  </si>
  <si>
    <t>282493847</t>
  </si>
  <si>
    <t>1995074</t>
  </si>
  <si>
    <t>Treasure Island TI a Radisson Hotel</t>
  </si>
  <si>
    <t>1392.00</t>
  </si>
  <si>
    <t>282503351</t>
  </si>
  <si>
    <t>1995742</t>
  </si>
  <si>
    <t>Arabian Courtyard Hotel &amp; Spa</t>
  </si>
  <si>
    <t>2134.00</t>
  </si>
  <si>
    <t>282516807</t>
  </si>
  <si>
    <t>1996504</t>
  </si>
  <si>
    <t>111.00</t>
  </si>
  <si>
    <t>282523907</t>
  </si>
  <si>
    <t>1996590</t>
  </si>
  <si>
    <t>3/1/2021</t>
  </si>
  <si>
    <t>Stanford Hotel</t>
  </si>
  <si>
    <t>8</t>
  </si>
  <si>
    <t>2159.00</t>
  </si>
  <si>
    <t>282532799</t>
  </si>
  <si>
    <t>1996884</t>
  </si>
  <si>
    <t>International Palms Oceanfront Cocoa Beach Resort</t>
  </si>
  <si>
    <t>2276.00</t>
  </si>
  <si>
    <t>282541799</t>
  </si>
  <si>
    <t>1997616</t>
  </si>
  <si>
    <t>mini hotel Central</t>
  </si>
  <si>
    <t>136.00</t>
  </si>
  <si>
    <t>282556075</t>
  </si>
  <si>
    <t>1998376</t>
  </si>
  <si>
    <t>Regal HongKong Hotel</t>
  </si>
  <si>
    <t>313.00</t>
  </si>
  <si>
    <t>282560035</t>
  </si>
  <si>
    <t>1998426</t>
  </si>
  <si>
    <t>Astor Court Hotel</t>
  </si>
  <si>
    <t>1161.00</t>
  </si>
  <si>
    <t>282571343</t>
  </si>
  <si>
    <t>1998575</t>
  </si>
  <si>
    <t>The STRAT Hotel, Casino and Skypod</t>
  </si>
  <si>
    <t>283.00</t>
  </si>
  <si>
    <t>282574411</t>
  </si>
  <si>
    <t>1998807</t>
  </si>
  <si>
    <t>Guangzhou Estandon Hotel</t>
  </si>
  <si>
    <t>619.00</t>
  </si>
  <si>
    <t>282593143</t>
  </si>
  <si>
    <t>1999892</t>
  </si>
  <si>
    <t>1229.00</t>
  </si>
  <si>
    <t>282614015</t>
  </si>
  <si>
    <t>2000402</t>
  </si>
  <si>
    <t>The Victoria Hotel Melbourne</t>
  </si>
  <si>
    <t>1277.00</t>
  </si>
  <si>
    <t>282615791</t>
  </si>
  <si>
    <t>2000502</t>
  </si>
  <si>
    <t>Aria Resort and Casino</t>
  </si>
  <si>
    <t>1941.00</t>
  </si>
  <si>
    <t>282617839</t>
  </si>
  <si>
    <t>2000596</t>
  </si>
  <si>
    <t>282624095</t>
  </si>
  <si>
    <t>2000794</t>
  </si>
  <si>
    <t>Aiyaree Place Hotel</t>
  </si>
  <si>
    <t>100.00</t>
  </si>
  <si>
    <t>282650903</t>
  </si>
  <si>
    <t>2001615</t>
  </si>
  <si>
    <t>La Villa Inn</t>
  </si>
  <si>
    <t>5</t>
  </si>
  <si>
    <t>915.00</t>
  </si>
  <si>
    <t>282656875</t>
  </si>
  <si>
    <t>2001752</t>
  </si>
  <si>
    <t>1479.00</t>
  </si>
  <si>
    <t>282657739</t>
  </si>
  <si>
    <t>2001804</t>
  </si>
  <si>
    <t>Y Loft Youth Square</t>
  </si>
  <si>
    <t>245.00</t>
  </si>
  <si>
    <t>282658771</t>
  </si>
  <si>
    <t>2001880</t>
  </si>
  <si>
    <t>282691507</t>
  </si>
  <si>
    <t>2003098</t>
  </si>
  <si>
    <t>103.00</t>
  </si>
  <si>
    <t>282711863</t>
  </si>
  <si>
    <t>2003706</t>
  </si>
  <si>
    <t>Red Planet Manila Bay</t>
  </si>
  <si>
    <t>248.00</t>
  </si>
  <si>
    <t>282727243</t>
  </si>
  <si>
    <t>2004383</t>
  </si>
  <si>
    <t>Metropole Hotel</t>
  </si>
  <si>
    <t>406.00</t>
  </si>
  <si>
    <t>282743747</t>
  </si>
  <si>
    <t>2004654</t>
  </si>
  <si>
    <t>1224.00</t>
  </si>
  <si>
    <t>282746723</t>
  </si>
  <si>
    <t>2004822</t>
  </si>
  <si>
    <t>2236.00</t>
  </si>
  <si>
    <t>282752551</t>
  </si>
  <si>
    <t>2005379</t>
  </si>
  <si>
    <t>Eliana Hotel</t>
  </si>
  <si>
    <t>795.00</t>
  </si>
  <si>
    <t>282798383</t>
  </si>
  <si>
    <t>2006664</t>
  </si>
  <si>
    <t>362.00</t>
  </si>
  <si>
    <t>282800875</t>
  </si>
  <si>
    <t>2006808</t>
  </si>
  <si>
    <t>181.00</t>
  </si>
  <si>
    <t>282802727</t>
  </si>
  <si>
    <t>2006851</t>
  </si>
  <si>
    <t>Hotel Astoria Copacabana</t>
  </si>
  <si>
    <t>1074.00</t>
  </si>
  <si>
    <t>282810631</t>
  </si>
  <si>
    <t>2006897</t>
  </si>
  <si>
    <t>Steigenberger Wiltcher's</t>
  </si>
  <si>
    <t>13978.00</t>
  </si>
  <si>
    <t>282828363</t>
  </si>
  <si>
    <t>2007440</t>
  </si>
  <si>
    <t>243.00</t>
  </si>
  <si>
    <t>282835815</t>
  </si>
  <si>
    <t>2007836</t>
  </si>
  <si>
    <t>398.00</t>
  </si>
  <si>
    <t>282843523</t>
  </si>
  <si>
    <t>2008220</t>
  </si>
  <si>
    <t>Radisson Blu Palace Hotel Noordwijk</t>
  </si>
  <si>
    <t>953.00</t>
  </si>
  <si>
    <t>282845059</t>
  </si>
  <si>
    <t>2008244</t>
  </si>
  <si>
    <t>165.00</t>
  </si>
  <si>
    <t>282847179</t>
  </si>
  <si>
    <t>2008261</t>
  </si>
  <si>
    <t>296.00</t>
  </si>
  <si>
    <t>282849287</t>
  </si>
  <si>
    <t>2008271</t>
  </si>
  <si>
    <t>Garden View Hong Kong</t>
  </si>
  <si>
    <t>669.00</t>
  </si>
  <si>
    <t>282854435</t>
  </si>
  <si>
    <t>2008290</t>
  </si>
  <si>
    <t>Carlton Al Barsha</t>
  </si>
  <si>
    <t>195.00</t>
  </si>
  <si>
    <t>282857127</t>
  </si>
  <si>
    <t>2008395</t>
  </si>
  <si>
    <t>563.00</t>
  </si>
  <si>
    <t>282857767</t>
  </si>
  <si>
    <t>2008509</t>
  </si>
  <si>
    <t>282860839</t>
  </si>
  <si>
    <t>2008862</t>
  </si>
  <si>
    <t>160.00</t>
  </si>
  <si>
    <t>282861111</t>
  </si>
  <si>
    <t>2008885</t>
  </si>
  <si>
    <t>Rosedale Hotel Kowloon - Mongkok</t>
  </si>
  <si>
    <t>251.00</t>
  </si>
  <si>
    <t>282862139</t>
  </si>
  <si>
    <t>2008948</t>
  </si>
  <si>
    <t>156.00</t>
  </si>
  <si>
    <t>282865703</t>
  </si>
  <si>
    <t>2009060</t>
  </si>
  <si>
    <t>155.00</t>
  </si>
  <si>
    <t>282868327</t>
  </si>
  <si>
    <t>2009162</t>
  </si>
  <si>
    <t>ARTOTEL Yogyakarta</t>
  </si>
  <si>
    <t>182.00</t>
  </si>
  <si>
    <t>282868855</t>
  </si>
  <si>
    <t>2009184</t>
  </si>
  <si>
    <t>282872479</t>
  </si>
  <si>
    <t>2009333</t>
  </si>
  <si>
    <t>264.00</t>
  </si>
  <si>
    <t>282877003</t>
  </si>
  <si>
    <t>2009606</t>
  </si>
  <si>
    <t>1452.00</t>
  </si>
  <si>
    <t>282877139</t>
  </si>
  <si>
    <t>2009617</t>
  </si>
  <si>
    <t>The Link Hotel on Sunrise</t>
  </si>
  <si>
    <t>412.00</t>
  </si>
  <si>
    <t>282882055</t>
  </si>
  <si>
    <t>2009891</t>
  </si>
  <si>
    <t>Nina Hotel Kowloon East (Formerly L'hotel élan)</t>
  </si>
  <si>
    <t>360.00</t>
  </si>
  <si>
    <t>282897579</t>
  </si>
  <si>
    <t>2010060</t>
  </si>
  <si>
    <t>161.00</t>
  </si>
  <si>
    <t>282902543</t>
  </si>
  <si>
    <t>2010279</t>
  </si>
  <si>
    <t>B P International</t>
  </si>
  <si>
    <t>241.00</t>
  </si>
  <si>
    <t>282902743</t>
  </si>
  <si>
    <t>2010287</t>
  </si>
  <si>
    <t>Garden Place Hotel</t>
  </si>
  <si>
    <t>453.00</t>
  </si>
  <si>
    <t>282903127</t>
  </si>
  <si>
    <t>2010316</t>
  </si>
  <si>
    <t>Gateway Hotel (Marco Polo)</t>
  </si>
  <si>
    <t>455.00</t>
  </si>
  <si>
    <t>282903295</t>
  </si>
  <si>
    <t>2010331</t>
  </si>
  <si>
    <t>MGM Macau</t>
  </si>
  <si>
    <t>1041.00</t>
  </si>
  <si>
    <t>282908075</t>
  </si>
  <si>
    <t>2010562</t>
  </si>
  <si>
    <t>The Macau Roosevelt</t>
  </si>
  <si>
    <t>330.00</t>
  </si>
  <si>
    <t>282908179</t>
  </si>
  <si>
    <t>2010565</t>
  </si>
  <si>
    <t>Kempinski Hotel Amman</t>
  </si>
  <si>
    <t>739.00</t>
  </si>
  <si>
    <t>282912399</t>
  </si>
  <si>
    <t>2010726</t>
  </si>
  <si>
    <t>Monte-Carlo Bay Hotel &amp; Resort</t>
  </si>
  <si>
    <t>1876.00</t>
  </si>
  <si>
    <t>282917315</t>
  </si>
  <si>
    <t>2010924</t>
  </si>
  <si>
    <t>919.00</t>
  </si>
  <si>
    <t>282917623</t>
  </si>
  <si>
    <t>2010933</t>
  </si>
  <si>
    <t>O' Hotel</t>
  </si>
  <si>
    <t>282918379</t>
  </si>
  <si>
    <t>2010976</t>
  </si>
  <si>
    <t>Park Hotel Hong Kong</t>
  </si>
  <si>
    <t>282918703</t>
  </si>
  <si>
    <t>2010993</t>
  </si>
  <si>
    <t>396.00</t>
  </si>
  <si>
    <t>282919627</t>
  </si>
  <si>
    <t>2011037</t>
  </si>
  <si>
    <t>752.00</t>
  </si>
  <si>
    <t>282919903</t>
  </si>
  <si>
    <t>2011051</t>
  </si>
  <si>
    <t>Nina Hotel Tsuen Wan West (Formerly L'hotel Nina et Convention Centre)</t>
  </si>
  <si>
    <t>356.00</t>
  </si>
  <si>
    <t>282923187</t>
  </si>
  <si>
    <t>2011225</t>
  </si>
  <si>
    <t>Hotel Pravo</t>
  </si>
  <si>
    <t>309.00</t>
  </si>
  <si>
    <t>282923715</t>
  </si>
  <si>
    <t>2011261</t>
  </si>
  <si>
    <t>282927459</t>
  </si>
  <si>
    <t>2011378</t>
  </si>
  <si>
    <t>209.00</t>
  </si>
  <si>
    <t>282943983</t>
  </si>
  <si>
    <t>2011632</t>
  </si>
  <si>
    <t>Paris Las Vegas</t>
  </si>
  <si>
    <t>282943991</t>
  </si>
  <si>
    <t>2011633</t>
  </si>
  <si>
    <t>1275.00</t>
  </si>
  <si>
    <t>282944039</t>
  </si>
  <si>
    <t>2011635</t>
  </si>
  <si>
    <t>541.00</t>
  </si>
  <si>
    <t>282944523</t>
  </si>
  <si>
    <t>2011664</t>
  </si>
  <si>
    <t>1092.00</t>
  </si>
  <si>
    <t>282945331</t>
  </si>
  <si>
    <t>2011720</t>
  </si>
  <si>
    <t>750.00</t>
  </si>
  <si>
    <t>282945463</t>
  </si>
  <si>
    <t>2011730</t>
  </si>
  <si>
    <t>146.00</t>
  </si>
  <si>
    <t>282945475</t>
  </si>
  <si>
    <t>2011733</t>
  </si>
  <si>
    <t>Swiss-Belhotel Ambon</t>
  </si>
  <si>
    <t>462.00</t>
  </si>
  <si>
    <t>282945519</t>
  </si>
  <si>
    <t>2011737</t>
  </si>
  <si>
    <t>282947035</t>
  </si>
  <si>
    <t>2011861</t>
  </si>
  <si>
    <t>Beverly Plaza Hotel</t>
  </si>
  <si>
    <t>361.00</t>
  </si>
  <si>
    <t>282947227</t>
  </si>
  <si>
    <t>2011874</t>
  </si>
  <si>
    <t>244.00</t>
  </si>
  <si>
    <t>282957243</t>
  </si>
  <si>
    <t>2012260</t>
  </si>
  <si>
    <t>231.00</t>
  </si>
  <si>
    <t>282961135</t>
  </si>
  <si>
    <t>2012423</t>
  </si>
  <si>
    <t>THA City Loft Hotel by TH District</t>
  </si>
  <si>
    <t>171.00</t>
  </si>
  <si>
    <t>282968767</t>
  </si>
  <si>
    <t>2012825</t>
  </si>
  <si>
    <t>282969495</t>
  </si>
  <si>
    <t>2012873</t>
  </si>
  <si>
    <t>Excalibur Hotel</t>
  </si>
  <si>
    <t>642.00</t>
  </si>
  <si>
    <t>282975119</t>
  </si>
  <si>
    <t>2013006</t>
  </si>
  <si>
    <t>Jannah Burj Al Sarab</t>
  </si>
  <si>
    <t>282976491</t>
  </si>
  <si>
    <t>2013023</t>
  </si>
  <si>
    <t>1184.00</t>
  </si>
  <si>
    <t>282979595</t>
  </si>
  <si>
    <t>2013048</t>
  </si>
  <si>
    <t>282986219</t>
  </si>
  <si>
    <t>2013110</t>
  </si>
  <si>
    <t>282987443</t>
  </si>
  <si>
    <t>2013172</t>
  </si>
  <si>
    <t>Komune Living</t>
  </si>
  <si>
    <t>233.00</t>
  </si>
  <si>
    <t>282988519</t>
  </si>
  <si>
    <t>2013243</t>
  </si>
  <si>
    <t>Jeju Shinhwa World Landing Resort</t>
  </si>
  <si>
    <t>603.00</t>
  </si>
  <si>
    <t>282988923</t>
  </si>
  <si>
    <t>2013265</t>
  </si>
  <si>
    <t>282989275</t>
  </si>
  <si>
    <t>2013294</t>
  </si>
  <si>
    <t>JANNAH HOTEL APARTMENTS &amp; VILLAS</t>
  </si>
  <si>
    <t>785.00</t>
  </si>
  <si>
    <t>282989395</t>
  </si>
  <si>
    <t>2013302</t>
  </si>
  <si>
    <t>626.00</t>
  </si>
  <si>
    <t>282989471</t>
  </si>
  <si>
    <t>2013306</t>
  </si>
  <si>
    <t>282989535</t>
  </si>
  <si>
    <t>2013309</t>
  </si>
  <si>
    <t>282991731</t>
  </si>
  <si>
    <t>2013442</t>
  </si>
  <si>
    <t>iclub Fortress Hill Hotel</t>
  </si>
  <si>
    <t>282992391</t>
  </si>
  <si>
    <t>2013481</t>
  </si>
  <si>
    <t>1268.00</t>
  </si>
  <si>
    <t>282992431</t>
  </si>
  <si>
    <t>2013483</t>
  </si>
  <si>
    <t>283011135</t>
  </si>
  <si>
    <t>2014661</t>
  </si>
  <si>
    <t>Fujairah Rotana Resort and Spa</t>
  </si>
  <si>
    <t>1273.00</t>
  </si>
  <si>
    <t>283011183</t>
  </si>
  <si>
    <t>2014670</t>
  </si>
  <si>
    <t>Hotel The Peninsula Paris</t>
  </si>
  <si>
    <t>7919.00</t>
  </si>
  <si>
    <t>283014907</t>
  </si>
  <si>
    <t>2014836</t>
  </si>
  <si>
    <t>172.00</t>
  </si>
  <si>
    <t>283024307</t>
  </si>
  <si>
    <t>2014940</t>
  </si>
  <si>
    <t>374.00</t>
  </si>
  <si>
    <t>283027307</t>
  </si>
  <si>
    <t>2014962</t>
  </si>
  <si>
    <t>GOLDEN TULIP AMPT VAN NIJKERK</t>
  </si>
  <si>
    <t>283028463</t>
  </si>
  <si>
    <t>2014982</t>
  </si>
  <si>
    <t>Regal Riverside Hotel</t>
  </si>
  <si>
    <t>271.00</t>
  </si>
  <si>
    <t>283031215</t>
  </si>
  <si>
    <t>2015115</t>
  </si>
  <si>
    <t>Imperial Hotel</t>
  </si>
  <si>
    <t>184.00</t>
  </si>
  <si>
    <t>283035607</t>
  </si>
  <si>
    <t>2015460</t>
  </si>
  <si>
    <t>Mandalay Bay Resort &amp; Casino</t>
  </si>
  <si>
    <t>1358.00</t>
  </si>
  <si>
    <t>283046103</t>
  </si>
  <si>
    <t>2015996</t>
  </si>
  <si>
    <t>283046883</t>
  </si>
  <si>
    <t>2016052</t>
  </si>
  <si>
    <t>Artyzen Grand Lapa Macau (formerly Grand Lapa Macau)</t>
  </si>
  <si>
    <t>346.00</t>
  </si>
  <si>
    <t>283068047</t>
  </si>
  <si>
    <t>2016688</t>
  </si>
  <si>
    <t>Best Western Space Shuttle Inn</t>
  </si>
  <si>
    <t>446.00</t>
  </si>
  <si>
    <t>283077279</t>
  </si>
  <si>
    <t>2017286</t>
  </si>
  <si>
    <t>Hotel Ease Access Tsuen Wan</t>
  </si>
  <si>
    <t>212.00</t>
  </si>
  <si>
    <t>283078115</t>
  </si>
  <si>
    <t>2017316</t>
  </si>
  <si>
    <t>The Residence on Thonglor by UHG</t>
  </si>
  <si>
    <t>283078255</t>
  </si>
  <si>
    <t>2017325</t>
  </si>
  <si>
    <t>283080943</t>
  </si>
  <si>
    <t>2017460</t>
  </si>
  <si>
    <t>347112230</t>
  </si>
  <si>
    <t>1878128</t>
  </si>
  <si>
    <t>10/6/2020</t>
  </si>
  <si>
    <t>Jaz Stuttgart</t>
  </si>
  <si>
    <t>360753854</t>
  </si>
  <si>
    <t>1929238</t>
  </si>
  <si>
    <t>12/20/2020</t>
  </si>
  <si>
    <t>Deevana Krabi Resort</t>
  </si>
  <si>
    <t>1290.00</t>
  </si>
  <si>
    <t>360933994</t>
  </si>
  <si>
    <t>1929862</t>
  </si>
  <si>
    <t>12/21/2020</t>
  </si>
  <si>
    <t>Best Western Premier Majestic Ponta Negra Beach</t>
  </si>
  <si>
    <t>1869.00</t>
  </si>
  <si>
    <t>362512382</t>
  </si>
  <si>
    <t>1936645</t>
  </si>
  <si>
    <t>12/30/2020</t>
  </si>
  <si>
    <t>Seralago Hotel and Suites Main Gate East</t>
  </si>
  <si>
    <t>570.00</t>
  </si>
  <si>
    <t>365038530</t>
  </si>
  <si>
    <t>1944334</t>
  </si>
  <si>
    <t>1/12/2021</t>
  </si>
  <si>
    <t>Days Inn by Wyndham Fort Lauderdale Airport Cruise Port</t>
  </si>
  <si>
    <t>1695.00</t>
  </si>
  <si>
    <t>366348874</t>
  </si>
  <si>
    <t>1953914</t>
  </si>
  <si>
    <t>1698.00</t>
  </si>
  <si>
    <t>366402454</t>
  </si>
  <si>
    <t>1954640</t>
  </si>
  <si>
    <t>1/19/2021</t>
  </si>
  <si>
    <t>1220.00</t>
  </si>
  <si>
    <t>367057410</t>
  </si>
  <si>
    <t>1959944</t>
  </si>
  <si>
    <t>1/22/2021</t>
  </si>
  <si>
    <t>2204.00</t>
  </si>
  <si>
    <t>369139154</t>
  </si>
  <si>
    <t>1971138</t>
  </si>
  <si>
    <t>2/2/2021</t>
  </si>
  <si>
    <t>Hotel Bandeirantes</t>
  </si>
  <si>
    <t>890.00</t>
  </si>
  <si>
    <t>369711018</t>
  </si>
  <si>
    <t>1974312</t>
  </si>
  <si>
    <t>2/5/2021</t>
  </si>
  <si>
    <t>Floridian Express Extended Stay Hotel</t>
  </si>
  <si>
    <t>400.00</t>
  </si>
  <si>
    <t>370285734</t>
  </si>
  <si>
    <t>1976378</t>
  </si>
  <si>
    <t>2/7/2021</t>
  </si>
  <si>
    <t>858.00</t>
  </si>
  <si>
    <t>370392914</t>
  </si>
  <si>
    <t>1976466</t>
  </si>
  <si>
    <t>2/8/2021</t>
  </si>
  <si>
    <t>3003.00</t>
  </si>
  <si>
    <t>370503750</t>
  </si>
  <si>
    <t>1977082</t>
  </si>
  <si>
    <t>3352.00</t>
  </si>
  <si>
    <t>371648858</t>
  </si>
  <si>
    <t>1981681</t>
  </si>
  <si>
    <t>2/14/2021</t>
  </si>
  <si>
    <t>862.00</t>
  </si>
  <si>
    <t>371951218</t>
  </si>
  <si>
    <t>1982695</t>
  </si>
  <si>
    <t>2/15/2021</t>
  </si>
  <si>
    <t>Albion Hotel</t>
  </si>
  <si>
    <t>3415.00</t>
  </si>
  <si>
    <t>372788530</t>
  </si>
  <si>
    <t>1986070</t>
  </si>
  <si>
    <t>2/19/2021</t>
  </si>
  <si>
    <t>Hotel Los Gatos</t>
  </si>
  <si>
    <t>1498.00</t>
  </si>
  <si>
    <t>372813790</t>
  </si>
  <si>
    <t>1986157</t>
  </si>
  <si>
    <t>1908.00</t>
  </si>
  <si>
    <t>372922718</t>
  </si>
  <si>
    <t>1986757</t>
  </si>
  <si>
    <t>861.00</t>
  </si>
  <si>
    <t>373149670</t>
  </si>
  <si>
    <t>1987541</t>
  </si>
  <si>
    <t>1312.00</t>
  </si>
  <si>
    <t>373215918</t>
  </si>
  <si>
    <t>1987578</t>
  </si>
  <si>
    <t>2058.00</t>
  </si>
  <si>
    <t>373300654</t>
  </si>
  <si>
    <t>1988148</t>
  </si>
  <si>
    <t>373320022</t>
  </si>
  <si>
    <t>1988187</t>
  </si>
  <si>
    <t>1846.00</t>
  </si>
  <si>
    <t>373349894</t>
  </si>
  <si>
    <t>1988203</t>
  </si>
  <si>
    <t>2892.00</t>
  </si>
  <si>
    <t>373658854</t>
  </si>
  <si>
    <t>1989475</t>
  </si>
  <si>
    <t>373772982</t>
  </si>
  <si>
    <t>1990132</t>
  </si>
  <si>
    <t>374148426</t>
  </si>
  <si>
    <t>1992143</t>
  </si>
  <si>
    <t>1722.00</t>
  </si>
  <si>
    <t>374491426</t>
  </si>
  <si>
    <t>1993786</t>
  </si>
  <si>
    <t>989.00</t>
  </si>
  <si>
    <t>374569858</t>
  </si>
  <si>
    <t>1994160</t>
  </si>
  <si>
    <t>1057.00</t>
  </si>
  <si>
    <t>374866006</t>
  </si>
  <si>
    <t>1996559</t>
  </si>
  <si>
    <t>374993390</t>
  </si>
  <si>
    <t>1996905</t>
  </si>
  <si>
    <t>2841.00</t>
  </si>
  <si>
    <t>375134258</t>
  </si>
  <si>
    <t>1998464</t>
  </si>
  <si>
    <t>2002.00</t>
  </si>
  <si>
    <t>375230718</t>
  </si>
  <si>
    <t>1998779</t>
  </si>
  <si>
    <t>375341654</t>
  </si>
  <si>
    <t>2000192</t>
  </si>
  <si>
    <t>Ramada by Wyndham Houston Intercontinental Airport East</t>
  </si>
  <si>
    <t>375392614</t>
  </si>
  <si>
    <t>2000233</t>
  </si>
  <si>
    <t>2950.00</t>
  </si>
  <si>
    <t>375489866</t>
  </si>
  <si>
    <t>2000876</t>
  </si>
  <si>
    <t>1754.00</t>
  </si>
  <si>
    <t>375492158</t>
  </si>
  <si>
    <t>2000999</t>
  </si>
  <si>
    <t>Capri by Fraser Barcelona</t>
  </si>
  <si>
    <t>2698.00</t>
  </si>
  <si>
    <t>375577082</t>
  </si>
  <si>
    <t>2001608</t>
  </si>
  <si>
    <t>903.00</t>
  </si>
  <si>
    <t>375671138</t>
  </si>
  <si>
    <t>2001748</t>
  </si>
  <si>
    <t>1280.00</t>
  </si>
  <si>
    <t>375721074</t>
  </si>
  <si>
    <t>2002001</t>
  </si>
  <si>
    <t>Bernardus Lodge &amp; Spa</t>
  </si>
  <si>
    <t>4217.00</t>
  </si>
  <si>
    <t>375976722</t>
  </si>
  <si>
    <t>2003427</t>
  </si>
  <si>
    <t>Grand Sierra Resort and Casino</t>
  </si>
  <si>
    <t>2320.00</t>
  </si>
  <si>
    <t>376235062</t>
  </si>
  <si>
    <t>2004652</t>
  </si>
  <si>
    <t>Longhorn Boulder Highway</t>
  </si>
  <si>
    <t>671.00</t>
  </si>
  <si>
    <t>376277286</t>
  </si>
  <si>
    <t>2005059</t>
  </si>
  <si>
    <t>Zanyee Hotel Nanhai Foshan</t>
  </si>
  <si>
    <t>437.00</t>
  </si>
  <si>
    <t>376313774</t>
  </si>
  <si>
    <t>2005751</t>
  </si>
  <si>
    <t>Lakehouse Hotel and Resort</t>
  </si>
  <si>
    <t>3412.00</t>
  </si>
  <si>
    <t>376421638</t>
  </si>
  <si>
    <t>2005838</t>
  </si>
  <si>
    <t>The Marina Inn on San Francisco Bay</t>
  </si>
  <si>
    <t>544.00</t>
  </si>
  <si>
    <t>376955014</t>
  </si>
  <si>
    <t>2008749</t>
  </si>
  <si>
    <t>411.00</t>
  </si>
  <si>
    <t>377201346</t>
  </si>
  <si>
    <t>2010318</t>
  </si>
  <si>
    <t>377539722</t>
  </si>
  <si>
    <t>2013028</t>
  </si>
  <si>
    <t>1009.00</t>
  </si>
  <si>
    <t>377549070</t>
  </si>
  <si>
    <t>2013042</t>
  </si>
  <si>
    <t>Motel 6 Chicago O'Hare - Schiller Park</t>
  </si>
  <si>
    <t>321.00</t>
  </si>
  <si>
    <t>377562222</t>
  </si>
  <si>
    <t>2013059</t>
  </si>
  <si>
    <t>The Grandview At Las Vegas</t>
  </si>
  <si>
    <t>1750.00</t>
  </si>
  <si>
    <t>377622954</t>
  </si>
  <si>
    <t>2013106</t>
  </si>
  <si>
    <t>2014.00</t>
  </si>
  <si>
    <t>377727826</t>
  </si>
  <si>
    <t>2013833</t>
  </si>
  <si>
    <t>Arena Hotel</t>
  </si>
  <si>
    <t>519.00</t>
  </si>
  <si>
    <t>377752270</t>
  </si>
  <si>
    <t>2014781</t>
  </si>
  <si>
    <t>River Spirit Casino Resort</t>
  </si>
  <si>
    <t>1084.00</t>
  </si>
  <si>
    <t>377900426</t>
  </si>
  <si>
    <t>2014983</t>
  </si>
  <si>
    <t>1087.00</t>
  </si>
  <si>
    <t>538442585</t>
  </si>
  <si>
    <t>1944454</t>
  </si>
  <si>
    <t>Bali World Hotel</t>
  </si>
  <si>
    <t>122.00</t>
  </si>
  <si>
    <t>538444557</t>
  </si>
  <si>
    <t>1944455</t>
  </si>
  <si>
    <t>543497769</t>
  </si>
  <si>
    <t>1976566</t>
  </si>
  <si>
    <t>Dayang Resort Singkawang</t>
  </si>
  <si>
    <t>556.00</t>
  </si>
  <si>
    <t>544044917</t>
  </si>
  <si>
    <t>1978290</t>
  </si>
  <si>
    <t>2/11/2021</t>
  </si>
  <si>
    <t>U Jomtien Pattaya</t>
  </si>
  <si>
    <t>544840109</t>
  </si>
  <si>
    <t>1982329</t>
  </si>
  <si>
    <t>Hotel Dafam Pekalongan</t>
  </si>
  <si>
    <t>378.00</t>
  </si>
  <si>
    <t>544852721</t>
  </si>
  <si>
    <t>1982502</t>
  </si>
  <si>
    <t>Oak Tree Emerald Semarang Hotel Managed by Ascott Limited</t>
  </si>
  <si>
    <t>289.00</t>
  </si>
  <si>
    <t>544934421</t>
  </si>
  <si>
    <t>1982816</t>
  </si>
  <si>
    <t>Horison Ultima Bandung Hotel</t>
  </si>
  <si>
    <t>882.00</t>
  </si>
  <si>
    <t>545543573</t>
  </si>
  <si>
    <t>1985409</t>
  </si>
  <si>
    <t>Horison Hotel Sukabumi</t>
  </si>
  <si>
    <t>260.00</t>
  </si>
  <si>
    <t>545996125</t>
  </si>
  <si>
    <t>1986952</t>
  </si>
  <si>
    <t>Madison Tower Mill Hotel</t>
  </si>
  <si>
    <t>649.00</t>
  </si>
  <si>
    <t>546774365</t>
  </si>
  <si>
    <t>1990335</t>
  </si>
  <si>
    <t>Tebu Hotel Bandung</t>
  </si>
  <si>
    <t>276.00</t>
  </si>
  <si>
    <t>546900589</t>
  </si>
  <si>
    <t>1990899</t>
  </si>
  <si>
    <t>222.00</t>
  </si>
  <si>
    <t>546976001</t>
  </si>
  <si>
    <t>1991158</t>
  </si>
  <si>
    <t>Katathani Phuket Beach Resort</t>
  </si>
  <si>
    <t>546996761</t>
  </si>
  <si>
    <t>1991264</t>
  </si>
  <si>
    <t>224.00</t>
  </si>
  <si>
    <t>547018309</t>
  </si>
  <si>
    <t>1991338</t>
  </si>
  <si>
    <t>547169921</t>
  </si>
  <si>
    <t>1992091</t>
  </si>
  <si>
    <t>345.00</t>
  </si>
  <si>
    <t>547202961</t>
  </si>
  <si>
    <t>1992212</t>
  </si>
  <si>
    <t>The Iconic Don Mueang By Andacura</t>
  </si>
  <si>
    <t>547271121</t>
  </si>
  <si>
    <t>1992641</t>
  </si>
  <si>
    <t>547272629</t>
  </si>
  <si>
    <t>1992658</t>
  </si>
  <si>
    <t>115.00</t>
  </si>
  <si>
    <t>547506625</t>
  </si>
  <si>
    <t>1993986</t>
  </si>
  <si>
    <t>133.00</t>
  </si>
  <si>
    <t>547544837</t>
  </si>
  <si>
    <t>1994131</t>
  </si>
  <si>
    <t>547609117</t>
  </si>
  <si>
    <t>1994407</t>
  </si>
  <si>
    <t>547711261</t>
  </si>
  <si>
    <t>1995126</t>
  </si>
  <si>
    <t>DE BRAGA by ARTOTEL</t>
  </si>
  <si>
    <t>547779257</t>
  </si>
  <si>
    <t>1995670</t>
  </si>
  <si>
    <t>266.00</t>
  </si>
  <si>
    <t>547821533</t>
  </si>
  <si>
    <t>1996151</t>
  </si>
  <si>
    <t>Hotel Santika Garut</t>
  </si>
  <si>
    <t>253.00</t>
  </si>
  <si>
    <t>547822361</t>
  </si>
  <si>
    <t>1996163</t>
  </si>
  <si>
    <t>333.00</t>
  </si>
  <si>
    <t>547843293</t>
  </si>
  <si>
    <t>1996440</t>
  </si>
  <si>
    <t>547918865</t>
  </si>
  <si>
    <t>1997059</t>
  </si>
  <si>
    <t>547926205</t>
  </si>
  <si>
    <t>1997176</t>
  </si>
  <si>
    <t>Verona Palace Hotel</t>
  </si>
  <si>
    <t>120.00</t>
  </si>
  <si>
    <t>548094869</t>
  </si>
  <si>
    <t>1998538</t>
  </si>
  <si>
    <t>Dewarna Hotels Sutoyo</t>
  </si>
  <si>
    <t>98.00</t>
  </si>
  <si>
    <t>548156789</t>
  </si>
  <si>
    <t>1998984</t>
  </si>
  <si>
    <t>194.00</t>
  </si>
  <si>
    <t>548185169</t>
  </si>
  <si>
    <t>1999141</t>
  </si>
  <si>
    <t>272.00</t>
  </si>
  <si>
    <t>548293785</t>
  </si>
  <si>
    <t>2000093</t>
  </si>
  <si>
    <t>Meize Hotel Bandung</t>
  </si>
  <si>
    <t>549065897</t>
  </si>
  <si>
    <t>2004401</t>
  </si>
  <si>
    <t>113.00</t>
  </si>
  <si>
    <t>549377905</t>
  </si>
  <si>
    <t>2005896</t>
  </si>
  <si>
    <t>RedDoorz @ Jalan Krakatau Medan</t>
  </si>
  <si>
    <t>74.00</t>
  </si>
  <si>
    <t>549895601</t>
  </si>
  <si>
    <t>2008846</t>
  </si>
  <si>
    <t>Eastin Thana City Golf Resort Bangkok</t>
  </si>
  <si>
    <t>552.00</t>
  </si>
  <si>
    <t>550113509</t>
  </si>
  <si>
    <t>2010108</t>
  </si>
  <si>
    <t>RedDoorz Syariah near Akmil Magelang</t>
  </si>
  <si>
    <t>105.00</t>
  </si>
  <si>
    <t>550211397</t>
  </si>
  <si>
    <t>2010535</t>
  </si>
  <si>
    <t>102.00</t>
  </si>
  <si>
    <t>550250145</t>
  </si>
  <si>
    <t>2010717</t>
  </si>
  <si>
    <t>Amaris Hotel Cimanuk Bandung</t>
  </si>
  <si>
    <t>134.00</t>
  </si>
  <si>
    <t>550418665</t>
  </si>
  <si>
    <t>2011624</t>
  </si>
  <si>
    <t>72.00</t>
  </si>
  <si>
    <t>550437345</t>
  </si>
  <si>
    <t>2011713</t>
  </si>
  <si>
    <t>Puncak Pass Resort</t>
  </si>
  <si>
    <t>448.00</t>
  </si>
  <si>
    <t>550441389</t>
  </si>
  <si>
    <t>2011746</t>
  </si>
  <si>
    <t>RedDoorz Plus near Makassar Town Square</t>
  </si>
  <si>
    <t>550445065</t>
  </si>
  <si>
    <t>2011767</t>
  </si>
  <si>
    <t>Capital O 166 Hotel Princess</t>
  </si>
  <si>
    <t>550445877</t>
  </si>
  <si>
    <t>2011780</t>
  </si>
  <si>
    <t>Gumilang Regency Hotel by Gumilang Hospitality</t>
  </si>
  <si>
    <t>304.00</t>
  </si>
  <si>
    <t>550446097</t>
  </si>
  <si>
    <t>2011891</t>
  </si>
  <si>
    <t>550447221</t>
  </si>
  <si>
    <t>2011785</t>
  </si>
  <si>
    <t>OYO 147 Hotel Winer</t>
  </si>
  <si>
    <t>66.00</t>
  </si>
  <si>
    <t>550447649</t>
  </si>
  <si>
    <t>2011772</t>
  </si>
  <si>
    <t>125.00</t>
  </si>
  <si>
    <t>550449033</t>
  </si>
  <si>
    <t>2011787</t>
  </si>
  <si>
    <t>Grand Edge Hotel Semarang</t>
  </si>
  <si>
    <t>368.00</t>
  </si>
  <si>
    <t>550454889</t>
  </si>
  <si>
    <t>2011818</t>
  </si>
  <si>
    <t>87.00</t>
  </si>
  <si>
    <t>550459185</t>
  </si>
  <si>
    <t>2011845</t>
  </si>
  <si>
    <t>OYO 101 Apple Platinum Near RS BUDI KEMULIAAN</t>
  </si>
  <si>
    <t>550467637</t>
  </si>
  <si>
    <t>2011894</t>
  </si>
  <si>
    <t>OS Style Hotel Managed by Orange Sky Management</t>
  </si>
  <si>
    <t>173.00</t>
  </si>
  <si>
    <t>550471469</t>
  </si>
  <si>
    <t>2011918</t>
  </si>
  <si>
    <t>550474145</t>
  </si>
  <si>
    <t>2011919</t>
  </si>
  <si>
    <t>Harbourview Hotel</t>
  </si>
  <si>
    <t>550478505</t>
  </si>
  <si>
    <t>2011940</t>
  </si>
  <si>
    <t>Hotel Cianjur Cipanas</t>
  </si>
  <si>
    <t>189.00</t>
  </si>
  <si>
    <t>550481605</t>
  </si>
  <si>
    <t>2011963</t>
  </si>
  <si>
    <t>d'primahotel ITC Mangga Dua</t>
  </si>
  <si>
    <t>101.00</t>
  </si>
  <si>
    <t>550482369</t>
  </si>
  <si>
    <t>2011950</t>
  </si>
  <si>
    <t>OYO 329 Hotel Darma Nusantara 2</t>
  </si>
  <si>
    <t>92.00</t>
  </si>
  <si>
    <t>550486281</t>
  </si>
  <si>
    <t>2011986</t>
  </si>
  <si>
    <t>63.00</t>
  </si>
  <si>
    <t>550489273</t>
  </si>
  <si>
    <t>2011981</t>
  </si>
  <si>
    <t>Sahid Montana Dua Hotel</t>
  </si>
  <si>
    <t>180.00</t>
  </si>
  <si>
    <t>550491629</t>
  </si>
  <si>
    <t>2012039</t>
  </si>
  <si>
    <t>550504973</t>
  </si>
  <si>
    <t>2012027</t>
  </si>
  <si>
    <t>64.00</t>
  </si>
  <si>
    <t>550515913</t>
  </si>
  <si>
    <t>2012115</t>
  </si>
  <si>
    <t>550519429</t>
  </si>
  <si>
    <t>2012117</t>
  </si>
  <si>
    <t>The Residence Thepkanjana</t>
  </si>
  <si>
    <t>143.00</t>
  </si>
  <si>
    <t>550519837</t>
  </si>
  <si>
    <t>2012118</t>
  </si>
  <si>
    <t>550523201</t>
  </si>
  <si>
    <t>2012111</t>
  </si>
  <si>
    <t>Amaris  Hotel Madiun</t>
  </si>
  <si>
    <t>342.00</t>
  </si>
  <si>
    <t>550526189</t>
  </si>
  <si>
    <t>2012122</t>
  </si>
  <si>
    <t>Hotel Bidakara Grand Pancoran</t>
  </si>
  <si>
    <t>315.00</t>
  </si>
  <si>
    <t>550533521</t>
  </si>
  <si>
    <t>2012164</t>
  </si>
  <si>
    <t>Atria Hotel Magelang</t>
  </si>
  <si>
    <t>188.00</t>
  </si>
  <si>
    <t>550536045</t>
  </si>
  <si>
    <t>2012193</t>
  </si>
  <si>
    <t>550542653</t>
  </si>
  <si>
    <t>2012231</t>
  </si>
  <si>
    <t>550545821</t>
  </si>
  <si>
    <t>2012250</t>
  </si>
  <si>
    <t>550546689</t>
  </si>
  <si>
    <t>2012256</t>
  </si>
  <si>
    <t>550551073</t>
  </si>
  <si>
    <t>2012287</t>
  </si>
  <si>
    <t>Hotel Setia Budi Syariah</t>
  </si>
  <si>
    <t>550555133</t>
  </si>
  <si>
    <t>2012322</t>
  </si>
  <si>
    <t>550558381</t>
  </si>
  <si>
    <t>2012434</t>
  </si>
  <si>
    <t>Hotel On The Rock by Prasanthi</t>
  </si>
  <si>
    <t>246.00</t>
  </si>
  <si>
    <t>550563225</t>
  </si>
  <si>
    <t>2012454</t>
  </si>
  <si>
    <t>550565785</t>
  </si>
  <si>
    <t>2012371</t>
  </si>
  <si>
    <t>The Shalimar Boutique Hotel</t>
  </si>
  <si>
    <t>380.00</t>
  </si>
  <si>
    <t>550576037</t>
  </si>
  <si>
    <t>2012493</t>
  </si>
  <si>
    <t>550580081</t>
  </si>
  <si>
    <t>2012503</t>
  </si>
  <si>
    <t>Primula Beach Hotel</t>
  </si>
  <si>
    <t>278.00</t>
  </si>
  <si>
    <t>550580241</t>
  </si>
  <si>
    <t>2012507</t>
  </si>
  <si>
    <t>Tonys Villas &amp; Resort</t>
  </si>
  <si>
    <t>163.00</t>
  </si>
  <si>
    <t>550587533</t>
  </si>
  <si>
    <t>2012606</t>
  </si>
  <si>
    <t>216.00</t>
  </si>
  <si>
    <t>550589373</t>
  </si>
  <si>
    <t>2012589</t>
  </si>
  <si>
    <t>550608221</t>
  </si>
  <si>
    <t>2012772</t>
  </si>
  <si>
    <t>550608529</t>
  </si>
  <si>
    <t>2012747</t>
  </si>
  <si>
    <t>550618957</t>
  </si>
  <si>
    <t>2012823</t>
  </si>
  <si>
    <t>550631637</t>
  </si>
  <si>
    <t>2012893</t>
  </si>
  <si>
    <t>550634201</t>
  </si>
  <si>
    <t>2012898</t>
  </si>
  <si>
    <t>Hotel Palm Inn Butterworth</t>
  </si>
  <si>
    <t>550635589</t>
  </si>
  <si>
    <t>2012902</t>
  </si>
  <si>
    <t>550657125</t>
  </si>
  <si>
    <t>2012983</t>
  </si>
  <si>
    <t>550660845</t>
  </si>
  <si>
    <t>2012994</t>
  </si>
  <si>
    <t>550692929</t>
  </si>
  <si>
    <t>2013137</t>
  </si>
  <si>
    <t>Hotel Santika Depok</t>
  </si>
  <si>
    <t>550693457</t>
  </si>
  <si>
    <t>2013135</t>
  </si>
  <si>
    <t>Hotel Lisboa</t>
  </si>
  <si>
    <t>550704173</t>
  </si>
  <si>
    <t>2013197</t>
  </si>
  <si>
    <t>550714705</t>
  </si>
  <si>
    <t>2013252</t>
  </si>
  <si>
    <t>550729385</t>
  </si>
  <si>
    <t>2013325</t>
  </si>
  <si>
    <t>Her Hotel and Trade Center Balikpapan</t>
  </si>
  <si>
    <t>141.00</t>
  </si>
  <si>
    <t>550730733</t>
  </si>
  <si>
    <t>2013333</t>
  </si>
  <si>
    <t>550733349</t>
  </si>
  <si>
    <t>2013351</t>
  </si>
  <si>
    <t>OYO 317 New Legend Hotel</t>
  </si>
  <si>
    <t>53.00</t>
  </si>
  <si>
    <t>550761653</t>
  </si>
  <si>
    <t>2013463</t>
  </si>
  <si>
    <t>550770821</t>
  </si>
  <si>
    <t>2013514</t>
  </si>
  <si>
    <t>Sinar Sport Hotel</t>
  </si>
  <si>
    <t>128.00</t>
  </si>
  <si>
    <t>550776901</t>
  </si>
  <si>
    <t>2013547</t>
  </si>
  <si>
    <t>RedDoorz near XT Square Yogyakarta</t>
  </si>
  <si>
    <t>61.00</t>
  </si>
  <si>
    <t>550779053</t>
  </si>
  <si>
    <t>2013554</t>
  </si>
  <si>
    <t>204.00</t>
  </si>
  <si>
    <t>550805081</t>
  </si>
  <si>
    <t>2013663</t>
  </si>
  <si>
    <t>Tropicana Pool Villa</t>
  </si>
  <si>
    <t>1048.00</t>
  </si>
  <si>
    <t>550815581</t>
  </si>
  <si>
    <t>2013742</t>
  </si>
  <si>
    <t>Plataran Heritage Borobudur Hotel</t>
  </si>
  <si>
    <t>1804.00</t>
  </si>
  <si>
    <t>550826469</t>
  </si>
  <si>
    <t>2013814</t>
  </si>
  <si>
    <t>Island Pacific Hotel</t>
  </si>
  <si>
    <t>352.00</t>
  </si>
  <si>
    <t>550826845</t>
  </si>
  <si>
    <t>2013816</t>
  </si>
  <si>
    <t>RedDoorz @ Pelajar Pejuang 3</t>
  </si>
  <si>
    <t>56.00</t>
  </si>
  <si>
    <t>550832781</t>
  </si>
  <si>
    <t>2013869</t>
  </si>
  <si>
    <t>550833349</t>
  </si>
  <si>
    <t>2013876</t>
  </si>
  <si>
    <t>Kangen Boutique Hotel</t>
  </si>
  <si>
    <t>80.00</t>
  </si>
  <si>
    <t>550838497</t>
  </si>
  <si>
    <t>2013909</t>
  </si>
  <si>
    <t>Travelodge Ipoh</t>
  </si>
  <si>
    <t>550840101</t>
  </si>
  <si>
    <t>2013926</t>
  </si>
  <si>
    <t>550840409</t>
  </si>
  <si>
    <t>2013930</t>
  </si>
  <si>
    <t>550847989</t>
  </si>
  <si>
    <t>2014004</t>
  </si>
  <si>
    <t>Sunset Village Beach Resort</t>
  </si>
  <si>
    <t>1033.00</t>
  </si>
  <si>
    <t>550875473</t>
  </si>
  <si>
    <t>2014304</t>
  </si>
  <si>
    <t>550884205</t>
  </si>
  <si>
    <t>2014437</t>
  </si>
  <si>
    <t>OYO 338 Guest House Omah Manahan</t>
  </si>
  <si>
    <t>54.00</t>
  </si>
  <si>
    <t>550891805</t>
  </si>
  <si>
    <t>2014532</t>
  </si>
  <si>
    <t>91.00</t>
  </si>
  <si>
    <t>550899425</t>
  </si>
  <si>
    <t>2014616</t>
  </si>
  <si>
    <t>550907509</t>
  </si>
  <si>
    <t>2014700</t>
  </si>
  <si>
    <t>652.00</t>
  </si>
  <si>
    <t>550923181</t>
  </si>
  <si>
    <t>2014811</t>
  </si>
  <si>
    <t>AROSA Hotel Jakarta</t>
  </si>
  <si>
    <t>263.00</t>
  </si>
  <si>
    <t>550977237</t>
  </si>
  <si>
    <t>2014980</t>
  </si>
  <si>
    <t>551002941</t>
  </si>
  <si>
    <t>2015130</t>
  </si>
  <si>
    <t>Meotel Jember by Dafam</t>
  </si>
  <si>
    <t>119.00</t>
  </si>
  <si>
    <t>551005805</t>
  </si>
  <si>
    <t>2015170</t>
  </si>
  <si>
    <t>551007573</t>
  </si>
  <si>
    <t>2015157</t>
  </si>
  <si>
    <t>551045817</t>
  </si>
  <si>
    <t>2015477</t>
  </si>
  <si>
    <t>RedDoorz Plus near Living Plaza Jababeka</t>
  </si>
  <si>
    <t>88.00</t>
  </si>
  <si>
    <t>551046277</t>
  </si>
  <si>
    <t>2015382</t>
  </si>
  <si>
    <t>Little Amaroossa Residence</t>
  </si>
  <si>
    <t>185.00</t>
  </si>
  <si>
    <t>551048081</t>
  </si>
  <si>
    <t>2015405</t>
  </si>
  <si>
    <t>551105429</t>
  </si>
  <si>
    <t>2015629</t>
  </si>
  <si>
    <t>223.00</t>
  </si>
  <si>
    <t>551106717</t>
  </si>
  <si>
    <t>2015704</t>
  </si>
  <si>
    <t>Batam City Hotel</t>
  </si>
  <si>
    <t>126.00</t>
  </si>
  <si>
    <t>551167957</t>
  </si>
  <si>
    <t>2016090</t>
  </si>
  <si>
    <t>Veranda Hotel @ Pakubuwono by Breezbay Japan</t>
  </si>
  <si>
    <t>239.00</t>
  </si>
  <si>
    <t>551169853</t>
  </si>
  <si>
    <t>2016106</t>
  </si>
  <si>
    <t>Harbour Bay Hotel</t>
  </si>
  <si>
    <t>268.00</t>
  </si>
  <si>
    <t>551281725</t>
  </si>
  <si>
    <t>2016854</t>
  </si>
  <si>
    <t>551312349</t>
  </si>
  <si>
    <t>2017064</t>
  </si>
  <si>
    <t>70.00</t>
  </si>
  <si>
    <t>551323261</t>
  </si>
  <si>
    <t>2017118</t>
  </si>
  <si>
    <t>RedDoorz near Braga Street</t>
  </si>
  <si>
    <t>55.00</t>
  </si>
  <si>
    <t>551334209</t>
  </si>
  <si>
    <t>2017183</t>
  </si>
  <si>
    <t>551338673</t>
  </si>
  <si>
    <t>2017214</t>
  </si>
  <si>
    <t>58.00</t>
  </si>
  <si>
    <t>551419173</t>
  </si>
  <si>
    <t>2017849</t>
  </si>
  <si>
    <t>551429449</t>
  </si>
  <si>
    <t>2017938</t>
  </si>
  <si>
    <t>RedDoorz Plus @ Thamrin</t>
  </si>
  <si>
    <t>561310608</t>
  </si>
  <si>
    <t>1934778</t>
  </si>
  <si>
    <t>12/27/2020</t>
  </si>
  <si>
    <t>The Grand Sumorum</t>
  </si>
  <si>
    <t>1386.00</t>
  </si>
  <si>
    <t>565097280</t>
  </si>
  <si>
    <t>1946156</t>
  </si>
  <si>
    <t>1/14/2021</t>
  </si>
  <si>
    <t>WHISTLE LARK</t>
  </si>
  <si>
    <t>369.00</t>
  </si>
  <si>
    <t>569196404</t>
  </si>
  <si>
    <t>1972741</t>
  </si>
  <si>
    <t>2/3/2021</t>
  </si>
  <si>
    <t>Hidden Cliff Hotel &amp; Nature</t>
  </si>
  <si>
    <t>2266.00</t>
  </si>
  <si>
    <t>569340748</t>
  </si>
  <si>
    <t>1973492</t>
  </si>
  <si>
    <t>593.00</t>
  </si>
  <si>
    <t>570807856</t>
  </si>
  <si>
    <t>1978671</t>
  </si>
  <si>
    <t>2023.00</t>
  </si>
  <si>
    <t>571024376</t>
  </si>
  <si>
    <t>1979916</t>
  </si>
  <si>
    <t>Kinugawa Onsen Kashobou Fukumatsu</t>
  </si>
  <si>
    <t>592.00</t>
  </si>
  <si>
    <t>572981952</t>
  </si>
  <si>
    <t>1987651</t>
  </si>
  <si>
    <t>Rio Hotel Macau</t>
  </si>
  <si>
    <t>1145.00</t>
  </si>
  <si>
    <t>573038192</t>
  </si>
  <si>
    <t>1987756</t>
  </si>
  <si>
    <t>Haeundae Centum Hotel</t>
  </si>
  <si>
    <t>573531836</t>
  </si>
  <si>
    <t>1989551</t>
  </si>
  <si>
    <t>Ryosou Uminochou Ryokan</t>
  </si>
  <si>
    <t>4032.00</t>
  </si>
  <si>
    <t>573555688</t>
  </si>
  <si>
    <t>1989661</t>
  </si>
  <si>
    <t>3326.00</t>
  </si>
  <si>
    <t>573560716</t>
  </si>
  <si>
    <t>1989686</t>
  </si>
  <si>
    <t>Rosedale Hotel Hong Kong</t>
  </si>
  <si>
    <t>176.00</t>
  </si>
  <si>
    <t>573576280</t>
  </si>
  <si>
    <t>1989756</t>
  </si>
  <si>
    <t>429.00</t>
  </si>
  <si>
    <t>573576348</t>
  </si>
  <si>
    <t>1989757</t>
  </si>
  <si>
    <t>Grand Lisboa Hotel</t>
  </si>
  <si>
    <t>1676.00</t>
  </si>
  <si>
    <t>573598480</t>
  </si>
  <si>
    <t>1989868</t>
  </si>
  <si>
    <t>Kowloon Harbourfront Hotel</t>
  </si>
  <si>
    <t>587.00</t>
  </si>
  <si>
    <t>573633944</t>
  </si>
  <si>
    <t>1990022</t>
  </si>
  <si>
    <t>Hotel Okura Macau</t>
  </si>
  <si>
    <t>573752804</t>
  </si>
  <si>
    <t>1990310</t>
  </si>
  <si>
    <t>324.00</t>
  </si>
  <si>
    <t>573801548</t>
  </si>
  <si>
    <t>1990471</t>
  </si>
  <si>
    <t>Novotel Nanjing Central Suning</t>
  </si>
  <si>
    <t>844.00</t>
  </si>
  <si>
    <t>573879656</t>
  </si>
  <si>
    <t>1990768</t>
  </si>
  <si>
    <t>The Murray, Hong Kong, a Niccolo Hotel</t>
  </si>
  <si>
    <t>1696.00</t>
  </si>
  <si>
    <t>573894380</t>
  </si>
  <si>
    <t>1990832</t>
  </si>
  <si>
    <t>322.00</t>
  </si>
  <si>
    <t>573902348</t>
  </si>
  <si>
    <t>1990860</t>
  </si>
  <si>
    <t>297.00</t>
  </si>
  <si>
    <t>574184000</t>
  </si>
  <si>
    <t>1992007</t>
  </si>
  <si>
    <t>Inn Hotel Macau</t>
  </si>
  <si>
    <t>166.00</t>
  </si>
  <si>
    <t>574197512</t>
  </si>
  <si>
    <t>1992053</t>
  </si>
  <si>
    <t>Hotel Ease Tsuen Wan</t>
  </si>
  <si>
    <t>1407.00</t>
  </si>
  <si>
    <t>574394876</t>
  </si>
  <si>
    <t>1993236</t>
  </si>
  <si>
    <t>1534.00</t>
  </si>
  <si>
    <t>574733204</t>
  </si>
  <si>
    <t>1994978</t>
  </si>
  <si>
    <t>299.00</t>
  </si>
  <si>
    <t>574912764</t>
  </si>
  <si>
    <t>1996436</t>
  </si>
  <si>
    <t>1597.00</t>
  </si>
  <si>
    <t>574966272</t>
  </si>
  <si>
    <t>1996709</t>
  </si>
  <si>
    <t>Sofitel London Heathrow Hotel</t>
  </si>
  <si>
    <t>1350.00</t>
  </si>
  <si>
    <t>575026636</t>
  </si>
  <si>
    <t>1997227</t>
  </si>
  <si>
    <t>M1 Yau Ma Tei Hotel</t>
  </si>
  <si>
    <t>575056580</t>
  </si>
  <si>
    <t>1997466</t>
  </si>
  <si>
    <t>518.00</t>
  </si>
  <si>
    <t>575125356</t>
  </si>
  <si>
    <t>1998114</t>
  </si>
  <si>
    <t>Studio City Hotel</t>
  </si>
  <si>
    <t>357.00</t>
  </si>
  <si>
    <t>575137520</t>
  </si>
  <si>
    <t>1998202</t>
  </si>
  <si>
    <t>402.00</t>
  </si>
  <si>
    <t>575178772</t>
  </si>
  <si>
    <t>1998366</t>
  </si>
  <si>
    <t>South Pacific Hotel</t>
  </si>
  <si>
    <t>280.00</t>
  </si>
  <si>
    <t>575196224</t>
  </si>
  <si>
    <t>1998412</t>
  </si>
  <si>
    <t>Minimal Hotel . Urban</t>
  </si>
  <si>
    <t>312.00</t>
  </si>
  <si>
    <t>575270008</t>
  </si>
  <si>
    <t>1998865</t>
  </si>
  <si>
    <t>255.00</t>
  </si>
  <si>
    <t>575321912</t>
  </si>
  <si>
    <t>1999149</t>
  </si>
  <si>
    <t>Sea Grande Shimizu Station Hotel</t>
  </si>
  <si>
    <t>843.00</t>
  </si>
  <si>
    <t>575342612</t>
  </si>
  <si>
    <t>1999275</t>
  </si>
  <si>
    <t>575481996</t>
  </si>
  <si>
    <t>2000211</t>
  </si>
  <si>
    <t>Toy Story Hotel</t>
  </si>
  <si>
    <t>1235.00</t>
  </si>
  <si>
    <t>575511004</t>
  </si>
  <si>
    <t>2000365</t>
  </si>
  <si>
    <t>Summit View Kowloon</t>
  </si>
  <si>
    <t>1254.00</t>
  </si>
  <si>
    <t>575561560</t>
  </si>
  <si>
    <t>2000566</t>
  </si>
  <si>
    <t>Eaton HK</t>
  </si>
  <si>
    <t>1122.00</t>
  </si>
  <si>
    <t>575573504</t>
  </si>
  <si>
    <t>2000608</t>
  </si>
  <si>
    <t>585.00</t>
  </si>
  <si>
    <t>575619324</t>
  </si>
  <si>
    <t>2000791</t>
  </si>
  <si>
    <t>648.00</t>
  </si>
  <si>
    <t>575644216</t>
  </si>
  <si>
    <t>2000947</t>
  </si>
  <si>
    <t>Noah’s Ark Hotel &amp; Resort</t>
  </si>
  <si>
    <t>583.00</t>
  </si>
  <si>
    <t>575688856</t>
  </si>
  <si>
    <t>2001281</t>
  </si>
  <si>
    <t>473.00</t>
  </si>
  <si>
    <t>575728712</t>
  </si>
  <si>
    <t>2001505</t>
  </si>
  <si>
    <t>1574.00</t>
  </si>
  <si>
    <t>575730932</t>
  </si>
  <si>
    <t>2001513</t>
  </si>
  <si>
    <t>499.00</t>
  </si>
  <si>
    <t>575733236</t>
  </si>
  <si>
    <t>2001518</t>
  </si>
  <si>
    <t>337.00</t>
  </si>
  <si>
    <t>575739712</t>
  </si>
  <si>
    <t>2001524</t>
  </si>
  <si>
    <t>B &amp; B Cheung Chau</t>
  </si>
  <si>
    <t>546.00</t>
  </si>
  <si>
    <t>575813020</t>
  </si>
  <si>
    <t>2001820</t>
  </si>
  <si>
    <t>Prince Hotel (Marco Polo)</t>
  </si>
  <si>
    <t>252.00</t>
  </si>
  <si>
    <t>575827160</t>
  </si>
  <si>
    <t>2001890</t>
  </si>
  <si>
    <t>746.00</t>
  </si>
  <si>
    <t>575827628</t>
  </si>
  <si>
    <t>2001896</t>
  </si>
  <si>
    <t>Popway Hotel</t>
  </si>
  <si>
    <t>220.00</t>
  </si>
  <si>
    <t>575842708</t>
  </si>
  <si>
    <t>2001970</t>
  </si>
  <si>
    <t>440.00</t>
  </si>
  <si>
    <t>575855308</t>
  </si>
  <si>
    <t>2002026</t>
  </si>
  <si>
    <t>575924664</t>
  </si>
  <si>
    <t>2002422</t>
  </si>
  <si>
    <t>Waldo Hotel</t>
  </si>
  <si>
    <t>114.00</t>
  </si>
  <si>
    <t>575988964</t>
  </si>
  <si>
    <t>2002896</t>
  </si>
  <si>
    <t>Nina Hotel Causeway Bay (Formerly L'hotel Causeway Bay Harbour View)</t>
  </si>
  <si>
    <t>1932.00</t>
  </si>
  <si>
    <t>575993768</t>
  </si>
  <si>
    <t>2002928</t>
  </si>
  <si>
    <t>Hotel COZi·Oasis</t>
  </si>
  <si>
    <t>320.00</t>
  </si>
  <si>
    <t>576029124</t>
  </si>
  <si>
    <t>2003038</t>
  </si>
  <si>
    <t>Eco Tree Hotel</t>
  </si>
  <si>
    <t>1743.00</t>
  </si>
  <si>
    <t>576030372</t>
  </si>
  <si>
    <t>2003042</t>
  </si>
  <si>
    <t>The Upper House</t>
  </si>
  <si>
    <t>2545.00</t>
  </si>
  <si>
    <t>576057580</t>
  </si>
  <si>
    <t>2003115</t>
  </si>
  <si>
    <t>Disney Explorers Lodge</t>
  </si>
  <si>
    <t>1179.00</t>
  </si>
  <si>
    <t>576109932</t>
  </si>
  <si>
    <t>2003315</t>
  </si>
  <si>
    <t>236.00</t>
  </si>
  <si>
    <t>576125320</t>
  </si>
  <si>
    <t>2003386</t>
  </si>
  <si>
    <t>178.00</t>
  </si>
  <si>
    <t>576135348</t>
  </si>
  <si>
    <t>2003416</t>
  </si>
  <si>
    <t>The Pier Hotel</t>
  </si>
  <si>
    <t>1594.00</t>
  </si>
  <si>
    <t>576142936</t>
  </si>
  <si>
    <t>2003448</t>
  </si>
  <si>
    <t>405.00</t>
  </si>
  <si>
    <t>576157096</t>
  </si>
  <si>
    <t>2003504</t>
  </si>
  <si>
    <t>175.00</t>
  </si>
  <si>
    <t>576175732</t>
  </si>
  <si>
    <t>2003580</t>
  </si>
  <si>
    <t>213.00</t>
  </si>
  <si>
    <t>576176840</t>
  </si>
  <si>
    <t>2003585</t>
  </si>
  <si>
    <t>288.00</t>
  </si>
  <si>
    <t>576189236</t>
  </si>
  <si>
    <t>2003647</t>
  </si>
  <si>
    <t>576193028</t>
  </si>
  <si>
    <t>2003664</t>
  </si>
  <si>
    <t>576215780</t>
  </si>
  <si>
    <t>2003715</t>
  </si>
  <si>
    <t>Gloucester Hotel</t>
  </si>
  <si>
    <t>226.00</t>
  </si>
  <si>
    <t>576261452</t>
  </si>
  <si>
    <t>2003835</t>
  </si>
  <si>
    <t>1448.00</t>
  </si>
  <si>
    <t>576288592</t>
  </si>
  <si>
    <t>2004008</t>
  </si>
  <si>
    <t>667.00</t>
  </si>
  <si>
    <t>576339792</t>
  </si>
  <si>
    <t>2004333</t>
  </si>
  <si>
    <t>214.00</t>
  </si>
  <si>
    <t>576424680</t>
  </si>
  <si>
    <t>2004657</t>
  </si>
  <si>
    <t>1512.00</t>
  </si>
  <si>
    <t>576430920</t>
  </si>
  <si>
    <t>2004686</t>
  </si>
  <si>
    <t>366.00</t>
  </si>
  <si>
    <t>576448928</t>
  </si>
  <si>
    <t>2004780</t>
  </si>
  <si>
    <t>576493464</t>
  </si>
  <si>
    <t>2004961</t>
  </si>
  <si>
    <t>Ki Niseko Hotel</t>
  </si>
  <si>
    <t>2258.00</t>
  </si>
  <si>
    <t>576496796</t>
  </si>
  <si>
    <t>2004971</t>
  </si>
  <si>
    <t>377.00</t>
  </si>
  <si>
    <t>576503240</t>
  </si>
  <si>
    <t>2005008</t>
  </si>
  <si>
    <t>1423.00</t>
  </si>
  <si>
    <t>576503972</t>
  </si>
  <si>
    <t>2005012</t>
  </si>
  <si>
    <t>Gold Coast Hotel</t>
  </si>
  <si>
    <t>510.00</t>
  </si>
  <si>
    <t>576546804</t>
  </si>
  <si>
    <t>2005299</t>
  </si>
  <si>
    <t>Silvermine Beach Resort</t>
  </si>
  <si>
    <t>441.00</t>
  </si>
  <si>
    <t>576553160</t>
  </si>
  <si>
    <t>2005354</t>
  </si>
  <si>
    <t>Royal View Hotel</t>
  </si>
  <si>
    <t>191.00</t>
  </si>
  <si>
    <t>576614344</t>
  </si>
  <si>
    <t>2005752</t>
  </si>
  <si>
    <t>425.00</t>
  </si>
  <si>
    <t>576631116</t>
  </si>
  <si>
    <t>2005804</t>
  </si>
  <si>
    <t>576646804</t>
  </si>
  <si>
    <t>2005865</t>
  </si>
  <si>
    <t>885.00</t>
  </si>
  <si>
    <t>576667108</t>
  </si>
  <si>
    <t>2005950</t>
  </si>
  <si>
    <t>596.00</t>
  </si>
  <si>
    <t>576720764</t>
  </si>
  <si>
    <t>2006174</t>
  </si>
  <si>
    <t>705.00</t>
  </si>
  <si>
    <t>576734588</t>
  </si>
  <si>
    <t>2006206</t>
  </si>
  <si>
    <t>578.00</t>
  </si>
  <si>
    <t>576752164</t>
  </si>
  <si>
    <t>2006276</t>
  </si>
  <si>
    <t>365.00</t>
  </si>
  <si>
    <t>576755728</t>
  </si>
  <si>
    <t>2006286</t>
  </si>
  <si>
    <t>576758376</t>
  </si>
  <si>
    <t>2006296</t>
  </si>
  <si>
    <t>576771228</t>
  </si>
  <si>
    <t>2006362</t>
  </si>
  <si>
    <t>576826200</t>
  </si>
  <si>
    <t>2006709</t>
  </si>
  <si>
    <t>576841708</t>
  </si>
  <si>
    <t>2006799</t>
  </si>
  <si>
    <t>576849096</t>
  </si>
  <si>
    <t>2006818</t>
  </si>
  <si>
    <t>1175.00</t>
  </si>
  <si>
    <t>576850884</t>
  </si>
  <si>
    <t>2006821</t>
  </si>
  <si>
    <t>576856400</t>
  </si>
  <si>
    <t>2006838</t>
  </si>
  <si>
    <t>576857760</t>
  </si>
  <si>
    <t>2006842</t>
  </si>
  <si>
    <t>431.00</t>
  </si>
  <si>
    <t>576858860</t>
  </si>
  <si>
    <t>2006846</t>
  </si>
  <si>
    <t>Altira Macau</t>
  </si>
  <si>
    <t>611.00</t>
  </si>
  <si>
    <t>576868484</t>
  </si>
  <si>
    <t>2006869</t>
  </si>
  <si>
    <t>576874560</t>
  </si>
  <si>
    <t>2006885</t>
  </si>
  <si>
    <t>576874580</t>
  </si>
  <si>
    <t>2006886</t>
  </si>
  <si>
    <t>576875420</t>
  </si>
  <si>
    <t>2006887</t>
  </si>
  <si>
    <t>576876504</t>
  </si>
  <si>
    <t>2006888</t>
  </si>
  <si>
    <t>576878936</t>
  </si>
  <si>
    <t>2006892</t>
  </si>
  <si>
    <t>576882672</t>
  </si>
  <si>
    <t>2006902</t>
  </si>
  <si>
    <t>249.00</t>
  </si>
  <si>
    <t>576886228</t>
  </si>
  <si>
    <t>2006919</t>
  </si>
  <si>
    <t>576888084</t>
  </si>
  <si>
    <t>2006925</t>
  </si>
  <si>
    <t>576888952</t>
  </si>
  <si>
    <t>2006930</t>
  </si>
  <si>
    <t>427.00</t>
  </si>
  <si>
    <t>576894656</t>
  </si>
  <si>
    <t>2006949</t>
  </si>
  <si>
    <t>576894912</t>
  </si>
  <si>
    <t>2006951</t>
  </si>
  <si>
    <t>657.00</t>
  </si>
  <si>
    <t>576896168</t>
  </si>
  <si>
    <t>2006955</t>
  </si>
  <si>
    <t>576898156</t>
  </si>
  <si>
    <t>2006964</t>
  </si>
  <si>
    <t>576899216</t>
  </si>
  <si>
    <t>2006966</t>
  </si>
  <si>
    <t>576905392</t>
  </si>
  <si>
    <t>2006992</t>
  </si>
  <si>
    <t>576905652</t>
  </si>
  <si>
    <t>2006995</t>
  </si>
  <si>
    <t>576910336</t>
  </si>
  <si>
    <t>2007009</t>
  </si>
  <si>
    <t>576911240</t>
  </si>
  <si>
    <t>2007016</t>
  </si>
  <si>
    <t>Pentahotel Hong Kong Tuen Mun</t>
  </si>
  <si>
    <t>267.00</t>
  </si>
  <si>
    <t>576912552</t>
  </si>
  <si>
    <t>2007021</t>
  </si>
  <si>
    <t>576919288</t>
  </si>
  <si>
    <t>2007054</t>
  </si>
  <si>
    <t>576925816</t>
  </si>
  <si>
    <t>2007081</t>
  </si>
  <si>
    <t>576937008</t>
  </si>
  <si>
    <t>2007135</t>
  </si>
  <si>
    <t>210.00</t>
  </si>
  <si>
    <t>576946448</t>
  </si>
  <si>
    <t>2007174</t>
  </si>
  <si>
    <t>576985524</t>
  </si>
  <si>
    <t>2007319</t>
  </si>
  <si>
    <t>576991340</t>
  </si>
  <si>
    <t>2007351</t>
  </si>
  <si>
    <t>192.00</t>
  </si>
  <si>
    <t>576995492</t>
  </si>
  <si>
    <t>2007370</t>
  </si>
  <si>
    <t>Hotel S-Plus Hiroshima Peace Park</t>
  </si>
  <si>
    <t>436.00</t>
  </si>
  <si>
    <t>577001944</t>
  </si>
  <si>
    <t>2007404</t>
  </si>
  <si>
    <t>457.00</t>
  </si>
  <si>
    <t>577005416</t>
  </si>
  <si>
    <t>2007416</t>
  </si>
  <si>
    <t>706.00</t>
  </si>
  <si>
    <t>577014424</t>
  </si>
  <si>
    <t>2007472</t>
  </si>
  <si>
    <t>577018260</t>
  </si>
  <si>
    <t>2007492</t>
  </si>
  <si>
    <t>577028772</t>
  </si>
  <si>
    <t>2007561</t>
  </si>
  <si>
    <t>1034.00</t>
  </si>
  <si>
    <t>577030868</t>
  </si>
  <si>
    <t>2007581</t>
  </si>
  <si>
    <t>595.00</t>
  </si>
  <si>
    <t>577037200</t>
  </si>
  <si>
    <t>2007627</t>
  </si>
  <si>
    <t>Homy Hotel Central</t>
  </si>
  <si>
    <t>577054516</t>
  </si>
  <si>
    <t>2007797</t>
  </si>
  <si>
    <t>577059972</t>
  </si>
  <si>
    <t>2007852</t>
  </si>
  <si>
    <t>Bali Holiday Resort</t>
  </si>
  <si>
    <t>424.00</t>
  </si>
  <si>
    <t>577067372</t>
  </si>
  <si>
    <t>2007916</t>
  </si>
  <si>
    <t>Eaton Residences</t>
  </si>
  <si>
    <t>577070420</t>
  </si>
  <si>
    <t>2007947</t>
  </si>
  <si>
    <t>577086444</t>
  </si>
  <si>
    <t>2008052</t>
  </si>
  <si>
    <t>512.00</t>
  </si>
  <si>
    <t>577089656</t>
  </si>
  <si>
    <t>2008087</t>
  </si>
  <si>
    <t>577132240</t>
  </si>
  <si>
    <t>2008241</t>
  </si>
  <si>
    <t>577132868</t>
  </si>
  <si>
    <t>2008242</t>
  </si>
  <si>
    <t>1437.00</t>
  </si>
  <si>
    <t>577137332</t>
  </si>
  <si>
    <t>2008259</t>
  </si>
  <si>
    <t>577137884</t>
  </si>
  <si>
    <t>2008260</t>
  </si>
  <si>
    <t>577140516</t>
  </si>
  <si>
    <t>2008264</t>
  </si>
  <si>
    <t>242.00</t>
  </si>
  <si>
    <t>577197068</t>
  </si>
  <si>
    <t>2008729</t>
  </si>
  <si>
    <t>Minimal Hotel . Avenue</t>
  </si>
  <si>
    <t>206.00</t>
  </si>
  <si>
    <t>577197928</t>
  </si>
  <si>
    <t>2008738</t>
  </si>
  <si>
    <t>577201212</t>
  </si>
  <si>
    <t>2008772</t>
  </si>
  <si>
    <t>577214356</t>
  </si>
  <si>
    <t>2008849</t>
  </si>
  <si>
    <t>577222472</t>
  </si>
  <si>
    <t>2008890</t>
  </si>
  <si>
    <t>359.00</t>
  </si>
  <si>
    <t>577224768</t>
  </si>
  <si>
    <t>2008900</t>
  </si>
  <si>
    <t>577225420</t>
  </si>
  <si>
    <t>2008905</t>
  </si>
  <si>
    <t>577226688</t>
  </si>
  <si>
    <t>2008916</t>
  </si>
  <si>
    <t>577231152</t>
  </si>
  <si>
    <t>2008939</t>
  </si>
  <si>
    <t>179.00</t>
  </si>
  <si>
    <t>577237788</t>
  </si>
  <si>
    <t>2008959</t>
  </si>
  <si>
    <t>577238192</t>
  </si>
  <si>
    <t>2008960</t>
  </si>
  <si>
    <t>577238968</t>
  </si>
  <si>
    <t>2008963</t>
  </si>
  <si>
    <t>577240664</t>
  </si>
  <si>
    <t>2008967</t>
  </si>
  <si>
    <t>577247216</t>
  </si>
  <si>
    <t>2008995</t>
  </si>
  <si>
    <t>577253864</t>
  </si>
  <si>
    <t>2009030</t>
  </si>
  <si>
    <t>Marco Polo HongKong Hotel</t>
  </si>
  <si>
    <t>531.00</t>
  </si>
  <si>
    <t>577254304</t>
  </si>
  <si>
    <t>2009033</t>
  </si>
  <si>
    <t>The Pottinger Hong Kong</t>
  </si>
  <si>
    <t>625.00</t>
  </si>
  <si>
    <t>577254320</t>
  </si>
  <si>
    <t>2009034</t>
  </si>
  <si>
    <t>383.00</t>
  </si>
  <si>
    <t>577257300</t>
  </si>
  <si>
    <t>2009045</t>
  </si>
  <si>
    <t>Ehotel</t>
  </si>
  <si>
    <t>358.00</t>
  </si>
  <si>
    <t>577262860</t>
  </si>
  <si>
    <t>2009061</t>
  </si>
  <si>
    <t>577264400</t>
  </si>
  <si>
    <t>2009064</t>
  </si>
  <si>
    <t>577271904</t>
  </si>
  <si>
    <t>2009105</t>
  </si>
  <si>
    <t>410.00</t>
  </si>
  <si>
    <t>577276840</t>
  </si>
  <si>
    <t>2009135</t>
  </si>
  <si>
    <t>M Hotel</t>
  </si>
  <si>
    <t>447.00</t>
  </si>
  <si>
    <t>577279108</t>
  </si>
  <si>
    <t>2009150</t>
  </si>
  <si>
    <t>577293140</t>
  </si>
  <si>
    <t>2009230</t>
  </si>
  <si>
    <t>Mingle At The Eden</t>
  </si>
  <si>
    <t>169.00</t>
  </si>
  <si>
    <t>577300288</t>
  </si>
  <si>
    <t>2009285</t>
  </si>
  <si>
    <t>577302164</t>
  </si>
  <si>
    <t>2009302</t>
  </si>
  <si>
    <t>310.00</t>
  </si>
  <si>
    <t>577302192</t>
  </si>
  <si>
    <t>2009303</t>
  </si>
  <si>
    <t>187.00</t>
  </si>
  <si>
    <t>577305648</t>
  </si>
  <si>
    <t>2009327</t>
  </si>
  <si>
    <t>336.00</t>
  </si>
  <si>
    <t>577309840</t>
  </si>
  <si>
    <t>2009363</t>
  </si>
  <si>
    <t>250.00</t>
  </si>
  <si>
    <t>577312144</t>
  </si>
  <si>
    <t>2009379</t>
  </si>
  <si>
    <t>577315420</t>
  </si>
  <si>
    <t>2009411</t>
  </si>
  <si>
    <t>attitude on granville</t>
  </si>
  <si>
    <t>203.00</t>
  </si>
  <si>
    <t>577320000</t>
  </si>
  <si>
    <t>2009463</t>
  </si>
  <si>
    <t>311.00</t>
  </si>
  <si>
    <t>577320324</t>
  </si>
  <si>
    <t>2009466</t>
  </si>
  <si>
    <t>910.00</t>
  </si>
  <si>
    <t>577335352</t>
  </si>
  <si>
    <t>2009577</t>
  </si>
  <si>
    <t>577336756</t>
  </si>
  <si>
    <t>2009591</t>
  </si>
  <si>
    <t>Kew Green Hotel Wanchai Hong Kong</t>
  </si>
  <si>
    <t>577359016</t>
  </si>
  <si>
    <t>2009744</t>
  </si>
  <si>
    <t>Mingle by The Park</t>
  </si>
  <si>
    <t>152.00</t>
  </si>
  <si>
    <t>577359160</t>
  </si>
  <si>
    <t>2009746</t>
  </si>
  <si>
    <t>577373728</t>
  </si>
  <si>
    <t>2009849</t>
  </si>
  <si>
    <t>221.00</t>
  </si>
  <si>
    <t>577376344</t>
  </si>
  <si>
    <t>2009874</t>
  </si>
  <si>
    <t>577377788</t>
  </si>
  <si>
    <t>2009883</t>
  </si>
  <si>
    <t>577381372</t>
  </si>
  <si>
    <t>2009899</t>
  </si>
  <si>
    <t>577381736</t>
  </si>
  <si>
    <t>2009902</t>
  </si>
  <si>
    <t>300.00</t>
  </si>
  <si>
    <t>577388368</t>
  </si>
  <si>
    <t>2009926</t>
  </si>
  <si>
    <t>196.00</t>
  </si>
  <si>
    <t>577399392</t>
  </si>
  <si>
    <t>2009960</t>
  </si>
  <si>
    <t>577399404</t>
  </si>
  <si>
    <t>2009961</t>
  </si>
  <si>
    <t>Hotel Icon</t>
  </si>
  <si>
    <t>868.00</t>
  </si>
  <si>
    <t>577401288</t>
  </si>
  <si>
    <t>2009968</t>
  </si>
  <si>
    <t>577411616</t>
  </si>
  <si>
    <t>2010013</t>
  </si>
  <si>
    <t>303.00</t>
  </si>
  <si>
    <t>577418296</t>
  </si>
  <si>
    <t>2010032</t>
  </si>
  <si>
    <t>577430320</t>
  </si>
  <si>
    <t>2010062</t>
  </si>
  <si>
    <t>577448516</t>
  </si>
  <si>
    <t>2010114</t>
  </si>
  <si>
    <t>The Luxe Manor</t>
  </si>
  <si>
    <t>428.00</t>
  </si>
  <si>
    <t>577481440</t>
  </si>
  <si>
    <t>2010268</t>
  </si>
  <si>
    <t>H1 Hotel</t>
  </si>
  <si>
    <t>577482976</t>
  </si>
  <si>
    <t>2010277</t>
  </si>
  <si>
    <t>508.00</t>
  </si>
  <si>
    <t>577484180</t>
  </si>
  <si>
    <t>2010281</t>
  </si>
  <si>
    <t>577484216</t>
  </si>
  <si>
    <t>2010282</t>
  </si>
  <si>
    <t>530.00</t>
  </si>
  <si>
    <t>577491636</t>
  </si>
  <si>
    <t>2010317</t>
  </si>
  <si>
    <t>mini hotel Causeway Bay</t>
  </si>
  <si>
    <t>157.00</t>
  </si>
  <si>
    <t>577500536</t>
  </si>
  <si>
    <t>2010367</t>
  </si>
  <si>
    <t>577502120</t>
  </si>
  <si>
    <t>2010376</t>
  </si>
  <si>
    <t>577502560</t>
  </si>
  <si>
    <t>2010378</t>
  </si>
  <si>
    <t>577503156</t>
  </si>
  <si>
    <t>2010379</t>
  </si>
  <si>
    <t>577507276</t>
  </si>
  <si>
    <t>2010391</t>
  </si>
  <si>
    <t>577509764</t>
  </si>
  <si>
    <t>2010406</t>
  </si>
  <si>
    <t>577517504</t>
  </si>
  <si>
    <t>2010437</t>
  </si>
  <si>
    <t>577530228</t>
  </si>
  <si>
    <t>2010484</t>
  </si>
  <si>
    <t>259.00</t>
  </si>
  <si>
    <t>577533944</t>
  </si>
  <si>
    <t>2010495</t>
  </si>
  <si>
    <t>577543452</t>
  </si>
  <si>
    <t>2010545</t>
  </si>
  <si>
    <t>351.00</t>
  </si>
  <si>
    <t>577543724</t>
  </si>
  <si>
    <t>2010548</t>
  </si>
  <si>
    <t>Madera Hong Kong Hotel</t>
  </si>
  <si>
    <t>1006.00</t>
  </si>
  <si>
    <t>577572084</t>
  </si>
  <si>
    <t>2010687</t>
  </si>
  <si>
    <t>577575372</t>
  </si>
  <si>
    <t>2010713</t>
  </si>
  <si>
    <t>329.00</t>
  </si>
  <si>
    <t>577576392</t>
  </si>
  <si>
    <t>2010721</t>
  </si>
  <si>
    <t>1292.00</t>
  </si>
  <si>
    <t>577596548</t>
  </si>
  <si>
    <t>2010840</t>
  </si>
  <si>
    <t>577606140</t>
  </si>
  <si>
    <t>2010904</t>
  </si>
  <si>
    <t>811.00</t>
  </si>
  <si>
    <t>577611748</t>
  </si>
  <si>
    <t>2010928</t>
  </si>
  <si>
    <t>577620696</t>
  </si>
  <si>
    <t>2010989</t>
  </si>
  <si>
    <t>577622152</t>
  </si>
  <si>
    <t>2011000</t>
  </si>
  <si>
    <t>577629012</t>
  </si>
  <si>
    <t>2011039</t>
  </si>
  <si>
    <t>Ramada Plaza Guangzhou  Hotel</t>
  </si>
  <si>
    <t>399.00</t>
  </si>
  <si>
    <t>577632656</t>
  </si>
  <si>
    <t>2011071</t>
  </si>
  <si>
    <t>577632704</t>
  </si>
  <si>
    <t>2011072</t>
  </si>
  <si>
    <t>577640884</t>
  </si>
  <si>
    <t>2011125</t>
  </si>
  <si>
    <t>577645184</t>
  </si>
  <si>
    <t>2011149</t>
  </si>
  <si>
    <t>1170.00</t>
  </si>
  <si>
    <t>577649324</t>
  </si>
  <si>
    <t>2011169</t>
  </si>
  <si>
    <t>958.00</t>
  </si>
  <si>
    <t>577653544</t>
  </si>
  <si>
    <t>2011192</t>
  </si>
  <si>
    <t>732.00</t>
  </si>
  <si>
    <t>577660352</t>
  </si>
  <si>
    <t>2011232</t>
  </si>
  <si>
    <t>577664724</t>
  </si>
  <si>
    <t>2011267</t>
  </si>
  <si>
    <t>490.00</t>
  </si>
  <si>
    <t>577669456</t>
  </si>
  <si>
    <t>2011294</t>
  </si>
  <si>
    <t>577671872</t>
  </si>
  <si>
    <t>2011303</t>
  </si>
  <si>
    <t>577677616</t>
  </si>
  <si>
    <t>2011324</t>
  </si>
  <si>
    <t>Auberge Discovery Bay Hong Kong</t>
  </si>
  <si>
    <t>1025.00</t>
  </si>
  <si>
    <t>577702156</t>
  </si>
  <si>
    <t>2011401</t>
  </si>
  <si>
    <t>577704224</t>
  </si>
  <si>
    <t>2011414</t>
  </si>
  <si>
    <t>147.00</t>
  </si>
  <si>
    <t>577715652</t>
  </si>
  <si>
    <t>2011455</t>
  </si>
  <si>
    <t>577718024</t>
  </si>
  <si>
    <t>2011464</t>
  </si>
  <si>
    <t>434.00</t>
  </si>
  <si>
    <t>577718568</t>
  </si>
  <si>
    <t>2011465</t>
  </si>
  <si>
    <t>529.00</t>
  </si>
  <si>
    <t>577734456</t>
  </si>
  <si>
    <t>2011519</t>
  </si>
  <si>
    <t>265.00</t>
  </si>
  <si>
    <t>577735132</t>
  </si>
  <si>
    <t>2011522</t>
  </si>
  <si>
    <t>577744192</t>
  </si>
  <si>
    <t>2011571</t>
  </si>
  <si>
    <t>577755672</t>
  </si>
  <si>
    <t>2011613</t>
  </si>
  <si>
    <t>577756692</t>
  </si>
  <si>
    <t>2011620</t>
  </si>
  <si>
    <t>Rivertain Hotel</t>
  </si>
  <si>
    <t>1142.00</t>
  </si>
  <si>
    <t>577757664</t>
  </si>
  <si>
    <t>2011627</t>
  </si>
  <si>
    <t>516.00</t>
  </si>
  <si>
    <t>577765144</t>
  </si>
  <si>
    <t>2011657</t>
  </si>
  <si>
    <t>217.00</t>
  </si>
  <si>
    <t>577777036</t>
  </si>
  <si>
    <t>2011729</t>
  </si>
  <si>
    <t>577777312</t>
  </si>
  <si>
    <t>2011732</t>
  </si>
  <si>
    <t>577784092</t>
  </si>
  <si>
    <t>2011779</t>
  </si>
  <si>
    <t>577784372</t>
  </si>
  <si>
    <t>2011783</t>
  </si>
  <si>
    <t>232.00</t>
  </si>
  <si>
    <t>577796808</t>
  </si>
  <si>
    <t>2011862</t>
  </si>
  <si>
    <t>577797244</t>
  </si>
  <si>
    <t>2011867</t>
  </si>
  <si>
    <t>908.00</t>
  </si>
  <si>
    <t>577801256</t>
  </si>
  <si>
    <t>2011895</t>
  </si>
  <si>
    <t>577807908</t>
  </si>
  <si>
    <t>2011925</t>
  </si>
  <si>
    <t>577811948</t>
  </si>
  <si>
    <t>2011945</t>
  </si>
  <si>
    <t>316.00</t>
  </si>
  <si>
    <t>577816264</t>
  </si>
  <si>
    <t>2011959</t>
  </si>
  <si>
    <t>577817444</t>
  </si>
  <si>
    <t>2011970</t>
  </si>
  <si>
    <t>577817800</t>
  </si>
  <si>
    <t>2011973</t>
  </si>
  <si>
    <t>577828948</t>
  </si>
  <si>
    <t>2012016</t>
  </si>
  <si>
    <t>Royal Garden Hotel</t>
  </si>
  <si>
    <t>577829208</t>
  </si>
  <si>
    <t>2012018</t>
  </si>
  <si>
    <t>577834840</t>
  </si>
  <si>
    <t>2012041</t>
  </si>
  <si>
    <t>577842348</t>
  </si>
  <si>
    <t>2012078</t>
  </si>
  <si>
    <t>409.00</t>
  </si>
  <si>
    <t>577844876</t>
  </si>
  <si>
    <t>2012121</t>
  </si>
  <si>
    <t>577849840</t>
  </si>
  <si>
    <t>2012124</t>
  </si>
  <si>
    <t>186.00</t>
  </si>
  <si>
    <t>577852872</t>
  </si>
  <si>
    <t>2012134</t>
  </si>
  <si>
    <t>577855968</t>
  </si>
  <si>
    <t>2012158</t>
  </si>
  <si>
    <t>577860180</t>
  </si>
  <si>
    <t>2012206</t>
  </si>
  <si>
    <t>577861972</t>
  </si>
  <si>
    <t>2012217</t>
  </si>
  <si>
    <t>577865056</t>
  </si>
  <si>
    <t>2012239</t>
  </si>
  <si>
    <t>577867992</t>
  </si>
  <si>
    <t>2012257</t>
  </si>
  <si>
    <t>The Salisbury – YMCA of Hong Kong</t>
  </si>
  <si>
    <t>577868908</t>
  </si>
  <si>
    <t>2012261</t>
  </si>
  <si>
    <t>577869552</t>
  </si>
  <si>
    <t>2012263</t>
  </si>
  <si>
    <t>Amare Hotel</t>
  </si>
  <si>
    <t>1083.00</t>
  </si>
  <si>
    <t>577884944</t>
  </si>
  <si>
    <t>2012375</t>
  </si>
  <si>
    <t>577885476</t>
  </si>
  <si>
    <t>2012382</t>
  </si>
  <si>
    <t>577894184</t>
  </si>
  <si>
    <t>2012465</t>
  </si>
  <si>
    <t>190.00</t>
  </si>
  <si>
    <t>577895372</t>
  </si>
  <si>
    <t>2012475</t>
  </si>
  <si>
    <t>319.00</t>
  </si>
  <si>
    <t>577897292</t>
  </si>
  <si>
    <t>2012488</t>
  </si>
  <si>
    <t>349.00</t>
  </si>
  <si>
    <t>577903960</t>
  </si>
  <si>
    <t>2012539</t>
  </si>
  <si>
    <t>Lodgewood by Nina Hospitality Mong Kok (Formerly Lodgewood by L'hotel Mongkok Hong Kong)</t>
  </si>
  <si>
    <t>577905992</t>
  </si>
  <si>
    <t>2012554</t>
  </si>
  <si>
    <t>577911348</t>
  </si>
  <si>
    <t>2012593</t>
  </si>
  <si>
    <t>Travelodge Kowloon</t>
  </si>
  <si>
    <t>577918660</t>
  </si>
  <si>
    <t>2012648</t>
  </si>
  <si>
    <t>Million Dragon Hotel</t>
  </si>
  <si>
    <t>162.00</t>
  </si>
  <si>
    <t>577921968</t>
  </si>
  <si>
    <t>2012664</t>
  </si>
  <si>
    <t>577922040</t>
  </si>
  <si>
    <t>2012665</t>
  </si>
  <si>
    <t>577922784</t>
  </si>
  <si>
    <t>2012672</t>
  </si>
  <si>
    <t>Bridal Tea House Yau Ma Tei Hotel</t>
  </si>
  <si>
    <t>577924352</t>
  </si>
  <si>
    <t>2012688</t>
  </si>
  <si>
    <t>240.00</t>
  </si>
  <si>
    <t>577925648</t>
  </si>
  <si>
    <t>2012693</t>
  </si>
  <si>
    <t>577928936</t>
  </si>
  <si>
    <t>2012724</t>
  </si>
  <si>
    <t>577939864</t>
  </si>
  <si>
    <t>2012792</t>
  </si>
  <si>
    <t>999.00</t>
  </si>
  <si>
    <t>577945296</t>
  </si>
  <si>
    <t>2012812</t>
  </si>
  <si>
    <t>577946720</t>
  </si>
  <si>
    <t>2012820</t>
  </si>
  <si>
    <t>577949256</t>
  </si>
  <si>
    <t>2012845</t>
  </si>
  <si>
    <t>202.00</t>
  </si>
  <si>
    <t>577949684</t>
  </si>
  <si>
    <t>2012848</t>
  </si>
  <si>
    <t>577952380</t>
  </si>
  <si>
    <t>2012869</t>
  </si>
  <si>
    <t>577954288</t>
  </si>
  <si>
    <t>2012879</t>
  </si>
  <si>
    <t>363.00</t>
  </si>
  <si>
    <t>577954664</t>
  </si>
  <si>
    <t>2012881</t>
  </si>
  <si>
    <t>533.00</t>
  </si>
  <si>
    <t>577958200</t>
  </si>
  <si>
    <t>2012891</t>
  </si>
  <si>
    <t>577961796</t>
  </si>
  <si>
    <t>2012897</t>
  </si>
  <si>
    <t>151.00</t>
  </si>
  <si>
    <t>577966076</t>
  </si>
  <si>
    <t>2012906</t>
  </si>
  <si>
    <t>577970400</t>
  </si>
  <si>
    <t>2012916</t>
  </si>
  <si>
    <t>577973868</t>
  </si>
  <si>
    <t>2012925</t>
  </si>
  <si>
    <t>577975192</t>
  </si>
  <si>
    <t>2012931</t>
  </si>
  <si>
    <t>577977528</t>
  </si>
  <si>
    <t>2012943</t>
  </si>
  <si>
    <t>Harbour Plaza Metropolis</t>
  </si>
  <si>
    <t>658.00</t>
  </si>
  <si>
    <t>577980312</t>
  </si>
  <si>
    <t>2012965</t>
  </si>
  <si>
    <t>577986572</t>
  </si>
  <si>
    <t>2012990</t>
  </si>
  <si>
    <t>261.00</t>
  </si>
  <si>
    <t>577997252</t>
  </si>
  <si>
    <t>2013053</t>
  </si>
  <si>
    <t>578000396</t>
  </si>
  <si>
    <t>2013062</t>
  </si>
  <si>
    <t>906.00</t>
  </si>
  <si>
    <t>578000740</t>
  </si>
  <si>
    <t>2013064</t>
  </si>
  <si>
    <t>416.00</t>
  </si>
  <si>
    <t>578020636</t>
  </si>
  <si>
    <t>2013149</t>
  </si>
  <si>
    <t>578022796</t>
  </si>
  <si>
    <t>2013158</t>
  </si>
  <si>
    <t>205.00</t>
  </si>
  <si>
    <t>578026720</t>
  </si>
  <si>
    <t>2013184</t>
  </si>
  <si>
    <t>578032000</t>
  </si>
  <si>
    <t>2013207</t>
  </si>
  <si>
    <t>491.00</t>
  </si>
  <si>
    <t>578040788</t>
  </si>
  <si>
    <t>2013250</t>
  </si>
  <si>
    <t>578045256</t>
  </si>
  <si>
    <t>2013278</t>
  </si>
  <si>
    <t>269.00</t>
  </si>
  <si>
    <t>578050288</t>
  </si>
  <si>
    <t>2013308</t>
  </si>
  <si>
    <t>200.00</t>
  </si>
  <si>
    <t>578050656</t>
  </si>
  <si>
    <t>2013312</t>
  </si>
  <si>
    <t>578050800</t>
  </si>
  <si>
    <t>2013315</t>
  </si>
  <si>
    <t>578061820</t>
  </si>
  <si>
    <t>2013371</t>
  </si>
  <si>
    <t>Longzhuda International Hotel</t>
  </si>
  <si>
    <t>551.00</t>
  </si>
  <si>
    <t>578064200</t>
  </si>
  <si>
    <t>2013387</t>
  </si>
  <si>
    <t>578066628</t>
  </si>
  <si>
    <t>2013397</t>
  </si>
  <si>
    <t>198.00</t>
  </si>
  <si>
    <t>578067104</t>
  </si>
  <si>
    <t>2013399</t>
  </si>
  <si>
    <t>578067676</t>
  </si>
  <si>
    <t>2013403</t>
  </si>
  <si>
    <t>Wanchai 88 Hotel</t>
  </si>
  <si>
    <t>382.00</t>
  </si>
  <si>
    <t>578068784</t>
  </si>
  <si>
    <t>2013407</t>
  </si>
  <si>
    <t>578072248</t>
  </si>
  <si>
    <t>2013426</t>
  </si>
  <si>
    <t>Lander Hotel Prince Edward</t>
  </si>
  <si>
    <t>578072824</t>
  </si>
  <si>
    <t>2013429</t>
  </si>
  <si>
    <t>578077808</t>
  </si>
  <si>
    <t>2013452</t>
  </si>
  <si>
    <t>578078024</t>
  </si>
  <si>
    <t>2013454</t>
  </si>
  <si>
    <t>578078632</t>
  </si>
  <si>
    <t>2013456</t>
  </si>
  <si>
    <t>578079320</t>
  </si>
  <si>
    <t>2013458</t>
  </si>
  <si>
    <t>578082508</t>
  </si>
  <si>
    <t>2013479</t>
  </si>
  <si>
    <t>578084624</t>
  </si>
  <si>
    <t>2013494</t>
  </si>
  <si>
    <t>578085000</t>
  </si>
  <si>
    <t>2013495</t>
  </si>
  <si>
    <t>578090640</t>
  </si>
  <si>
    <t>2013525</t>
  </si>
  <si>
    <t>578092216</t>
  </si>
  <si>
    <t>2013534</t>
  </si>
  <si>
    <t>578093288</t>
  </si>
  <si>
    <t>2013543</t>
  </si>
  <si>
    <t>578093396</t>
  </si>
  <si>
    <t>2013544</t>
  </si>
  <si>
    <t>578096472</t>
  </si>
  <si>
    <t>2013559</t>
  </si>
  <si>
    <t>578101164</t>
  </si>
  <si>
    <t>2013580</t>
  </si>
  <si>
    <t>275.00</t>
  </si>
  <si>
    <t>578104440</t>
  </si>
  <si>
    <t>2013593</t>
  </si>
  <si>
    <t>578105956</t>
  </si>
  <si>
    <t>2013606</t>
  </si>
  <si>
    <t>578108420</t>
  </si>
  <si>
    <t>2013618</t>
  </si>
  <si>
    <t>578108824</t>
  </si>
  <si>
    <t>2013622</t>
  </si>
  <si>
    <t>578113012</t>
  </si>
  <si>
    <t>2013643</t>
  </si>
  <si>
    <t>578116512</t>
  </si>
  <si>
    <t>2013667</t>
  </si>
  <si>
    <t>372.00</t>
  </si>
  <si>
    <t>578118096</t>
  </si>
  <si>
    <t>2013677</t>
  </si>
  <si>
    <t>Daejeon DM Empress Hotel</t>
  </si>
  <si>
    <t>470.00</t>
  </si>
  <si>
    <t>578119216</t>
  </si>
  <si>
    <t>2013686</t>
  </si>
  <si>
    <t>578119568</t>
  </si>
  <si>
    <t>2013690</t>
  </si>
  <si>
    <t>197.00</t>
  </si>
  <si>
    <t>578121176</t>
  </si>
  <si>
    <t>2013710</t>
  </si>
  <si>
    <t>578124764</t>
  </si>
  <si>
    <t>2013735</t>
  </si>
  <si>
    <t>578127364</t>
  </si>
  <si>
    <t>2013755</t>
  </si>
  <si>
    <t>578129476</t>
  </si>
  <si>
    <t>2013774</t>
  </si>
  <si>
    <t>578131048</t>
  </si>
  <si>
    <t>2013794</t>
  </si>
  <si>
    <t>452.00</t>
  </si>
  <si>
    <t>578135696</t>
  </si>
  <si>
    <t>2013831</t>
  </si>
  <si>
    <t>578136324</t>
  </si>
  <si>
    <t>2013835</t>
  </si>
  <si>
    <t>Winland 800 Hotel</t>
  </si>
  <si>
    <t>578145440</t>
  </si>
  <si>
    <t>2013922</t>
  </si>
  <si>
    <t>364.00</t>
  </si>
  <si>
    <t>578152308</t>
  </si>
  <si>
    <t>2013979</t>
  </si>
  <si>
    <t>Whole Sunshine International Hotel</t>
  </si>
  <si>
    <t>137.00</t>
  </si>
  <si>
    <t>578154576</t>
  </si>
  <si>
    <t>2014010</t>
  </si>
  <si>
    <t>142.00</t>
  </si>
  <si>
    <t>578160172</t>
  </si>
  <si>
    <t>2014068</t>
  </si>
  <si>
    <t>308.00</t>
  </si>
  <si>
    <t>578162472</t>
  </si>
  <si>
    <t>2014102</t>
  </si>
  <si>
    <t>578185112</t>
  </si>
  <si>
    <t>2014348</t>
  </si>
  <si>
    <t>578185588</t>
  </si>
  <si>
    <t>2014356</t>
  </si>
  <si>
    <t>578186912</t>
  </si>
  <si>
    <t>2014367</t>
  </si>
  <si>
    <t>578187688</t>
  </si>
  <si>
    <t>2014371</t>
  </si>
  <si>
    <t>770.00</t>
  </si>
  <si>
    <t>578195672</t>
  </si>
  <si>
    <t>2014447</t>
  </si>
  <si>
    <t>578206996</t>
  </si>
  <si>
    <t>2014521</t>
  </si>
  <si>
    <t>69.00</t>
  </si>
  <si>
    <t>578208896</t>
  </si>
  <si>
    <t>2014509</t>
  </si>
  <si>
    <t>Hotel Foreheal</t>
  </si>
  <si>
    <t>578215896</t>
  </si>
  <si>
    <t>2014580</t>
  </si>
  <si>
    <t>578217820</t>
  </si>
  <si>
    <t>2014600</t>
  </si>
  <si>
    <t>279.00</t>
  </si>
  <si>
    <t>578219424</t>
  </si>
  <si>
    <t>2014618</t>
  </si>
  <si>
    <t>578224068</t>
  </si>
  <si>
    <t>2014664</t>
  </si>
  <si>
    <t>Leeden Hotel</t>
  </si>
  <si>
    <t>578225456</t>
  </si>
  <si>
    <t>2014679</t>
  </si>
  <si>
    <t>578239528</t>
  </si>
  <si>
    <t>2014797</t>
  </si>
  <si>
    <t>393.00</t>
  </si>
  <si>
    <t>578250192</t>
  </si>
  <si>
    <t>2014830</t>
  </si>
  <si>
    <t>578256600</t>
  </si>
  <si>
    <t>2014842</t>
  </si>
  <si>
    <t>578257796</t>
  </si>
  <si>
    <t>2014851</t>
  </si>
  <si>
    <t>Minimal Hotel . Midtown</t>
  </si>
  <si>
    <t>578272468</t>
  </si>
  <si>
    <t>2014904</t>
  </si>
  <si>
    <t>578275528</t>
  </si>
  <si>
    <t>2014919</t>
  </si>
  <si>
    <t>637.00</t>
  </si>
  <si>
    <t>578281336</t>
  </si>
  <si>
    <t>2014946</t>
  </si>
  <si>
    <t>578320464</t>
  </si>
  <si>
    <t>2015163</t>
  </si>
  <si>
    <t>294.00</t>
  </si>
  <si>
    <t>578356024</t>
  </si>
  <si>
    <t>2015388</t>
  </si>
  <si>
    <t>578358476</t>
  </si>
  <si>
    <t>2015403</t>
  </si>
  <si>
    <t>578361132</t>
  </si>
  <si>
    <t>2015420</t>
  </si>
  <si>
    <t>578362876</t>
  </si>
  <si>
    <t>2015433</t>
  </si>
  <si>
    <t>578363244</t>
  </si>
  <si>
    <t>2015435</t>
  </si>
  <si>
    <t>578365168</t>
  </si>
  <si>
    <t>2015448</t>
  </si>
  <si>
    <t>578367580</t>
  </si>
  <si>
    <t>2015465</t>
  </si>
  <si>
    <t>578401228</t>
  </si>
  <si>
    <t>2015642</t>
  </si>
  <si>
    <t>578403284</t>
  </si>
  <si>
    <t>2015658</t>
  </si>
  <si>
    <t>578410436</t>
  </si>
  <si>
    <t>2015724</t>
  </si>
  <si>
    <t>578411428</t>
  </si>
  <si>
    <t>2015714</t>
  </si>
  <si>
    <t>578446488</t>
  </si>
  <si>
    <t>2016018</t>
  </si>
  <si>
    <t>493.00</t>
  </si>
  <si>
    <t>578450340</t>
  </si>
  <si>
    <t>2016055</t>
  </si>
  <si>
    <t>578453084</t>
  </si>
  <si>
    <t>2016074</t>
  </si>
  <si>
    <t>578462548</t>
  </si>
  <si>
    <t>2016154</t>
  </si>
  <si>
    <t>174.00</t>
  </si>
  <si>
    <t>578503540</t>
  </si>
  <si>
    <t>2016495</t>
  </si>
  <si>
    <t>578504556</t>
  </si>
  <si>
    <t>2016503</t>
  </si>
  <si>
    <t>578505516</t>
  </si>
  <si>
    <t>2016508</t>
  </si>
  <si>
    <t>578511892</t>
  </si>
  <si>
    <t>2016527</t>
  </si>
  <si>
    <t>578517820</t>
  </si>
  <si>
    <t>2016537</t>
  </si>
  <si>
    <t>578545960</t>
  </si>
  <si>
    <t>2016638</t>
  </si>
  <si>
    <t>Oriental Lander Hotel</t>
  </si>
  <si>
    <t>578546736</t>
  </si>
  <si>
    <t>2016640</t>
  </si>
  <si>
    <t>578571912</t>
  </si>
  <si>
    <t>2016781</t>
  </si>
  <si>
    <t>578597292</t>
  </si>
  <si>
    <t>2016964</t>
  </si>
  <si>
    <t>578597748</t>
  </si>
  <si>
    <t>2016952</t>
  </si>
  <si>
    <t>578601204</t>
  </si>
  <si>
    <t>2016987</t>
  </si>
  <si>
    <t>578604700</t>
  </si>
  <si>
    <t>2017012</t>
  </si>
  <si>
    <t>578613552</t>
  </si>
  <si>
    <t>2017070</t>
  </si>
  <si>
    <t>578619288</t>
  </si>
  <si>
    <t>2017108</t>
  </si>
  <si>
    <t>578619732</t>
  </si>
  <si>
    <t>2017115</t>
  </si>
  <si>
    <t>124.00</t>
  </si>
  <si>
    <t>578627640</t>
  </si>
  <si>
    <t>2017148</t>
  </si>
  <si>
    <t>578630732</t>
  </si>
  <si>
    <t>2017167</t>
  </si>
  <si>
    <t>578631036</t>
  </si>
  <si>
    <t>2017169</t>
  </si>
  <si>
    <t>168.00</t>
  </si>
  <si>
    <t>578637332</t>
  </si>
  <si>
    <t>2017206</t>
  </si>
  <si>
    <t>Bluejay Residences</t>
  </si>
  <si>
    <t>578646424</t>
  </si>
  <si>
    <t>2017256</t>
  </si>
  <si>
    <t>578675764</t>
  </si>
  <si>
    <t>2017442</t>
  </si>
  <si>
    <t>199.00</t>
  </si>
  <si>
    <t>578718604</t>
  </si>
  <si>
    <t>2017743</t>
  </si>
  <si>
    <t>578720784</t>
  </si>
  <si>
    <t>2017756</t>
  </si>
  <si>
    <t>578726728</t>
  </si>
  <si>
    <t>2017796</t>
  </si>
  <si>
    <t>578751720</t>
  </si>
  <si>
    <t>2017932</t>
  </si>
  <si>
    <t>578752316</t>
  </si>
  <si>
    <t>2017937</t>
  </si>
  <si>
    <t>创建日期</t>
  </si>
  <si>
    <t>参考号码</t>
  </si>
  <si>
    <t>更改原因</t>
  </si>
  <si>
    <t>,</t>
  </si>
  <si>
    <t>订单取消，上期结算562，本期退回562元</t>
  </si>
  <si>
    <t>多收待退1695元</t>
  </si>
  <si>
    <t>多收待退1498元</t>
  </si>
  <si>
    <t>多收待退923元</t>
  </si>
  <si>
    <t>多收待退378元</t>
  </si>
  <si>
    <t>多收待退320元</t>
  </si>
  <si>
    <t>A210316174920459</t>
  </si>
  <si>
    <t>A2103161752122089</t>
  </si>
  <si>
    <t>A2103161752532089</t>
  </si>
  <si>
    <t>A2103161753262089</t>
  </si>
  <si>
    <t>A2103161754002089</t>
  </si>
  <si>
    <t>A2103161754272089</t>
  </si>
  <si>
    <t>合计415462元</t>
  </si>
  <si>
    <t>客户订单号</t>
  </si>
  <si>
    <t>汇智订单号</t>
  </si>
  <si>
    <t>客户姓名</t>
  </si>
  <si>
    <t>币种</t>
  </si>
  <si>
    <t>联系人</t>
  </si>
  <si>
    <t>手机</t>
  </si>
  <si>
    <t>塔玛林@瑞德多兹普拉斯酒店</t>
  </si>
  <si>
    <t>Santoso Adimas</t>
  </si>
  <si>
    <t>2021-03-14</t>
  </si>
  <si>
    <t>2021-03-15</t>
  </si>
  <si>
    <t>RMB</t>
  </si>
  <si>
    <t>2021/3/14 22:27:36</t>
  </si>
  <si>
    <t>香港帝景酒店</t>
  </si>
  <si>
    <t>Cheung Ping hung</t>
  </si>
  <si>
    <t>2021/3/14 22:27:16</t>
  </si>
  <si>
    <t>澳门华都酒店</t>
  </si>
  <si>
    <t>si seng wai</t>
  </si>
  <si>
    <t>2021/3/14 22:25:25</t>
  </si>
  <si>
    <t>怡保彩鸿酒店</t>
  </si>
  <si>
    <t>atyka nur</t>
  </si>
  <si>
    <t>2021/3/14 21:36:58</t>
  </si>
  <si>
    <t>香港红茶馆酒店(油麻地鸦打街店)</t>
  </si>
  <si>
    <t>manoj Rai</t>
  </si>
  <si>
    <t>2021/3/14 21:13:02</t>
  </si>
  <si>
    <t>Cheung Man Chun</t>
  </si>
  <si>
    <t>2021/3/14 20:54:52</t>
  </si>
  <si>
    <t>Ho Chi Ming Peter</t>
  </si>
  <si>
    <t>2021/3/14 20:48:30</t>
  </si>
  <si>
    <t>香港城景国际</t>
  </si>
  <si>
    <t>Hyun Seek Jeong</t>
  </si>
  <si>
    <t>2021/3/14 18:16:21</t>
  </si>
  <si>
    <t>LEUNG KitShing</t>
  </si>
  <si>
    <t>2021/3/14 18:09:19</t>
  </si>
  <si>
    <t>曼谷通罗UHG酒店</t>
  </si>
  <si>
    <t>Yamsawang Thittayakorn</t>
  </si>
  <si>
    <t>2021/3/14 17:00:25</t>
  </si>
  <si>
    <t>Ujjin Jompol</t>
  </si>
  <si>
    <t>2021/3/14 16:55:26</t>
  </si>
  <si>
    <t>旭逸雅捷酒店 · 荃湾</t>
  </si>
  <si>
    <t>yeung wing</t>
  </si>
  <si>
    <t>2021/3/14 16:27:23</t>
  </si>
  <si>
    <t>香港名乐居星空</t>
  </si>
  <si>
    <t>Li CHIU fai</t>
  </si>
  <si>
    <t>2021/3/14 16:08:12</t>
  </si>
  <si>
    <t>噶尔哈思姆布雷特客栈</t>
  </si>
  <si>
    <t>Nur Rasyid Maulana</t>
  </si>
  <si>
    <t>2021/3/14 15:35:02</t>
  </si>
  <si>
    <t>冠蓝轩</t>
  </si>
  <si>
    <t>Yip Man Tsun</t>
  </si>
  <si>
    <t>2021/3/14 15:30:44</t>
  </si>
  <si>
    <t>近佩拉贾沛璜瑞德多兹酒店 3 号</t>
  </si>
  <si>
    <t>Kudew Kudew</t>
  </si>
  <si>
    <t>2021/3/14 15:12:34</t>
  </si>
  <si>
    <t>香港中环迷你酒店</t>
  </si>
  <si>
    <t>Lo Yu Yeung</t>
  </si>
  <si>
    <t>2021/3/14 15:04:35</t>
  </si>
  <si>
    <t>香港富荟炮台山酒店</t>
  </si>
  <si>
    <t>fung chun kit</t>
  </si>
  <si>
    <t>2021/3/14 15:03:23</t>
  </si>
  <si>
    <t>CHAN MAN FUNG</t>
  </si>
  <si>
    <t>2021/3/14 14:51:01</t>
  </si>
  <si>
    <t>近巴拉加街瑞德多兹酒店</t>
  </si>
  <si>
    <t>Adi Putra Y Surya</t>
  </si>
  <si>
    <t>2021/3/14 14:25:44</t>
  </si>
  <si>
    <t>岩石之上酒店</t>
  </si>
  <si>
    <t>lestari Ayu</t>
  </si>
  <si>
    <t>2021/3/14 14:24:56</t>
  </si>
  <si>
    <t>简悦酒店 ‧ 红磡</t>
  </si>
  <si>
    <t>KWAN Ping Yuen</t>
  </si>
  <si>
    <t>2021/3/14 14:15:44</t>
  </si>
  <si>
    <t>Lee Yukchuen</t>
  </si>
  <si>
    <t>2021/3/14 13:50:25</t>
  </si>
  <si>
    <t>苹果白金</t>
  </si>
  <si>
    <t>Ramadhan Reza</t>
  </si>
  <si>
    <t>2021/3/14 13:46:41</t>
  </si>
  <si>
    <t>荃湾西如心酒店</t>
  </si>
  <si>
    <t>Tsu Hung Sing</t>
  </si>
  <si>
    <t>2021/3/14 13:07:59</t>
  </si>
  <si>
    <t>Chun Kit Suen</t>
  </si>
  <si>
    <t>2021/3/14 12:50:55</t>
  </si>
  <si>
    <t>马里奥波洛日惹特级酒店</t>
  </si>
  <si>
    <t>Santika Tanti</t>
  </si>
  <si>
    <t>2021/3/14 12:37:51</t>
  </si>
  <si>
    <t>M酒店</t>
  </si>
  <si>
    <t>park younggil</t>
  </si>
  <si>
    <t>2021/3/14 12:33:00</t>
  </si>
  <si>
    <t xml:space="preserve"> 147 胜利者酒店</t>
  </si>
  <si>
    <t>Sako D Meilan</t>
  </si>
  <si>
    <t>2021/3/14 11:20:45</t>
  </si>
  <si>
    <t>九龙东如心酒店</t>
  </si>
  <si>
    <t>Kam NGAIBUN</t>
  </si>
  <si>
    <t>2021/3/14 10:17:26</t>
  </si>
  <si>
    <t>贝斯特韦斯特航天飞机酒店</t>
  </si>
  <si>
    <t>Boss Patricia</t>
  </si>
  <si>
    <t>2021/3/14 8:08:21</t>
  </si>
  <si>
    <t>Choi Sheung Ling</t>
  </si>
  <si>
    <t>2021/3/14 4:44:15</t>
  </si>
  <si>
    <t>香港东方泛达酒店</t>
  </si>
  <si>
    <t>TAO Yang Ying</t>
  </si>
  <si>
    <t>2021/3/14 4:14:16</t>
  </si>
  <si>
    <t>香港帝逸酒店</t>
  </si>
  <si>
    <t>Chan Chun Him</t>
  </si>
  <si>
    <t>2021/3/13 23:41:27</t>
  </si>
  <si>
    <t>Leung Siu Kee</t>
  </si>
  <si>
    <t>2021/3/13 23:19:23</t>
  </si>
  <si>
    <t>香港旺角荟贤居(如心酒店集团管理)</t>
  </si>
  <si>
    <t>Lok Wing Ting</t>
  </si>
  <si>
    <t>2021/3/13 22:56:53</t>
  </si>
  <si>
    <t>MA WING TUNG</t>
  </si>
  <si>
    <t>2021-03-13</t>
  </si>
  <si>
    <t>2021/3/13 22:53:25</t>
  </si>
  <si>
    <t>Chow Chi bun</t>
  </si>
  <si>
    <t>2021/3/13 22:50:06</t>
  </si>
  <si>
    <t>香港铜锣湾利景酒店</t>
  </si>
  <si>
    <t>yuen kai yui</t>
  </si>
  <si>
    <t>2021/3/13 20:37:59</t>
  </si>
  <si>
    <t>香港维港湾酒店</t>
  </si>
  <si>
    <t>Cheuk Ying Ng</t>
  </si>
  <si>
    <t>2021/3/13 20:20:48</t>
  </si>
  <si>
    <t>维纳达酒店@帕库布沃诺</t>
  </si>
  <si>
    <t>Kustanto Ivans</t>
  </si>
  <si>
    <t>2021/3/13 20:12:56</t>
  </si>
  <si>
    <t>香港港威酒店-马哥孛罗</t>
  </si>
  <si>
    <t>Lee Ho Nam</t>
  </si>
  <si>
    <t>2021/3/13 20:06:03</t>
  </si>
  <si>
    <t>Lam Wing Yan</t>
  </si>
  <si>
    <t>2021/3/13 19:56:00</t>
  </si>
  <si>
    <t>澳门金丽华酒店</t>
  </si>
  <si>
    <t>Iong Sut Ian</t>
  </si>
  <si>
    <t>2021/3/13 19:54:16</t>
  </si>
  <si>
    <t>澳门罗斯福酒店</t>
  </si>
  <si>
    <t>Ou Lixia</t>
  </si>
  <si>
    <t>2021/3/13 19:41:40</t>
  </si>
  <si>
    <t>澳门维景酒店</t>
  </si>
  <si>
    <t>Wong Wai Tong</t>
  </si>
  <si>
    <t>2021/3/13 19:32:25</t>
  </si>
  <si>
    <t>OYO 338 伊斯兰教欧马曼哈顿旅馆</t>
  </si>
  <si>
    <t>Putri Nabila</t>
  </si>
  <si>
    <t>2021/3/13 17:28:04</t>
  </si>
  <si>
    <t>Yuen Elon</t>
  </si>
  <si>
    <t>2021/3/13 17:20:21</t>
  </si>
  <si>
    <t>巴淡岛城市酒店</t>
  </si>
  <si>
    <t>Gusti Ade</t>
  </si>
  <si>
    <t>2021/3/13 17:13:07</t>
  </si>
  <si>
    <t>Ng Yiu Tung</t>
  </si>
  <si>
    <t>2021/3/13 16:48:53</t>
  </si>
  <si>
    <t>lee sheung yi</t>
  </si>
  <si>
    <t>2021/3/13 16:41:29</t>
  </si>
  <si>
    <t>Long Saleha</t>
  </si>
  <si>
    <t>2021/3/13 16:34:35</t>
  </si>
  <si>
    <t>贾巴贝卡生活广场附近的雷德多兹加</t>
  </si>
  <si>
    <t>As Obi</t>
  </si>
  <si>
    <t>2021/3/13 14:37:36</t>
  </si>
  <si>
    <t>澳门励庭海景酒店</t>
  </si>
  <si>
    <t>li   fanrong</t>
  </si>
  <si>
    <t>2021/3/13 14:28:56</t>
  </si>
  <si>
    <t>曼德勒海湾酒店</t>
  </si>
  <si>
    <t>Liera Sally</t>
  </si>
  <si>
    <t>2021/3/13 14:24:21</t>
  </si>
  <si>
    <t>yan pui sze</t>
  </si>
  <si>
    <t>2021/3/13 14:18:52</t>
  </si>
  <si>
    <t>Xie xiaoyan</t>
  </si>
  <si>
    <t>2021/3/13 14:11:12</t>
  </si>
  <si>
    <t>Tang Wai Ling</t>
  </si>
  <si>
    <t>2021/3/13 14:09:49</t>
  </si>
  <si>
    <t>香港帝国酒店</t>
  </si>
  <si>
    <t>Leung Chun Faat</t>
  </si>
  <si>
    <t>2021/3/13 14:02:41</t>
  </si>
  <si>
    <t>任抹汽车旅馆</t>
  </si>
  <si>
    <t>Wrehatnala Karen</t>
  </si>
  <si>
    <t>2021/3/13 13:51:22</t>
  </si>
  <si>
    <t>Mak Shu fan</t>
  </si>
  <si>
    <t>2021/3/13 13:50:31</t>
  </si>
  <si>
    <t>Pui Yan Nikki Chan</t>
  </si>
  <si>
    <t>2021/3/13 13:40:26</t>
  </si>
  <si>
    <t>小阿玛洛沙公寓</t>
  </si>
  <si>
    <t>sari julijanti rima</t>
  </si>
  <si>
    <t>2021/3/13 13:36:13</t>
  </si>
  <si>
    <t>sava adinda</t>
  </si>
  <si>
    <t>2021/3/13 11:03:13</t>
  </si>
  <si>
    <t>香港湾仔睿景酒店</t>
  </si>
  <si>
    <t>Yip Chi Chun</t>
  </si>
  <si>
    <t>2021/3/13 11:01:17</t>
  </si>
  <si>
    <t>Tan Siew Thean</t>
  </si>
  <si>
    <t>2021/3/13 10:58:22</t>
  </si>
  <si>
    <t>Lestari Wahyu</t>
  </si>
  <si>
    <t>2021/3/13 10:42:56</t>
  </si>
  <si>
    <t>Razzaque Masud</t>
  </si>
  <si>
    <t>2021/3/13 10:33:18</t>
  </si>
  <si>
    <t>河灵娱乐场度假村</t>
  </si>
  <si>
    <t>Smith Steven</t>
  </si>
  <si>
    <t>2021/3/13 7:50:46</t>
  </si>
  <si>
    <t>香港丽豪酒店</t>
  </si>
  <si>
    <t>Poon Ka Lok</t>
  </si>
  <si>
    <t>2021/3/13 7:50:20</t>
  </si>
  <si>
    <t>sazali norashikin</t>
  </si>
  <si>
    <t>2021/3/13 7:45:46</t>
  </si>
  <si>
    <t>金郁金香瑞咖德酒店</t>
  </si>
  <si>
    <t>Buttolo Tiny</t>
  </si>
  <si>
    <t>2021/3/13 6:49:13</t>
  </si>
  <si>
    <t>Chau Chung Fai</t>
  </si>
  <si>
    <t>2021/3/13 5:19:33</t>
  </si>
  <si>
    <t>欧美宫殿酒店</t>
  </si>
  <si>
    <t>Pica Andrea</t>
  </si>
  <si>
    <t>2021/3/13 4:49:28</t>
  </si>
  <si>
    <t>优閒渡假屋</t>
  </si>
  <si>
    <t>Choi Ho yin</t>
  </si>
  <si>
    <t>2021/3/13 2:32:29</t>
  </si>
  <si>
    <t>LAI YING NG</t>
  </si>
  <si>
    <t>2021/3/13 1:53:26</t>
  </si>
  <si>
    <t>Choi Tsun Him</t>
  </si>
  <si>
    <t>2021/3/13 0:11:40</t>
  </si>
  <si>
    <t>香港悦品度假酒店(屯门)</t>
  </si>
  <si>
    <t>Tsoi Wai wong</t>
  </si>
  <si>
    <t>2021/3/13 0:05:50</t>
  </si>
  <si>
    <t>拉斯维加斯神剑赌场大酒店</t>
  </si>
  <si>
    <t>HARTWELL Beth</t>
  </si>
  <si>
    <t>2021/3/12 23:54:22</t>
  </si>
  <si>
    <t>广州礼顿酒店</t>
  </si>
  <si>
    <t>wu weiting</t>
  </si>
  <si>
    <t>2021/3/12 23:42:54</t>
  </si>
  <si>
    <t>雅加达阿罗萨酒店</t>
  </si>
  <si>
    <t>Ayu Farah</t>
  </si>
  <si>
    <t>2021/3/12 23:15:36</t>
  </si>
  <si>
    <t>香港宝御酒店</t>
  </si>
  <si>
    <t>Liu WaiCheong</t>
  </si>
  <si>
    <t>2021/3/12 23:05:04</t>
  </si>
  <si>
    <t>Parker Tori</t>
  </si>
  <si>
    <t>2021/3/12 22:50:10</t>
  </si>
  <si>
    <t>阿约拉霍奇茨帕纳酒店</t>
  </si>
  <si>
    <t>halim ihin</t>
  </si>
  <si>
    <t>2021-03-12</t>
  </si>
  <si>
    <t>2021/3/12 22:24:30</t>
  </si>
  <si>
    <t>Leung Ka Ho</t>
  </si>
  <si>
    <t>2021/3/12 22:19:02</t>
  </si>
  <si>
    <t>巴黎半岛酒店</t>
  </si>
  <si>
    <t>Belkacemi Mohamed</t>
  </si>
  <si>
    <t>2021/3/12 22:17:07</t>
  </si>
  <si>
    <t>sha qiaojun</t>
  </si>
  <si>
    <t>2021/3/12 22:15:58</t>
  </si>
  <si>
    <t>艾阿卡弗加拉罗塔纳温泉度假酒店</t>
  </si>
  <si>
    <t>Faraj Jassim</t>
  </si>
  <si>
    <t>2021/3/12 22:15:21</t>
  </si>
  <si>
    <t>Lung Chi Yan</t>
  </si>
  <si>
    <t>2021/3/12 21:59:45</t>
  </si>
  <si>
    <t>日落之乡酒店</t>
  </si>
  <si>
    <t>mueangbun Rungthong</t>
  </si>
  <si>
    <t>2021/3/12 21:59:40</t>
  </si>
  <si>
    <t>wong chun hin</t>
  </si>
  <si>
    <t>2021/3/12 21:54:47</t>
  </si>
  <si>
    <t>Wong  Wai fun</t>
  </si>
  <si>
    <t>2021/3/12 21:48:47</t>
  </si>
  <si>
    <t>萨席蒙大拿2玛琅酒店</t>
  </si>
  <si>
    <t>Gunawan Andreas</t>
  </si>
  <si>
    <t>2021/3/12 21:33:24</t>
  </si>
  <si>
    <t>马卡萨城镇广场附近瑞德多兹普拉斯酒店</t>
  </si>
  <si>
    <t>Khaeril A. Khaeril</t>
  </si>
  <si>
    <t>2021/3/12 21:29:36</t>
  </si>
  <si>
    <t>江南弗雷希尔酒店</t>
  </si>
  <si>
    <t>oh jaewon</t>
  </si>
  <si>
    <t>2021/3/12 21:27:17</t>
  </si>
  <si>
    <t>Chow Yan Lam</t>
  </si>
  <si>
    <t>2021/3/12 21:02:37</t>
  </si>
  <si>
    <t>Tri Wahyudi Elisa</t>
  </si>
  <si>
    <t>2021/3/12 20:59:45</t>
  </si>
  <si>
    <t>澳门新葡京酒店</t>
  </si>
  <si>
    <t>SITU XIONG</t>
  </si>
  <si>
    <t>2021/3/12 20:37:25</t>
  </si>
  <si>
    <t>Ho King</t>
  </si>
  <si>
    <t>2021/3/12 20:35:00</t>
  </si>
  <si>
    <t>澳门葡京酒店</t>
  </si>
  <si>
    <t>Huo   Dongliang</t>
  </si>
  <si>
    <t xml:space="preserve">Huo   Dongliang </t>
  </si>
  <si>
    <t>2021/3/12 20:30:26</t>
  </si>
  <si>
    <t>香港恒丰酒店</t>
  </si>
  <si>
    <t>kwok siu yin</t>
  </si>
  <si>
    <t>2021/3/12 20:28:56</t>
  </si>
  <si>
    <t>chand Khatri Hukum</t>
  </si>
  <si>
    <t>2021/3/12 20:15:28</t>
  </si>
  <si>
    <t>香港永倫800酒店</t>
  </si>
  <si>
    <t>Li Michael</t>
  </si>
  <si>
    <t>2021/3/12 19:11:39</t>
  </si>
  <si>
    <t>香港如心铜锣湾海景酒店</t>
  </si>
  <si>
    <t>Lo Kai Fu Vincent</t>
  </si>
  <si>
    <t>2021/3/12 19:03:15</t>
  </si>
  <si>
    <t>Seeta Namnueng</t>
  </si>
  <si>
    <t>2021/3/12 18:40:50</t>
  </si>
  <si>
    <t>香港四季阳光国际酒店</t>
  </si>
  <si>
    <t>Chi kwong Lee</t>
  </si>
  <si>
    <t>2021/3/12 18:33:02</t>
  </si>
  <si>
    <t>M Soni</t>
  </si>
  <si>
    <t>2021/3/12 18:11:13</t>
  </si>
  <si>
    <t>Kiat Siong Lim</t>
  </si>
  <si>
    <t xml:space="preserve">Kiat Siong Lim </t>
  </si>
  <si>
    <t>2021/3/12 18:09:52</t>
  </si>
  <si>
    <t>Loi Chun Yin</t>
  </si>
  <si>
    <t>2021/3/12 18:07:32</t>
  </si>
  <si>
    <t>Haizat Zainol Mohamad</t>
  </si>
  <si>
    <t>2021/3/12 18:03:13</t>
  </si>
  <si>
    <t>坎根精品酒店</t>
  </si>
  <si>
    <t>Daniswara Daffa</t>
  </si>
  <si>
    <t>2021/3/12 17:50:24</t>
  </si>
  <si>
    <t>Komsiatun Komsiatun</t>
  </si>
  <si>
    <t>2021/3/12 17:46:51</t>
  </si>
  <si>
    <t>Mak Kei Yin</t>
  </si>
  <si>
    <t>2021/3/12 17:31:42</t>
  </si>
  <si>
    <t>阿瑞娜酒店</t>
  </si>
  <si>
    <t>Martinez Lupe</t>
  </si>
  <si>
    <t>2021/3/12 17:30:19</t>
  </si>
  <si>
    <t>Lam Wing Kai</t>
  </si>
  <si>
    <t>2021/3/12 17:29:31</t>
  </si>
  <si>
    <t>GUNUNG BANDIT</t>
  </si>
  <si>
    <t>2021/3/12 17:23:49</t>
  </si>
  <si>
    <t>香港港岛太平洋酒店</t>
  </si>
  <si>
    <t>PENG YOUWEI</t>
  </si>
  <si>
    <t>2021/3/12 17:22:37</t>
  </si>
  <si>
    <t>CHU SUM HO</t>
  </si>
  <si>
    <t>2021/3/12 17:09:58</t>
  </si>
  <si>
    <t>香港粤海酒店</t>
  </si>
  <si>
    <t>Ng Wing Yan</t>
  </si>
  <si>
    <t>2021/3/12 17:03:53</t>
  </si>
  <si>
    <t>Lai Ka kit</t>
  </si>
  <si>
    <t>2021/3/12 16:55:30</t>
  </si>
  <si>
    <t>普拉塔兰婆罗浮屠酒店</t>
  </si>
  <si>
    <t>Surya Suciyadi</t>
  </si>
  <si>
    <t>2021/3/12 16:47:45</t>
  </si>
  <si>
    <t>Wong Cheuk Fai</t>
  </si>
  <si>
    <t>2021/3/12 16:46:24</t>
  </si>
  <si>
    <t>Lau Wai kwong</t>
  </si>
  <si>
    <t>2021/3/12 16:33:33</t>
  </si>
  <si>
    <t>Thio Jackie Wing kwan</t>
  </si>
  <si>
    <t>2021/3/12 16:27:20</t>
  </si>
  <si>
    <t>Ki Yuen Wing</t>
  </si>
  <si>
    <t>2021/3/12 16:26:00</t>
  </si>
  <si>
    <t>皇后酒店</t>
  </si>
  <si>
    <t>kim jin sook</t>
  </si>
  <si>
    <t>2021/3/12 16:21:45</t>
  </si>
  <si>
    <t>Chan Nga Chi</t>
  </si>
  <si>
    <t>2021/3/12 16:16:16</t>
  </si>
  <si>
    <t>芭堤雅热带泳池别墅</t>
  </si>
  <si>
    <t>Thanawat Supakorn</t>
  </si>
  <si>
    <t>2021/3/12 16:14:36</t>
  </si>
  <si>
    <t>wei   yaguang</t>
  </si>
  <si>
    <t>2021/3/12 16:02:58</t>
  </si>
  <si>
    <t>悦品酒店(荃湾店)</t>
  </si>
  <si>
    <t>Lau Ho wing hob</t>
  </si>
  <si>
    <t>2021/3/12 15:45:39</t>
  </si>
  <si>
    <t>Cheung Kui Lung</t>
  </si>
  <si>
    <t>2021/3/12 15:43:59</t>
  </si>
  <si>
    <t>香港九龙珀丽酒店</t>
  </si>
  <si>
    <t>Yeung cheuk yan</t>
  </si>
  <si>
    <t>2021/3/12 15:34:12</t>
  </si>
  <si>
    <t>Wai Lun Lai</t>
  </si>
  <si>
    <t>2021/3/12 15:28:07</t>
  </si>
  <si>
    <t>香港龙堡国际</t>
  </si>
  <si>
    <t>Lee Kim sang</t>
  </si>
  <si>
    <t>2021/3/12 15:15:03</t>
  </si>
  <si>
    <t>三亚凤凰岛海洋之梦度假酒店</t>
  </si>
  <si>
    <t>Zhong Qiu</t>
  </si>
  <si>
    <t>2021/3/12 15:08:38</t>
  </si>
  <si>
    <t>Lam Chui tihg</t>
  </si>
  <si>
    <t>2021/3/12 14:56:59</t>
  </si>
  <si>
    <t>北海棕榈酒店</t>
  </si>
  <si>
    <t>Kickers Kamarul</t>
  </si>
  <si>
    <t>2021/3/12 14:51:53</t>
  </si>
  <si>
    <t>瑞德多兹酒店 - 近日惹 XT 广场</t>
  </si>
  <si>
    <t>Saputra Kiki</t>
  </si>
  <si>
    <t>2021/3/12 14:47:19</t>
  </si>
  <si>
    <t>路易斯酒店</t>
  </si>
  <si>
    <t>lee hyojoong</t>
  </si>
  <si>
    <t>2021/3/12 14:46:47</t>
  </si>
  <si>
    <t>Chin Pui So</t>
  </si>
  <si>
    <t>2021/3/12 14:44:32</t>
  </si>
  <si>
    <t>CHENG Siu Ying</t>
  </si>
  <si>
    <t>2021/3/12 14:44:00</t>
  </si>
  <si>
    <t>Pham Mei ling</t>
  </si>
  <si>
    <t>2021/3/12 14:39:36</t>
  </si>
  <si>
    <t>Wong Pakho</t>
  </si>
  <si>
    <t xml:space="preserve">Wong Pakho </t>
  </si>
  <si>
    <t>2021/3/12 14:33:23</t>
  </si>
  <si>
    <t>塞纳体育酒店</t>
  </si>
  <si>
    <t>Silalahi Dedy Heryanto</t>
  </si>
  <si>
    <t>2021/3/12 14:20:39</t>
  </si>
  <si>
    <t>fat kuen Lui</t>
  </si>
  <si>
    <t>2021/3/12 14:10:18</t>
  </si>
  <si>
    <t>Choi Tony</t>
  </si>
  <si>
    <t>2021/3/12 14:09:02</t>
  </si>
  <si>
    <t>四皇后赌场酒店</t>
  </si>
  <si>
    <t>Polich Tyler</t>
  </si>
  <si>
    <t>2021/3/12 14:01:22</t>
  </si>
  <si>
    <t>Giese Bob</t>
  </si>
  <si>
    <t>2021/3/12 14:00:31</t>
  </si>
  <si>
    <t>Lau Hiu Wah Margaret</t>
  </si>
  <si>
    <t>2021/3/12 14:00:01</t>
  </si>
  <si>
    <t>Chin Wan Ong</t>
  </si>
  <si>
    <t>2021/3/12 13:50:40</t>
  </si>
  <si>
    <t>Cheung Wing Chi</t>
  </si>
  <si>
    <t>2021/3/12 13:46:51</t>
  </si>
  <si>
    <t>Tang   siyao</t>
  </si>
  <si>
    <t>2021/3/12 13:44:11</t>
  </si>
  <si>
    <t>Tsang Wai Lit</t>
  </si>
  <si>
    <t>2021/3/12 13:41:41</t>
  </si>
  <si>
    <t>li   huiping</t>
  </si>
  <si>
    <t>2021/3/12 13:40:50</t>
  </si>
  <si>
    <t>hui fai wong</t>
  </si>
  <si>
    <t>2021/3/12 13:33:19</t>
  </si>
  <si>
    <t>珠海龙珠达国际酒店</t>
  </si>
  <si>
    <t>IOK CHIU LAO</t>
  </si>
  <si>
    <t>2021/3/12 13:20:17</t>
  </si>
  <si>
    <t>香港泛达太子酒店</t>
  </si>
  <si>
    <t>Poon Kin</t>
  </si>
  <si>
    <t>2021/3/12 13:17:54</t>
  </si>
  <si>
    <t>香港名乐居唐园</t>
  </si>
  <si>
    <t>Yung Chi Wai</t>
  </si>
  <si>
    <t>2021/3/12 13:03:15</t>
  </si>
  <si>
    <t>香港湾仔八十八酒店</t>
  </si>
  <si>
    <t>yung lit wai alcott</t>
  </si>
  <si>
    <t>2021/3/12 12:58:13</t>
  </si>
  <si>
    <t>he   xiao</t>
  </si>
  <si>
    <t xml:space="preserve">he   xiao </t>
  </si>
  <si>
    <t>2021/3/12 12:55:48</t>
  </si>
  <si>
    <t>Ng Wai Hing</t>
  </si>
  <si>
    <t>2021/3/12 12:53:44</t>
  </si>
  <si>
    <t>广州新粤新酒店</t>
  </si>
  <si>
    <t>陆 金秀</t>
  </si>
  <si>
    <t>2021/3/12 12:48:58</t>
  </si>
  <si>
    <t>Chan Wai lun</t>
  </si>
  <si>
    <t>2021/3/12 12:43:25</t>
  </si>
  <si>
    <t>Lao Ka Wai</t>
  </si>
  <si>
    <t>2021/3/12 12:34:06</t>
  </si>
  <si>
    <t>望加锡新传奇酒店</t>
  </si>
  <si>
    <t>Yama Rekha</t>
  </si>
  <si>
    <t>2021/3/12 12:15:46</t>
  </si>
  <si>
    <t>巴厘巴板她的酒店及商业中心</t>
  </si>
  <si>
    <t>Shinta Maya</t>
  </si>
  <si>
    <t>2021/3/12 12:03:08</t>
  </si>
  <si>
    <t>Nuraini Fatimah Asih</t>
  </si>
  <si>
    <t>2021/3/12 11:58:06</t>
  </si>
  <si>
    <t>Fung Leung</t>
  </si>
  <si>
    <t>2021/3/12 11:47:50</t>
  </si>
  <si>
    <t>chu ka hei</t>
  </si>
  <si>
    <t>2021/3/12 11:47:11</t>
  </si>
  <si>
    <t>济州神话世界度假酒店-蓝鼎</t>
  </si>
  <si>
    <t>JEONG YUJIN</t>
  </si>
  <si>
    <t>2021/3/12 11:45:45</t>
  </si>
  <si>
    <t>香港名乐居中环</t>
  </si>
  <si>
    <t>Lok Chi-Fai</t>
  </si>
  <si>
    <t>2021/3/12 11:45:33</t>
  </si>
  <si>
    <t>Tam Chun Nam</t>
  </si>
  <si>
    <t>2021/3/12 11:42:24</t>
  </si>
  <si>
    <t>Girma Hiymanot</t>
  </si>
  <si>
    <t>2021/3/12 11:39:26</t>
  </si>
  <si>
    <t>拉斯海马坚奈度假村</t>
  </si>
  <si>
    <t>Khalid Ali Khalid Ali</t>
  </si>
  <si>
    <t>2021/3/12 11:33:48</t>
  </si>
  <si>
    <t>fung ka lok</t>
  </si>
  <si>
    <t>2021/3/12 11:22:48</t>
  </si>
  <si>
    <t>Canter Justin</t>
  </si>
  <si>
    <t>2021/3/12 11:15:28</t>
  </si>
  <si>
    <t>Samudra Deru</t>
  </si>
  <si>
    <t>2021/3/12 11:02:38</t>
  </si>
  <si>
    <t>Ng Ka Sing</t>
  </si>
  <si>
    <t xml:space="preserve">Ng Ka Sing </t>
  </si>
  <si>
    <t>2021/3/12 11:02:19</t>
  </si>
  <si>
    <t>Cho Jumin</t>
  </si>
  <si>
    <t>2021/3/12 10:56:18</t>
  </si>
  <si>
    <t>Lam Shu Yan</t>
  </si>
  <si>
    <t>2021/3/12 10:20:25</t>
  </si>
  <si>
    <t>hidawati zakaria noor</t>
  </si>
  <si>
    <t>2021/3/12 10:12:52</t>
  </si>
  <si>
    <t>Wong Lai Fun</t>
  </si>
  <si>
    <t>2021/3/12 9:55:28</t>
  </si>
  <si>
    <t>克幕居家酒店</t>
  </si>
  <si>
    <t>rajasekaran rekha</t>
  </si>
  <si>
    <t>2021/3/12 9:47:16</t>
  </si>
  <si>
    <t>香港逸豪酒店</t>
  </si>
  <si>
    <t>Kan Shing Yui</t>
  </si>
  <si>
    <t>2021/3/12 9:34:06</t>
  </si>
  <si>
    <t>YAU KAI LUN</t>
  </si>
  <si>
    <t>2021/3/12 9:21:25</t>
  </si>
  <si>
    <t>德波珊迪卡酒店</t>
  </si>
  <si>
    <t>Heru Setiawan Muhammad</t>
  </si>
  <si>
    <t>2021/3/12 9:05:58</t>
  </si>
  <si>
    <t>liu  lin</t>
  </si>
  <si>
    <t>2021/3/12 9:04:00</t>
  </si>
  <si>
    <t>Ventura Robert</t>
  </si>
  <si>
    <t>2021/3/12 8:13:16</t>
  </si>
  <si>
    <t>大峡谷亚利桑那州亚瓦派旅馆</t>
  </si>
  <si>
    <t>Morris Andy</t>
  </si>
  <si>
    <t>2021/3/12 8:07:49</t>
  </si>
  <si>
    <t>Tai Hon Shu</t>
  </si>
  <si>
    <t>2021/3/12 5:58:29</t>
  </si>
  <si>
    <t>Kwong Tsz Ying</t>
  </si>
  <si>
    <t>2021/3/12 5:49:31</t>
  </si>
  <si>
    <t>拉斯维加斯君怡酒店</t>
  </si>
  <si>
    <t>Bell Sheila</t>
  </si>
  <si>
    <t>2021/3/12 5:18:14</t>
  </si>
  <si>
    <t>Wah Yeung Kam</t>
  </si>
  <si>
    <t>2021/3/12 3:55:18</t>
  </si>
  <si>
    <t>Kan Ka Chun Alvin</t>
  </si>
  <si>
    <t>2021/3/12 3:41:19</t>
  </si>
  <si>
    <t>芝加哥奥哈里席勒公园 6 号汽车旅馆</t>
  </si>
  <si>
    <t>Rickenbacker Tosha</t>
  </si>
  <si>
    <t>2021/3/12 3:06:08</t>
  </si>
  <si>
    <t>PALOMARES SANDRA</t>
  </si>
  <si>
    <t>2021/3/12 2:22:51</t>
  </si>
  <si>
    <t>Campos Breana</t>
  </si>
  <si>
    <t>2021/3/12 2:06:21</t>
  </si>
  <si>
    <t>占奈萨拉卜塔酒店</t>
  </si>
  <si>
    <t>Wan Shihe</t>
  </si>
  <si>
    <t>2021/3/12 1:26:21</t>
  </si>
  <si>
    <t>Wong Jaime</t>
  </si>
  <si>
    <t>2021/3/12 1:07:22</t>
  </si>
  <si>
    <t>Hana Yingwa</t>
  </si>
  <si>
    <t>2021/3/12 1:02:42</t>
  </si>
  <si>
    <t>Viga Dayinta Yunia</t>
  </si>
  <si>
    <t>2021/3/12 0:53:58</t>
  </si>
  <si>
    <t>PAN CANCAN</t>
  </si>
  <si>
    <t>2021/3/12 0:26:27</t>
  </si>
  <si>
    <t>香港都会海逸酒店</t>
  </si>
  <si>
    <t>Ying ying  Cheung</t>
  </si>
  <si>
    <t>2021/3/12 0:12:42</t>
  </si>
  <si>
    <t>Lam Sze man</t>
  </si>
  <si>
    <t>2021/3/12 0:02:39</t>
  </si>
  <si>
    <t>香港银矿湾渡假酒店</t>
  </si>
  <si>
    <t>Obenauer Stefan</t>
  </si>
  <si>
    <t>2021/3/11 23:57:42</t>
  </si>
  <si>
    <t>香港帝苑酒店</t>
  </si>
  <si>
    <t>So Sin Yi</t>
  </si>
  <si>
    <t>2021/3/11 23:44:51</t>
  </si>
  <si>
    <t>香港帝京酒店</t>
  </si>
  <si>
    <t>Wong Man Tsun</t>
  </si>
  <si>
    <t>2021/3/11 23:30:01</t>
  </si>
  <si>
    <t>WHIEN SONDAKH VIRGIAWAN</t>
  </si>
  <si>
    <t>2021/3/11 23:23:34</t>
  </si>
  <si>
    <t>Mohd Faizal Abu Bakar Meor</t>
  </si>
  <si>
    <t>2021/3/11 23:16:44</t>
  </si>
  <si>
    <t>Chan Christopher</t>
  </si>
  <si>
    <t>2021/3/11 23:16:27</t>
  </si>
  <si>
    <t>Andrian Sandy</t>
  </si>
  <si>
    <t>2021/3/11 23:12:46</t>
  </si>
  <si>
    <t>CHENG WAI IN</t>
  </si>
  <si>
    <t>2021/3/11 23:05:24</t>
  </si>
  <si>
    <t>马哥孛罗香港酒店</t>
  </si>
  <si>
    <t>Yee LAM Lok</t>
  </si>
  <si>
    <t>2021/3/11 22:54:33</t>
  </si>
  <si>
    <t>Wong Ying yi</t>
  </si>
  <si>
    <t>2021/3/11 22:53:33</t>
  </si>
  <si>
    <t>Robertson Tryari</t>
  </si>
  <si>
    <t>2021-03-11</t>
  </si>
  <si>
    <t>2021/3/11 22:49:27</t>
  </si>
  <si>
    <t>Sy Kwok pui</t>
  </si>
  <si>
    <t>2021/3/11 22:48:07</t>
  </si>
  <si>
    <t>kwong tsz wai doyle</t>
  </si>
  <si>
    <t>2021/3/11 22:40:36</t>
  </si>
  <si>
    <t>KA WING YU</t>
  </si>
  <si>
    <t>2021/3/11 22:39:24</t>
  </si>
  <si>
    <t>VONG CHON WENG</t>
  </si>
  <si>
    <t>2021/3/11 22:33:19</t>
  </si>
  <si>
    <t>坤甸特蓝瑟雷酒店</t>
  </si>
  <si>
    <t>hartami desky</t>
  </si>
  <si>
    <t>2021/3/11 22:32:58</t>
  </si>
  <si>
    <t>Ng Wai Fat Justin</t>
  </si>
  <si>
    <t>2021/3/11 22:32:10</t>
  </si>
  <si>
    <t>chan kin hung</t>
  </si>
  <si>
    <t>2021/3/11 22:28:14</t>
  </si>
  <si>
    <t>唯港荟酒店</t>
  </si>
  <si>
    <t>Chow Hoi Suen Angus</t>
  </si>
  <si>
    <t>2021/3/11 22:13:04</t>
  </si>
  <si>
    <t>马格朗阿特丽雅酒店</t>
  </si>
  <si>
    <t>Jatmiko Budi</t>
  </si>
  <si>
    <t>2021/3/11 22:02:34</t>
  </si>
  <si>
    <t>LINTONG HOTMAULI DECIYANTI</t>
  </si>
  <si>
    <t>2021/3/11 21:50:28</t>
  </si>
  <si>
    <t>AU TSZ YU CHLOE</t>
  </si>
  <si>
    <t>2021/3/11 21:42:04</t>
  </si>
  <si>
    <t>TONG KAM FAI</t>
  </si>
  <si>
    <t>2021/3/11 21:32:24</t>
  </si>
  <si>
    <t>Wong Keng Fong</t>
  </si>
  <si>
    <t>2021/3/11 21:28:20</t>
  </si>
  <si>
    <t>2021/3/11 21:23:32</t>
  </si>
  <si>
    <t>NG Hiu Lam</t>
  </si>
  <si>
    <t>2021/3/11 21:21:47</t>
  </si>
  <si>
    <t>Hiu Ki Yeung</t>
  </si>
  <si>
    <t>2021/3/11 21:21:32</t>
  </si>
  <si>
    <t>澳门万龙酒店</t>
  </si>
  <si>
    <t>NG SOKHAN</t>
  </si>
  <si>
    <t>2021/3/11 21:11:39</t>
  </si>
  <si>
    <t>Rachim Fathor</t>
  </si>
  <si>
    <t>2021/3/11 20:54:29</t>
  </si>
  <si>
    <t>香港彩鸿酒店</t>
  </si>
  <si>
    <t>LIANG  Ying wai</t>
  </si>
  <si>
    <t>2021/3/11 20:48:17</t>
  </si>
  <si>
    <t>2021/3/11 20:47:47</t>
  </si>
  <si>
    <t>CHAN MEI CHUEN</t>
  </si>
  <si>
    <t>2021/3/11 20:31:35</t>
  </si>
  <si>
    <t>Wong King Kei</t>
  </si>
  <si>
    <t>2021/3/11 20:24:56</t>
  </si>
  <si>
    <t>东尼斯别墅度假酒店</t>
  </si>
  <si>
    <t>Adhitana Rian</t>
  </si>
  <si>
    <t>2021/3/11 20:11:44</t>
  </si>
  <si>
    <t>报春花海滩酒店</t>
  </si>
  <si>
    <t>HAFIZ AB RAHIM AZRIL</t>
  </si>
  <si>
    <t>2021/3/11 20:11:06</t>
  </si>
  <si>
    <t>Pnk Han</t>
  </si>
  <si>
    <t>2021/3/11 20:05:12</t>
  </si>
  <si>
    <t>Kwok Tsz Yin</t>
  </si>
  <si>
    <t xml:space="preserve">Kwok Tsz Yin </t>
  </si>
  <si>
    <t>2021/3/11 20:02:33</t>
  </si>
  <si>
    <t>Wong Chun ho</t>
  </si>
  <si>
    <t>2021/3/11 19:56:39</t>
  </si>
  <si>
    <t>Wong Lap hoi</t>
  </si>
  <si>
    <t>2021/3/11 19:52:43</t>
  </si>
  <si>
    <t>Hafaz Siddiqi Moh</t>
  </si>
  <si>
    <t>2021/3/11 19:48:21</t>
  </si>
  <si>
    <t>Ade Bria Adrian</t>
  </si>
  <si>
    <t>2021/3/11 19:41:47</t>
  </si>
  <si>
    <t>THA城市酒店</t>
  </si>
  <si>
    <t>Cornell Brennen</t>
  </si>
  <si>
    <t>2021/3/11 19:36:29</t>
  </si>
  <si>
    <t>阿德莱德里维埃拉酒店</t>
  </si>
  <si>
    <t>Henschke Bradley</t>
  </si>
  <si>
    <t>614.00</t>
  </si>
  <si>
    <t>2021/3/11 19:21:04</t>
  </si>
  <si>
    <t>Pui Kwan Wong</t>
  </si>
  <si>
    <t>2021/3/11 19:21:02</t>
  </si>
  <si>
    <t>SHING Hei Tung</t>
  </si>
  <si>
    <t>2021/3/11 19:19:25</t>
  </si>
  <si>
    <t>萨里玛尔精品酒店</t>
  </si>
  <si>
    <t>Avicenna Abyan</t>
  </si>
  <si>
    <t>2021/3/11 19:18:22</t>
  </si>
  <si>
    <t>巴厘岛大饭店</t>
  </si>
  <si>
    <t>anggriani serlie</t>
  </si>
  <si>
    <t>2021/3/11 18:47:41</t>
  </si>
  <si>
    <t>广州鸿洲世纪酒店</t>
  </si>
  <si>
    <t>zhang fan.</t>
  </si>
  <si>
    <t>2021/3/11 18:40:19</t>
  </si>
  <si>
    <t>AGUSTIAN DEKA</t>
  </si>
  <si>
    <t>2021/3/11 18:31:56</t>
  </si>
  <si>
    <t>阿玛酒店</t>
  </si>
  <si>
    <t>Jang Eun joo</t>
  </si>
  <si>
    <t>2021/3/11 18:16:59</t>
  </si>
  <si>
    <t>Chung Man yee</t>
  </si>
  <si>
    <t>2021/3/11 18:14:29</t>
  </si>
  <si>
    <t>安汶瑞士贝尔酒店</t>
  </si>
  <si>
    <t>Shita Tualeka</t>
  </si>
  <si>
    <t>2021/3/11 18:12:20</t>
  </si>
  <si>
    <t>港青-香港基督教青年会</t>
  </si>
  <si>
    <t>Lau Heung Yi</t>
  </si>
  <si>
    <t>2021/3/11 18:10:57</t>
  </si>
  <si>
    <t>Agung Bagus Mahawan Anak</t>
  </si>
  <si>
    <t>2021/3/11 18:09:56</t>
  </si>
  <si>
    <t>Samir Abdullah</t>
  </si>
  <si>
    <t>2021/3/11 18:06:40</t>
  </si>
  <si>
    <t>RANxueMei RANxueMei</t>
  </si>
  <si>
    <t>2021/3/11 17:58:52</t>
  </si>
  <si>
    <t>Syarifudin Khoirudi</t>
  </si>
  <si>
    <t>2021/3/11 17:54:55</t>
  </si>
  <si>
    <t>香港颐庭酒店</t>
  </si>
  <si>
    <t>Chan Lai Heng Toby</t>
  </si>
  <si>
    <t>2021/3/11 17:46:23</t>
  </si>
  <si>
    <t>Wong Stephen</t>
  </si>
  <si>
    <t>2021/3/11 17:39:23</t>
  </si>
  <si>
    <t>Anggraeni Dewi</t>
  </si>
  <si>
    <t>2021/3/11 17:31:41</t>
  </si>
  <si>
    <t>Malik Ahmad Kemala</t>
  </si>
  <si>
    <t>2021/3/11 17:23:11</t>
  </si>
  <si>
    <t>Gao Minyi</t>
  </si>
  <si>
    <t>2021/3/11 17:21:37</t>
  </si>
  <si>
    <t>香港瑞生尖沙咀酒店</t>
  </si>
  <si>
    <t>Wong Yu Chuen</t>
  </si>
  <si>
    <t>2021/3/11 17:09:45</t>
  </si>
  <si>
    <t>Chow Chun Leung</t>
  </si>
  <si>
    <t>2021/3/11 17:05:46</t>
  </si>
  <si>
    <t>香港珀丽酒店</t>
  </si>
  <si>
    <t>lee seungje</t>
  </si>
  <si>
    <t>2021/3/11 16:58:02</t>
  </si>
  <si>
    <t>毕达咖拉酒店</t>
  </si>
  <si>
    <t>Byun SooKyoung</t>
  </si>
  <si>
    <t>2021/3/11 16:57:52</t>
  </si>
  <si>
    <t>Ling fung Tong</t>
  </si>
  <si>
    <t xml:space="preserve">Ling fung Tong </t>
  </si>
  <si>
    <t>2021/3/11 16:57:30</t>
  </si>
  <si>
    <t>Xaveria Katarina</t>
  </si>
  <si>
    <t>2021/3/11 16:56:28</t>
  </si>
  <si>
    <t>泰普坎雅纳旅馆</t>
  </si>
  <si>
    <t>Yatasaeng Kannika</t>
  </si>
  <si>
    <t>2021/3/11 16:56:25</t>
  </si>
  <si>
    <t>Daryanto Rico</t>
  </si>
  <si>
    <t>2021/3/11 16:56:15</t>
  </si>
  <si>
    <t>茉莉芬爱玛瑞丝酒店</t>
  </si>
  <si>
    <t>Efendi Dhahlan</t>
  </si>
  <si>
    <t>2021/3/11 16:53:40</t>
  </si>
  <si>
    <t>Choi kwok hung</t>
  </si>
  <si>
    <t>2021/3/11 16:27:09</t>
  </si>
  <si>
    <t>Ng Samson</t>
  </si>
  <si>
    <t>2021/3/11 15:58:12</t>
  </si>
  <si>
    <t>Darussalam Ammirul</t>
  </si>
  <si>
    <t>2021/3/11 15:57:15</t>
  </si>
  <si>
    <t>2021/3/11 15:48:31</t>
  </si>
  <si>
    <t>Kong Chun Yip</t>
  </si>
  <si>
    <t>2021/3/11 15:35:36</t>
  </si>
  <si>
    <t>Tsun Fung Chu</t>
  </si>
  <si>
    <t>2021/3/11 15:34:34</t>
  </si>
  <si>
    <t>Saputra Dadang</t>
  </si>
  <si>
    <t>2021/3/11 15:03:43</t>
  </si>
  <si>
    <t>Maisaroh Yayuk</t>
  </si>
  <si>
    <t>2021/3/11 14:56:34</t>
  </si>
  <si>
    <t>Heung Shuk ching</t>
  </si>
  <si>
    <t>2021/3/11 14:49:24</t>
  </si>
  <si>
    <t>Wong CHUI YAN</t>
  </si>
  <si>
    <t>2021/3/11 14:48:02</t>
  </si>
  <si>
    <t>雅加达曼加都德普利马ITC酒店</t>
  </si>
  <si>
    <t>helmy helmy</t>
  </si>
  <si>
    <t>2021/3/11 14:45:45</t>
  </si>
  <si>
    <t>Chun Wong Hoi</t>
  </si>
  <si>
    <t>2021/3/11 14:43:29</t>
  </si>
  <si>
    <t xml:space="preserve"> 329 达尔玛努桑塔拉 II 酒店</t>
  </si>
  <si>
    <t>martir Rio</t>
  </si>
  <si>
    <t>2021/3/11 14:33:30</t>
  </si>
  <si>
    <t>Pang Pui Kong</t>
  </si>
  <si>
    <t>2021/3/11 14:25:50</t>
  </si>
  <si>
    <t>shella murthias</t>
  </si>
  <si>
    <t>2021/3/11 14:20:38</t>
  </si>
  <si>
    <t>Lo kachi</t>
  </si>
  <si>
    <t>2021/3/11 14:09:26</t>
  </si>
  <si>
    <t>Liu   Yang</t>
  </si>
  <si>
    <t>2021/3/11 14:04:51</t>
  </si>
  <si>
    <t>Rajuli Wahyudin</t>
  </si>
  <si>
    <t>2021/3/11 14:03:07</t>
  </si>
  <si>
    <t>Cheng Wai</t>
  </si>
  <si>
    <t xml:space="preserve">Cheng Wai </t>
  </si>
  <si>
    <t>2021/3/11 13:42:16</t>
  </si>
  <si>
    <t>巴淡岛 OS 风格酒店</t>
  </si>
  <si>
    <t>HAMDI MERIZA</t>
  </si>
  <si>
    <t>2021/3/11 13:42:05</t>
  </si>
  <si>
    <t>Septiadi Joel</t>
  </si>
  <si>
    <t>2021/3/11 13:40:48</t>
  </si>
  <si>
    <t>Solorzano Karina</t>
  </si>
  <si>
    <t>2021/3/11 13:29:22</t>
  </si>
  <si>
    <t>Law Kwan Ho</t>
  </si>
  <si>
    <t>2021/3/11 13:25:25</t>
  </si>
  <si>
    <t>kwan lim pong</t>
  </si>
  <si>
    <t>2021/3/11 13:23:31</t>
  </si>
  <si>
    <t>澳门富豪酒店</t>
  </si>
  <si>
    <t>ZENG ZHIxIN</t>
  </si>
  <si>
    <t>2021/3/11 13:22:12</t>
  </si>
  <si>
    <t>Pia Pia</t>
  </si>
  <si>
    <t>2021/3/11 13:14:05</t>
  </si>
  <si>
    <t>adi hendra</t>
  </si>
  <si>
    <t>2021/3/11 13:12:34</t>
  </si>
  <si>
    <t>Wang Hao Yi</t>
  </si>
  <si>
    <t>2021/3/11 13:11:18</t>
  </si>
  <si>
    <t>H Habeahan Hardian</t>
  </si>
  <si>
    <t>2021/3/11 12:54:59</t>
  </si>
  <si>
    <t>三宝拢大边酒店</t>
  </si>
  <si>
    <t>Park Changyong</t>
  </si>
  <si>
    <t>2021/3/11 12:34:12</t>
  </si>
  <si>
    <t>marika Soraya Nur</t>
  </si>
  <si>
    <t>2021/3/11 12:34:10</t>
  </si>
  <si>
    <t>Cheung Man Ying</t>
  </si>
  <si>
    <t>2021/3/11 12:34:00</t>
  </si>
  <si>
    <t>古米郎丽景湾酒店</t>
  </si>
  <si>
    <t>Zamzami Taufik</t>
  </si>
  <si>
    <t>2021/3/11 12:33:08</t>
  </si>
  <si>
    <t>Wong Ling Yan</t>
  </si>
  <si>
    <t>2021/3/11 12:32:48</t>
  </si>
  <si>
    <t>Arya Prawisnara Aditya</t>
  </si>
  <si>
    <t>2021/3/11 12:29:17</t>
  </si>
  <si>
    <t>首都 O 166 公主酒店</t>
  </si>
  <si>
    <t>Leonardo Suparman Muhammad</t>
  </si>
  <si>
    <t>2021/3/11 12:23:45</t>
  </si>
  <si>
    <t>anisa nur juwanda</t>
  </si>
  <si>
    <t>2021/3/11 12:10:36</t>
  </si>
  <si>
    <t>格兰蒂亚酒店</t>
  </si>
  <si>
    <t>sumintarsih eka</t>
  </si>
  <si>
    <t>282.00</t>
  </si>
  <si>
    <t>2021/3/11 12:10:17</t>
  </si>
  <si>
    <t>Fung Ka Kin</t>
  </si>
  <si>
    <t>2021/3/11 12:06:15</t>
  </si>
  <si>
    <t>Nastia Prayudi</t>
  </si>
  <si>
    <t>2021/3/11 12:04:19</t>
  </si>
  <si>
    <t>NG Chak Ming</t>
  </si>
  <si>
    <t>2021/3/11 12:03:59</t>
  </si>
  <si>
    <t>Pizzo Dario</t>
  </si>
  <si>
    <t>2021/3/11 12:03:19</t>
  </si>
  <si>
    <t>Ma Hei Man</t>
  </si>
  <si>
    <t>2021/3/11 12:02:49</t>
  </si>
  <si>
    <t>Quinones David</t>
  </si>
  <si>
    <t>2021/3/11 11:57:17</t>
  </si>
  <si>
    <t>普卡通路度假村</t>
  </si>
  <si>
    <t>Agustiyani Agustiyani</t>
  </si>
  <si>
    <t>2021/3/11 11:52:07</t>
  </si>
  <si>
    <t>Hemsley autumm</t>
  </si>
  <si>
    <t>2021/3/11 11:15:19</t>
  </si>
  <si>
    <t>香港珀荟酒店</t>
  </si>
  <si>
    <t>Lo Tat Suen</t>
  </si>
  <si>
    <t>2021/3/11 11:13:12</t>
  </si>
  <si>
    <t>DOMINGUEZ MAURICIO</t>
  </si>
  <si>
    <t>2021/3/11 10:47:19</t>
  </si>
  <si>
    <t>Beck Eileen</t>
  </si>
  <si>
    <t>2021/3/11 10:44:21</t>
  </si>
  <si>
    <t>巴黎拉斯维加斯赌场度假酒店</t>
  </si>
  <si>
    <t>torres albert</t>
  </si>
  <si>
    <t>2021/3/11 10:44:19</t>
  </si>
  <si>
    <t>Yee Ha Ho</t>
  </si>
  <si>
    <t>2021/3/11 10:39:22</t>
  </si>
  <si>
    <t>Wijaya Herry</t>
  </si>
  <si>
    <t>2021/3/11 10:36:46</t>
  </si>
  <si>
    <t>河畔酒店</t>
  </si>
  <si>
    <t>SE JIN KWON</t>
  </si>
  <si>
    <t>2021/3/11 10:34:53</t>
  </si>
  <si>
    <t>Mak Wing Kwan</t>
  </si>
  <si>
    <t>2021/3/11 10:30:09</t>
  </si>
  <si>
    <t>香港南洋酒店</t>
  </si>
  <si>
    <t>FU DUN LIAN</t>
  </si>
  <si>
    <t>2021/3/11 9:33:54</t>
  </si>
  <si>
    <t>chan ho ming</t>
  </si>
  <si>
    <t>2021/3/11 8:38:27</t>
  </si>
  <si>
    <t>Loi LIN Wai</t>
  </si>
  <si>
    <t>2021/3/11 8:33:51</t>
  </si>
  <si>
    <t>Hui Kar Shing</t>
  </si>
  <si>
    <t>2021/3/11 4:06:31</t>
  </si>
  <si>
    <t>Chan Ka Yui</t>
  </si>
  <si>
    <t>2021/3/11 3:46:33</t>
  </si>
  <si>
    <t>Mok kaho</t>
  </si>
  <si>
    <t>2021/3/11 2:44:12</t>
  </si>
  <si>
    <t>Yeung Chun Fung Edwin</t>
  </si>
  <si>
    <t>2021/3/11 0:43:36</t>
  </si>
  <si>
    <t>CHEUNG WAH SING</t>
  </si>
  <si>
    <t>2021/3/11 0:31:02</t>
  </si>
  <si>
    <t>Yow Shiu Keung</t>
  </si>
  <si>
    <t>2021/3/11 0:01:14</t>
  </si>
  <si>
    <t>香港愉景湾酒店</t>
  </si>
  <si>
    <t>NG KUN FUNG MATTHEW</t>
  </si>
  <si>
    <t>2021/3/10 23:04:43</t>
  </si>
  <si>
    <t>Gao Chongguang</t>
  </si>
  <si>
    <t>2021/3/10 22:49:08</t>
  </si>
  <si>
    <t>Surjono Sachiko</t>
  </si>
  <si>
    <t>2021/3/10 22:42:44</t>
  </si>
  <si>
    <t>Ng wing lung</t>
  </si>
  <si>
    <t>2021-03-10</t>
  </si>
  <si>
    <t>2021/3/10 22:30:06</t>
  </si>
  <si>
    <t>Lu Chiaan</t>
  </si>
  <si>
    <t>2021/3/10 22:27:25</t>
  </si>
  <si>
    <t>木的地酒店</t>
  </si>
  <si>
    <t>cheng ka ying</t>
  </si>
  <si>
    <t>2021/3/10 22:18:17</t>
  </si>
  <si>
    <t>Ma Kam Pui</t>
  </si>
  <si>
    <t>2021/3/10 22:15:27</t>
  </si>
  <si>
    <t>Wong Cho Yi Joey</t>
  </si>
  <si>
    <t>2021/3/10 22:00:30</t>
  </si>
  <si>
    <t>Wong Ka</t>
  </si>
  <si>
    <t>2021/3/10 21:49:02</t>
  </si>
  <si>
    <t>香港悦品天秀酒店</t>
  </si>
  <si>
    <t>po ka wai</t>
  </si>
  <si>
    <t>2021/3/10 21:38:28</t>
  </si>
  <si>
    <t>香港园景轩</t>
  </si>
  <si>
    <t>Balbona Nicole</t>
  </si>
  <si>
    <t>2021/3/10 21:26:50</t>
  </si>
  <si>
    <t>TONG YAN YAN</t>
  </si>
  <si>
    <t>2021/3/10 21:04:08</t>
  </si>
  <si>
    <t>Ka Kin Cheung</t>
  </si>
  <si>
    <t>2021/3/10 21:04:00</t>
  </si>
  <si>
    <t>Lau Yu Hiu</t>
  </si>
  <si>
    <t>2021/3/10 20:59:16</t>
  </si>
  <si>
    <t>广州嘉鸿华美达广场酒店</t>
  </si>
  <si>
    <t>Rajwani Gaurav</t>
  </si>
  <si>
    <t>2021/3/10 20:53:54</t>
  </si>
  <si>
    <t>澳门皇都酒店</t>
  </si>
  <si>
    <t>Tak Ming Wan</t>
  </si>
  <si>
    <t>2021/3/10 20:53:17</t>
  </si>
  <si>
    <t>澳门新丽华酒店</t>
  </si>
  <si>
    <t>he huilan</t>
  </si>
  <si>
    <t>2021/3/10 20:34:40</t>
  </si>
  <si>
    <t>hui tze fung</t>
  </si>
  <si>
    <t>2021/3/10 20:32:25</t>
  </si>
  <si>
    <t>香港旺角M1酒店</t>
  </si>
  <si>
    <t>Wong Yu Yau</t>
  </si>
  <si>
    <t>2021/3/10 20:30:42</t>
  </si>
  <si>
    <t>香港百乐酒店</t>
  </si>
  <si>
    <t>keung honam</t>
  </si>
  <si>
    <t>2021/3/10 20:24:21</t>
  </si>
  <si>
    <t>香港奥斯酒店</t>
  </si>
  <si>
    <t>Thapa Shabin</t>
  </si>
  <si>
    <t>2021/3/10 20:06:35</t>
  </si>
  <si>
    <t>CHOI WENG SENG</t>
  </si>
  <si>
    <t>2021/3/10 20:03:24</t>
  </si>
  <si>
    <t>Chiu pohsuan</t>
  </si>
  <si>
    <t>2021/3/10 19:59:23</t>
  </si>
  <si>
    <t>Lam Ka lun terence</t>
  </si>
  <si>
    <t>2021/3/10 19:44:58</t>
  </si>
  <si>
    <t>MAK SOK I</t>
  </si>
  <si>
    <t>2021/3/10 19:11:44</t>
  </si>
  <si>
    <t>蒙特卡洛湾度假酒店</t>
  </si>
  <si>
    <t>PUCCINI Catherine</t>
  </si>
  <si>
    <t>2021/3/10 17:56:53</t>
  </si>
  <si>
    <t>Yan Wong</t>
  </si>
  <si>
    <t>2021/3/10 17:54:57</t>
  </si>
  <si>
    <t>万隆阿马瑞斯酒店</t>
  </si>
  <si>
    <t>SUSANTI ENY</t>
  </si>
  <si>
    <t>2021/3/10 17:53:26</t>
  </si>
  <si>
    <t>HUNG KAWAI</t>
  </si>
  <si>
    <t>2021/3/10 17:50:25</t>
  </si>
  <si>
    <t>Kwok Ka ying</t>
  </si>
  <si>
    <t>2021/3/10 17:37:49</t>
  </si>
  <si>
    <t>安曼凯宾斯基酒店</t>
  </si>
  <si>
    <t>Alesawi Nizar</t>
  </si>
  <si>
    <t>2021/3/10 16:06:34</t>
  </si>
  <si>
    <t>Reyes Polette</t>
  </si>
  <si>
    <t>2021/3/10 16:03:31</t>
  </si>
  <si>
    <t>Liu Yin Yu</t>
  </si>
  <si>
    <t>2021/3/10 15:49:27</t>
  </si>
  <si>
    <t>yim kam sum</t>
  </si>
  <si>
    <t>2021/3/10 15:48:20</t>
  </si>
  <si>
    <t>艾亚里广场酒店</t>
  </si>
  <si>
    <t>Frowd Ronald</t>
  </si>
  <si>
    <t>2021/3/10 15:39:00</t>
  </si>
  <si>
    <t>Zhang Baoyi</t>
  </si>
  <si>
    <t>2021/3/10 15:11:58</t>
  </si>
  <si>
    <t>leung kwong wing</t>
  </si>
  <si>
    <t>2021/3/10 14:56:58</t>
  </si>
  <si>
    <t>wong kwok choi</t>
  </si>
  <si>
    <t>2021/3/10 14:08:46</t>
  </si>
  <si>
    <t>Chan  Yik Wai</t>
  </si>
  <si>
    <t>2021/3/10 13:37:50</t>
  </si>
  <si>
    <t>香港明爱白英奇宾馆</t>
  </si>
  <si>
    <t>Yeung Lung wa</t>
  </si>
  <si>
    <t>2021/3/10 13:28:04</t>
  </si>
  <si>
    <t>ng Ng hiu mei</t>
  </si>
  <si>
    <t>2021/3/10 13:11:39</t>
  </si>
  <si>
    <t>LEI TSAI FEI.</t>
  </si>
  <si>
    <t>2021/3/10 13:09:07</t>
  </si>
  <si>
    <t>2021/3/10 13:07:26</t>
  </si>
  <si>
    <t>LOK FONG CHENG</t>
  </si>
  <si>
    <t>2021/3/10 13:01:23</t>
  </si>
  <si>
    <t>澳门美高梅酒店</t>
  </si>
  <si>
    <t>Pang Yuen Fat</t>
  </si>
  <si>
    <t>2021/3/10 12:39:21</t>
  </si>
  <si>
    <t>luo ruijin</t>
  </si>
  <si>
    <t>2021/3/10 12:28:34</t>
  </si>
  <si>
    <t>铜锣湾迷你精品酒店</t>
  </si>
  <si>
    <t>Chiu Chun Hung</t>
  </si>
  <si>
    <t>2021/3/10 12:28:19</t>
  </si>
  <si>
    <t>Yan Xu</t>
  </si>
  <si>
    <t>2021/3/10 12:27:32</t>
  </si>
  <si>
    <t>萨尔瓦多花园广场精品酒店</t>
  </si>
  <si>
    <t>Gudko Alexander</t>
  </si>
  <si>
    <t>2021/3/10 12:06:21</t>
  </si>
  <si>
    <t>Wong Hei</t>
  </si>
  <si>
    <t>2021/3/10 11:59:54</t>
  </si>
  <si>
    <t>wh h</t>
  </si>
  <si>
    <t>2021/3/10 11:59:42</t>
  </si>
  <si>
    <t>Lau Hiu Fai</t>
  </si>
  <si>
    <t>2021/3/10 11:56:22</t>
  </si>
  <si>
    <t>Chak Ka Shun</t>
  </si>
  <si>
    <t>2021/3/10 11:55:24</t>
  </si>
  <si>
    <t>Yan Kin Kwok Dick</t>
  </si>
  <si>
    <t>2021/3/10 11:49:58</t>
  </si>
  <si>
    <t>帝乐文娜公馆</t>
  </si>
  <si>
    <t>Cheng Annie</t>
  </si>
  <si>
    <t>2021/3/10 9:34:14</t>
  </si>
  <si>
    <t>马格朗阿基米尔附近瑞德多兹酒店</t>
  </si>
  <si>
    <t>Sono Harjo Yohanes</t>
  </si>
  <si>
    <t>2021/3/10 9:23:03</t>
  </si>
  <si>
    <t>Chan Ching Kwan</t>
  </si>
  <si>
    <t>2021/3/10 7:14:46</t>
  </si>
  <si>
    <t>2021/3/10 6:52:22</t>
  </si>
  <si>
    <t>Lo Pak Ho</t>
  </si>
  <si>
    <t>2021/3/10 2:14:55</t>
  </si>
  <si>
    <t>CHAN CHUN HONG</t>
  </si>
  <si>
    <t>2021/3/10 1:06:31</t>
  </si>
  <si>
    <t>fung yi chun</t>
  </si>
  <si>
    <t>2021/3/10 0:09:11</t>
  </si>
  <si>
    <t>CHENG KA</t>
  </si>
  <si>
    <t>2021/3/10 0:01:14</t>
  </si>
  <si>
    <t>Mui Wing suen</t>
  </si>
  <si>
    <t>2021/3/10 0:01:10</t>
  </si>
  <si>
    <t>M1酒店</t>
  </si>
  <si>
    <t>Zhou Zhongming</t>
  </si>
  <si>
    <t>2021/3/9 23:22:08</t>
  </si>
  <si>
    <t>Leung Ho pan</t>
  </si>
  <si>
    <t>2021/3/9 23:02:40</t>
  </si>
  <si>
    <t>Wong Suet Fong</t>
  </si>
  <si>
    <t>2021/3/9 23:01:22</t>
  </si>
  <si>
    <t>chen banghui</t>
  </si>
  <si>
    <t>2021/3/9 22:56:25</t>
  </si>
  <si>
    <t>Chan Cheuk Ling</t>
  </si>
  <si>
    <t>2021/3/9 22:50:47</t>
  </si>
  <si>
    <t>Hung Chi Hin</t>
  </si>
  <si>
    <t>2021/3/9 22:46:47</t>
  </si>
  <si>
    <t>To Jones</t>
  </si>
  <si>
    <t>2021/3/9 22:38:47</t>
  </si>
  <si>
    <t>Mok Oi lin irene</t>
  </si>
  <si>
    <t>2021/3/9 21:57:26</t>
  </si>
  <si>
    <t>Bun Ciu Kiok</t>
  </si>
  <si>
    <t>2021/3/9 21:57:06</t>
  </si>
  <si>
    <t>林克日出酒店</t>
  </si>
  <si>
    <t>Campos Vannessa</t>
  </si>
  <si>
    <t>2021-03-09</t>
  </si>
  <si>
    <t>2021/3/9 20:59:19</t>
  </si>
  <si>
    <t>迪拜码头加纳广场公寓式酒店</t>
  </si>
  <si>
    <t>miazhevich nastassia</t>
  </si>
  <si>
    <t>2021/3/9 20:55:56</t>
  </si>
  <si>
    <t>tang yuet sang titan</t>
  </si>
  <si>
    <t>2021/3/9 20:51:22</t>
  </si>
  <si>
    <t>Ng Ka Hei</t>
  </si>
  <si>
    <t>2021/3/9 20:47:24</t>
  </si>
  <si>
    <t>Tang Ying Ho</t>
  </si>
  <si>
    <t>2021/3/9 19:59:16</t>
  </si>
  <si>
    <t>Yin kwan Lam</t>
  </si>
  <si>
    <t>2021/3/9 19:58:13</t>
  </si>
  <si>
    <t>Wong  Siu Kwai</t>
  </si>
  <si>
    <t>2021/3/9 19:42:28</t>
  </si>
  <si>
    <t>NG Ka Pang</t>
  </si>
  <si>
    <t>2021/3/9 19:30:14</t>
  </si>
  <si>
    <t>Chan Chakon</t>
  </si>
  <si>
    <t>2021/3/9 19:21:07</t>
  </si>
  <si>
    <t>Sun Yiu Po</t>
  </si>
  <si>
    <t>2021/3/9 19:09:16</t>
  </si>
  <si>
    <t>Cheng Ka Ho</t>
  </si>
  <si>
    <t xml:space="preserve"> Cheng Ka Ho</t>
  </si>
  <si>
    <t>2021/3/9 19:04:30</t>
  </si>
  <si>
    <t>Poon Sum Kin</t>
  </si>
  <si>
    <t>2021/3/9 18:50:25</t>
  </si>
  <si>
    <t>Ka Leung</t>
  </si>
  <si>
    <t>2021/3/9 18:50:20</t>
  </si>
  <si>
    <t>Liu Kin keung</t>
  </si>
  <si>
    <t>2021/3/9 18:42:26</t>
  </si>
  <si>
    <t>Kong Yuk To</t>
  </si>
  <si>
    <t>2021/3/9 18:14:42</t>
  </si>
  <si>
    <t>Tsui John</t>
  </si>
  <si>
    <t>2021/3/9 17:37:19</t>
  </si>
  <si>
    <t>香港皇家太平洋酒店</t>
  </si>
  <si>
    <t>Chiu Oi Yee Miranda</t>
  </si>
  <si>
    <t>2021/3/9 17:28:30</t>
  </si>
  <si>
    <t>日惹雅托特酒店</t>
  </si>
  <si>
    <t>Javanka Elsye</t>
  </si>
  <si>
    <t>2021/3/9 17:22:21</t>
  </si>
  <si>
    <t>旭逸酒店 · 荃湾</t>
  </si>
  <si>
    <t>So Wun Shun Kervin</t>
  </si>
  <si>
    <t>2021/3/9 17:18:12</t>
  </si>
  <si>
    <t>Jo MinHee</t>
  </si>
  <si>
    <t>2021/3/9 17:08:47</t>
  </si>
  <si>
    <t>Chung Kit Chun</t>
  </si>
  <si>
    <t>2021/3/9 16:48:59</t>
  </si>
  <si>
    <t>Sing Sy</t>
  </si>
  <si>
    <t>2021/3/9 16:18:37</t>
  </si>
  <si>
    <t>香港中环石板街酒店</t>
  </si>
  <si>
    <t>lui ka lok</t>
  </si>
  <si>
    <t>2021/3/9 16:12:56</t>
  </si>
  <si>
    <t>Lai Chi Leung</t>
  </si>
  <si>
    <t>2021/3/9 16:10:21</t>
  </si>
  <si>
    <t>香港E酒店</t>
  </si>
  <si>
    <t>Ng Chi kit</t>
  </si>
  <si>
    <t>2021/3/9 15:51:30</t>
  </si>
  <si>
    <t>NG Cheuk Na</t>
  </si>
  <si>
    <t>2021/3/9 15:39:38</t>
  </si>
  <si>
    <t>shun ching Shih</t>
  </si>
  <si>
    <t>2021/3/9 15:39:31</t>
  </si>
  <si>
    <t>Wong Hon lung</t>
  </si>
  <si>
    <t>2021/3/9 15:37:54</t>
  </si>
  <si>
    <t>Yeung Shing Chun</t>
  </si>
  <si>
    <t>2021/3/9 15:11:11</t>
  </si>
  <si>
    <t>li zhihao</t>
  </si>
  <si>
    <t>2021/3/9 14:42:12</t>
  </si>
  <si>
    <t>Chun Hei Alvin Chau</t>
  </si>
  <si>
    <t>2021/3/9 14:35:05</t>
  </si>
  <si>
    <t>LUI KWAN HONG</t>
  </si>
  <si>
    <t>2021/3/9 14:31:58</t>
  </si>
  <si>
    <t>LONG RUIHONG</t>
  </si>
  <si>
    <t>2021/3/9 14:30:15</t>
  </si>
  <si>
    <t>Chan Chin Ying</t>
  </si>
  <si>
    <t>2021/3/9 14:11:28</t>
  </si>
  <si>
    <t>简悦酒店 ∙ 铜锣湾</t>
  </si>
  <si>
    <t>lan can feng</t>
  </si>
  <si>
    <t>2021/3/9 14:02:17</t>
  </si>
  <si>
    <t>Cheung Kin Pak Kenneth</t>
  </si>
  <si>
    <t>2021/3/9 13:44:31</t>
  </si>
  <si>
    <t>Lai Man Kit</t>
  </si>
  <si>
    <t>2021/3/9 13:39:21</t>
  </si>
  <si>
    <t>Cheung Tse Leung</t>
  </si>
  <si>
    <t>2021/3/9 13:36:38</t>
  </si>
  <si>
    <t>Chau Wing Leong</t>
  </si>
  <si>
    <t>2021/3/9 13:27:57</t>
  </si>
  <si>
    <t>mau yuenshan</t>
  </si>
  <si>
    <t>2021/3/9 13:22:24</t>
  </si>
  <si>
    <t>Lane Graeme</t>
  </si>
  <si>
    <t>2021/3/9 13:08:22</t>
  </si>
  <si>
    <t>Lon Yin Lee</t>
  </si>
  <si>
    <t>2021/3/9 12:55:28</t>
  </si>
  <si>
    <t>曼谷伊斯汀塔娜城市高尔夫度假村</t>
  </si>
  <si>
    <t>Abegg Rudolf</t>
  </si>
  <si>
    <t>2021/3/9 12:53:49</t>
  </si>
  <si>
    <t>ho siu man</t>
  </si>
  <si>
    <t>2021/3/9 12:03:17</t>
  </si>
  <si>
    <t>Cheng Yaupang</t>
  </si>
  <si>
    <t>2021/3/9 11:52:50</t>
  </si>
  <si>
    <t>Wong ManWai</t>
  </si>
  <si>
    <t>2021/3/9 11:48:46</t>
  </si>
  <si>
    <t>简悦酒店 ‧ 尖沙咀</t>
  </si>
  <si>
    <t>au yeung ka wai</t>
  </si>
  <si>
    <t>2021/3/9 11:45:04</t>
  </si>
  <si>
    <t>2021/3/9 9:59:26</t>
  </si>
  <si>
    <t>撒哈拉赌场酒店</t>
  </si>
  <si>
    <t>BALANDRAN ELI</t>
  </si>
  <si>
    <t>2021/3/9 9:20:21</t>
  </si>
  <si>
    <t>Wong Man Nga Stella</t>
  </si>
  <si>
    <t>2021/3/9 7:02:41</t>
  </si>
  <si>
    <t>艾巴莎华美达切尔西酒店</t>
  </si>
  <si>
    <t>DIVIZA ION</t>
  </si>
  <si>
    <t>2021/3/9 6:23:17</t>
  </si>
  <si>
    <t>Fargher Ben</t>
  </si>
  <si>
    <t>2021/3/9 3:15:24</t>
  </si>
  <si>
    <t>KA KIU KUNG</t>
  </si>
  <si>
    <t>2021/3/9 2:25:20</t>
  </si>
  <si>
    <t>Lam Kin Chiu</t>
  </si>
  <si>
    <t>2021/3/9 2:05:18</t>
  </si>
  <si>
    <t>Lam Wai Yan</t>
  </si>
  <si>
    <t>2021/3/9 1:44:06</t>
  </si>
  <si>
    <t>Cheng Tsz In Michele</t>
  </si>
  <si>
    <t>2021/3/9 1:36:50</t>
  </si>
  <si>
    <t>HO KIN MAN</t>
  </si>
  <si>
    <t>2021/3/9 0:58:19</t>
  </si>
  <si>
    <t>Chan Lai Ying</t>
  </si>
  <si>
    <t>2021/3/9 0:56:17</t>
  </si>
  <si>
    <t>Yan Cue Kwai</t>
  </si>
  <si>
    <t>2021/3/9 0:52:12</t>
  </si>
  <si>
    <t>皇宫诺德韦克丽笙蓝标酒店</t>
  </si>
  <si>
    <t>De Widt Vincent</t>
  </si>
  <si>
    <t>2021/3/9 0:12:36</t>
  </si>
  <si>
    <t>澳门利澳酒店</t>
  </si>
  <si>
    <t>WANG CHEN</t>
  </si>
  <si>
    <t>2021-03-08</t>
  </si>
  <si>
    <t>2021/3/8 22:11:03</t>
  </si>
  <si>
    <t>LAU PO KWONG</t>
  </si>
  <si>
    <t>2021/3/8 22:02:21</t>
  </si>
  <si>
    <t>Mak Ka Hui Sharon</t>
  </si>
  <si>
    <t>2021/3/8 21:14:46</t>
  </si>
  <si>
    <t>逸东轩住寓(香港湾仔峡道店)</t>
  </si>
  <si>
    <t>choi Vincent</t>
  </si>
  <si>
    <t>2021/3/8 21:05:21</t>
  </si>
  <si>
    <t>Shum Yiu Cheung</t>
  </si>
  <si>
    <t>2021/3/8 20:42:00</t>
  </si>
  <si>
    <t>lucarelli lamberto</t>
  </si>
  <si>
    <t>2021/3/8 20:37:28</t>
  </si>
  <si>
    <t>Dexter Hernandez Calvin</t>
  </si>
  <si>
    <t>2021/3/8 20:23:23</t>
  </si>
  <si>
    <t>灏美中环酒店</t>
  </si>
  <si>
    <t>Tai hing kuen</t>
  </si>
  <si>
    <t>2021/3/8 19:22:38</t>
  </si>
  <si>
    <t>香港长洲B&amp;B渡假旅馆</t>
  </si>
  <si>
    <t>Chiu WingChak</t>
  </si>
  <si>
    <t>2021/3/8 18:57:25</t>
  </si>
  <si>
    <t>Mak Kan Wai</t>
  </si>
  <si>
    <t>2021/3/8 18:49:20</t>
  </si>
  <si>
    <t>TAM Fung Yee</t>
  </si>
  <si>
    <t>2021/3/8 18:04:45</t>
  </si>
  <si>
    <t>Wong Chung Ming</t>
  </si>
  <si>
    <t>2021/3/8 17:48:09</t>
  </si>
  <si>
    <t>Wong Hoi Lun</t>
  </si>
  <si>
    <t>2021/3/8 17:27:21</t>
  </si>
  <si>
    <t>香港嘉富海景酒店</t>
  </si>
  <si>
    <t>Cheuk Lun Ma</t>
  </si>
  <si>
    <t>2021/3/8 17:11:17</t>
  </si>
  <si>
    <t>LAM SUK CHING</t>
  </si>
  <si>
    <t>2021/3/8 16:57:53</t>
  </si>
  <si>
    <t>广岛平和公园 S 普拉斯酒店</t>
  </si>
  <si>
    <t>OTSUKA YASUHIDE</t>
  </si>
  <si>
    <t>2021/3/8 16:30:39</t>
  </si>
  <si>
    <t>Chan Caroline</t>
  </si>
  <si>
    <t>2021/3/8 16:13:33</t>
  </si>
  <si>
    <t>pak ki chow</t>
  </si>
  <si>
    <t>2021/3/8 15:49:27</t>
  </si>
  <si>
    <t>Petersen Brent</t>
  </si>
  <si>
    <t>2021/3/8 13:04:44</t>
  </si>
  <si>
    <t>LAI MEI  YI</t>
  </si>
  <si>
    <t>2021/3/8 12:24:24</t>
  </si>
  <si>
    <t>Zhang Jun yan</t>
  </si>
  <si>
    <t>2021/3/8 11:36:45</t>
  </si>
  <si>
    <t>Johan Jonas</t>
  </si>
  <si>
    <t>2021/3/8 11:07:13</t>
  </si>
  <si>
    <t>Chan Wai chau</t>
  </si>
  <si>
    <t>2021/3/8 10:31:48</t>
  </si>
  <si>
    <t>香港屯门贝尔特酒店</t>
  </si>
  <si>
    <t>Cheuk Yuk Ting</t>
  </si>
  <si>
    <t>2021/3/8 10:25:24</t>
  </si>
  <si>
    <t>CHAU YAT FAN</t>
  </si>
  <si>
    <t>2021/3/8 10:20:26</t>
  </si>
  <si>
    <t>Lin Shan ping</t>
  </si>
  <si>
    <t>2021/3/8 9:56:12</t>
  </si>
  <si>
    <t>TSUI YING KAM REGAL</t>
  </si>
  <si>
    <t>2021/3/8 9:54:35</t>
  </si>
  <si>
    <t>Pang Yun him</t>
  </si>
  <si>
    <t>2021/3/8 9:18:59</t>
  </si>
  <si>
    <t>Foo Kai Man</t>
  </si>
  <si>
    <t>2021/3/8 9:11:58</t>
  </si>
  <si>
    <t>Cai peihe</t>
  </si>
  <si>
    <t>2021/3/8 8:58:11</t>
  </si>
  <si>
    <t>Choi Kit Sum</t>
  </si>
  <si>
    <t>2021/3/8 8:47:42</t>
  </si>
  <si>
    <t>Wong chi wai Wong chi wai</t>
  </si>
  <si>
    <t>2021/3/8 8:45:22</t>
  </si>
  <si>
    <t>lau Raymond</t>
  </si>
  <si>
    <t>2021/3/8 7:50:51</t>
  </si>
  <si>
    <t>Wong Vicki</t>
  </si>
  <si>
    <t>2021/3/8 7:39:36</t>
  </si>
  <si>
    <t>Chan Ching Yee Jenny</t>
  </si>
  <si>
    <t>2021/3/8 7:10:45</t>
  </si>
  <si>
    <t>2021/3/8 6:55:33</t>
  </si>
  <si>
    <t>CHAN Tsz Ki</t>
  </si>
  <si>
    <t>2021/3/8 5:34:23</t>
  </si>
  <si>
    <t>施柏阁维尔特切尔酒店</t>
  </si>
  <si>
    <t>Favier Vincent</t>
  </si>
  <si>
    <t>13978.02</t>
  </si>
  <si>
    <t>2021/3/8 4:10:12</t>
  </si>
  <si>
    <t>CHEUNG KAMMlNG</t>
  </si>
  <si>
    <t>2021/3/8 3:00:55</t>
  </si>
  <si>
    <t>Kong Kai Chun</t>
  </si>
  <si>
    <t>2021/3/8 2:08:54</t>
  </si>
  <si>
    <t>Wong Leung Hang</t>
  </si>
  <si>
    <t>2021/3/8 1:52:02</t>
  </si>
  <si>
    <t>Chung Man Him</t>
  </si>
  <si>
    <t>2021/3/8 1:42:08</t>
  </si>
  <si>
    <t>Wong Kam Fung</t>
  </si>
  <si>
    <t>2021/3/8 1:41:38</t>
  </si>
  <si>
    <t>YIP CHUN HEI</t>
  </si>
  <si>
    <t>2021/3/8 0:46:52</t>
  </si>
  <si>
    <t>阿斯特里亚科帕卡巴纳酒店</t>
  </si>
  <si>
    <t>Steiner Sloan</t>
  </si>
  <si>
    <t>2021/3/8 0:03:57</t>
  </si>
  <si>
    <t>澳门新濠锋酒店</t>
  </si>
  <si>
    <t>Li Hualin</t>
  </si>
  <si>
    <t>2021/3/7 23:56:34</t>
  </si>
  <si>
    <t>Sin Wang Chi</t>
  </si>
  <si>
    <t>2021/3/7 23:51:43</t>
  </si>
  <si>
    <t>lam kamang</t>
  </si>
  <si>
    <t>2021/3/7 23:46:22</t>
  </si>
  <si>
    <t>Chan wai chi</t>
  </si>
  <si>
    <t>2021/3/7 23:26:18</t>
  </si>
  <si>
    <t>Lai Fong Jim</t>
  </si>
  <si>
    <t>2021/3/7 23:20:25</t>
  </si>
  <si>
    <t>Chan WENG ian</t>
  </si>
  <si>
    <t>2021/3/7 23:03:23</t>
  </si>
  <si>
    <t>Yip Ka Cheong</t>
  </si>
  <si>
    <t>2021/3/7 22:55:06</t>
  </si>
  <si>
    <t>chan Yuen yi</t>
  </si>
  <si>
    <t>2021/3/7 22:05:53</t>
  </si>
  <si>
    <t>TONG SI MAN</t>
  </si>
  <si>
    <t>2021/3/7 21:43:18</t>
  </si>
  <si>
    <t>Lai Hang Ming</t>
  </si>
  <si>
    <t>2021/3/7 18:55:41</t>
  </si>
  <si>
    <t>Li Hung</t>
  </si>
  <si>
    <t>2021/3/7 18:00:30</t>
  </si>
  <si>
    <t>Chong Tin Yui</t>
  </si>
  <si>
    <t>2021/3/7 17:49:18</t>
  </si>
  <si>
    <t>Chen Lixing</t>
  </si>
  <si>
    <t>2021/3/7 17:33:00</t>
  </si>
  <si>
    <t>Chui Wing Kit</t>
  </si>
  <si>
    <t>2021/3/7 16:22:05</t>
  </si>
  <si>
    <t>LEUNG CHI WAI PHILIP</t>
  </si>
  <si>
    <t>2021/3/7 15:24:29</t>
  </si>
  <si>
    <t>Wong Tsz ho</t>
  </si>
  <si>
    <t>2021-03-07</t>
  </si>
  <si>
    <t>2021/3/7 11:07:02</t>
  </si>
  <si>
    <t>瑞德多兹酒店 @ 加兰克拉卡图美登</t>
  </si>
  <si>
    <t>Kristanto Rudyanto</t>
  </si>
  <si>
    <t>2021/3/7 10:01:18</t>
  </si>
  <si>
    <t>Ng Elaine</t>
  </si>
  <si>
    <t>2021/3/7 8:46:27</t>
  </si>
  <si>
    <t>旧金山湾码头旅馆</t>
  </si>
  <si>
    <t>Bandi Varun</t>
  </si>
  <si>
    <t>2021/3/7 7:12:05</t>
  </si>
  <si>
    <t>Lai Kwan Ho</t>
  </si>
  <si>
    <t>2021/3/7 2:37:53</t>
  </si>
  <si>
    <t>Chu pui hei</t>
  </si>
  <si>
    <t>2021/3/7 0:15:03</t>
  </si>
  <si>
    <t>湖宅度假酒店</t>
  </si>
  <si>
    <t>Lilly Alexandra</t>
  </si>
  <si>
    <t>2021/3/7 0:14:03</t>
  </si>
  <si>
    <t>埃利安娜酒店</t>
  </si>
  <si>
    <t>Flick Ramon</t>
  </si>
  <si>
    <t>2021-03-06</t>
  </si>
  <si>
    <t>2021/3/6 20:35:41</t>
  </si>
  <si>
    <t>WONG MINGKEI</t>
  </si>
  <si>
    <t>2021/3/6 20:28:32</t>
  </si>
  <si>
    <t>HUEN TSZ YUK</t>
  </si>
  <si>
    <t>2021/3/6 20:06:44</t>
  </si>
  <si>
    <t>佛山南海瞻云酒店</t>
  </si>
  <si>
    <t>xiaoyu lin</t>
  </si>
  <si>
    <t>2021/3/6 17:56:58</t>
  </si>
  <si>
    <t>香港黄金海岸酒店</t>
  </si>
  <si>
    <t>Chen Shu</t>
  </si>
  <si>
    <t>2021/3/6 17:17:48</t>
  </si>
  <si>
    <t>MAK HO LAM</t>
  </si>
  <si>
    <t>1423.04</t>
  </si>
  <si>
    <t>2021/3/6 17:14:26</t>
  </si>
  <si>
    <t>Cheung Chun tim</t>
  </si>
  <si>
    <t>2021/3/6 16:49:33</t>
  </si>
  <si>
    <t>北海道二世谷木二世谷度假酒店</t>
  </si>
  <si>
    <t>Nakamaki Tai</t>
  </si>
  <si>
    <t>2021/3/6 16:35:34</t>
  </si>
  <si>
    <t>拉斯维加斯金银岛大酒店和赌场</t>
  </si>
  <si>
    <t>Ricci Courtney</t>
  </si>
  <si>
    <t>2021/3/6 14:21:26</t>
  </si>
  <si>
    <t>LI YUNG HONG</t>
  </si>
  <si>
    <t>2021/3/6 13:40:41</t>
  </si>
  <si>
    <t>WONG KA CHING</t>
  </si>
  <si>
    <t>2021/3/6 12:23:35</t>
  </si>
  <si>
    <t>Lam Wing Yat</t>
  </si>
  <si>
    <t>2021/3/6 11:55:24</t>
  </si>
  <si>
    <t>Morkri Vincent</t>
  </si>
  <si>
    <t>1224.02</t>
  </si>
  <si>
    <t>2021/3/6 11:52:21</t>
  </si>
  <si>
    <t>博尔德公路长角酒店</t>
  </si>
  <si>
    <t>Kong Mingyu</t>
  </si>
  <si>
    <t>2021/3/6 11:50:34</t>
  </si>
  <si>
    <t>曼谷常青坊酒店</t>
  </si>
  <si>
    <t>Suebpetch Charloemkwan</t>
  </si>
  <si>
    <t>2021/3/6 1:20:49</t>
  </si>
  <si>
    <t>京都酒店</t>
  </si>
  <si>
    <t>Peres Nuno</t>
  </si>
  <si>
    <t>405.99</t>
  </si>
  <si>
    <t>2021/3/6 0:45:20</t>
  </si>
  <si>
    <t>Lam Ka Ki</t>
  </si>
  <si>
    <t>2021/3/5 23:31:15</t>
  </si>
  <si>
    <t>HO LAI YI</t>
  </si>
  <si>
    <t>2021/3/5 20:48:24</t>
  </si>
  <si>
    <t>Yeuk On Wong</t>
  </si>
  <si>
    <t>2021/3/5 19:34:27</t>
  </si>
  <si>
    <t>LAU AY KUEY</t>
  </si>
  <si>
    <t>2021/3/5 18:22:36</t>
  </si>
  <si>
    <t>红行星马尼拉湾酒店</t>
  </si>
  <si>
    <t>Galarse Kriz ivan baba</t>
  </si>
  <si>
    <t>2021/3/5 18:15:21</t>
  </si>
  <si>
    <t>SIU Ping Ting</t>
  </si>
  <si>
    <t>2021/3/5 17:44:09</t>
  </si>
  <si>
    <t>Fung Ching Man</t>
  </si>
  <si>
    <t>2021/3/5 17:34:09</t>
  </si>
  <si>
    <t>Tsang Chiu Leung</t>
  </si>
  <si>
    <t>2021/3/5 16:47:56</t>
  </si>
  <si>
    <t>keung po ying ivy</t>
  </si>
  <si>
    <t>2021/3/5 16:43:52</t>
  </si>
  <si>
    <t>wong chi leung</t>
  </si>
  <si>
    <t>2021/3/5 15:30:28</t>
  </si>
  <si>
    <t>Lau Mei Ki Maggie</t>
  </si>
  <si>
    <t>2021/3/5 14:29:53</t>
  </si>
  <si>
    <t>大塞拉利昂度假酒店及赌场</t>
  </si>
  <si>
    <t>Bruun Eric</t>
  </si>
  <si>
    <t>2319.99</t>
  </si>
  <si>
    <t>2021/3/5 14:06:39</t>
  </si>
  <si>
    <t>码头酒店</t>
  </si>
  <si>
    <t>Lam Cheuk Fai</t>
  </si>
  <si>
    <t>2021/3/5 13:59:37</t>
  </si>
  <si>
    <t>SHUM KA NGAI</t>
  </si>
  <si>
    <t>2021/3/5 13:17:40</t>
  </si>
  <si>
    <t>Cheung Ting sum berwed</t>
  </si>
  <si>
    <t>2021/3/5 12:13:13</t>
  </si>
  <si>
    <t>迪士尼探索家度假酒店</t>
  </si>
  <si>
    <t>yue chui ping</t>
  </si>
  <si>
    <t>2021/3/5 7:11:47</t>
  </si>
  <si>
    <t>云霄塔赌场度假酒店</t>
  </si>
  <si>
    <t>Thomas Dionne</t>
  </si>
  <si>
    <t>2021/3/5 4:08:19</t>
  </si>
  <si>
    <t>奕居</t>
  </si>
  <si>
    <t>Chan Kris Ka Chun</t>
  </si>
  <si>
    <t>2021/3/5 0:12:55</t>
  </si>
  <si>
    <t>jie Zhu</t>
  </si>
  <si>
    <t>2021/3/5 0:07:53</t>
  </si>
  <si>
    <t>YIU HO YIN</t>
  </si>
  <si>
    <t>2021/3/4 22:20:31</t>
  </si>
  <si>
    <t>IP Wing Tao</t>
  </si>
  <si>
    <t>2021/3/4 22:07:50</t>
  </si>
  <si>
    <t>Palomo Emerald Angeline</t>
  </si>
  <si>
    <t>2021/3/4 18:50:27</t>
  </si>
  <si>
    <t>Kin Kong Tsz</t>
  </si>
  <si>
    <t>2021/3/4 14:14:09</t>
  </si>
  <si>
    <t>贝尔纳多斯水疗旅舍</t>
  </si>
  <si>
    <t>Rocca Piero</t>
  </si>
  <si>
    <t>2021/3/4 13:52:23</t>
  </si>
  <si>
    <t>口哨云雀酒店</t>
  </si>
  <si>
    <t>minjung Yun</t>
  </si>
  <si>
    <t>2021/3/4 13:22:24</t>
  </si>
  <si>
    <t>Ha Yuen Bing</t>
  </si>
  <si>
    <t xml:space="preserve">Ha Yuen Bing </t>
  </si>
  <si>
    <t>2021/3/4 12:19:15</t>
  </si>
  <si>
    <t>澳门大仓酒店</t>
  </si>
  <si>
    <t>MAK WENG IAN</t>
  </si>
  <si>
    <t>2021/3/4 12:17:19</t>
  </si>
  <si>
    <t>Y旅舍</t>
  </si>
  <si>
    <t>pochu ho</t>
  </si>
  <si>
    <t>2021/3/4 12:08:18</t>
  </si>
  <si>
    <t>香港太子宾馆金轮大厦店</t>
  </si>
  <si>
    <t>Yu Ka Nin</t>
  </si>
  <si>
    <t>2021/3/4 11:19:10</t>
  </si>
  <si>
    <t>Ho PoChu</t>
  </si>
  <si>
    <t>Ho Po Chu</t>
  </si>
  <si>
    <t>2021/3/4 11:06:21</t>
  </si>
  <si>
    <t>拉斯维加斯纽约赌场酒店</t>
  </si>
  <si>
    <t>Banda Helen</t>
  </si>
  <si>
    <t>2021/3/4 10:10:24</t>
  </si>
  <si>
    <t>Kahn Chun Kuen</t>
  </si>
  <si>
    <t>2021-03-05</t>
  </si>
  <si>
    <t>1280.02</t>
  </si>
  <si>
    <t>2021/3/4 10:08:24</t>
  </si>
  <si>
    <t>维拉印公寓式酒店</t>
  </si>
  <si>
    <t>Hussien Hamse</t>
  </si>
  <si>
    <t>2021/3/4 5:03:18</t>
  </si>
  <si>
    <t>Ramzani Mehry</t>
  </si>
  <si>
    <t>2021/3/4 4:11:10</t>
  </si>
  <si>
    <t>Cheung Ka lok</t>
  </si>
  <si>
    <t>2021/3/3 23:42:55</t>
  </si>
  <si>
    <t>Chan Wai Hong</t>
  </si>
  <si>
    <t>2021/3/3 23:22:33</t>
  </si>
  <si>
    <t>Pik Lam Lo</t>
  </si>
  <si>
    <t>2021/3/3 23:16:13</t>
  </si>
  <si>
    <t>Uriarte Frank J</t>
  </si>
  <si>
    <t>2021/3/3 23:10:08</t>
  </si>
  <si>
    <t>Chan Man Chun</t>
  </si>
  <si>
    <t>2021/3/3 21:22:33</t>
  </si>
  <si>
    <t>巴塞罗那辉盛凯贝丽酒店式服务公寓</t>
  </si>
  <si>
    <t>Racca Santiago</t>
  </si>
  <si>
    <t>2021-03-04</t>
  </si>
  <si>
    <t>2698.01</t>
  </si>
  <si>
    <t>2021/3/3 19:23:04</t>
  </si>
  <si>
    <t>挪亚方舟度假酒店</t>
  </si>
  <si>
    <t>Cheng Chui Yi</t>
  </si>
  <si>
    <t>2021/3/3 18:57:29</t>
  </si>
  <si>
    <t>MIKOLAJCZYK TOMASZ</t>
  </si>
  <si>
    <t>2021/3/3 18:20:13</t>
  </si>
  <si>
    <t>Phatcharasitkamon Nicharas</t>
  </si>
  <si>
    <t>2021/3/3 17:22:24</t>
  </si>
  <si>
    <t>choi KaWaiKelly</t>
  </si>
  <si>
    <t>2021/3/3 17:19:54</t>
  </si>
  <si>
    <t>Kwok Yuk Fai</t>
  </si>
  <si>
    <t>2021/3/3 14:21:26</t>
  </si>
  <si>
    <t>拉斯维加斯市中心艾莉亚赌场度假酒店</t>
  </si>
  <si>
    <t>Kofoed Shane</t>
  </si>
  <si>
    <t>2021/3/3 14:11:36</t>
  </si>
  <si>
    <t>香港逸东酒店</t>
  </si>
  <si>
    <t>Cindy Sun Dip</t>
  </si>
  <si>
    <t>2021/3/3 13:34:23</t>
  </si>
  <si>
    <t>Johnson Cheryl</t>
  </si>
  <si>
    <t>2021/3/3 12:33:23</t>
  </si>
  <si>
    <t>墨尔本维多利亚酒店</t>
  </si>
  <si>
    <t>Pawley Alice</t>
  </si>
  <si>
    <t>1277.01</t>
  </si>
  <si>
    <t>2021/3/3 10:43:19</t>
  </si>
  <si>
    <t>峰景轩</t>
  </si>
  <si>
    <t>Tsang Wing hong</t>
  </si>
  <si>
    <t>2021/3/3 10:13:16</t>
  </si>
  <si>
    <t>玛格丽特维尔棕榈泉酒店度假村</t>
  </si>
  <si>
    <t>Bachtel Ryan</t>
  </si>
  <si>
    <t>2021/3/3 7:55:53</t>
  </si>
  <si>
    <t>上海玩具总动员酒店</t>
  </si>
  <si>
    <t>Ward Rachel</t>
  </si>
  <si>
    <t>2021/3/3 6:37:31</t>
  </si>
  <si>
    <t>休斯顿洲际机场东华美达酒店</t>
  </si>
  <si>
    <t>andrea restrepo meza paola</t>
  </si>
  <si>
    <t>2021/3/3 4:11:54</t>
  </si>
  <si>
    <t>梅兹万隆酒店</t>
  </si>
  <si>
    <t>hendriyana dani</t>
  </si>
  <si>
    <t>2021/3/2 23:55:32</t>
  </si>
  <si>
    <t>you Pei</t>
  </si>
  <si>
    <t>2021-03-03</t>
  </si>
  <si>
    <t>1228.99</t>
  </si>
  <si>
    <t>2021/3/2 21:56:20</t>
  </si>
  <si>
    <t>Ngan Hoiyan</t>
  </si>
  <si>
    <t>2021/3/2 17:55:48</t>
  </si>
  <si>
    <t>大海清水站酒店</t>
  </si>
  <si>
    <t>tsuchiya ryosuke</t>
  </si>
  <si>
    <t>2021/3/2 16:31:49</t>
  </si>
  <si>
    <t>Manpeng Naruemol</t>
  </si>
  <si>
    <t>2021/3/2 16:28:40</t>
  </si>
  <si>
    <t>阿托特尔德拉加酒店</t>
  </si>
  <si>
    <t>Marlina Lubis Meilan</t>
  </si>
  <si>
    <t>2021/3/2 14:26:50</t>
  </si>
  <si>
    <t>POON CHUNON</t>
  </si>
  <si>
    <t>2021/3/2 12:59:15</t>
  </si>
  <si>
    <t>广州伊士丹顿酒店</t>
  </si>
  <si>
    <t>wang bo</t>
  </si>
  <si>
    <t>2021/3/2 12:24:04</t>
  </si>
  <si>
    <t>2021/3/2 12:06:05</t>
  </si>
  <si>
    <t>Laughlin Daniel</t>
  </si>
  <si>
    <t>2021/3/2 9:19:18</t>
  </si>
  <si>
    <t>苏托尤德瓦纳酒店</t>
  </si>
  <si>
    <t>Hariono Mochamad</t>
  </si>
  <si>
    <t>2021/3/2 8:41:13</t>
  </si>
  <si>
    <t>Patel Bhavesh</t>
  </si>
  <si>
    <t>2021/3/2 5:38:58</t>
  </si>
  <si>
    <t>阿斯特法院酒店</t>
  </si>
  <si>
    <t>Robertson Bee</t>
  </si>
  <si>
    <t>2021/3/2 1:50:56</t>
  </si>
  <si>
    <t>Har waileung</t>
  </si>
  <si>
    <t>2021/3/2 1:11:51</t>
  </si>
  <si>
    <t>富豪香港酒店</t>
  </si>
  <si>
    <t>Yeung Danny</t>
  </si>
  <si>
    <t>2021/3/1 23:54:18</t>
  </si>
  <si>
    <t>Alcarde Mercadero Marrisa</t>
  </si>
  <si>
    <t>2021/3/1 23:37:15</t>
  </si>
  <si>
    <t>CHONG WAI PING</t>
  </si>
  <si>
    <t>2021/3/1 21:29:22</t>
  </si>
  <si>
    <t>澳门新濠影汇酒店</t>
  </si>
  <si>
    <t>Ho Ka Wai</t>
  </si>
  <si>
    <t>2021/3/1 20:50:32</t>
  </si>
  <si>
    <t>Liu Xiaoer</t>
  </si>
  <si>
    <t>2021/3/1 17:28:18</t>
  </si>
  <si>
    <t>Chu Kun Nang</t>
  </si>
  <si>
    <t>2021/3/1 16:25:03</t>
  </si>
  <si>
    <t>2021/3/1 14:19:24</t>
  </si>
  <si>
    <t>维罗纳皇宫酒店</t>
  </si>
  <si>
    <t>Agustian Gugun</t>
  </si>
  <si>
    <t>2021/3/1 13:48:35</t>
  </si>
  <si>
    <t>SHONGPRA PIMCHAWEE</t>
  </si>
  <si>
    <t>2021/3/1 12:47:08</t>
  </si>
  <si>
    <t>Drew James</t>
  </si>
  <si>
    <t>2021/3/1 11:28:01</t>
  </si>
  <si>
    <t>可可比奇海滩棕榈国际度假酒店&amp;会议中心</t>
  </si>
  <si>
    <t>Malfa Joseph</t>
  </si>
  <si>
    <t>2021/3/1 11:16:15</t>
  </si>
  <si>
    <t>索菲特伦敦希斯罗酒店</t>
  </si>
  <si>
    <t>Yu Man Chung</t>
  </si>
  <si>
    <t>2021/3/1 9:23:56</t>
  </si>
  <si>
    <t>香港仕德福酒店</t>
  </si>
  <si>
    <t>Wong Hak ming</t>
  </si>
  <si>
    <t>2021-03-01</t>
  </si>
  <si>
    <t>2159.04</t>
  </si>
  <si>
    <t>2021/3/1 4:00:28</t>
  </si>
  <si>
    <t>Panasewicz Jordan</t>
  </si>
  <si>
    <t>2021/3/1 2:05:28</t>
  </si>
  <si>
    <t>Nawalerspanya Siwanon</t>
  </si>
  <si>
    <t>2021/3/1 0:16:22</t>
  </si>
  <si>
    <t>Jaikhum Suttinee</t>
  </si>
  <si>
    <t>2021/2/28 22:50:05</t>
  </si>
  <si>
    <t>Wong Yeuk Chi Nabi</t>
  </si>
  <si>
    <t>2021-03-02</t>
  </si>
  <si>
    <t>1596.98</t>
  </si>
  <si>
    <t>2021/2/28 22:46:50</t>
  </si>
  <si>
    <t>chaikaew Natikan</t>
  </si>
  <si>
    <t>2021/2/28 20:54:47</t>
  </si>
  <si>
    <t>桑缇卡加鲁特酒店</t>
  </si>
  <si>
    <t>Apriandi Fajar</t>
  </si>
  <si>
    <t>2021/2/28 20:48:55</t>
  </si>
  <si>
    <t xml:space="preserve">迪拜阿拉伯庭院水疗酒店 </t>
  </si>
  <si>
    <t>hilal Mahmoud</t>
  </si>
  <si>
    <t>2134.02</t>
  </si>
  <si>
    <t>2021/2/28 17:42:46</t>
  </si>
  <si>
    <t>Niyom Thanawat</t>
  </si>
  <si>
    <t>2021/2/28 17:02:17</t>
  </si>
  <si>
    <t>Sagalih Jauhari</t>
  </si>
  <si>
    <t>2021/2/28 11:12:55</t>
  </si>
  <si>
    <t>Favela Luis</t>
  </si>
  <si>
    <t>2021/2/28 10:30:38</t>
  </si>
  <si>
    <t>玛丽娜戴尔玛度假酒店</t>
  </si>
  <si>
    <t>Yeager John</t>
  </si>
  <si>
    <t>2021/2/28 9:18:27</t>
  </si>
  <si>
    <t>Pui Ying Yeung</t>
  </si>
  <si>
    <t>2021/2/28 8:05:47</t>
  </si>
  <si>
    <t>pinthong Nattawadee</t>
  </si>
  <si>
    <t>2021/2/27 19:51:12</t>
  </si>
  <si>
    <t>Rotenberg Michael</t>
  </si>
  <si>
    <t>2021/2/27 16:20:07</t>
  </si>
  <si>
    <t>Ma Muhammadasman</t>
  </si>
  <si>
    <t>2021/2/27 15:40:37</t>
  </si>
  <si>
    <t>赛达维提北酒店</t>
  </si>
  <si>
    <t>Octoman Celia</t>
  </si>
  <si>
    <t>2021/2/27 14:35:27</t>
  </si>
  <si>
    <t>Pitipakpong Sutthiwan</t>
  </si>
  <si>
    <t>2021/2/27 13:03:03</t>
  </si>
  <si>
    <t>西卡39迈阿密海滩酒店</t>
  </si>
  <si>
    <t>Eastman Leona</t>
  </si>
  <si>
    <t>2021/2/27 9:43:23</t>
  </si>
  <si>
    <t>Fung Kwong</t>
  </si>
  <si>
    <t>2021/2/27 9:32:18</t>
  </si>
  <si>
    <t>Bennette Gilberto</t>
  </si>
  <si>
    <t>2021/2/27 9:17:23</t>
  </si>
  <si>
    <t>Sakell Keith</t>
  </si>
  <si>
    <t>2021/2/27 9:15:44</t>
  </si>
  <si>
    <t>香港美利酒店</t>
  </si>
  <si>
    <t>Siu Chung Chan</t>
  </si>
  <si>
    <t>2021/2/26 20:33:23</t>
  </si>
  <si>
    <t>万隆东武酒店</t>
  </si>
  <si>
    <t>Limando Danie</t>
  </si>
  <si>
    <t>2021/2/26 14:27:41</t>
  </si>
  <si>
    <t>Daungmanee Peeraphon</t>
  </si>
  <si>
    <t>2021/2/26 14:14:42</t>
  </si>
  <si>
    <t xml:space="preserve">拉斯维加斯广场娱乐场酒店 </t>
  </si>
  <si>
    <t>Niblett Tabitha</t>
  </si>
  <si>
    <t>2021/2/26 10:38:25</t>
  </si>
  <si>
    <t>intawan saran</t>
  </si>
  <si>
    <t>2021/2/26 8:15:01</t>
  </si>
  <si>
    <t>Hannikainen Paavali</t>
  </si>
  <si>
    <t>2021/2/26 2:43:23</t>
  </si>
  <si>
    <t>Zakaria Ahmad</t>
  </si>
  <si>
    <t>2021/2/26 0:24:18</t>
  </si>
  <si>
    <t>YUBO CAO</t>
  </si>
  <si>
    <t>2021/2/25 23:41:03</t>
  </si>
  <si>
    <t>Wongchai Chonlisa</t>
  </si>
  <si>
    <t>2021/2/25 16:21:27</t>
  </si>
  <si>
    <t>金砖酒店&amp;赌场</t>
  </si>
  <si>
    <t>Medina Salomon Ricardo</t>
  </si>
  <si>
    <t>2021/2/25 15:00:26</t>
  </si>
  <si>
    <t>Kaewporn Nuttawut</t>
  </si>
  <si>
    <t>2021/2/25 14:04:18</t>
  </si>
  <si>
    <t>Saiwong Pukparnid</t>
  </si>
  <si>
    <t>2021/2/25 12:33:09</t>
  </si>
  <si>
    <t>普吉岛卡塔坦尼海滩度假村</t>
  </si>
  <si>
    <t>Wongchompoo Paphatsamon</t>
  </si>
  <si>
    <t>2021/2/25 10:47:18</t>
  </si>
  <si>
    <t>Goodman John</t>
  </si>
  <si>
    <t>2021/2/25 9:31:21</t>
  </si>
  <si>
    <t>Khempetch Adisorn</t>
  </si>
  <si>
    <t>2021/2/24 22:15:51</t>
  </si>
  <si>
    <t>HON  Tak kwong</t>
  </si>
  <si>
    <t>2021/2/24 21:49:14</t>
  </si>
  <si>
    <t>Hui Mee wan</t>
  </si>
  <si>
    <t>2021/2/24 21:25:23</t>
  </si>
  <si>
    <t>Fu Kai Yin</t>
  </si>
  <si>
    <t>2021/2/24 20:40:39</t>
  </si>
  <si>
    <t>南京新街口苏宁诺富特酒店</t>
  </si>
  <si>
    <t>wang liang</t>
  </si>
  <si>
    <t>2021/2/24 15:39:32</t>
  </si>
  <si>
    <t>Prakosa Krisma</t>
  </si>
  <si>
    <t>2021/2/24 12:54:19</t>
  </si>
  <si>
    <t>Antunes Adilia</t>
  </si>
  <si>
    <t>2021/2/24 12:23:48</t>
  </si>
  <si>
    <t>krankka matthew</t>
  </si>
  <si>
    <t>2021/2/24 10:15:20</t>
  </si>
  <si>
    <t>mcconnell esther</t>
  </si>
  <si>
    <t>2021/2/24 10:10:23</t>
  </si>
  <si>
    <t>Legan Thomas</t>
  </si>
  <si>
    <t>2021/2/24 6:34:12</t>
  </si>
  <si>
    <t>II Lucero Amor</t>
  </si>
  <si>
    <t>2021/2/23 22:34:44</t>
  </si>
  <si>
    <t>香港九龙海湾酒店</t>
  </si>
  <si>
    <t>CHAN PUI NEI</t>
  </si>
  <si>
    <t>2021/2/23 20:48:49</t>
  </si>
  <si>
    <t>开罗凯宾斯基尼罗酒店</t>
  </si>
  <si>
    <t>Almadrab kholud</t>
  </si>
  <si>
    <t>2021/2/23 20:48:18</t>
  </si>
  <si>
    <t>Mo Bang</t>
  </si>
  <si>
    <t>2021/2/23 19:30:14</t>
  </si>
  <si>
    <t>Liu Sintung</t>
  </si>
  <si>
    <t>2021/2/23 19:29:59</t>
  </si>
  <si>
    <t>kuk cho sin stanley</t>
  </si>
  <si>
    <t>2021/2/23 18:24:30</t>
  </si>
  <si>
    <t>大自然隐藏悬崖酒店</t>
  </si>
  <si>
    <t>moongyu Choi</t>
  </si>
  <si>
    <t>2021/2/23 18:03:03</t>
  </si>
  <si>
    <t>旅庄海蝶旅馆</t>
  </si>
  <si>
    <t>TANAKA TAKAKO</t>
  </si>
  <si>
    <t>2021/2/23 16:20:31</t>
  </si>
  <si>
    <t>Samonte Sarah</t>
  </si>
  <si>
    <t>2021/2/23 15:02:16</t>
  </si>
  <si>
    <t>mohammad Rahima</t>
  </si>
  <si>
    <t>2021/2/23 14:52:21</t>
  </si>
  <si>
    <t>White Justin White</t>
  </si>
  <si>
    <t>2021/2/23 13:14:17</t>
  </si>
  <si>
    <t>金斯盖特酒店</t>
  </si>
  <si>
    <t>Escandor Angelie</t>
  </si>
  <si>
    <t>2021/2/23 4:45:00</t>
  </si>
  <si>
    <t>阿斯顿安亚海滩酒店</t>
  </si>
  <si>
    <t>Dibya Adhika</t>
  </si>
  <si>
    <t>2021/2/23 1:14:18</t>
  </si>
  <si>
    <t>Alnaqbi Hessa</t>
  </si>
  <si>
    <t>2021/2/22 13:09:17</t>
  </si>
  <si>
    <t>Dudley Jason</t>
  </si>
  <si>
    <t>2021/2/22 4:35:05</t>
  </si>
  <si>
    <t>Chi Yahui</t>
  </si>
  <si>
    <t>923.00</t>
  </si>
  <si>
    <t>2021/2/22 1:59:18</t>
  </si>
  <si>
    <t>Reynolds Jaime</t>
  </si>
  <si>
    <t>2021/2/22 0:14:28</t>
  </si>
  <si>
    <t>Kwok-Hoi Joseph Leung</t>
  </si>
  <si>
    <t>1144.99</t>
  </si>
  <si>
    <t>2021/2/21 12:33:28</t>
  </si>
  <si>
    <t>瓦勒罗大套房瑞士贝尔酒店</t>
  </si>
  <si>
    <t>Yu Edwardo</t>
  </si>
  <si>
    <t>2058.36</t>
  </si>
  <si>
    <t>2021/2/21 9:38:17</t>
  </si>
  <si>
    <t>阿尔比恩酒店</t>
  </si>
  <si>
    <t>Favorito Emilia</t>
  </si>
  <si>
    <t>2021/2/21 5:06:35</t>
  </si>
  <si>
    <t>布里斯班塔磨坊地铁酒店</t>
  </si>
  <si>
    <t>Newsham Robin.</t>
  </si>
  <si>
    <t>2021/2/20 15:56:15</t>
  </si>
  <si>
    <t>MAURICIO GUILLERMO COLUMBUS MORALES IVAN</t>
  </si>
  <si>
    <t>MAURICIO GUILLERMO COLUMBUS MORA</t>
  </si>
  <si>
    <t>2021/2/20 4:49:59</t>
  </si>
  <si>
    <t>美高梅大酒店</t>
  </si>
  <si>
    <t>Villa Alma</t>
  </si>
  <si>
    <t>2021/2/20 2:26:22</t>
  </si>
  <si>
    <t>Perlatti Ashtyn</t>
  </si>
  <si>
    <t>2021/2/19 13:49:34</t>
  </si>
  <si>
    <t>洛斯加托斯酒店 - 灰石酒店</t>
  </si>
  <si>
    <t>Komshian Sevan</t>
  </si>
  <si>
    <t>2021/2/19 11:07:27</t>
  </si>
  <si>
    <t xml:space="preserve">迪拜时间大广场饭店 </t>
  </si>
  <si>
    <t>Al Falasi Mohamed</t>
  </si>
  <si>
    <t>2021/2/18 22:37:18</t>
  </si>
  <si>
    <t>苏卡布米地平线酒店</t>
  </si>
  <si>
    <t>sunny liu</t>
  </si>
  <si>
    <t>2021/2/18 14:13:26</t>
  </si>
  <si>
    <t>Labra Estela</t>
  </si>
  <si>
    <t>2021/2/16 14:40:29</t>
  </si>
  <si>
    <t>霍里森·乌尔蒂玛·万隆</t>
  </si>
  <si>
    <t>Nugraha Putri</t>
  </si>
  <si>
    <t>2021/2/15 13:37:15</t>
  </si>
  <si>
    <t>Catherine Gurner Anne</t>
  </si>
  <si>
    <t>2021/2/15 11:17:37</t>
  </si>
  <si>
    <t>三宝拢橡树翡翠酒店</t>
  </si>
  <si>
    <t>Sigit Syamsul</t>
  </si>
  <si>
    <t>2021/2/14 22:56:03</t>
  </si>
  <si>
    <t>Rommel Emily</t>
  </si>
  <si>
    <t>2021/2/14 6:04:48</t>
  </si>
  <si>
    <t>卡书柏福库玛苏酒店</t>
  </si>
  <si>
    <t>Kotabe Naoki</t>
  </si>
  <si>
    <t>2021/2/12 22:53:07</t>
  </si>
  <si>
    <t>贝拉吉奥度假村</t>
  </si>
  <si>
    <t>Evans Tiaka</t>
  </si>
  <si>
    <t>2021/2/12 15:45:22</t>
  </si>
  <si>
    <t>walsh fred</t>
  </si>
  <si>
    <t>2021/2/12 6:16:20</t>
  </si>
  <si>
    <t>芭堤雅U中天酒店</t>
  </si>
  <si>
    <t>CHUENJAROEN PATTIYA</t>
  </si>
  <si>
    <t>2021/2/11 4:11:11</t>
  </si>
  <si>
    <t>williams ronnie</t>
  </si>
  <si>
    <t>2021/2/9 11:31:23</t>
  </si>
  <si>
    <t>奥兰多赛珞拉格酒店</t>
  </si>
  <si>
    <t>Thomas Siri</t>
  </si>
  <si>
    <t>2021/2/9 3:25:43</t>
  </si>
  <si>
    <t>山口洋达洋度假村</t>
  </si>
  <si>
    <t>Ruziyanti Dwi</t>
  </si>
  <si>
    <t>2021/2/8 13:50:41</t>
  </si>
  <si>
    <t>唐塞萨尔酒店</t>
  </si>
  <si>
    <t>Dupuy Tessa</t>
  </si>
  <si>
    <t>2021/2/8 9:29:33</t>
  </si>
  <si>
    <t>Holben Tosha</t>
  </si>
  <si>
    <t>2021/2/7 23:10:30</t>
  </si>
  <si>
    <t>佛罗里达快捷国际汽车酒店</t>
  </si>
  <si>
    <t>Layz Aida</t>
  </si>
  <si>
    <t>2021/2/5 5:30:01</t>
  </si>
  <si>
    <t>Pulido Moreno Angie</t>
  </si>
  <si>
    <t>2021/2/4 14:22:22</t>
  </si>
  <si>
    <t>Choi Yuri</t>
  </si>
  <si>
    <t>2021/2/4 12:55:06</t>
  </si>
  <si>
    <t>JU ye som</t>
  </si>
  <si>
    <t>2021/2/3 19:06:22</t>
  </si>
  <si>
    <t>班代兰蒂斯酒店</t>
  </si>
  <si>
    <t>Jordan Ferreira Marcos</t>
  </si>
  <si>
    <t>2021/2/2 6:30:57</t>
  </si>
  <si>
    <t>Beniya Risa</t>
  </si>
  <si>
    <t>2021/1/22 13:07:10</t>
  </si>
  <si>
    <t>Perez Francesca</t>
  </si>
  <si>
    <t>2021/1/19 2:54:38</t>
  </si>
  <si>
    <t>Markham Quinn</t>
  </si>
  <si>
    <t>2021/1/18 17:07:04</t>
  </si>
  <si>
    <t>Park Soyoon</t>
  </si>
  <si>
    <t>2021/1/14 8:27:50</t>
  </si>
  <si>
    <t>Sopian Dian</t>
  </si>
  <si>
    <t>2021/1/12 13:23:41</t>
  </si>
  <si>
    <t>2021/1/12 13:17:17</t>
  </si>
  <si>
    <t>Dziobon Maria</t>
  </si>
  <si>
    <t>2020/12/30 10:11:39</t>
  </si>
  <si>
    <t>克隆尼酒店</t>
  </si>
  <si>
    <t>Porzio Gatano</t>
  </si>
  <si>
    <t>2020/12/28 20:13:32</t>
  </si>
  <si>
    <t>萨默伦酒店</t>
  </si>
  <si>
    <t>Park Sung kyung</t>
  </si>
  <si>
    <t>2020/12/27 21:27:22</t>
  </si>
  <si>
    <t>蓬塔内格拉海滩贝斯特韦斯特精品大酒店</t>
  </si>
  <si>
    <t>Prissao Liliane</t>
  </si>
  <si>
    <t>2020/12/21 3:41:51</t>
  </si>
  <si>
    <t>蒂瓦娜甲米度假村-限成人</t>
  </si>
  <si>
    <t>Wilinofsky Ben</t>
  </si>
  <si>
    <t>1290.03</t>
  </si>
  <si>
    <t>2020/12/20 2:20:23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</si>
</sst>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28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25</v>
      </c>
      <c r="I3" t="s">
        <v>26</v>
      </c>
      <c r="J3" t="s">
        <v>28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</row>
    <row r="4" spans="1:16">
      <c r="A4" t="s">
        <v>41</v>
      </c>
      <c r="B4" t="s">
        <v>28</v>
      </c>
      <c r="C4" t="s">
        <v>42</v>
      </c>
      <c r="D4" t="s">
        <v>43</v>
      </c>
      <c r="E4" t="s">
        <v>38</v>
      </c>
      <c r="F4" t="s">
        <v>39</v>
      </c>
      <c r="G4" t="s">
        <v>25</v>
      </c>
      <c r="H4" t="s">
        <v>25</v>
      </c>
      <c r="I4" t="s">
        <v>26</v>
      </c>
      <c r="J4" t="s">
        <v>28</v>
      </c>
      <c r="K4" t="s">
        <v>28</v>
      </c>
      <c r="L4" t="s">
        <v>29</v>
      </c>
      <c r="M4" t="s">
        <v>30</v>
      </c>
      <c r="N4" t="s">
        <v>40</v>
      </c>
      <c r="O4" t="s">
        <v>32</v>
      </c>
      <c r="P4" t="s">
        <v>33</v>
      </c>
    </row>
    <row r="5" spans="1:16">
      <c r="A5" t="s">
        <v>44</v>
      </c>
      <c r="B5" t="s">
        <v>28</v>
      </c>
      <c r="C5" t="s">
        <v>45</v>
      </c>
      <c r="D5" t="s">
        <v>46</v>
      </c>
      <c r="E5" t="s">
        <v>47</v>
      </c>
      <c r="F5" t="s">
        <v>38</v>
      </c>
      <c r="G5" t="s">
        <v>25</v>
      </c>
      <c r="H5" t="s">
        <v>25</v>
      </c>
      <c r="I5" t="s">
        <v>26</v>
      </c>
      <c r="J5" t="s">
        <v>28</v>
      </c>
      <c r="K5" t="s">
        <v>28</v>
      </c>
      <c r="L5" t="s">
        <v>29</v>
      </c>
      <c r="M5" t="s">
        <v>30</v>
      </c>
      <c r="N5" t="s">
        <v>40</v>
      </c>
      <c r="O5" t="s">
        <v>32</v>
      </c>
      <c r="P5" t="s">
        <v>33</v>
      </c>
    </row>
    <row r="6" spans="1:16">
      <c r="A6" t="s">
        <v>48</v>
      </c>
      <c r="B6" t="s">
        <v>28</v>
      </c>
      <c r="C6" t="s">
        <v>45</v>
      </c>
      <c r="D6" t="s">
        <v>49</v>
      </c>
      <c r="E6" t="s">
        <v>45</v>
      </c>
      <c r="F6" t="s">
        <v>39</v>
      </c>
      <c r="G6" t="s">
        <v>25</v>
      </c>
      <c r="H6" t="s">
        <v>50</v>
      </c>
      <c r="I6" t="s">
        <v>26</v>
      </c>
      <c r="J6" t="s">
        <v>51</v>
      </c>
      <c r="K6" t="s">
        <v>28</v>
      </c>
      <c r="L6" t="s">
        <v>29</v>
      </c>
      <c r="M6" t="s">
        <v>30</v>
      </c>
      <c r="N6" t="s">
        <v>40</v>
      </c>
      <c r="O6" t="s">
        <v>32</v>
      </c>
      <c r="P6" t="s">
        <v>33</v>
      </c>
    </row>
    <row r="7" spans="1:16">
      <c r="A7" t="s">
        <v>52</v>
      </c>
      <c r="B7" t="s">
        <v>28</v>
      </c>
      <c r="C7" t="s">
        <v>53</v>
      </c>
      <c r="D7" t="s">
        <v>54</v>
      </c>
      <c r="E7" t="s">
        <v>53</v>
      </c>
      <c r="F7" t="s">
        <v>47</v>
      </c>
      <c r="G7" t="s">
        <v>25</v>
      </c>
      <c r="H7" t="s">
        <v>25</v>
      </c>
      <c r="I7" t="s">
        <v>26</v>
      </c>
      <c r="J7" t="s">
        <v>51</v>
      </c>
      <c r="K7" t="s">
        <v>28</v>
      </c>
      <c r="L7" t="s">
        <v>29</v>
      </c>
      <c r="M7" t="s">
        <v>30</v>
      </c>
      <c r="N7" t="s">
        <v>40</v>
      </c>
      <c r="O7" t="s">
        <v>32</v>
      </c>
      <c r="P7" t="s">
        <v>33</v>
      </c>
    </row>
    <row r="8" spans="1:16">
      <c r="A8" t="s">
        <v>55</v>
      </c>
      <c r="B8" t="s">
        <v>28</v>
      </c>
      <c r="C8" t="s">
        <v>53</v>
      </c>
      <c r="D8" t="s">
        <v>56</v>
      </c>
      <c r="E8" t="s">
        <v>53</v>
      </c>
      <c r="F8" t="s">
        <v>38</v>
      </c>
      <c r="G8" t="s">
        <v>25</v>
      </c>
      <c r="H8" t="s">
        <v>26</v>
      </c>
      <c r="I8" t="s">
        <v>26</v>
      </c>
      <c r="J8" t="s">
        <v>51</v>
      </c>
      <c r="K8" t="s">
        <v>28</v>
      </c>
      <c r="L8" t="s">
        <v>29</v>
      </c>
      <c r="M8" t="s">
        <v>30</v>
      </c>
      <c r="N8" t="s">
        <v>40</v>
      </c>
      <c r="O8" t="s">
        <v>32</v>
      </c>
      <c r="P8" t="s">
        <v>33</v>
      </c>
    </row>
    <row r="9" spans="1:16">
      <c r="A9" t="s">
        <v>57</v>
      </c>
      <c r="B9" t="s">
        <v>28</v>
      </c>
      <c r="C9" t="s">
        <v>53</v>
      </c>
      <c r="D9" t="s">
        <v>58</v>
      </c>
      <c r="E9" t="s">
        <v>47</v>
      </c>
      <c r="F9" t="s">
        <v>59</v>
      </c>
      <c r="G9" t="s">
        <v>25</v>
      </c>
      <c r="H9" t="s">
        <v>27</v>
      </c>
      <c r="I9" t="s">
        <v>25</v>
      </c>
      <c r="J9" t="s">
        <v>28</v>
      </c>
      <c r="K9" t="s">
        <v>28</v>
      </c>
      <c r="L9" t="s">
        <v>29</v>
      </c>
      <c r="M9" t="s">
        <v>30</v>
      </c>
      <c r="N9" t="s">
        <v>40</v>
      </c>
      <c r="O9" t="s">
        <v>32</v>
      </c>
      <c r="P9" t="s">
        <v>33</v>
      </c>
    </row>
    <row r="10" spans="1:16">
      <c r="A10" t="s">
        <v>60</v>
      </c>
      <c r="B10" t="s">
        <v>28</v>
      </c>
      <c r="C10" t="s">
        <v>38</v>
      </c>
      <c r="D10" t="s">
        <v>61</v>
      </c>
      <c r="E10" t="s">
        <v>38</v>
      </c>
      <c r="F10" t="s">
        <v>59</v>
      </c>
      <c r="G10" t="s">
        <v>25</v>
      </c>
      <c r="H10" t="s">
        <v>26</v>
      </c>
      <c r="I10" t="s">
        <v>26</v>
      </c>
      <c r="J10" t="s">
        <v>28</v>
      </c>
      <c r="K10" t="s">
        <v>28</v>
      </c>
      <c r="L10" t="s">
        <v>29</v>
      </c>
      <c r="M10" t="s">
        <v>30</v>
      </c>
      <c r="N10" t="s">
        <v>40</v>
      </c>
      <c r="O10" t="s">
        <v>32</v>
      </c>
      <c r="P10" t="s">
        <v>33</v>
      </c>
    </row>
    <row r="11" spans="1:16">
      <c r="A11" t="s">
        <v>62</v>
      </c>
      <c r="B11" t="s">
        <v>28</v>
      </c>
      <c r="C11" t="s">
        <v>63</v>
      </c>
      <c r="D11" t="s">
        <v>64</v>
      </c>
      <c r="E11" t="s">
        <v>47</v>
      </c>
      <c r="F11" t="s">
        <v>39</v>
      </c>
      <c r="G11" t="s">
        <v>25</v>
      </c>
      <c r="H11" t="s">
        <v>26</v>
      </c>
      <c r="I11" t="s">
        <v>26</v>
      </c>
      <c r="J11" t="s">
        <v>28</v>
      </c>
      <c r="K11" t="s">
        <v>28</v>
      </c>
      <c r="L11" t="s">
        <v>29</v>
      </c>
      <c r="M11" t="s">
        <v>30</v>
      </c>
      <c r="N11" t="s">
        <v>40</v>
      </c>
      <c r="O11" t="s">
        <v>32</v>
      </c>
      <c r="P11" t="s">
        <v>33</v>
      </c>
    </row>
    <row r="12" spans="1:16">
      <c r="A12" t="s">
        <v>65</v>
      </c>
      <c r="B12" t="s">
        <v>28</v>
      </c>
      <c r="C12" t="s">
        <v>63</v>
      </c>
      <c r="D12" t="s">
        <v>64</v>
      </c>
      <c r="E12" t="s">
        <v>47</v>
      </c>
      <c r="F12" t="s">
        <v>39</v>
      </c>
      <c r="G12" t="s">
        <v>25</v>
      </c>
      <c r="H12" t="s">
        <v>26</v>
      </c>
      <c r="I12" t="s">
        <v>26</v>
      </c>
      <c r="J12" t="s">
        <v>28</v>
      </c>
      <c r="K12" t="s">
        <v>28</v>
      </c>
      <c r="L12" t="s">
        <v>29</v>
      </c>
      <c r="M12" t="s">
        <v>30</v>
      </c>
      <c r="N12" t="s">
        <v>40</v>
      </c>
      <c r="O12" t="s">
        <v>32</v>
      </c>
      <c r="P12" t="s">
        <v>33</v>
      </c>
    </row>
    <row r="13" spans="1:16">
      <c r="A13" t="s">
        <v>66</v>
      </c>
      <c r="B13" t="s">
        <v>67</v>
      </c>
      <c r="C13" t="s">
        <v>68</v>
      </c>
      <c r="D13" t="s">
        <v>69</v>
      </c>
      <c r="E13" t="s">
        <v>70</v>
      </c>
      <c r="F13" t="s">
        <v>71</v>
      </c>
      <c r="G13" t="s">
        <v>25</v>
      </c>
      <c r="H13" t="s">
        <v>72</v>
      </c>
      <c r="I13" t="s">
        <v>25</v>
      </c>
      <c r="J13" t="s">
        <v>28</v>
      </c>
      <c r="K13" t="s">
        <v>28</v>
      </c>
      <c r="L13" t="s">
        <v>29</v>
      </c>
      <c r="M13" t="s">
        <v>30</v>
      </c>
      <c r="N13" t="s">
        <v>40</v>
      </c>
      <c r="O13" t="s">
        <v>32</v>
      </c>
      <c r="P13" t="s">
        <v>33</v>
      </c>
    </row>
    <row r="14" spans="1:16">
      <c r="A14" t="s">
        <v>73</v>
      </c>
      <c r="B14" t="s">
        <v>28</v>
      </c>
      <c r="C14" t="s">
        <v>74</v>
      </c>
      <c r="D14" t="s">
        <v>64</v>
      </c>
      <c r="E14" t="s">
        <v>45</v>
      </c>
      <c r="F14" t="s">
        <v>53</v>
      </c>
      <c r="G14" t="s">
        <v>25</v>
      </c>
      <c r="H14" t="s">
        <v>25</v>
      </c>
      <c r="I14" t="s">
        <v>26</v>
      </c>
      <c r="J14" t="s">
        <v>28</v>
      </c>
      <c r="K14" t="s">
        <v>28</v>
      </c>
      <c r="L14" t="s">
        <v>29</v>
      </c>
      <c r="M14" t="s">
        <v>30</v>
      </c>
      <c r="N14" t="s">
        <v>40</v>
      </c>
      <c r="O14" t="s">
        <v>32</v>
      </c>
      <c r="P14" t="s">
        <v>33</v>
      </c>
    </row>
    <row r="15" spans="1:16">
      <c r="A15" t="s">
        <v>75</v>
      </c>
      <c r="B15" t="s">
        <v>28</v>
      </c>
      <c r="C15" t="s">
        <v>76</v>
      </c>
      <c r="D15" t="s">
        <v>77</v>
      </c>
      <c r="E15" t="s">
        <v>38</v>
      </c>
      <c r="F15" t="s">
        <v>39</v>
      </c>
      <c r="G15" t="s">
        <v>25</v>
      </c>
      <c r="H15" t="s">
        <v>25</v>
      </c>
      <c r="I15" t="s">
        <v>25</v>
      </c>
      <c r="J15" t="s">
        <v>51</v>
      </c>
      <c r="K15" t="s">
        <v>28</v>
      </c>
      <c r="L15" t="s">
        <v>29</v>
      </c>
      <c r="M15" t="s">
        <v>30</v>
      </c>
      <c r="N15" t="s">
        <v>40</v>
      </c>
      <c r="O15" t="s">
        <v>32</v>
      </c>
      <c r="P15" t="s">
        <v>33</v>
      </c>
    </row>
    <row r="16" spans="1:16">
      <c r="A16" t="s">
        <v>78</v>
      </c>
      <c r="B16" t="s">
        <v>28</v>
      </c>
      <c r="C16" t="s">
        <v>79</v>
      </c>
      <c r="D16" t="s">
        <v>80</v>
      </c>
      <c r="E16" t="s">
        <v>38</v>
      </c>
      <c r="F16" t="s">
        <v>39</v>
      </c>
      <c r="G16" t="s">
        <v>25</v>
      </c>
      <c r="H16" t="s">
        <v>25</v>
      </c>
      <c r="I16" t="s">
        <v>26</v>
      </c>
      <c r="J16" t="s">
        <v>51</v>
      </c>
      <c r="K16" t="s">
        <v>28</v>
      </c>
      <c r="L16" t="s">
        <v>29</v>
      </c>
      <c r="M16" t="s">
        <v>30</v>
      </c>
      <c r="N16" t="s">
        <v>40</v>
      </c>
      <c r="O16" t="s">
        <v>32</v>
      </c>
      <c r="P16" t="s">
        <v>33</v>
      </c>
    </row>
    <row r="17" spans="1:16">
      <c r="A17" t="s">
        <v>81</v>
      </c>
      <c r="B17" t="s">
        <v>28</v>
      </c>
      <c r="C17" t="s">
        <v>79</v>
      </c>
      <c r="D17" t="s">
        <v>80</v>
      </c>
      <c r="E17" t="s">
        <v>38</v>
      </c>
      <c r="F17" t="s">
        <v>39</v>
      </c>
      <c r="G17" t="s">
        <v>25</v>
      </c>
      <c r="H17" t="s">
        <v>25</v>
      </c>
      <c r="I17" t="s">
        <v>26</v>
      </c>
      <c r="J17" t="s">
        <v>51</v>
      </c>
      <c r="K17" t="s">
        <v>28</v>
      </c>
      <c r="L17" t="s">
        <v>29</v>
      </c>
      <c r="M17" t="s">
        <v>30</v>
      </c>
      <c r="N17" t="s">
        <v>40</v>
      </c>
      <c r="O17" t="s">
        <v>32</v>
      </c>
      <c r="P17" t="s">
        <v>33</v>
      </c>
    </row>
    <row r="18" spans="1:16">
      <c r="A18" t="s">
        <v>82</v>
      </c>
      <c r="B18" t="s">
        <v>28</v>
      </c>
      <c r="C18" t="s">
        <v>83</v>
      </c>
      <c r="D18" t="s">
        <v>84</v>
      </c>
      <c r="E18" t="s">
        <v>47</v>
      </c>
      <c r="F18" t="s">
        <v>59</v>
      </c>
      <c r="G18" t="s">
        <v>25</v>
      </c>
      <c r="H18" t="s">
        <v>27</v>
      </c>
      <c r="I18" t="s">
        <v>26</v>
      </c>
      <c r="J18" t="s">
        <v>28</v>
      </c>
      <c r="K18" t="s">
        <v>28</v>
      </c>
      <c r="L18" t="s">
        <v>29</v>
      </c>
      <c r="M18" t="s">
        <v>30</v>
      </c>
      <c r="N18" t="s">
        <v>40</v>
      </c>
      <c r="O18" t="s">
        <v>32</v>
      </c>
      <c r="P18" t="s">
        <v>33</v>
      </c>
    </row>
    <row r="19" spans="1:16">
      <c r="A19" t="s">
        <v>85</v>
      </c>
      <c r="B19" t="s">
        <v>28</v>
      </c>
      <c r="C19" t="s">
        <v>86</v>
      </c>
      <c r="D19" t="s">
        <v>87</v>
      </c>
      <c r="E19" t="s">
        <v>23</v>
      </c>
      <c r="F19" t="s">
        <v>71</v>
      </c>
      <c r="G19" t="s">
        <v>25</v>
      </c>
      <c r="H19" t="s">
        <v>27</v>
      </c>
      <c r="I19" t="s">
        <v>26</v>
      </c>
      <c r="J19" t="s">
        <v>28</v>
      </c>
      <c r="K19" t="s">
        <v>28</v>
      </c>
      <c r="L19" t="s">
        <v>29</v>
      </c>
      <c r="M19" t="s">
        <v>30</v>
      </c>
      <c r="N19" t="s">
        <v>40</v>
      </c>
      <c r="O19" t="s">
        <v>32</v>
      </c>
      <c r="P19" t="s">
        <v>33</v>
      </c>
    </row>
    <row r="20" spans="1:16">
      <c r="A20" t="s">
        <v>88</v>
      </c>
      <c r="B20" t="s">
        <v>89</v>
      </c>
      <c r="C20" t="s">
        <v>90</v>
      </c>
      <c r="D20" t="s">
        <v>87</v>
      </c>
      <c r="E20" t="s">
        <v>45</v>
      </c>
      <c r="F20" t="s">
        <v>38</v>
      </c>
      <c r="G20" t="s">
        <v>25</v>
      </c>
      <c r="H20" t="s">
        <v>27</v>
      </c>
      <c r="I20" t="s">
        <v>26</v>
      </c>
      <c r="J20" t="s">
        <v>28</v>
      </c>
      <c r="K20" t="s">
        <v>28</v>
      </c>
      <c r="L20" t="s">
        <v>29</v>
      </c>
      <c r="M20" t="s">
        <v>30</v>
      </c>
      <c r="N20" t="s">
        <v>40</v>
      </c>
      <c r="O20" t="s">
        <v>32</v>
      </c>
      <c r="P20" t="s">
        <v>33</v>
      </c>
    </row>
    <row r="21" spans="1:16">
      <c r="A21" t="s">
        <v>91</v>
      </c>
      <c r="B21" t="s">
        <v>28</v>
      </c>
      <c r="C21" t="s">
        <v>70</v>
      </c>
      <c r="D21" t="s">
        <v>92</v>
      </c>
      <c r="E21" t="s">
        <v>71</v>
      </c>
      <c r="F21" t="s">
        <v>45</v>
      </c>
      <c r="G21" t="s">
        <v>25</v>
      </c>
      <c r="H21" t="s">
        <v>25</v>
      </c>
      <c r="I21" t="s">
        <v>26</v>
      </c>
      <c r="J21" t="s">
        <v>28</v>
      </c>
      <c r="K21" t="s">
        <v>28</v>
      </c>
      <c r="L21" t="s">
        <v>29</v>
      </c>
      <c r="M21" t="s">
        <v>30</v>
      </c>
      <c r="N21" t="s">
        <v>40</v>
      </c>
      <c r="O21" t="s">
        <v>32</v>
      </c>
      <c r="P21" t="s">
        <v>33</v>
      </c>
    </row>
    <row r="22" spans="1:16">
      <c r="A22" t="s">
        <v>93</v>
      </c>
      <c r="B22" t="s">
        <v>94</v>
      </c>
      <c r="C22" t="s">
        <v>53</v>
      </c>
      <c r="D22" t="s">
        <v>95</v>
      </c>
      <c r="E22" t="s">
        <v>53</v>
      </c>
      <c r="F22" t="s">
        <v>47</v>
      </c>
      <c r="G22" t="s">
        <v>25</v>
      </c>
      <c r="H22" t="s">
        <v>25</v>
      </c>
      <c r="I22" t="s">
        <v>26</v>
      </c>
      <c r="J22" t="s">
        <v>28</v>
      </c>
      <c r="K22" t="s">
        <v>28</v>
      </c>
      <c r="L22" t="s">
        <v>29</v>
      </c>
      <c r="M22" t="s">
        <v>30</v>
      </c>
      <c r="N22" t="s">
        <v>40</v>
      </c>
      <c r="O22" t="s">
        <v>32</v>
      </c>
      <c r="P22" t="s">
        <v>33</v>
      </c>
    </row>
    <row r="23" spans="1:16">
      <c r="A23" t="s">
        <v>96</v>
      </c>
      <c r="B23" t="s">
        <v>97</v>
      </c>
      <c r="C23" t="s">
        <v>53</v>
      </c>
      <c r="D23" t="s">
        <v>98</v>
      </c>
      <c r="E23" t="s">
        <v>53</v>
      </c>
      <c r="F23" t="s">
        <v>47</v>
      </c>
      <c r="G23" t="s">
        <v>25</v>
      </c>
      <c r="H23" t="s">
        <v>25</v>
      </c>
      <c r="I23" t="s">
        <v>26</v>
      </c>
      <c r="J23" t="s">
        <v>51</v>
      </c>
      <c r="K23" t="s">
        <v>28</v>
      </c>
      <c r="L23" t="s">
        <v>29</v>
      </c>
      <c r="M23" t="s">
        <v>30</v>
      </c>
      <c r="N23" t="s">
        <v>40</v>
      </c>
      <c r="O23" t="s">
        <v>32</v>
      </c>
      <c r="P23" t="s">
        <v>33</v>
      </c>
    </row>
    <row r="24" spans="1:16">
      <c r="A24" t="s">
        <v>99</v>
      </c>
      <c r="B24" t="s">
        <v>100</v>
      </c>
      <c r="C24" t="s">
        <v>53</v>
      </c>
      <c r="D24" t="s">
        <v>101</v>
      </c>
      <c r="E24" t="s">
        <v>53</v>
      </c>
      <c r="F24" t="s">
        <v>47</v>
      </c>
      <c r="G24" t="s">
        <v>25</v>
      </c>
      <c r="H24" t="s">
        <v>25</v>
      </c>
      <c r="I24" t="s">
        <v>26</v>
      </c>
      <c r="J24" t="s">
        <v>28</v>
      </c>
      <c r="K24" t="s">
        <v>28</v>
      </c>
      <c r="L24" t="s">
        <v>29</v>
      </c>
      <c r="M24" t="s">
        <v>30</v>
      </c>
      <c r="N24" t="s">
        <v>40</v>
      </c>
      <c r="O24" t="s">
        <v>32</v>
      </c>
      <c r="P24" t="s">
        <v>33</v>
      </c>
    </row>
    <row r="25" spans="1:16">
      <c r="A25" t="s">
        <v>102</v>
      </c>
      <c r="B25" t="s">
        <v>28</v>
      </c>
      <c r="C25" t="s">
        <v>53</v>
      </c>
      <c r="D25" t="s">
        <v>103</v>
      </c>
      <c r="E25" t="s">
        <v>38</v>
      </c>
      <c r="F25" t="s">
        <v>39</v>
      </c>
      <c r="G25" t="s">
        <v>25</v>
      </c>
      <c r="H25" t="s">
        <v>25</v>
      </c>
      <c r="I25" t="s">
        <v>26</v>
      </c>
      <c r="J25" t="s">
        <v>51</v>
      </c>
      <c r="K25" t="s">
        <v>28</v>
      </c>
      <c r="L25" t="s">
        <v>29</v>
      </c>
      <c r="M25" t="s">
        <v>30</v>
      </c>
      <c r="N25" t="s">
        <v>40</v>
      </c>
      <c r="O25" t="s">
        <v>32</v>
      </c>
      <c r="P25" t="s">
        <v>33</v>
      </c>
    </row>
    <row r="26" spans="1:16">
      <c r="A26" t="s">
        <v>104</v>
      </c>
      <c r="B26" t="s">
        <v>28</v>
      </c>
      <c r="C26" t="s">
        <v>47</v>
      </c>
      <c r="D26" t="s">
        <v>105</v>
      </c>
      <c r="E26" t="s">
        <v>47</v>
      </c>
      <c r="F26" t="s">
        <v>38</v>
      </c>
      <c r="G26" t="s">
        <v>25</v>
      </c>
      <c r="H26" t="s">
        <v>25</v>
      </c>
      <c r="I26" t="s">
        <v>26</v>
      </c>
      <c r="J26" t="s">
        <v>51</v>
      </c>
      <c r="K26" t="s">
        <v>28</v>
      </c>
      <c r="L26" t="s">
        <v>29</v>
      </c>
      <c r="M26" t="s">
        <v>30</v>
      </c>
      <c r="N26" t="s">
        <v>40</v>
      </c>
      <c r="O26" t="s">
        <v>32</v>
      </c>
      <c r="P26" t="s">
        <v>33</v>
      </c>
    </row>
    <row r="27" spans="1:16">
      <c r="A27" t="s">
        <v>106</v>
      </c>
      <c r="B27" t="s">
        <v>28</v>
      </c>
      <c r="C27" t="s">
        <v>38</v>
      </c>
      <c r="D27" t="s">
        <v>107</v>
      </c>
      <c r="E27" t="s">
        <v>38</v>
      </c>
      <c r="F27" t="s">
        <v>39</v>
      </c>
      <c r="G27" t="s">
        <v>25</v>
      </c>
      <c r="H27" t="s">
        <v>25</v>
      </c>
      <c r="I27" t="s">
        <v>26</v>
      </c>
      <c r="J27" t="s">
        <v>51</v>
      </c>
      <c r="K27" t="s">
        <v>28</v>
      </c>
      <c r="L27" t="s">
        <v>29</v>
      </c>
      <c r="M27" t="s">
        <v>30</v>
      </c>
      <c r="N27" t="s">
        <v>40</v>
      </c>
      <c r="O27" t="s">
        <v>32</v>
      </c>
      <c r="P27" t="s">
        <v>33</v>
      </c>
    </row>
    <row r="28" spans="1:16">
      <c r="A28" t="s">
        <v>108</v>
      </c>
      <c r="B28" t="s">
        <v>28</v>
      </c>
      <c r="C28" t="s">
        <v>38</v>
      </c>
      <c r="D28" t="s">
        <v>98</v>
      </c>
      <c r="E28" t="s">
        <v>38</v>
      </c>
      <c r="F28" t="s">
        <v>39</v>
      </c>
      <c r="G28" t="s">
        <v>25</v>
      </c>
      <c r="H28" t="s">
        <v>25</v>
      </c>
      <c r="I28" t="s">
        <v>26</v>
      </c>
      <c r="J28" t="s">
        <v>51</v>
      </c>
      <c r="K28" t="s">
        <v>28</v>
      </c>
      <c r="L28" t="s">
        <v>29</v>
      </c>
      <c r="M28" t="s">
        <v>30</v>
      </c>
      <c r="N28" t="s">
        <v>40</v>
      </c>
      <c r="O28" t="s">
        <v>32</v>
      </c>
      <c r="P28" t="s">
        <v>33</v>
      </c>
    </row>
    <row r="29" spans="1:16">
      <c r="A29" t="s">
        <v>109</v>
      </c>
      <c r="B29" t="s">
        <v>110</v>
      </c>
      <c r="C29" t="s">
        <v>111</v>
      </c>
      <c r="D29" t="s">
        <v>112</v>
      </c>
      <c r="E29" t="s">
        <v>38</v>
      </c>
      <c r="F29" t="s">
        <v>39</v>
      </c>
      <c r="G29" t="s">
        <v>25</v>
      </c>
      <c r="H29" t="s">
        <v>25</v>
      </c>
      <c r="I29" t="s">
        <v>27</v>
      </c>
      <c r="J29" t="s">
        <v>28</v>
      </c>
      <c r="K29" t="s">
        <v>28</v>
      </c>
      <c r="L29" t="s">
        <v>29</v>
      </c>
      <c r="M29" t="s">
        <v>30</v>
      </c>
      <c r="N29" t="s">
        <v>40</v>
      </c>
      <c r="O29" t="s">
        <v>32</v>
      </c>
      <c r="P29" t="s">
        <v>33</v>
      </c>
    </row>
    <row r="30" spans="1:16">
      <c r="A30" t="s">
        <v>113</v>
      </c>
      <c r="B30" t="s">
        <v>28</v>
      </c>
      <c r="C30" t="s">
        <v>90</v>
      </c>
      <c r="D30" t="s">
        <v>114</v>
      </c>
      <c r="E30" t="s">
        <v>38</v>
      </c>
      <c r="F30" t="s">
        <v>39</v>
      </c>
      <c r="G30" t="s">
        <v>25</v>
      </c>
      <c r="H30" t="s">
        <v>25</v>
      </c>
      <c r="I30" t="s">
        <v>26</v>
      </c>
      <c r="J30" t="s">
        <v>51</v>
      </c>
      <c r="K30" t="s">
        <v>28</v>
      </c>
      <c r="L30" t="s">
        <v>29</v>
      </c>
      <c r="M30" t="s">
        <v>30</v>
      </c>
      <c r="N30" t="s">
        <v>40</v>
      </c>
      <c r="O30" t="s">
        <v>32</v>
      </c>
      <c r="P30" t="s">
        <v>33</v>
      </c>
    </row>
    <row r="31" spans="1:16">
      <c r="A31" t="s">
        <v>115</v>
      </c>
      <c r="B31" t="s">
        <v>28</v>
      </c>
      <c r="C31" t="s">
        <v>90</v>
      </c>
      <c r="D31" t="s">
        <v>114</v>
      </c>
      <c r="E31" t="s">
        <v>38</v>
      </c>
      <c r="F31" t="s">
        <v>39</v>
      </c>
      <c r="G31" t="s">
        <v>25</v>
      </c>
      <c r="H31" t="s">
        <v>25</v>
      </c>
      <c r="I31" t="s">
        <v>26</v>
      </c>
      <c r="J31" t="s">
        <v>51</v>
      </c>
      <c r="K31" t="s">
        <v>28</v>
      </c>
      <c r="L31" t="s">
        <v>29</v>
      </c>
      <c r="M31" t="s">
        <v>30</v>
      </c>
      <c r="N31" t="s">
        <v>40</v>
      </c>
      <c r="O31" t="s">
        <v>32</v>
      </c>
      <c r="P31" t="s">
        <v>33</v>
      </c>
    </row>
    <row r="32" spans="1:16">
      <c r="A32" t="s">
        <v>116</v>
      </c>
      <c r="B32" t="s">
        <v>28</v>
      </c>
      <c r="C32" t="s">
        <v>23</v>
      </c>
      <c r="D32" t="s">
        <v>117</v>
      </c>
      <c r="E32" t="s">
        <v>71</v>
      </c>
      <c r="F32" t="s">
        <v>45</v>
      </c>
      <c r="G32" t="s">
        <v>25</v>
      </c>
      <c r="H32" t="s">
        <v>25</v>
      </c>
      <c r="I32" t="s">
        <v>25</v>
      </c>
      <c r="J32" t="s">
        <v>28</v>
      </c>
      <c r="K32" t="s">
        <v>28</v>
      </c>
      <c r="L32" t="s">
        <v>29</v>
      </c>
      <c r="M32" t="s">
        <v>30</v>
      </c>
      <c r="N32" t="s">
        <v>40</v>
      </c>
      <c r="O32" t="s">
        <v>32</v>
      </c>
      <c r="P32" t="s">
        <v>33</v>
      </c>
    </row>
    <row r="33" spans="1:16">
      <c r="A33" t="s">
        <v>118</v>
      </c>
      <c r="B33" t="s">
        <v>28</v>
      </c>
      <c r="C33" t="s">
        <v>23</v>
      </c>
      <c r="D33" t="s">
        <v>119</v>
      </c>
      <c r="E33" t="s">
        <v>24</v>
      </c>
      <c r="F33" t="s">
        <v>71</v>
      </c>
      <c r="G33" t="s">
        <v>25</v>
      </c>
      <c r="H33" t="s">
        <v>25</v>
      </c>
      <c r="I33" t="s">
        <v>26</v>
      </c>
      <c r="J33" t="s">
        <v>51</v>
      </c>
      <c r="K33" t="s">
        <v>28</v>
      </c>
      <c r="L33" t="s">
        <v>29</v>
      </c>
      <c r="M33" t="s">
        <v>30</v>
      </c>
      <c r="N33" t="s">
        <v>40</v>
      </c>
      <c r="O33" t="s">
        <v>32</v>
      </c>
      <c r="P33" t="s">
        <v>33</v>
      </c>
    </row>
    <row r="34" spans="1:16">
      <c r="A34" t="s">
        <v>120</v>
      </c>
      <c r="B34" t="s">
        <v>28</v>
      </c>
      <c r="C34" t="s">
        <v>121</v>
      </c>
      <c r="D34" t="s">
        <v>122</v>
      </c>
      <c r="E34" t="s">
        <v>24</v>
      </c>
      <c r="F34" t="s">
        <v>71</v>
      </c>
      <c r="G34" t="s">
        <v>25</v>
      </c>
      <c r="H34" t="s">
        <v>25</v>
      </c>
      <c r="I34" t="s">
        <v>26</v>
      </c>
      <c r="J34" t="s">
        <v>51</v>
      </c>
      <c r="K34" t="s">
        <v>28</v>
      </c>
      <c r="L34" t="s">
        <v>29</v>
      </c>
      <c r="M34" t="s">
        <v>30</v>
      </c>
      <c r="N34" t="s">
        <v>40</v>
      </c>
      <c r="O34" t="s">
        <v>32</v>
      </c>
      <c r="P34" t="s">
        <v>33</v>
      </c>
    </row>
    <row r="35" spans="1:16">
      <c r="A35" t="s">
        <v>123</v>
      </c>
      <c r="B35" t="s">
        <v>124</v>
      </c>
      <c r="C35" t="s">
        <v>24</v>
      </c>
      <c r="D35" t="s">
        <v>125</v>
      </c>
      <c r="E35" t="s">
        <v>24</v>
      </c>
      <c r="F35" t="s">
        <v>71</v>
      </c>
      <c r="G35" t="s">
        <v>25</v>
      </c>
      <c r="H35" t="s">
        <v>25</v>
      </c>
      <c r="I35" t="s">
        <v>26</v>
      </c>
      <c r="J35" t="s">
        <v>51</v>
      </c>
      <c r="K35" t="s">
        <v>28</v>
      </c>
      <c r="L35" t="s">
        <v>29</v>
      </c>
      <c r="M35" t="s">
        <v>30</v>
      </c>
      <c r="N35" t="s">
        <v>40</v>
      </c>
      <c r="O35" t="s">
        <v>32</v>
      </c>
      <c r="P35" t="s">
        <v>33</v>
      </c>
    </row>
    <row r="36" spans="1:16">
      <c r="A36" t="s">
        <v>126</v>
      </c>
      <c r="B36" t="s">
        <v>28</v>
      </c>
      <c r="C36" t="s">
        <v>24</v>
      </c>
      <c r="D36" t="s">
        <v>127</v>
      </c>
      <c r="E36" t="s">
        <v>24</v>
      </c>
      <c r="F36" t="s">
        <v>71</v>
      </c>
      <c r="G36" t="s">
        <v>25</v>
      </c>
      <c r="H36" t="s">
        <v>25</v>
      </c>
      <c r="I36" t="s">
        <v>25</v>
      </c>
      <c r="J36" t="s">
        <v>51</v>
      </c>
      <c r="K36" t="s">
        <v>28</v>
      </c>
      <c r="L36" t="s">
        <v>29</v>
      </c>
      <c r="M36" t="s">
        <v>30</v>
      </c>
      <c r="N36" t="s">
        <v>40</v>
      </c>
      <c r="O36" t="s">
        <v>32</v>
      </c>
      <c r="P36" t="s">
        <v>33</v>
      </c>
    </row>
    <row r="37" spans="1:16">
      <c r="A37" t="s">
        <v>128</v>
      </c>
      <c r="B37" t="s">
        <v>28</v>
      </c>
      <c r="C37" t="s">
        <v>24</v>
      </c>
      <c r="D37" t="s">
        <v>129</v>
      </c>
      <c r="E37" t="s">
        <v>71</v>
      </c>
      <c r="F37" t="s">
        <v>45</v>
      </c>
      <c r="G37" t="s">
        <v>25</v>
      </c>
      <c r="H37" t="s">
        <v>25</v>
      </c>
      <c r="I37" t="s">
        <v>26</v>
      </c>
      <c r="J37" t="s">
        <v>51</v>
      </c>
      <c r="K37" t="s">
        <v>28</v>
      </c>
      <c r="L37" t="s">
        <v>29</v>
      </c>
      <c r="M37" t="s">
        <v>30</v>
      </c>
      <c r="N37" t="s">
        <v>40</v>
      </c>
      <c r="O37" t="s">
        <v>32</v>
      </c>
      <c r="P37" t="s">
        <v>33</v>
      </c>
    </row>
    <row r="38" spans="1:16">
      <c r="A38" t="s">
        <v>130</v>
      </c>
      <c r="B38" t="s">
        <v>131</v>
      </c>
      <c r="C38" t="s">
        <v>71</v>
      </c>
      <c r="D38" t="s">
        <v>132</v>
      </c>
      <c r="E38" t="s">
        <v>45</v>
      </c>
      <c r="F38" t="s">
        <v>53</v>
      </c>
      <c r="G38" t="s">
        <v>25</v>
      </c>
      <c r="H38" t="s">
        <v>25</v>
      </c>
      <c r="I38" t="s">
        <v>26</v>
      </c>
      <c r="J38" t="s">
        <v>51</v>
      </c>
      <c r="K38" t="s">
        <v>28</v>
      </c>
      <c r="L38" t="s">
        <v>29</v>
      </c>
      <c r="M38" t="s">
        <v>30</v>
      </c>
      <c r="N38" t="s">
        <v>40</v>
      </c>
      <c r="O38" t="s">
        <v>32</v>
      </c>
      <c r="P38" t="s">
        <v>33</v>
      </c>
    </row>
    <row r="39" spans="1:16">
      <c r="A39" t="s">
        <v>133</v>
      </c>
      <c r="B39" t="s">
        <v>134</v>
      </c>
      <c r="C39" t="s">
        <v>71</v>
      </c>
      <c r="D39" t="s">
        <v>127</v>
      </c>
      <c r="E39" t="s">
        <v>38</v>
      </c>
      <c r="F39" t="s">
        <v>39</v>
      </c>
      <c r="G39" t="s">
        <v>25</v>
      </c>
      <c r="H39" t="s">
        <v>25</v>
      </c>
      <c r="I39" t="s">
        <v>26</v>
      </c>
      <c r="J39" t="s">
        <v>51</v>
      </c>
      <c r="K39" t="s">
        <v>28</v>
      </c>
      <c r="L39" t="s">
        <v>29</v>
      </c>
      <c r="M39" t="s">
        <v>30</v>
      </c>
      <c r="N39" t="s">
        <v>40</v>
      </c>
      <c r="O39" t="s">
        <v>32</v>
      </c>
      <c r="P39" t="s">
        <v>33</v>
      </c>
    </row>
    <row r="40" spans="1:16">
      <c r="A40" t="s">
        <v>135</v>
      </c>
      <c r="B40" t="s">
        <v>28</v>
      </c>
      <c r="C40" t="s">
        <v>71</v>
      </c>
      <c r="D40" t="s">
        <v>136</v>
      </c>
      <c r="E40" t="s">
        <v>71</v>
      </c>
      <c r="F40" t="s">
        <v>45</v>
      </c>
      <c r="G40" t="s">
        <v>25</v>
      </c>
      <c r="H40" t="s">
        <v>25</v>
      </c>
      <c r="I40" t="s">
        <v>25</v>
      </c>
      <c r="J40" t="s">
        <v>51</v>
      </c>
      <c r="K40" t="s">
        <v>28</v>
      </c>
      <c r="L40" t="s">
        <v>29</v>
      </c>
      <c r="M40" t="s">
        <v>30</v>
      </c>
      <c r="N40" t="s">
        <v>40</v>
      </c>
      <c r="O40" t="s">
        <v>32</v>
      </c>
      <c r="P40" t="s">
        <v>33</v>
      </c>
    </row>
    <row r="41" spans="1:16">
      <c r="A41" t="s">
        <v>137</v>
      </c>
      <c r="B41" t="s">
        <v>28</v>
      </c>
      <c r="C41" t="s">
        <v>71</v>
      </c>
      <c r="D41" t="s">
        <v>138</v>
      </c>
      <c r="E41" t="s">
        <v>71</v>
      </c>
      <c r="F41" t="s">
        <v>45</v>
      </c>
      <c r="G41" t="s">
        <v>25</v>
      </c>
      <c r="H41" t="s">
        <v>25</v>
      </c>
      <c r="I41" t="s">
        <v>26</v>
      </c>
      <c r="J41" t="s">
        <v>51</v>
      </c>
      <c r="K41" t="s">
        <v>28</v>
      </c>
      <c r="L41" t="s">
        <v>29</v>
      </c>
      <c r="M41" t="s">
        <v>30</v>
      </c>
      <c r="N41" t="s">
        <v>40</v>
      </c>
      <c r="O41" t="s">
        <v>32</v>
      </c>
      <c r="P41" t="s">
        <v>33</v>
      </c>
    </row>
    <row r="42" spans="1:16">
      <c r="A42" t="s">
        <v>139</v>
      </c>
      <c r="B42" t="s">
        <v>28</v>
      </c>
      <c r="C42" t="s">
        <v>45</v>
      </c>
      <c r="D42" t="s">
        <v>125</v>
      </c>
      <c r="E42" t="s">
        <v>45</v>
      </c>
      <c r="F42" t="s">
        <v>53</v>
      </c>
      <c r="G42" t="s">
        <v>25</v>
      </c>
      <c r="H42" t="s">
        <v>25</v>
      </c>
      <c r="I42" t="s">
        <v>26</v>
      </c>
      <c r="J42" t="s">
        <v>51</v>
      </c>
      <c r="K42" t="s">
        <v>28</v>
      </c>
      <c r="L42" t="s">
        <v>29</v>
      </c>
      <c r="M42" t="s">
        <v>30</v>
      </c>
      <c r="N42" t="s">
        <v>40</v>
      </c>
      <c r="O42" t="s">
        <v>32</v>
      </c>
      <c r="P42" t="s">
        <v>33</v>
      </c>
    </row>
    <row r="43" spans="1:16">
      <c r="A43" t="s">
        <v>140</v>
      </c>
      <c r="B43" t="s">
        <v>28</v>
      </c>
      <c r="C43" t="s">
        <v>45</v>
      </c>
      <c r="D43" t="s">
        <v>141</v>
      </c>
      <c r="E43" t="s">
        <v>53</v>
      </c>
      <c r="F43" t="s">
        <v>47</v>
      </c>
      <c r="G43" t="s">
        <v>25</v>
      </c>
      <c r="H43" t="s">
        <v>25</v>
      </c>
      <c r="I43" t="s">
        <v>26</v>
      </c>
      <c r="J43" t="s">
        <v>28</v>
      </c>
      <c r="K43" t="s">
        <v>28</v>
      </c>
      <c r="L43" t="s">
        <v>29</v>
      </c>
      <c r="M43" t="s">
        <v>30</v>
      </c>
      <c r="N43" t="s">
        <v>40</v>
      </c>
      <c r="O43" t="s">
        <v>32</v>
      </c>
      <c r="P43" t="s">
        <v>33</v>
      </c>
    </row>
    <row r="44" spans="1:16">
      <c r="A44" t="s">
        <v>142</v>
      </c>
      <c r="B44" t="s">
        <v>28</v>
      </c>
      <c r="C44" t="s">
        <v>53</v>
      </c>
      <c r="D44" t="s">
        <v>143</v>
      </c>
      <c r="E44" t="s">
        <v>53</v>
      </c>
      <c r="F44" t="s">
        <v>47</v>
      </c>
      <c r="G44" t="s">
        <v>25</v>
      </c>
      <c r="H44" t="s">
        <v>25</v>
      </c>
      <c r="I44" t="s">
        <v>26</v>
      </c>
      <c r="J44" t="s">
        <v>51</v>
      </c>
      <c r="K44" t="s">
        <v>28</v>
      </c>
      <c r="L44" t="s">
        <v>29</v>
      </c>
      <c r="M44" t="s">
        <v>30</v>
      </c>
      <c r="N44" t="s">
        <v>40</v>
      </c>
      <c r="O44" t="s">
        <v>32</v>
      </c>
      <c r="P44" t="s">
        <v>33</v>
      </c>
    </row>
    <row r="45" spans="1:16">
      <c r="A45" t="s">
        <v>144</v>
      </c>
      <c r="B45" t="s">
        <v>145</v>
      </c>
      <c r="C45" t="s">
        <v>53</v>
      </c>
      <c r="D45" t="s">
        <v>143</v>
      </c>
      <c r="E45" t="s">
        <v>53</v>
      </c>
      <c r="F45" t="s">
        <v>47</v>
      </c>
      <c r="G45" t="s">
        <v>25</v>
      </c>
      <c r="H45" t="s">
        <v>25</v>
      </c>
      <c r="I45" t="s">
        <v>26</v>
      </c>
      <c r="J45" t="s">
        <v>51</v>
      </c>
      <c r="K45" t="s">
        <v>28</v>
      </c>
      <c r="L45" t="s">
        <v>29</v>
      </c>
      <c r="M45" t="s">
        <v>30</v>
      </c>
      <c r="N45" t="s">
        <v>40</v>
      </c>
      <c r="O45" t="s">
        <v>32</v>
      </c>
      <c r="P45" t="s">
        <v>33</v>
      </c>
    </row>
    <row r="46" spans="1:16">
      <c r="A46" t="s">
        <v>146</v>
      </c>
      <c r="B46" t="s">
        <v>28</v>
      </c>
      <c r="C46" t="s">
        <v>53</v>
      </c>
      <c r="D46" t="s">
        <v>147</v>
      </c>
      <c r="E46" t="s">
        <v>53</v>
      </c>
      <c r="F46" t="s">
        <v>47</v>
      </c>
      <c r="G46" t="s">
        <v>25</v>
      </c>
      <c r="H46" t="s">
        <v>25</v>
      </c>
      <c r="I46" t="s">
        <v>26</v>
      </c>
      <c r="J46" t="s">
        <v>51</v>
      </c>
      <c r="K46" t="s">
        <v>28</v>
      </c>
      <c r="L46" t="s">
        <v>29</v>
      </c>
      <c r="M46" t="s">
        <v>30</v>
      </c>
      <c r="N46" t="s">
        <v>40</v>
      </c>
      <c r="O46" t="s">
        <v>32</v>
      </c>
      <c r="P46" t="s">
        <v>33</v>
      </c>
    </row>
    <row r="47" spans="1:16">
      <c r="A47" t="s">
        <v>148</v>
      </c>
      <c r="B47" t="s">
        <v>149</v>
      </c>
      <c r="C47" t="s">
        <v>53</v>
      </c>
      <c r="D47" t="s">
        <v>150</v>
      </c>
      <c r="E47" t="s">
        <v>53</v>
      </c>
      <c r="F47" t="s">
        <v>47</v>
      </c>
      <c r="G47" t="s">
        <v>25</v>
      </c>
      <c r="H47" t="s">
        <v>25</v>
      </c>
      <c r="I47" t="s">
        <v>25</v>
      </c>
      <c r="J47" t="s">
        <v>28</v>
      </c>
      <c r="K47" t="s">
        <v>28</v>
      </c>
      <c r="L47" t="s">
        <v>29</v>
      </c>
      <c r="M47" t="s">
        <v>30</v>
      </c>
      <c r="N47" t="s">
        <v>40</v>
      </c>
      <c r="O47" t="s">
        <v>32</v>
      </c>
      <c r="P47" t="s">
        <v>33</v>
      </c>
    </row>
    <row r="48" spans="1:16">
      <c r="A48" t="s">
        <v>151</v>
      </c>
      <c r="B48" t="s">
        <v>28</v>
      </c>
      <c r="C48" t="s">
        <v>53</v>
      </c>
      <c r="D48" t="s">
        <v>152</v>
      </c>
      <c r="E48" t="s">
        <v>53</v>
      </c>
      <c r="F48" t="s">
        <v>47</v>
      </c>
      <c r="G48" t="s">
        <v>25</v>
      </c>
      <c r="H48" t="s">
        <v>25</v>
      </c>
      <c r="I48" t="s">
        <v>26</v>
      </c>
      <c r="J48" t="s">
        <v>51</v>
      </c>
      <c r="K48" t="s">
        <v>28</v>
      </c>
      <c r="L48" t="s">
        <v>29</v>
      </c>
      <c r="M48" t="s">
        <v>30</v>
      </c>
      <c r="N48" t="s">
        <v>40</v>
      </c>
      <c r="O48" t="s">
        <v>32</v>
      </c>
      <c r="P48" t="s">
        <v>33</v>
      </c>
    </row>
    <row r="49" spans="1:16">
      <c r="A49" t="s">
        <v>153</v>
      </c>
      <c r="B49" t="s">
        <v>154</v>
      </c>
      <c r="C49" t="s">
        <v>53</v>
      </c>
      <c r="D49" t="s">
        <v>155</v>
      </c>
      <c r="E49" t="s">
        <v>53</v>
      </c>
      <c r="F49" t="s">
        <v>47</v>
      </c>
      <c r="G49" t="s">
        <v>25</v>
      </c>
      <c r="H49" t="s">
        <v>25</v>
      </c>
      <c r="I49" t="s">
        <v>26</v>
      </c>
      <c r="J49" t="s">
        <v>51</v>
      </c>
      <c r="K49" t="s">
        <v>28</v>
      </c>
      <c r="L49" t="s">
        <v>29</v>
      </c>
      <c r="M49" t="s">
        <v>30</v>
      </c>
      <c r="N49" t="s">
        <v>40</v>
      </c>
      <c r="O49" t="s">
        <v>32</v>
      </c>
      <c r="P49" t="s">
        <v>33</v>
      </c>
    </row>
    <row r="50" spans="1:16">
      <c r="A50" t="s">
        <v>156</v>
      </c>
      <c r="B50" t="s">
        <v>28</v>
      </c>
      <c r="C50" t="s">
        <v>53</v>
      </c>
      <c r="D50" t="s">
        <v>157</v>
      </c>
      <c r="E50" t="s">
        <v>47</v>
      </c>
      <c r="F50" t="s">
        <v>38</v>
      </c>
      <c r="G50" t="s">
        <v>25</v>
      </c>
      <c r="H50" t="s">
        <v>25</v>
      </c>
      <c r="I50" t="s">
        <v>26</v>
      </c>
      <c r="J50" t="s">
        <v>28</v>
      </c>
      <c r="K50" t="s">
        <v>28</v>
      </c>
      <c r="L50" t="s">
        <v>29</v>
      </c>
      <c r="M50" t="s">
        <v>30</v>
      </c>
      <c r="N50" t="s">
        <v>40</v>
      </c>
      <c r="O50" t="s">
        <v>32</v>
      </c>
      <c r="P50" t="s">
        <v>33</v>
      </c>
    </row>
    <row r="51" spans="1:16">
      <c r="A51" t="s">
        <v>158</v>
      </c>
      <c r="B51" t="s">
        <v>28</v>
      </c>
      <c r="C51" t="s">
        <v>47</v>
      </c>
      <c r="D51" t="s">
        <v>159</v>
      </c>
      <c r="E51" t="s">
        <v>38</v>
      </c>
      <c r="F51" t="s">
        <v>59</v>
      </c>
      <c r="G51" t="s">
        <v>25</v>
      </c>
      <c r="H51" t="s">
        <v>26</v>
      </c>
      <c r="I51" t="s">
        <v>26</v>
      </c>
      <c r="J51" t="s">
        <v>51</v>
      </c>
      <c r="K51" t="s">
        <v>28</v>
      </c>
      <c r="L51" t="s">
        <v>29</v>
      </c>
      <c r="M51" t="s">
        <v>30</v>
      </c>
      <c r="N51" t="s">
        <v>40</v>
      </c>
      <c r="O51" t="s">
        <v>32</v>
      </c>
      <c r="P51" t="s">
        <v>33</v>
      </c>
    </row>
    <row r="52" spans="1:16">
      <c r="A52" t="s">
        <v>160</v>
      </c>
      <c r="B52" t="s">
        <v>161</v>
      </c>
      <c r="C52" t="s">
        <v>47</v>
      </c>
      <c r="D52" t="s">
        <v>162</v>
      </c>
      <c r="E52" t="s">
        <v>47</v>
      </c>
      <c r="F52" t="s">
        <v>38</v>
      </c>
      <c r="G52" t="s">
        <v>25</v>
      </c>
      <c r="H52" t="s">
        <v>25</v>
      </c>
      <c r="I52" t="s">
        <v>26</v>
      </c>
      <c r="J52" t="s">
        <v>51</v>
      </c>
      <c r="K52" t="s">
        <v>28</v>
      </c>
      <c r="L52" t="s">
        <v>29</v>
      </c>
      <c r="M52" t="s">
        <v>30</v>
      </c>
      <c r="N52" t="s">
        <v>40</v>
      </c>
      <c r="O52" t="s">
        <v>32</v>
      </c>
      <c r="P52" t="s">
        <v>33</v>
      </c>
    </row>
    <row r="53" spans="1:16">
      <c r="A53" t="s">
        <v>163</v>
      </c>
      <c r="B53" t="s">
        <v>164</v>
      </c>
      <c r="C53" t="s">
        <v>47</v>
      </c>
      <c r="D53" t="s">
        <v>165</v>
      </c>
      <c r="E53" t="s">
        <v>38</v>
      </c>
      <c r="F53" t="s">
        <v>39</v>
      </c>
      <c r="G53" t="s">
        <v>25</v>
      </c>
      <c r="H53" t="s">
        <v>25</v>
      </c>
      <c r="I53" t="s">
        <v>26</v>
      </c>
      <c r="J53" t="s">
        <v>51</v>
      </c>
      <c r="K53" t="s">
        <v>28</v>
      </c>
      <c r="L53" t="s">
        <v>29</v>
      </c>
      <c r="M53" t="s">
        <v>30</v>
      </c>
      <c r="N53" t="s">
        <v>40</v>
      </c>
      <c r="O53" t="s">
        <v>32</v>
      </c>
      <c r="P53" t="s">
        <v>33</v>
      </c>
    </row>
    <row r="54" spans="1:16">
      <c r="A54" t="s">
        <v>166</v>
      </c>
      <c r="B54" t="s">
        <v>167</v>
      </c>
      <c r="C54" t="s">
        <v>47</v>
      </c>
      <c r="D54" t="s">
        <v>168</v>
      </c>
      <c r="E54" t="s">
        <v>38</v>
      </c>
      <c r="F54" t="s">
        <v>59</v>
      </c>
      <c r="G54" t="s">
        <v>25</v>
      </c>
      <c r="H54" t="s">
        <v>26</v>
      </c>
      <c r="I54" t="s">
        <v>26</v>
      </c>
      <c r="J54" t="s">
        <v>28</v>
      </c>
      <c r="K54" t="s">
        <v>28</v>
      </c>
      <c r="L54" t="s">
        <v>29</v>
      </c>
      <c r="M54" t="s">
        <v>30</v>
      </c>
      <c r="N54" t="s">
        <v>40</v>
      </c>
      <c r="O54" t="s">
        <v>32</v>
      </c>
      <c r="P54" t="s">
        <v>33</v>
      </c>
    </row>
    <row r="55" spans="1:16">
      <c r="A55" t="s">
        <v>169</v>
      </c>
      <c r="B55" t="s">
        <v>28</v>
      </c>
      <c r="C55" t="s">
        <v>47</v>
      </c>
      <c r="D55" t="s">
        <v>170</v>
      </c>
      <c r="E55" t="s">
        <v>47</v>
      </c>
      <c r="F55" t="s">
        <v>38</v>
      </c>
      <c r="G55" t="s">
        <v>25</v>
      </c>
      <c r="H55" t="s">
        <v>25</v>
      </c>
      <c r="I55" t="s">
        <v>26</v>
      </c>
      <c r="J55" t="s">
        <v>51</v>
      </c>
      <c r="K55" t="s">
        <v>28</v>
      </c>
      <c r="L55" t="s">
        <v>29</v>
      </c>
      <c r="M55" t="s">
        <v>30</v>
      </c>
      <c r="N55" t="s">
        <v>40</v>
      </c>
      <c r="O55" t="s">
        <v>32</v>
      </c>
      <c r="P55" t="s">
        <v>33</v>
      </c>
    </row>
    <row r="56" spans="1:16">
      <c r="A56" t="s">
        <v>171</v>
      </c>
      <c r="B56" t="s">
        <v>28</v>
      </c>
      <c r="C56" t="s">
        <v>47</v>
      </c>
      <c r="D56" t="s">
        <v>170</v>
      </c>
      <c r="E56" t="s">
        <v>47</v>
      </c>
      <c r="F56" t="s">
        <v>38</v>
      </c>
      <c r="G56" t="s">
        <v>25</v>
      </c>
      <c r="H56" t="s">
        <v>25</v>
      </c>
      <c r="I56" t="s">
        <v>26</v>
      </c>
      <c r="J56" t="s">
        <v>51</v>
      </c>
      <c r="K56" t="s">
        <v>28</v>
      </c>
      <c r="L56" t="s">
        <v>29</v>
      </c>
      <c r="M56" t="s">
        <v>30</v>
      </c>
      <c r="N56" t="s">
        <v>40</v>
      </c>
      <c r="O56" t="s">
        <v>32</v>
      </c>
      <c r="P56" t="s">
        <v>33</v>
      </c>
    </row>
    <row r="57" spans="1:16">
      <c r="A57" t="s">
        <v>172</v>
      </c>
      <c r="B57" t="s">
        <v>28</v>
      </c>
      <c r="C57" t="s">
        <v>47</v>
      </c>
      <c r="D57" t="s">
        <v>173</v>
      </c>
      <c r="E57" t="s">
        <v>38</v>
      </c>
      <c r="F57" t="s">
        <v>39</v>
      </c>
      <c r="G57" t="s">
        <v>25</v>
      </c>
      <c r="H57" t="s">
        <v>25</v>
      </c>
      <c r="I57" t="s">
        <v>26</v>
      </c>
      <c r="J57" t="s">
        <v>51</v>
      </c>
      <c r="K57" t="s">
        <v>28</v>
      </c>
      <c r="L57" t="s">
        <v>29</v>
      </c>
      <c r="M57" t="s">
        <v>30</v>
      </c>
      <c r="N57" t="s">
        <v>40</v>
      </c>
      <c r="O57" t="s">
        <v>32</v>
      </c>
      <c r="P57" t="s">
        <v>33</v>
      </c>
    </row>
    <row r="58" spans="1:16">
      <c r="A58" t="s">
        <v>174</v>
      </c>
      <c r="B58" t="s">
        <v>28</v>
      </c>
      <c r="C58" t="s">
        <v>47</v>
      </c>
      <c r="D58" t="s">
        <v>175</v>
      </c>
      <c r="E58" t="s">
        <v>47</v>
      </c>
      <c r="F58" t="s">
        <v>38</v>
      </c>
      <c r="G58" t="s">
        <v>25</v>
      </c>
      <c r="H58" t="s">
        <v>25</v>
      </c>
      <c r="I58" t="s">
        <v>26</v>
      </c>
      <c r="J58" t="s">
        <v>51</v>
      </c>
      <c r="K58" t="s">
        <v>28</v>
      </c>
      <c r="L58" t="s">
        <v>29</v>
      </c>
      <c r="M58" t="s">
        <v>30</v>
      </c>
      <c r="N58" t="s">
        <v>40</v>
      </c>
      <c r="O58" t="s">
        <v>32</v>
      </c>
      <c r="P58" t="s">
        <v>33</v>
      </c>
    </row>
    <row r="59" spans="1:16">
      <c r="A59" t="s">
        <v>176</v>
      </c>
      <c r="B59" t="s">
        <v>28</v>
      </c>
      <c r="C59" t="s">
        <v>47</v>
      </c>
      <c r="D59" t="s">
        <v>157</v>
      </c>
      <c r="E59" t="s">
        <v>38</v>
      </c>
      <c r="F59" t="s">
        <v>39</v>
      </c>
      <c r="G59" t="s">
        <v>25</v>
      </c>
      <c r="H59" t="s">
        <v>25</v>
      </c>
      <c r="I59" t="s">
        <v>26</v>
      </c>
      <c r="J59" t="s">
        <v>51</v>
      </c>
      <c r="K59" t="s">
        <v>28</v>
      </c>
      <c r="L59" t="s">
        <v>29</v>
      </c>
      <c r="M59" t="s">
        <v>30</v>
      </c>
      <c r="N59" t="s">
        <v>40</v>
      </c>
      <c r="O59" t="s">
        <v>32</v>
      </c>
      <c r="P59" t="s">
        <v>33</v>
      </c>
    </row>
    <row r="60" spans="1:16">
      <c r="A60" t="s">
        <v>177</v>
      </c>
      <c r="B60" t="s">
        <v>28</v>
      </c>
      <c r="C60" t="s">
        <v>47</v>
      </c>
      <c r="D60" t="s">
        <v>178</v>
      </c>
      <c r="E60" t="s">
        <v>39</v>
      </c>
      <c r="F60" t="s">
        <v>59</v>
      </c>
      <c r="G60" t="s">
        <v>25</v>
      </c>
      <c r="H60" t="s">
        <v>25</v>
      </c>
      <c r="I60" t="s">
        <v>26</v>
      </c>
      <c r="J60" t="s">
        <v>51</v>
      </c>
      <c r="K60" t="s">
        <v>28</v>
      </c>
      <c r="L60" t="s">
        <v>29</v>
      </c>
      <c r="M60" t="s">
        <v>30</v>
      </c>
      <c r="N60" t="s">
        <v>40</v>
      </c>
      <c r="O60" t="s">
        <v>32</v>
      </c>
      <c r="P60" t="s">
        <v>33</v>
      </c>
    </row>
    <row r="61" spans="1:16">
      <c r="A61" t="s">
        <v>179</v>
      </c>
      <c r="B61" t="s">
        <v>28</v>
      </c>
      <c r="C61" t="s">
        <v>47</v>
      </c>
      <c r="D61" t="s">
        <v>180</v>
      </c>
      <c r="E61" t="s">
        <v>47</v>
      </c>
      <c r="F61" t="s">
        <v>38</v>
      </c>
      <c r="G61" t="s">
        <v>25</v>
      </c>
      <c r="H61" t="s">
        <v>25</v>
      </c>
      <c r="I61" t="s">
        <v>26</v>
      </c>
      <c r="J61" t="s">
        <v>28</v>
      </c>
      <c r="K61" t="s">
        <v>28</v>
      </c>
      <c r="L61" t="s">
        <v>29</v>
      </c>
      <c r="M61" t="s">
        <v>30</v>
      </c>
      <c r="N61" t="s">
        <v>40</v>
      </c>
      <c r="O61" t="s">
        <v>32</v>
      </c>
      <c r="P61" t="s">
        <v>33</v>
      </c>
    </row>
    <row r="62" spans="1:16">
      <c r="A62" t="s">
        <v>181</v>
      </c>
      <c r="B62" t="s">
        <v>28</v>
      </c>
      <c r="C62" t="s">
        <v>38</v>
      </c>
      <c r="D62" t="s">
        <v>182</v>
      </c>
      <c r="E62" t="s">
        <v>38</v>
      </c>
      <c r="F62" t="s">
        <v>39</v>
      </c>
      <c r="G62" t="s">
        <v>25</v>
      </c>
      <c r="H62" t="s">
        <v>25</v>
      </c>
      <c r="I62" t="s">
        <v>26</v>
      </c>
      <c r="J62" t="s">
        <v>28</v>
      </c>
      <c r="K62" t="s">
        <v>28</v>
      </c>
      <c r="L62" t="s">
        <v>29</v>
      </c>
      <c r="M62" t="s">
        <v>30</v>
      </c>
      <c r="N62" t="s">
        <v>40</v>
      </c>
      <c r="O62" t="s">
        <v>32</v>
      </c>
      <c r="P62" t="s">
        <v>33</v>
      </c>
    </row>
    <row r="63" spans="1:16">
      <c r="A63" t="s">
        <v>183</v>
      </c>
      <c r="B63" t="s">
        <v>28</v>
      </c>
      <c r="C63" t="s">
        <v>38</v>
      </c>
      <c r="D63" t="s">
        <v>182</v>
      </c>
      <c r="E63" t="s">
        <v>38</v>
      </c>
      <c r="F63" t="s">
        <v>39</v>
      </c>
      <c r="G63" t="s">
        <v>25</v>
      </c>
      <c r="H63" t="s">
        <v>25</v>
      </c>
      <c r="I63" t="s">
        <v>26</v>
      </c>
      <c r="J63" t="s">
        <v>51</v>
      </c>
      <c r="K63" t="s">
        <v>28</v>
      </c>
      <c r="L63" t="s">
        <v>29</v>
      </c>
      <c r="M63" t="s">
        <v>30</v>
      </c>
      <c r="N63" t="s">
        <v>40</v>
      </c>
      <c r="O63" t="s">
        <v>32</v>
      </c>
      <c r="P63" t="s">
        <v>33</v>
      </c>
    </row>
    <row r="64" spans="1:16">
      <c r="A64" t="s">
        <v>184</v>
      </c>
      <c r="B64" t="s">
        <v>28</v>
      </c>
      <c r="C64" t="s">
        <v>38</v>
      </c>
      <c r="D64" t="s">
        <v>185</v>
      </c>
      <c r="E64" t="s">
        <v>38</v>
      </c>
      <c r="F64" t="s">
        <v>39</v>
      </c>
      <c r="G64" t="s">
        <v>25</v>
      </c>
      <c r="H64" t="s">
        <v>25</v>
      </c>
      <c r="I64" t="s">
        <v>25</v>
      </c>
      <c r="J64" t="s">
        <v>51</v>
      </c>
      <c r="K64" t="s">
        <v>28</v>
      </c>
      <c r="L64" t="s">
        <v>29</v>
      </c>
      <c r="M64" t="s">
        <v>30</v>
      </c>
      <c r="N64" t="s">
        <v>40</v>
      </c>
      <c r="O64" t="s">
        <v>32</v>
      </c>
      <c r="P64" t="s">
        <v>33</v>
      </c>
    </row>
    <row r="65" spans="1:16">
      <c r="A65" t="s">
        <v>186</v>
      </c>
      <c r="B65" t="s">
        <v>28</v>
      </c>
      <c r="C65" t="s">
        <v>38</v>
      </c>
      <c r="D65" t="s">
        <v>187</v>
      </c>
      <c r="E65" t="s">
        <v>38</v>
      </c>
      <c r="F65" t="s">
        <v>59</v>
      </c>
      <c r="G65" t="s">
        <v>25</v>
      </c>
      <c r="H65" t="s">
        <v>26</v>
      </c>
      <c r="I65" t="s">
        <v>26</v>
      </c>
      <c r="J65" t="s">
        <v>51</v>
      </c>
      <c r="K65" t="s">
        <v>28</v>
      </c>
      <c r="L65" t="s">
        <v>29</v>
      </c>
      <c r="M65" t="s">
        <v>30</v>
      </c>
      <c r="N65" t="s">
        <v>40</v>
      </c>
      <c r="O65" t="s">
        <v>32</v>
      </c>
      <c r="P65" t="s">
        <v>33</v>
      </c>
    </row>
    <row r="66" spans="1:16">
      <c r="A66" t="s">
        <v>188</v>
      </c>
      <c r="B66" t="s">
        <v>28</v>
      </c>
      <c r="C66" t="s">
        <v>38</v>
      </c>
      <c r="D66" t="s">
        <v>189</v>
      </c>
      <c r="E66" t="s">
        <v>38</v>
      </c>
      <c r="F66" t="s">
        <v>39</v>
      </c>
      <c r="G66" t="s">
        <v>25</v>
      </c>
      <c r="H66" t="s">
        <v>25</v>
      </c>
      <c r="I66" t="s">
        <v>26</v>
      </c>
      <c r="J66" t="s">
        <v>51</v>
      </c>
      <c r="K66" t="s">
        <v>28</v>
      </c>
      <c r="L66" t="s">
        <v>29</v>
      </c>
      <c r="M66" t="s">
        <v>30</v>
      </c>
      <c r="N66" t="s">
        <v>40</v>
      </c>
      <c r="O66" t="s">
        <v>32</v>
      </c>
      <c r="P66" t="s">
        <v>33</v>
      </c>
    </row>
    <row r="67" spans="1:16">
      <c r="A67" t="s">
        <v>190</v>
      </c>
      <c r="B67" t="s">
        <v>28</v>
      </c>
      <c r="C67" t="s">
        <v>39</v>
      </c>
      <c r="D67" t="s">
        <v>178</v>
      </c>
      <c r="E67" t="s">
        <v>39</v>
      </c>
      <c r="F67" t="s">
        <v>59</v>
      </c>
      <c r="G67" t="s">
        <v>25</v>
      </c>
      <c r="H67" t="s">
        <v>25</v>
      </c>
      <c r="I67" t="s">
        <v>26</v>
      </c>
      <c r="J67" t="s">
        <v>51</v>
      </c>
      <c r="K67" t="s">
        <v>28</v>
      </c>
      <c r="L67" t="s">
        <v>29</v>
      </c>
      <c r="M67" t="s">
        <v>30</v>
      </c>
      <c r="N67" t="s">
        <v>40</v>
      </c>
      <c r="O67" t="s">
        <v>32</v>
      </c>
      <c r="P67" t="s">
        <v>33</v>
      </c>
    </row>
    <row r="68" spans="1:16">
      <c r="A68" t="s">
        <v>191</v>
      </c>
      <c r="B68" t="s">
        <v>192</v>
      </c>
      <c r="C68" t="s">
        <v>193</v>
      </c>
      <c r="D68" t="s">
        <v>194</v>
      </c>
      <c r="E68" t="s">
        <v>24</v>
      </c>
      <c r="F68" t="s">
        <v>47</v>
      </c>
      <c r="G68" t="s">
        <v>25</v>
      </c>
      <c r="H68" t="s">
        <v>50</v>
      </c>
      <c r="I68" t="s">
        <v>25</v>
      </c>
      <c r="J68" t="s">
        <v>51</v>
      </c>
      <c r="K68" t="s">
        <v>28</v>
      </c>
      <c r="L68" t="s">
        <v>29</v>
      </c>
      <c r="M68" t="s">
        <v>30</v>
      </c>
      <c r="N68" t="s">
        <v>195</v>
      </c>
      <c r="O68" t="s">
        <v>196</v>
      </c>
      <c r="P68" t="s">
        <v>33</v>
      </c>
    </row>
    <row r="69" spans="1:16">
      <c r="A69" t="s">
        <v>197</v>
      </c>
      <c r="B69" t="s">
        <v>198</v>
      </c>
      <c r="C69" t="s">
        <v>199</v>
      </c>
      <c r="D69" t="s">
        <v>200</v>
      </c>
      <c r="E69" t="s">
        <v>38</v>
      </c>
      <c r="F69" t="s">
        <v>39</v>
      </c>
      <c r="G69" t="s">
        <v>25</v>
      </c>
      <c r="H69" t="s">
        <v>25</v>
      </c>
      <c r="I69" t="s">
        <v>26</v>
      </c>
      <c r="J69" t="s">
        <v>51</v>
      </c>
      <c r="K69" t="s">
        <v>28</v>
      </c>
      <c r="L69" t="s">
        <v>29</v>
      </c>
      <c r="M69" t="s">
        <v>30</v>
      </c>
      <c r="N69" t="s">
        <v>201</v>
      </c>
      <c r="O69" t="s">
        <v>196</v>
      </c>
      <c r="P69" t="s">
        <v>33</v>
      </c>
    </row>
    <row r="70" spans="1:16">
      <c r="A70" t="s">
        <v>202</v>
      </c>
      <c r="B70" t="s">
        <v>203</v>
      </c>
      <c r="C70" t="s">
        <v>204</v>
      </c>
      <c r="D70" t="s">
        <v>205</v>
      </c>
      <c r="E70" t="s">
        <v>47</v>
      </c>
      <c r="F70" t="s">
        <v>59</v>
      </c>
      <c r="G70" t="s">
        <v>25</v>
      </c>
      <c r="H70" t="s">
        <v>27</v>
      </c>
      <c r="I70" t="s">
        <v>26</v>
      </c>
      <c r="J70" t="s">
        <v>51</v>
      </c>
      <c r="K70" t="s">
        <v>28</v>
      </c>
      <c r="L70" t="s">
        <v>29</v>
      </c>
      <c r="M70" t="s">
        <v>30</v>
      </c>
      <c r="N70" t="s">
        <v>206</v>
      </c>
      <c r="O70" t="s">
        <v>196</v>
      </c>
      <c r="P70" t="s">
        <v>33</v>
      </c>
    </row>
    <row r="71" spans="1:16">
      <c r="A71" t="s">
        <v>207</v>
      </c>
      <c r="B71" t="s">
        <v>208</v>
      </c>
      <c r="C71" t="s">
        <v>36</v>
      </c>
      <c r="D71" t="s">
        <v>205</v>
      </c>
      <c r="E71" t="s">
        <v>47</v>
      </c>
      <c r="F71" t="s">
        <v>38</v>
      </c>
      <c r="G71" t="s">
        <v>25</v>
      </c>
      <c r="H71" t="s">
        <v>25</v>
      </c>
      <c r="I71" t="s">
        <v>26</v>
      </c>
      <c r="J71" t="s">
        <v>51</v>
      </c>
      <c r="K71" t="s">
        <v>28</v>
      </c>
      <c r="L71" t="s">
        <v>29</v>
      </c>
      <c r="M71" t="s">
        <v>30</v>
      </c>
      <c r="N71" t="s">
        <v>209</v>
      </c>
      <c r="O71" t="s">
        <v>196</v>
      </c>
      <c r="P71" t="s">
        <v>33</v>
      </c>
    </row>
    <row r="72" spans="1:16">
      <c r="A72" t="s">
        <v>210</v>
      </c>
      <c r="B72" t="s">
        <v>211</v>
      </c>
      <c r="C72" t="s">
        <v>36</v>
      </c>
      <c r="D72" t="s">
        <v>54</v>
      </c>
      <c r="E72" t="s">
        <v>23</v>
      </c>
      <c r="F72" t="s">
        <v>71</v>
      </c>
      <c r="G72" t="s">
        <v>25</v>
      </c>
      <c r="H72" t="s">
        <v>27</v>
      </c>
      <c r="I72" t="s">
        <v>26</v>
      </c>
      <c r="J72" t="s">
        <v>51</v>
      </c>
      <c r="K72" t="s">
        <v>28</v>
      </c>
      <c r="L72" t="s">
        <v>29</v>
      </c>
      <c r="M72" t="s">
        <v>30</v>
      </c>
      <c r="N72" t="s">
        <v>212</v>
      </c>
      <c r="O72" t="s">
        <v>196</v>
      </c>
      <c r="P72" t="s">
        <v>33</v>
      </c>
    </row>
    <row r="73" spans="1:16">
      <c r="A73" t="s">
        <v>213</v>
      </c>
      <c r="B73" t="s">
        <v>214</v>
      </c>
      <c r="C73" t="s">
        <v>215</v>
      </c>
      <c r="D73" t="s">
        <v>216</v>
      </c>
      <c r="E73" t="s">
        <v>38</v>
      </c>
      <c r="F73" t="s">
        <v>59</v>
      </c>
      <c r="G73" t="s">
        <v>25</v>
      </c>
      <c r="H73" t="s">
        <v>26</v>
      </c>
      <c r="I73" t="s">
        <v>26</v>
      </c>
      <c r="J73" t="s">
        <v>51</v>
      </c>
      <c r="K73" t="s">
        <v>28</v>
      </c>
      <c r="L73" t="s">
        <v>29</v>
      </c>
      <c r="M73" t="s">
        <v>30</v>
      </c>
      <c r="N73" t="s">
        <v>217</v>
      </c>
      <c r="O73" t="s">
        <v>196</v>
      </c>
      <c r="P73" t="s">
        <v>33</v>
      </c>
    </row>
    <row r="74" spans="1:16">
      <c r="A74" t="s">
        <v>218</v>
      </c>
      <c r="B74" t="s">
        <v>219</v>
      </c>
      <c r="C74" t="s">
        <v>111</v>
      </c>
      <c r="D74" t="s">
        <v>220</v>
      </c>
      <c r="E74" t="s">
        <v>47</v>
      </c>
      <c r="F74" t="s">
        <v>39</v>
      </c>
      <c r="G74" t="s">
        <v>25</v>
      </c>
      <c r="H74" t="s">
        <v>26</v>
      </c>
      <c r="I74" t="s">
        <v>26</v>
      </c>
      <c r="J74" t="s">
        <v>51</v>
      </c>
      <c r="K74" t="s">
        <v>28</v>
      </c>
      <c r="L74" t="s">
        <v>29</v>
      </c>
      <c r="M74" t="s">
        <v>30</v>
      </c>
      <c r="N74" t="s">
        <v>221</v>
      </c>
      <c r="O74" t="s">
        <v>196</v>
      </c>
      <c r="P74" t="s">
        <v>33</v>
      </c>
    </row>
    <row r="75" spans="1:16">
      <c r="A75" t="s">
        <v>222</v>
      </c>
      <c r="B75" t="s">
        <v>223</v>
      </c>
      <c r="C75" t="s">
        <v>42</v>
      </c>
      <c r="D75" t="s">
        <v>224</v>
      </c>
      <c r="E75" t="s">
        <v>47</v>
      </c>
      <c r="F75" t="s">
        <v>59</v>
      </c>
      <c r="G75" t="s">
        <v>25</v>
      </c>
      <c r="H75" t="s">
        <v>27</v>
      </c>
      <c r="I75" t="s">
        <v>26</v>
      </c>
      <c r="J75" t="s">
        <v>51</v>
      </c>
      <c r="K75" t="s">
        <v>28</v>
      </c>
      <c r="L75" t="s">
        <v>29</v>
      </c>
      <c r="M75" t="s">
        <v>30</v>
      </c>
      <c r="N75" t="s">
        <v>225</v>
      </c>
      <c r="O75" t="s">
        <v>196</v>
      </c>
      <c r="P75" t="s">
        <v>33</v>
      </c>
    </row>
    <row r="76" spans="1:16">
      <c r="A76" t="s">
        <v>226</v>
      </c>
      <c r="B76" t="s">
        <v>227</v>
      </c>
      <c r="C76" t="s">
        <v>228</v>
      </c>
      <c r="D76" t="s">
        <v>229</v>
      </c>
      <c r="E76" t="s">
        <v>76</v>
      </c>
      <c r="F76" t="s">
        <v>71</v>
      </c>
      <c r="G76" t="s">
        <v>25</v>
      </c>
      <c r="H76" t="s">
        <v>230</v>
      </c>
      <c r="I76" t="s">
        <v>26</v>
      </c>
      <c r="J76" t="s">
        <v>51</v>
      </c>
      <c r="K76" t="s">
        <v>28</v>
      </c>
      <c r="L76" t="s">
        <v>29</v>
      </c>
      <c r="M76" t="s">
        <v>30</v>
      </c>
      <c r="N76" t="s">
        <v>231</v>
      </c>
      <c r="O76" t="s">
        <v>196</v>
      </c>
      <c r="P76" t="s">
        <v>33</v>
      </c>
    </row>
    <row r="77" spans="1:16">
      <c r="A77" t="s">
        <v>232</v>
      </c>
      <c r="B77" t="s">
        <v>233</v>
      </c>
      <c r="C77" t="s">
        <v>234</v>
      </c>
      <c r="D77" t="s">
        <v>235</v>
      </c>
      <c r="E77" t="s">
        <v>39</v>
      </c>
      <c r="F77" t="s">
        <v>59</v>
      </c>
      <c r="G77" t="s">
        <v>25</v>
      </c>
      <c r="H77" t="s">
        <v>25</v>
      </c>
      <c r="I77" t="s">
        <v>26</v>
      </c>
      <c r="J77" t="s">
        <v>51</v>
      </c>
      <c r="K77" t="s">
        <v>28</v>
      </c>
      <c r="L77" t="s">
        <v>29</v>
      </c>
      <c r="M77" t="s">
        <v>30</v>
      </c>
      <c r="N77" t="s">
        <v>236</v>
      </c>
      <c r="O77" t="s">
        <v>196</v>
      </c>
      <c r="P77" t="s">
        <v>33</v>
      </c>
    </row>
    <row r="78" spans="1:16">
      <c r="A78" t="s">
        <v>237</v>
      </c>
      <c r="B78" t="s">
        <v>238</v>
      </c>
      <c r="C78" t="s">
        <v>234</v>
      </c>
      <c r="D78" t="s">
        <v>43</v>
      </c>
      <c r="E78" t="s">
        <v>121</v>
      </c>
      <c r="F78" t="s">
        <v>71</v>
      </c>
      <c r="G78" t="s">
        <v>25</v>
      </c>
      <c r="H78" t="s">
        <v>26</v>
      </c>
      <c r="I78" t="s">
        <v>26</v>
      </c>
      <c r="J78" t="s">
        <v>28</v>
      </c>
      <c r="K78" t="s">
        <v>28</v>
      </c>
      <c r="L78" t="s">
        <v>29</v>
      </c>
      <c r="M78" t="s">
        <v>30</v>
      </c>
      <c r="N78" t="s">
        <v>239</v>
      </c>
      <c r="O78" t="s">
        <v>196</v>
      </c>
      <c r="P78" t="s">
        <v>33</v>
      </c>
    </row>
    <row r="79" spans="1:16">
      <c r="A79" t="s">
        <v>240</v>
      </c>
      <c r="B79" t="s">
        <v>241</v>
      </c>
      <c r="C79" t="s">
        <v>234</v>
      </c>
      <c r="D79" t="s">
        <v>205</v>
      </c>
      <c r="E79" t="s">
        <v>47</v>
      </c>
      <c r="F79" t="s">
        <v>59</v>
      </c>
      <c r="G79" t="s">
        <v>25</v>
      </c>
      <c r="H79" t="s">
        <v>27</v>
      </c>
      <c r="I79" t="s">
        <v>26</v>
      </c>
      <c r="J79" t="s">
        <v>51</v>
      </c>
      <c r="K79" t="s">
        <v>28</v>
      </c>
      <c r="L79" t="s">
        <v>29</v>
      </c>
      <c r="M79" t="s">
        <v>30</v>
      </c>
      <c r="N79" t="s">
        <v>242</v>
      </c>
      <c r="O79" t="s">
        <v>196</v>
      </c>
      <c r="P79" t="s">
        <v>33</v>
      </c>
    </row>
    <row r="80" spans="1:16">
      <c r="A80" t="s">
        <v>243</v>
      </c>
      <c r="B80" t="s">
        <v>244</v>
      </c>
      <c r="C80" t="s">
        <v>234</v>
      </c>
      <c r="D80" t="s">
        <v>229</v>
      </c>
      <c r="E80" t="s">
        <v>76</v>
      </c>
      <c r="F80" t="s">
        <v>71</v>
      </c>
      <c r="G80" t="s">
        <v>25</v>
      </c>
      <c r="H80" t="s">
        <v>230</v>
      </c>
      <c r="I80" t="s">
        <v>26</v>
      </c>
      <c r="J80" t="s">
        <v>51</v>
      </c>
      <c r="K80" t="s">
        <v>28</v>
      </c>
      <c r="L80" t="s">
        <v>29</v>
      </c>
      <c r="M80" t="s">
        <v>30</v>
      </c>
      <c r="N80" t="s">
        <v>231</v>
      </c>
      <c r="O80" t="s">
        <v>196</v>
      </c>
      <c r="P80" t="s">
        <v>33</v>
      </c>
    </row>
    <row r="81" spans="1:16">
      <c r="A81" t="s">
        <v>245</v>
      </c>
      <c r="B81" t="s">
        <v>246</v>
      </c>
      <c r="C81" t="s">
        <v>234</v>
      </c>
      <c r="D81" t="s">
        <v>229</v>
      </c>
      <c r="E81" t="s">
        <v>76</v>
      </c>
      <c r="F81" t="s">
        <v>71</v>
      </c>
      <c r="G81" t="s">
        <v>25</v>
      </c>
      <c r="H81" t="s">
        <v>230</v>
      </c>
      <c r="I81" t="s">
        <v>26</v>
      </c>
      <c r="J81" t="s">
        <v>51</v>
      </c>
      <c r="K81" t="s">
        <v>28</v>
      </c>
      <c r="L81" t="s">
        <v>29</v>
      </c>
      <c r="M81" t="s">
        <v>30</v>
      </c>
      <c r="N81" t="s">
        <v>231</v>
      </c>
      <c r="O81" t="s">
        <v>196</v>
      </c>
      <c r="P81" t="s">
        <v>33</v>
      </c>
    </row>
    <row r="82" spans="1:16">
      <c r="A82" t="s">
        <v>247</v>
      </c>
      <c r="B82" t="s">
        <v>248</v>
      </c>
      <c r="C82" t="s">
        <v>249</v>
      </c>
      <c r="D82" t="s">
        <v>216</v>
      </c>
      <c r="E82" t="s">
        <v>45</v>
      </c>
      <c r="F82" t="s">
        <v>38</v>
      </c>
      <c r="G82" t="s">
        <v>25</v>
      </c>
      <c r="H82" t="s">
        <v>27</v>
      </c>
      <c r="I82" t="s">
        <v>26</v>
      </c>
      <c r="J82" t="s">
        <v>51</v>
      </c>
      <c r="K82" t="s">
        <v>28</v>
      </c>
      <c r="L82" t="s">
        <v>29</v>
      </c>
      <c r="M82" t="s">
        <v>30</v>
      </c>
      <c r="N82" t="s">
        <v>250</v>
      </c>
      <c r="O82" t="s">
        <v>196</v>
      </c>
      <c r="P82" t="s">
        <v>33</v>
      </c>
    </row>
    <row r="83" spans="1:16">
      <c r="A83" t="s">
        <v>251</v>
      </c>
      <c r="B83" t="s">
        <v>252</v>
      </c>
      <c r="C83" t="s">
        <v>249</v>
      </c>
      <c r="D83" t="s">
        <v>216</v>
      </c>
      <c r="E83" t="s">
        <v>45</v>
      </c>
      <c r="F83" t="s">
        <v>38</v>
      </c>
      <c r="G83" t="s">
        <v>25</v>
      </c>
      <c r="H83" t="s">
        <v>27</v>
      </c>
      <c r="I83" t="s">
        <v>26</v>
      </c>
      <c r="J83" t="s">
        <v>51</v>
      </c>
      <c r="K83" t="s">
        <v>28</v>
      </c>
      <c r="L83" t="s">
        <v>29</v>
      </c>
      <c r="M83" t="s">
        <v>30</v>
      </c>
      <c r="N83" t="s">
        <v>250</v>
      </c>
      <c r="O83" t="s">
        <v>196</v>
      </c>
      <c r="P83" t="s">
        <v>33</v>
      </c>
    </row>
    <row r="84" spans="1:16">
      <c r="A84" t="s">
        <v>253</v>
      </c>
      <c r="B84" t="s">
        <v>254</v>
      </c>
      <c r="C84" t="s">
        <v>255</v>
      </c>
      <c r="D84" t="s">
        <v>216</v>
      </c>
      <c r="E84" t="s">
        <v>23</v>
      </c>
      <c r="F84" t="s">
        <v>71</v>
      </c>
      <c r="G84" t="s">
        <v>25</v>
      </c>
      <c r="H84" t="s">
        <v>27</v>
      </c>
      <c r="I84" t="s">
        <v>26</v>
      </c>
      <c r="J84" t="s">
        <v>51</v>
      </c>
      <c r="K84" t="s">
        <v>28</v>
      </c>
      <c r="L84" t="s">
        <v>29</v>
      </c>
      <c r="M84" t="s">
        <v>30</v>
      </c>
      <c r="N84" t="s">
        <v>250</v>
      </c>
      <c r="O84" t="s">
        <v>196</v>
      </c>
      <c r="P84" t="s">
        <v>33</v>
      </c>
    </row>
    <row r="85" spans="1:16">
      <c r="A85" t="s">
        <v>256</v>
      </c>
      <c r="B85" t="s">
        <v>257</v>
      </c>
      <c r="C85" t="s">
        <v>255</v>
      </c>
      <c r="D85" t="s">
        <v>258</v>
      </c>
      <c r="E85" t="s">
        <v>38</v>
      </c>
      <c r="F85" t="s">
        <v>59</v>
      </c>
      <c r="G85" t="s">
        <v>25</v>
      </c>
      <c r="H85" t="s">
        <v>26</v>
      </c>
      <c r="I85" t="s">
        <v>26</v>
      </c>
      <c r="J85" t="s">
        <v>51</v>
      </c>
      <c r="K85" t="s">
        <v>28</v>
      </c>
      <c r="L85" t="s">
        <v>29</v>
      </c>
      <c r="M85" t="s">
        <v>30</v>
      </c>
      <c r="N85" t="s">
        <v>259</v>
      </c>
      <c r="O85" t="s">
        <v>196</v>
      </c>
      <c r="P85" t="s">
        <v>33</v>
      </c>
    </row>
    <row r="86" spans="1:16">
      <c r="A86" t="s">
        <v>260</v>
      </c>
      <c r="B86" t="s">
        <v>261</v>
      </c>
      <c r="C86" t="s">
        <v>255</v>
      </c>
      <c r="D86" t="s">
        <v>87</v>
      </c>
      <c r="E86" t="s">
        <v>38</v>
      </c>
      <c r="F86" t="s">
        <v>39</v>
      </c>
      <c r="G86" t="s">
        <v>25</v>
      </c>
      <c r="H86" t="s">
        <v>25</v>
      </c>
      <c r="I86" t="s">
        <v>26</v>
      </c>
      <c r="J86" t="s">
        <v>51</v>
      </c>
      <c r="K86" t="s">
        <v>28</v>
      </c>
      <c r="L86" t="s">
        <v>29</v>
      </c>
      <c r="M86" t="s">
        <v>30</v>
      </c>
      <c r="N86" t="s">
        <v>262</v>
      </c>
      <c r="O86" t="s">
        <v>196</v>
      </c>
      <c r="P86" t="s">
        <v>33</v>
      </c>
    </row>
    <row r="87" spans="1:16">
      <c r="A87" t="s">
        <v>263</v>
      </c>
      <c r="B87" t="s">
        <v>264</v>
      </c>
      <c r="C87" t="s">
        <v>21</v>
      </c>
      <c r="D87" t="s">
        <v>265</v>
      </c>
      <c r="E87" t="s">
        <v>121</v>
      </c>
      <c r="F87" t="s">
        <v>53</v>
      </c>
      <c r="G87" t="s">
        <v>25</v>
      </c>
      <c r="H87" t="s">
        <v>50</v>
      </c>
      <c r="I87" t="s">
        <v>26</v>
      </c>
      <c r="J87" t="s">
        <v>51</v>
      </c>
      <c r="K87" t="s">
        <v>28</v>
      </c>
      <c r="L87" t="s">
        <v>29</v>
      </c>
      <c r="M87" t="s">
        <v>30</v>
      </c>
      <c r="N87" t="s">
        <v>266</v>
      </c>
      <c r="O87" t="s">
        <v>196</v>
      </c>
      <c r="P87" t="s">
        <v>33</v>
      </c>
    </row>
    <row r="88" spans="1:16">
      <c r="A88" t="s">
        <v>267</v>
      </c>
      <c r="B88" t="s">
        <v>268</v>
      </c>
      <c r="C88" t="s">
        <v>74</v>
      </c>
      <c r="D88" t="s">
        <v>200</v>
      </c>
      <c r="E88" t="s">
        <v>53</v>
      </c>
      <c r="F88" t="s">
        <v>59</v>
      </c>
      <c r="G88" t="s">
        <v>25</v>
      </c>
      <c r="H88" t="s">
        <v>50</v>
      </c>
      <c r="I88" t="s">
        <v>26</v>
      </c>
      <c r="J88" t="s">
        <v>51</v>
      </c>
      <c r="K88" t="s">
        <v>28</v>
      </c>
      <c r="L88" t="s">
        <v>29</v>
      </c>
      <c r="M88" t="s">
        <v>30</v>
      </c>
      <c r="N88" t="s">
        <v>269</v>
      </c>
      <c r="O88" t="s">
        <v>196</v>
      </c>
      <c r="P88" t="s">
        <v>33</v>
      </c>
    </row>
    <row r="89" spans="1:16">
      <c r="A89" t="s">
        <v>270</v>
      </c>
      <c r="B89" t="s">
        <v>271</v>
      </c>
      <c r="C89" t="s">
        <v>74</v>
      </c>
      <c r="D89" t="s">
        <v>272</v>
      </c>
      <c r="E89" t="s">
        <v>121</v>
      </c>
      <c r="F89" t="s">
        <v>39</v>
      </c>
      <c r="G89" t="s">
        <v>25</v>
      </c>
      <c r="H89" t="s">
        <v>230</v>
      </c>
      <c r="I89" t="s">
        <v>25</v>
      </c>
      <c r="J89" t="s">
        <v>51</v>
      </c>
      <c r="K89" t="s">
        <v>28</v>
      </c>
      <c r="L89" t="s">
        <v>29</v>
      </c>
      <c r="M89" t="s">
        <v>30</v>
      </c>
      <c r="N89" t="s">
        <v>273</v>
      </c>
      <c r="O89" t="s">
        <v>196</v>
      </c>
      <c r="P89" t="s">
        <v>33</v>
      </c>
    </row>
    <row r="90" spans="1:16">
      <c r="A90" t="s">
        <v>274</v>
      </c>
      <c r="B90" t="s">
        <v>275</v>
      </c>
      <c r="C90" t="s">
        <v>74</v>
      </c>
      <c r="D90" t="s">
        <v>276</v>
      </c>
      <c r="E90" t="s">
        <v>47</v>
      </c>
      <c r="F90" t="s">
        <v>39</v>
      </c>
      <c r="G90" t="s">
        <v>25</v>
      </c>
      <c r="H90" t="s">
        <v>26</v>
      </c>
      <c r="I90" t="s">
        <v>26</v>
      </c>
      <c r="J90" t="s">
        <v>51</v>
      </c>
      <c r="K90" t="s">
        <v>28</v>
      </c>
      <c r="L90" t="s">
        <v>29</v>
      </c>
      <c r="M90" t="s">
        <v>30</v>
      </c>
      <c r="N90" t="s">
        <v>277</v>
      </c>
      <c r="O90" t="s">
        <v>196</v>
      </c>
      <c r="P90" t="s">
        <v>33</v>
      </c>
    </row>
    <row r="91" spans="1:16">
      <c r="A91" t="s">
        <v>278</v>
      </c>
      <c r="B91" t="s">
        <v>279</v>
      </c>
      <c r="C91" t="s">
        <v>74</v>
      </c>
      <c r="D91" t="s">
        <v>280</v>
      </c>
      <c r="E91" t="s">
        <v>71</v>
      </c>
      <c r="F91" t="s">
        <v>59</v>
      </c>
      <c r="G91" t="s">
        <v>25</v>
      </c>
      <c r="H91" t="s">
        <v>72</v>
      </c>
      <c r="I91" t="s">
        <v>26</v>
      </c>
      <c r="J91" t="s">
        <v>51</v>
      </c>
      <c r="K91" t="s">
        <v>28</v>
      </c>
      <c r="L91" t="s">
        <v>29</v>
      </c>
      <c r="M91" t="s">
        <v>30</v>
      </c>
      <c r="N91" t="s">
        <v>281</v>
      </c>
      <c r="O91" t="s">
        <v>196</v>
      </c>
      <c r="P91" t="s">
        <v>33</v>
      </c>
    </row>
    <row r="92" spans="1:16">
      <c r="A92" t="s">
        <v>282</v>
      </c>
      <c r="B92" t="s">
        <v>283</v>
      </c>
      <c r="C92" t="s">
        <v>90</v>
      </c>
      <c r="D92" t="s">
        <v>284</v>
      </c>
      <c r="E92" t="s">
        <v>71</v>
      </c>
      <c r="F92" t="s">
        <v>47</v>
      </c>
      <c r="G92" t="s">
        <v>25</v>
      </c>
      <c r="H92" t="s">
        <v>27</v>
      </c>
      <c r="I92" t="s">
        <v>26</v>
      </c>
      <c r="J92" t="s">
        <v>51</v>
      </c>
      <c r="K92" t="s">
        <v>28</v>
      </c>
      <c r="L92" t="s">
        <v>29</v>
      </c>
      <c r="M92" t="s">
        <v>30</v>
      </c>
      <c r="N92" t="s">
        <v>285</v>
      </c>
      <c r="O92" t="s">
        <v>196</v>
      </c>
      <c r="P92" t="s">
        <v>33</v>
      </c>
    </row>
    <row r="93" spans="1:16">
      <c r="A93" t="s">
        <v>286</v>
      </c>
      <c r="B93" t="s">
        <v>287</v>
      </c>
      <c r="C93" t="s">
        <v>90</v>
      </c>
      <c r="D93" t="s">
        <v>288</v>
      </c>
      <c r="E93" t="s">
        <v>53</v>
      </c>
      <c r="F93" t="s">
        <v>38</v>
      </c>
      <c r="G93" t="s">
        <v>25</v>
      </c>
      <c r="H93" t="s">
        <v>26</v>
      </c>
      <c r="I93" t="s">
        <v>50</v>
      </c>
      <c r="J93" t="s">
        <v>51</v>
      </c>
      <c r="K93" t="s">
        <v>28</v>
      </c>
      <c r="L93" t="s">
        <v>29</v>
      </c>
      <c r="M93" t="s">
        <v>30</v>
      </c>
      <c r="N93" t="s">
        <v>289</v>
      </c>
      <c r="O93" t="s">
        <v>196</v>
      </c>
      <c r="P93" t="s">
        <v>33</v>
      </c>
    </row>
    <row r="94" spans="1:16">
      <c r="A94" t="s">
        <v>290</v>
      </c>
      <c r="B94" t="s">
        <v>291</v>
      </c>
      <c r="C94" t="s">
        <v>90</v>
      </c>
      <c r="D94" t="s">
        <v>292</v>
      </c>
      <c r="E94" t="s">
        <v>79</v>
      </c>
      <c r="F94" t="s">
        <v>53</v>
      </c>
      <c r="G94" t="s">
        <v>25</v>
      </c>
      <c r="H94" t="s">
        <v>230</v>
      </c>
      <c r="I94" t="s">
        <v>26</v>
      </c>
      <c r="J94" t="s">
        <v>51</v>
      </c>
      <c r="K94" t="s">
        <v>28</v>
      </c>
      <c r="L94" t="s">
        <v>29</v>
      </c>
      <c r="M94" t="s">
        <v>30</v>
      </c>
      <c r="N94" t="s">
        <v>293</v>
      </c>
      <c r="O94" t="s">
        <v>196</v>
      </c>
      <c r="P94" t="s">
        <v>33</v>
      </c>
    </row>
    <row r="95" spans="1:16">
      <c r="A95" t="s">
        <v>294</v>
      </c>
      <c r="B95" t="s">
        <v>295</v>
      </c>
      <c r="C95" t="s">
        <v>90</v>
      </c>
      <c r="D95" t="s">
        <v>87</v>
      </c>
      <c r="E95" t="s">
        <v>38</v>
      </c>
      <c r="F95" t="s">
        <v>39</v>
      </c>
      <c r="G95" t="s">
        <v>25</v>
      </c>
      <c r="H95" t="s">
        <v>25</v>
      </c>
      <c r="I95" t="s">
        <v>26</v>
      </c>
      <c r="J95" t="s">
        <v>51</v>
      </c>
      <c r="K95" t="s">
        <v>28</v>
      </c>
      <c r="L95" t="s">
        <v>29</v>
      </c>
      <c r="M95" t="s">
        <v>30</v>
      </c>
      <c r="N95" t="s">
        <v>296</v>
      </c>
      <c r="O95" t="s">
        <v>196</v>
      </c>
      <c r="P95" t="s">
        <v>33</v>
      </c>
    </row>
    <row r="96" spans="1:16">
      <c r="A96" t="s">
        <v>297</v>
      </c>
      <c r="B96" t="s">
        <v>298</v>
      </c>
      <c r="C96" t="s">
        <v>299</v>
      </c>
      <c r="D96" t="s">
        <v>300</v>
      </c>
      <c r="E96" t="s">
        <v>299</v>
      </c>
      <c r="F96" t="s">
        <v>71</v>
      </c>
      <c r="G96" t="s">
        <v>25</v>
      </c>
      <c r="H96" t="s">
        <v>301</v>
      </c>
      <c r="I96" t="s">
        <v>26</v>
      </c>
      <c r="J96" t="s">
        <v>51</v>
      </c>
      <c r="K96" t="s">
        <v>28</v>
      </c>
      <c r="L96" t="s">
        <v>29</v>
      </c>
      <c r="M96" t="s">
        <v>30</v>
      </c>
      <c r="N96" t="s">
        <v>302</v>
      </c>
      <c r="O96" t="s">
        <v>196</v>
      </c>
      <c r="P96" t="s">
        <v>33</v>
      </c>
    </row>
    <row r="97" spans="1:16">
      <c r="A97" t="s">
        <v>303</v>
      </c>
      <c r="B97" t="s">
        <v>304</v>
      </c>
      <c r="C97" t="s">
        <v>299</v>
      </c>
      <c r="D97" t="s">
        <v>305</v>
      </c>
      <c r="E97" t="s">
        <v>71</v>
      </c>
      <c r="F97" t="s">
        <v>38</v>
      </c>
      <c r="G97" t="s">
        <v>25</v>
      </c>
      <c r="H97" t="s">
        <v>50</v>
      </c>
      <c r="I97" t="s">
        <v>25</v>
      </c>
      <c r="J97" t="s">
        <v>51</v>
      </c>
      <c r="K97" t="s">
        <v>28</v>
      </c>
      <c r="L97" t="s">
        <v>29</v>
      </c>
      <c r="M97" t="s">
        <v>30</v>
      </c>
      <c r="N97" t="s">
        <v>306</v>
      </c>
      <c r="O97" t="s">
        <v>196</v>
      </c>
      <c r="P97" t="s">
        <v>33</v>
      </c>
    </row>
    <row r="98" spans="1:16">
      <c r="A98" t="s">
        <v>307</v>
      </c>
      <c r="B98" t="s">
        <v>308</v>
      </c>
      <c r="C98" t="s">
        <v>299</v>
      </c>
      <c r="D98" t="s">
        <v>309</v>
      </c>
      <c r="E98" t="s">
        <v>39</v>
      </c>
      <c r="F98" t="s">
        <v>59</v>
      </c>
      <c r="G98" t="s">
        <v>25</v>
      </c>
      <c r="H98" t="s">
        <v>25</v>
      </c>
      <c r="I98" t="s">
        <v>26</v>
      </c>
      <c r="J98" t="s">
        <v>51</v>
      </c>
      <c r="K98" t="s">
        <v>28</v>
      </c>
      <c r="L98" t="s">
        <v>29</v>
      </c>
      <c r="M98" t="s">
        <v>30</v>
      </c>
      <c r="N98" t="s">
        <v>310</v>
      </c>
      <c r="O98" t="s">
        <v>196</v>
      </c>
      <c r="P98" t="s">
        <v>33</v>
      </c>
    </row>
    <row r="99" spans="1:16">
      <c r="A99" t="s">
        <v>311</v>
      </c>
      <c r="B99" t="s">
        <v>312</v>
      </c>
      <c r="C99" t="s">
        <v>299</v>
      </c>
      <c r="D99" t="s">
        <v>313</v>
      </c>
      <c r="E99" t="s">
        <v>39</v>
      </c>
      <c r="F99" t="s">
        <v>59</v>
      </c>
      <c r="G99" t="s">
        <v>25</v>
      </c>
      <c r="H99" t="s">
        <v>25</v>
      </c>
      <c r="I99" t="s">
        <v>26</v>
      </c>
      <c r="J99" t="s">
        <v>51</v>
      </c>
      <c r="K99" t="s">
        <v>28</v>
      </c>
      <c r="L99" t="s">
        <v>29</v>
      </c>
      <c r="M99" t="s">
        <v>30</v>
      </c>
      <c r="N99" t="s">
        <v>314</v>
      </c>
      <c r="O99" t="s">
        <v>196</v>
      </c>
      <c r="P99" t="s">
        <v>33</v>
      </c>
    </row>
    <row r="100" spans="1:16">
      <c r="A100" t="s">
        <v>315</v>
      </c>
      <c r="B100" t="s">
        <v>316</v>
      </c>
      <c r="C100" t="s">
        <v>76</v>
      </c>
      <c r="D100" t="s">
        <v>317</v>
      </c>
      <c r="E100" t="s">
        <v>24</v>
      </c>
      <c r="F100" t="s">
        <v>45</v>
      </c>
      <c r="G100" t="s">
        <v>25</v>
      </c>
      <c r="H100" t="s">
        <v>26</v>
      </c>
      <c r="I100" t="s">
        <v>25</v>
      </c>
      <c r="J100" t="s">
        <v>28</v>
      </c>
      <c r="K100" t="s">
        <v>28</v>
      </c>
      <c r="L100" t="s">
        <v>29</v>
      </c>
      <c r="M100" t="s">
        <v>30</v>
      </c>
      <c r="N100" t="s">
        <v>318</v>
      </c>
      <c r="O100" t="s">
        <v>196</v>
      </c>
      <c r="P100" t="s">
        <v>33</v>
      </c>
    </row>
    <row r="101" spans="1:16">
      <c r="A101" t="s">
        <v>319</v>
      </c>
      <c r="B101" t="s">
        <v>320</v>
      </c>
      <c r="C101" t="s">
        <v>76</v>
      </c>
      <c r="D101" t="s">
        <v>321</v>
      </c>
      <c r="E101" t="s">
        <v>38</v>
      </c>
      <c r="F101" t="s">
        <v>39</v>
      </c>
      <c r="G101" t="s">
        <v>25</v>
      </c>
      <c r="H101" t="s">
        <v>25</v>
      </c>
      <c r="I101" t="s">
        <v>26</v>
      </c>
      <c r="J101" t="s">
        <v>51</v>
      </c>
      <c r="K101" t="s">
        <v>28</v>
      </c>
      <c r="L101" t="s">
        <v>29</v>
      </c>
      <c r="M101" t="s">
        <v>30</v>
      </c>
      <c r="N101" t="s">
        <v>322</v>
      </c>
      <c r="O101" t="s">
        <v>196</v>
      </c>
      <c r="P101" t="s">
        <v>33</v>
      </c>
    </row>
    <row r="102" spans="1:16">
      <c r="A102" t="s">
        <v>323</v>
      </c>
      <c r="B102" t="s">
        <v>324</v>
      </c>
      <c r="C102" t="s">
        <v>76</v>
      </c>
      <c r="D102" t="s">
        <v>325</v>
      </c>
      <c r="E102" t="s">
        <v>53</v>
      </c>
      <c r="F102" t="s">
        <v>47</v>
      </c>
      <c r="G102" t="s">
        <v>25</v>
      </c>
      <c r="H102" t="s">
        <v>25</v>
      </c>
      <c r="I102" t="s">
        <v>26</v>
      </c>
      <c r="J102" t="s">
        <v>51</v>
      </c>
      <c r="K102" t="s">
        <v>28</v>
      </c>
      <c r="L102" t="s">
        <v>29</v>
      </c>
      <c r="M102" t="s">
        <v>30</v>
      </c>
      <c r="N102" t="s">
        <v>326</v>
      </c>
      <c r="O102" t="s">
        <v>196</v>
      </c>
      <c r="P102" t="s">
        <v>33</v>
      </c>
    </row>
    <row r="103" spans="1:16">
      <c r="A103" t="s">
        <v>327</v>
      </c>
      <c r="B103" t="s">
        <v>328</v>
      </c>
      <c r="C103" t="s">
        <v>76</v>
      </c>
      <c r="D103" t="s">
        <v>136</v>
      </c>
      <c r="E103" t="s">
        <v>70</v>
      </c>
      <c r="F103" t="s">
        <v>45</v>
      </c>
      <c r="G103" t="s">
        <v>25</v>
      </c>
      <c r="H103" t="s">
        <v>230</v>
      </c>
      <c r="I103" t="s">
        <v>26</v>
      </c>
      <c r="J103" t="s">
        <v>51</v>
      </c>
      <c r="K103" t="s">
        <v>28</v>
      </c>
      <c r="L103" t="s">
        <v>29</v>
      </c>
      <c r="M103" t="s">
        <v>30</v>
      </c>
      <c r="N103" t="s">
        <v>329</v>
      </c>
      <c r="O103" t="s">
        <v>196</v>
      </c>
      <c r="P103" t="s">
        <v>33</v>
      </c>
    </row>
    <row r="104" spans="1:16">
      <c r="A104" t="s">
        <v>330</v>
      </c>
      <c r="B104" t="s">
        <v>331</v>
      </c>
      <c r="C104" t="s">
        <v>70</v>
      </c>
      <c r="D104" t="s">
        <v>332</v>
      </c>
      <c r="E104" t="s">
        <v>47</v>
      </c>
      <c r="F104" t="s">
        <v>59</v>
      </c>
      <c r="G104" t="s">
        <v>25</v>
      </c>
      <c r="H104" t="s">
        <v>27</v>
      </c>
      <c r="I104" t="s">
        <v>25</v>
      </c>
      <c r="J104" t="s">
        <v>51</v>
      </c>
      <c r="K104" t="s">
        <v>28</v>
      </c>
      <c r="L104" t="s">
        <v>29</v>
      </c>
      <c r="M104" t="s">
        <v>30</v>
      </c>
      <c r="N104" t="s">
        <v>333</v>
      </c>
      <c r="O104" t="s">
        <v>196</v>
      </c>
      <c r="P104" t="s">
        <v>33</v>
      </c>
    </row>
    <row r="105" spans="1:16">
      <c r="A105" t="s">
        <v>334</v>
      </c>
      <c r="B105" t="s">
        <v>335</v>
      </c>
      <c r="C105" t="s">
        <v>70</v>
      </c>
      <c r="D105" t="s">
        <v>336</v>
      </c>
      <c r="E105" t="s">
        <v>47</v>
      </c>
      <c r="F105" t="s">
        <v>59</v>
      </c>
      <c r="G105" t="s">
        <v>25</v>
      </c>
      <c r="H105" t="s">
        <v>27</v>
      </c>
      <c r="I105" t="s">
        <v>26</v>
      </c>
      <c r="J105" t="s">
        <v>51</v>
      </c>
      <c r="K105" t="s">
        <v>28</v>
      </c>
      <c r="L105" t="s">
        <v>29</v>
      </c>
      <c r="M105" t="s">
        <v>30</v>
      </c>
      <c r="N105" t="s">
        <v>337</v>
      </c>
      <c r="O105" t="s">
        <v>196</v>
      </c>
      <c r="P105" t="s">
        <v>33</v>
      </c>
    </row>
    <row r="106" spans="1:16">
      <c r="A106" t="s">
        <v>338</v>
      </c>
      <c r="B106" t="s">
        <v>339</v>
      </c>
      <c r="C106" t="s">
        <v>70</v>
      </c>
      <c r="D106" t="s">
        <v>336</v>
      </c>
      <c r="E106" t="s">
        <v>53</v>
      </c>
      <c r="F106" t="s">
        <v>39</v>
      </c>
      <c r="G106" t="s">
        <v>25</v>
      </c>
      <c r="H106" t="s">
        <v>27</v>
      </c>
      <c r="I106" t="s">
        <v>26</v>
      </c>
      <c r="J106" t="s">
        <v>51</v>
      </c>
      <c r="K106" t="s">
        <v>28</v>
      </c>
      <c r="L106" t="s">
        <v>29</v>
      </c>
      <c r="M106" t="s">
        <v>30</v>
      </c>
      <c r="N106" t="s">
        <v>337</v>
      </c>
      <c r="O106" t="s">
        <v>196</v>
      </c>
      <c r="P106" t="s">
        <v>33</v>
      </c>
    </row>
    <row r="107" spans="1:16">
      <c r="A107" t="s">
        <v>340</v>
      </c>
      <c r="B107" t="s">
        <v>341</v>
      </c>
      <c r="C107" t="s">
        <v>70</v>
      </c>
      <c r="D107" t="s">
        <v>342</v>
      </c>
      <c r="E107" t="s">
        <v>38</v>
      </c>
      <c r="F107" t="s">
        <v>39</v>
      </c>
      <c r="G107" t="s">
        <v>25</v>
      </c>
      <c r="H107" t="s">
        <v>25</v>
      </c>
      <c r="I107" t="s">
        <v>26</v>
      </c>
      <c r="J107" t="s">
        <v>51</v>
      </c>
      <c r="K107" t="s">
        <v>28</v>
      </c>
      <c r="L107" t="s">
        <v>29</v>
      </c>
      <c r="M107" t="s">
        <v>30</v>
      </c>
      <c r="N107" t="s">
        <v>343</v>
      </c>
      <c r="O107" t="s">
        <v>196</v>
      </c>
      <c r="P107" t="s">
        <v>33</v>
      </c>
    </row>
    <row r="108" spans="1:16">
      <c r="A108" t="s">
        <v>344</v>
      </c>
      <c r="B108" t="s">
        <v>345</v>
      </c>
      <c r="C108" t="s">
        <v>79</v>
      </c>
      <c r="D108" t="s">
        <v>346</v>
      </c>
      <c r="E108" t="s">
        <v>23</v>
      </c>
      <c r="F108" t="s">
        <v>53</v>
      </c>
      <c r="G108" t="s">
        <v>25</v>
      </c>
      <c r="H108" t="s">
        <v>347</v>
      </c>
      <c r="I108" t="s">
        <v>26</v>
      </c>
      <c r="J108" t="s">
        <v>51</v>
      </c>
      <c r="K108" t="s">
        <v>28</v>
      </c>
      <c r="L108" t="s">
        <v>29</v>
      </c>
      <c r="M108" t="s">
        <v>30</v>
      </c>
      <c r="N108" t="s">
        <v>348</v>
      </c>
      <c r="O108" t="s">
        <v>196</v>
      </c>
      <c r="P108" t="s">
        <v>33</v>
      </c>
    </row>
    <row r="109" spans="1:16">
      <c r="A109" t="s">
        <v>349</v>
      </c>
      <c r="B109" t="s">
        <v>350</v>
      </c>
      <c r="C109" t="s">
        <v>79</v>
      </c>
      <c r="D109" t="s">
        <v>205</v>
      </c>
      <c r="E109" t="s">
        <v>47</v>
      </c>
      <c r="F109" t="s">
        <v>59</v>
      </c>
      <c r="G109" t="s">
        <v>25</v>
      </c>
      <c r="H109" t="s">
        <v>27</v>
      </c>
      <c r="I109" t="s">
        <v>26</v>
      </c>
      <c r="J109" t="s">
        <v>51</v>
      </c>
      <c r="K109" t="s">
        <v>28</v>
      </c>
      <c r="L109" t="s">
        <v>29</v>
      </c>
      <c r="M109" t="s">
        <v>30</v>
      </c>
      <c r="N109" t="s">
        <v>351</v>
      </c>
      <c r="O109" t="s">
        <v>196</v>
      </c>
      <c r="P109" t="s">
        <v>33</v>
      </c>
    </row>
    <row r="110" spans="1:16">
      <c r="A110" t="s">
        <v>352</v>
      </c>
      <c r="B110" t="s">
        <v>353</v>
      </c>
      <c r="C110" t="s">
        <v>79</v>
      </c>
      <c r="D110" t="s">
        <v>354</v>
      </c>
      <c r="E110" t="s">
        <v>71</v>
      </c>
      <c r="F110" t="s">
        <v>45</v>
      </c>
      <c r="G110" t="s">
        <v>25</v>
      </c>
      <c r="H110" t="s">
        <v>25</v>
      </c>
      <c r="I110" t="s">
        <v>26</v>
      </c>
      <c r="J110" t="s">
        <v>51</v>
      </c>
      <c r="K110" t="s">
        <v>28</v>
      </c>
      <c r="L110" t="s">
        <v>29</v>
      </c>
      <c r="M110" t="s">
        <v>30</v>
      </c>
      <c r="N110" t="s">
        <v>355</v>
      </c>
      <c r="O110" t="s">
        <v>196</v>
      </c>
      <c r="P110" t="s">
        <v>33</v>
      </c>
    </row>
    <row r="111" spans="1:16">
      <c r="A111" t="s">
        <v>356</v>
      </c>
      <c r="B111" t="s">
        <v>357</v>
      </c>
      <c r="C111" t="s">
        <v>79</v>
      </c>
      <c r="D111" t="s">
        <v>354</v>
      </c>
      <c r="E111" t="s">
        <v>71</v>
      </c>
      <c r="F111" t="s">
        <v>45</v>
      </c>
      <c r="G111" t="s">
        <v>25</v>
      </c>
      <c r="H111" t="s">
        <v>25</v>
      </c>
      <c r="I111" t="s">
        <v>26</v>
      </c>
      <c r="J111" t="s">
        <v>51</v>
      </c>
      <c r="K111" t="s">
        <v>28</v>
      </c>
      <c r="L111" t="s">
        <v>29</v>
      </c>
      <c r="M111" t="s">
        <v>30</v>
      </c>
      <c r="N111" t="s">
        <v>355</v>
      </c>
      <c r="O111" t="s">
        <v>196</v>
      </c>
      <c r="P111" t="s">
        <v>33</v>
      </c>
    </row>
    <row r="112" spans="1:16">
      <c r="A112" t="s">
        <v>358</v>
      </c>
      <c r="B112" t="s">
        <v>359</v>
      </c>
      <c r="C112" t="s">
        <v>83</v>
      </c>
      <c r="D112" t="s">
        <v>321</v>
      </c>
      <c r="E112" t="s">
        <v>45</v>
      </c>
      <c r="F112" t="s">
        <v>53</v>
      </c>
      <c r="G112" t="s">
        <v>25</v>
      </c>
      <c r="H112" t="s">
        <v>25</v>
      </c>
      <c r="I112" t="s">
        <v>25</v>
      </c>
      <c r="J112" t="s">
        <v>51</v>
      </c>
      <c r="K112" t="s">
        <v>28</v>
      </c>
      <c r="L112" t="s">
        <v>29</v>
      </c>
      <c r="M112" t="s">
        <v>30</v>
      </c>
      <c r="N112" t="s">
        <v>360</v>
      </c>
      <c r="O112" t="s">
        <v>196</v>
      </c>
      <c r="P112" t="s">
        <v>33</v>
      </c>
    </row>
    <row r="113" spans="1:16">
      <c r="A113" t="s">
        <v>361</v>
      </c>
      <c r="B113" t="s">
        <v>362</v>
      </c>
      <c r="C113" t="s">
        <v>83</v>
      </c>
      <c r="D113" t="s">
        <v>363</v>
      </c>
      <c r="E113" t="s">
        <v>47</v>
      </c>
      <c r="F113" t="s">
        <v>38</v>
      </c>
      <c r="G113" t="s">
        <v>25</v>
      </c>
      <c r="H113" t="s">
        <v>25</v>
      </c>
      <c r="I113" t="s">
        <v>25</v>
      </c>
      <c r="J113" t="s">
        <v>51</v>
      </c>
      <c r="K113" t="s">
        <v>28</v>
      </c>
      <c r="L113" t="s">
        <v>29</v>
      </c>
      <c r="M113" t="s">
        <v>30</v>
      </c>
      <c r="N113" t="s">
        <v>364</v>
      </c>
      <c r="O113" t="s">
        <v>196</v>
      </c>
      <c r="P113" t="s">
        <v>33</v>
      </c>
    </row>
    <row r="114" spans="1:16">
      <c r="A114" t="s">
        <v>365</v>
      </c>
      <c r="B114" t="s">
        <v>366</v>
      </c>
      <c r="C114" t="s">
        <v>83</v>
      </c>
      <c r="D114" t="s">
        <v>367</v>
      </c>
      <c r="E114" t="s">
        <v>23</v>
      </c>
      <c r="F114" t="s">
        <v>71</v>
      </c>
      <c r="G114" t="s">
        <v>25</v>
      </c>
      <c r="H114" t="s">
        <v>27</v>
      </c>
      <c r="I114" t="s">
        <v>25</v>
      </c>
      <c r="J114" t="s">
        <v>51</v>
      </c>
      <c r="K114" t="s">
        <v>28</v>
      </c>
      <c r="L114" t="s">
        <v>29</v>
      </c>
      <c r="M114" t="s">
        <v>30</v>
      </c>
      <c r="N114" t="s">
        <v>368</v>
      </c>
      <c r="O114" t="s">
        <v>196</v>
      </c>
      <c r="P114" t="s">
        <v>33</v>
      </c>
    </row>
    <row r="115" spans="1:16">
      <c r="A115" t="s">
        <v>369</v>
      </c>
      <c r="B115" t="s">
        <v>370</v>
      </c>
      <c r="C115" t="s">
        <v>23</v>
      </c>
      <c r="D115" t="s">
        <v>136</v>
      </c>
      <c r="E115" t="s">
        <v>23</v>
      </c>
      <c r="F115" t="s">
        <v>38</v>
      </c>
      <c r="G115" t="s">
        <v>25</v>
      </c>
      <c r="H115" t="s">
        <v>230</v>
      </c>
      <c r="I115" t="s">
        <v>25</v>
      </c>
      <c r="J115" t="s">
        <v>51</v>
      </c>
      <c r="K115" t="s">
        <v>28</v>
      </c>
      <c r="L115" t="s">
        <v>29</v>
      </c>
      <c r="M115" t="s">
        <v>30</v>
      </c>
      <c r="N115" t="s">
        <v>371</v>
      </c>
      <c r="O115" t="s">
        <v>196</v>
      </c>
      <c r="P115" t="s">
        <v>33</v>
      </c>
    </row>
    <row r="116" spans="1:16">
      <c r="A116" t="s">
        <v>372</v>
      </c>
      <c r="B116" t="s">
        <v>373</v>
      </c>
      <c r="C116" t="s">
        <v>23</v>
      </c>
      <c r="D116" t="s">
        <v>288</v>
      </c>
      <c r="E116" t="s">
        <v>47</v>
      </c>
      <c r="F116" t="s">
        <v>39</v>
      </c>
      <c r="G116" t="s">
        <v>26</v>
      </c>
      <c r="H116" t="s">
        <v>26</v>
      </c>
      <c r="I116" t="s">
        <v>25</v>
      </c>
      <c r="J116" t="s">
        <v>51</v>
      </c>
      <c r="K116" t="s">
        <v>28</v>
      </c>
      <c r="L116" t="s">
        <v>29</v>
      </c>
      <c r="M116" t="s">
        <v>30</v>
      </c>
      <c r="N116" t="s">
        <v>374</v>
      </c>
      <c r="O116" t="s">
        <v>196</v>
      </c>
      <c r="P116" t="s">
        <v>33</v>
      </c>
    </row>
    <row r="117" spans="1:16">
      <c r="A117" t="s">
        <v>375</v>
      </c>
      <c r="B117" t="s">
        <v>376</v>
      </c>
      <c r="C117" t="s">
        <v>23</v>
      </c>
      <c r="D117" t="s">
        <v>377</v>
      </c>
      <c r="E117" t="s">
        <v>23</v>
      </c>
      <c r="F117" t="s">
        <v>71</v>
      </c>
      <c r="G117" t="s">
        <v>25</v>
      </c>
      <c r="H117" t="s">
        <v>27</v>
      </c>
      <c r="I117" t="s">
        <v>25</v>
      </c>
      <c r="J117" t="s">
        <v>51</v>
      </c>
      <c r="K117" t="s">
        <v>28</v>
      </c>
      <c r="L117" t="s">
        <v>29</v>
      </c>
      <c r="M117" t="s">
        <v>30</v>
      </c>
      <c r="N117" t="s">
        <v>378</v>
      </c>
      <c r="O117" t="s">
        <v>196</v>
      </c>
      <c r="P117" t="s">
        <v>33</v>
      </c>
    </row>
    <row r="118" spans="1:16">
      <c r="A118" t="s">
        <v>379</v>
      </c>
      <c r="B118" t="s">
        <v>380</v>
      </c>
      <c r="C118" t="s">
        <v>121</v>
      </c>
      <c r="D118" t="s">
        <v>49</v>
      </c>
      <c r="E118" t="s">
        <v>47</v>
      </c>
      <c r="F118" t="s">
        <v>39</v>
      </c>
      <c r="G118" t="s">
        <v>25</v>
      </c>
      <c r="H118" t="s">
        <v>26</v>
      </c>
      <c r="I118" t="s">
        <v>25</v>
      </c>
      <c r="J118" t="s">
        <v>51</v>
      </c>
      <c r="K118" t="s">
        <v>28</v>
      </c>
      <c r="L118" t="s">
        <v>29</v>
      </c>
      <c r="M118" t="s">
        <v>30</v>
      </c>
      <c r="N118" t="s">
        <v>381</v>
      </c>
      <c r="O118" t="s">
        <v>196</v>
      </c>
      <c r="P118" t="s">
        <v>33</v>
      </c>
    </row>
    <row r="119" spans="1:16">
      <c r="A119" t="s">
        <v>382</v>
      </c>
      <c r="B119" t="s">
        <v>383</v>
      </c>
      <c r="C119" t="s">
        <v>121</v>
      </c>
      <c r="D119" t="s">
        <v>49</v>
      </c>
      <c r="E119" t="s">
        <v>24</v>
      </c>
      <c r="F119" t="s">
        <v>71</v>
      </c>
      <c r="G119" t="s">
        <v>25</v>
      </c>
      <c r="H119" t="s">
        <v>25</v>
      </c>
      <c r="I119" t="s">
        <v>26</v>
      </c>
      <c r="J119" t="s">
        <v>51</v>
      </c>
      <c r="K119" t="s">
        <v>28</v>
      </c>
      <c r="L119" t="s">
        <v>29</v>
      </c>
      <c r="M119" t="s">
        <v>30</v>
      </c>
      <c r="N119" t="s">
        <v>384</v>
      </c>
      <c r="O119" t="s">
        <v>196</v>
      </c>
      <c r="P119" t="s">
        <v>33</v>
      </c>
    </row>
    <row r="120" spans="1:16">
      <c r="A120" t="s">
        <v>385</v>
      </c>
      <c r="B120" t="s">
        <v>386</v>
      </c>
      <c r="C120" t="s">
        <v>121</v>
      </c>
      <c r="D120" t="s">
        <v>387</v>
      </c>
      <c r="E120" t="s">
        <v>24</v>
      </c>
      <c r="F120" t="s">
        <v>39</v>
      </c>
      <c r="G120" t="s">
        <v>25</v>
      </c>
      <c r="H120" t="s">
        <v>72</v>
      </c>
      <c r="I120" t="s">
        <v>25</v>
      </c>
      <c r="J120" t="s">
        <v>51</v>
      </c>
      <c r="K120" t="s">
        <v>28</v>
      </c>
      <c r="L120" t="s">
        <v>29</v>
      </c>
      <c r="M120" t="s">
        <v>30</v>
      </c>
      <c r="N120" t="s">
        <v>388</v>
      </c>
      <c r="O120" t="s">
        <v>196</v>
      </c>
      <c r="P120" t="s">
        <v>33</v>
      </c>
    </row>
    <row r="121" spans="1:16">
      <c r="A121" t="s">
        <v>389</v>
      </c>
      <c r="B121" t="s">
        <v>390</v>
      </c>
      <c r="C121" t="s">
        <v>24</v>
      </c>
      <c r="D121" t="s">
        <v>391</v>
      </c>
      <c r="E121" t="s">
        <v>24</v>
      </c>
      <c r="F121" t="s">
        <v>39</v>
      </c>
      <c r="G121" t="s">
        <v>25</v>
      </c>
      <c r="H121" t="s">
        <v>72</v>
      </c>
      <c r="I121" t="s">
        <v>25</v>
      </c>
      <c r="J121" t="s">
        <v>28</v>
      </c>
      <c r="K121" t="s">
        <v>28</v>
      </c>
      <c r="L121" t="s">
        <v>29</v>
      </c>
      <c r="M121" t="s">
        <v>30</v>
      </c>
      <c r="N121" t="s">
        <v>392</v>
      </c>
      <c r="O121" t="s">
        <v>196</v>
      </c>
      <c r="P121" t="s">
        <v>33</v>
      </c>
    </row>
    <row r="122" spans="1:16">
      <c r="A122" t="s">
        <v>393</v>
      </c>
      <c r="B122" t="s">
        <v>394</v>
      </c>
      <c r="C122" t="s">
        <v>24</v>
      </c>
      <c r="D122" t="s">
        <v>175</v>
      </c>
      <c r="E122" t="s">
        <v>24</v>
      </c>
      <c r="F122" t="s">
        <v>71</v>
      </c>
      <c r="G122" t="s">
        <v>25</v>
      </c>
      <c r="H122" t="s">
        <v>25</v>
      </c>
      <c r="I122" t="s">
        <v>25</v>
      </c>
      <c r="J122" t="s">
        <v>51</v>
      </c>
      <c r="K122" t="s">
        <v>28</v>
      </c>
      <c r="L122" t="s">
        <v>29</v>
      </c>
      <c r="M122" t="s">
        <v>30</v>
      </c>
      <c r="N122" t="s">
        <v>395</v>
      </c>
      <c r="O122" t="s">
        <v>196</v>
      </c>
      <c r="P122" t="s">
        <v>33</v>
      </c>
    </row>
    <row r="123" spans="1:16">
      <c r="A123" t="s">
        <v>396</v>
      </c>
      <c r="B123" t="s">
        <v>397</v>
      </c>
      <c r="C123" t="s">
        <v>24</v>
      </c>
      <c r="D123" t="s">
        <v>46</v>
      </c>
      <c r="E123" t="s">
        <v>53</v>
      </c>
      <c r="F123" t="s">
        <v>47</v>
      </c>
      <c r="G123" t="s">
        <v>25</v>
      </c>
      <c r="H123" t="s">
        <v>25</v>
      </c>
      <c r="I123" t="s">
        <v>26</v>
      </c>
      <c r="J123" t="s">
        <v>51</v>
      </c>
      <c r="K123" t="s">
        <v>28</v>
      </c>
      <c r="L123" t="s">
        <v>29</v>
      </c>
      <c r="M123" t="s">
        <v>30</v>
      </c>
      <c r="N123" t="s">
        <v>398</v>
      </c>
      <c r="O123" t="s">
        <v>196</v>
      </c>
      <c r="P123" t="s">
        <v>33</v>
      </c>
    </row>
    <row r="124" spans="1:16">
      <c r="A124" t="s">
        <v>399</v>
      </c>
      <c r="B124" t="s">
        <v>400</v>
      </c>
      <c r="C124" t="s">
        <v>24</v>
      </c>
      <c r="D124" t="s">
        <v>401</v>
      </c>
      <c r="E124" t="s">
        <v>39</v>
      </c>
      <c r="F124" t="s">
        <v>59</v>
      </c>
      <c r="G124" t="s">
        <v>25</v>
      </c>
      <c r="H124" t="s">
        <v>25</v>
      </c>
      <c r="I124" t="s">
        <v>26</v>
      </c>
      <c r="J124" t="s">
        <v>28</v>
      </c>
      <c r="K124" t="s">
        <v>28</v>
      </c>
      <c r="L124" t="s">
        <v>29</v>
      </c>
      <c r="M124" t="s">
        <v>30</v>
      </c>
      <c r="N124" t="s">
        <v>402</v>
      </c>
      <c r="O124" t="s">
        <v>196</v>
      </c>
      <c r="P124" t="s">
        <v>33</v>
      </c>
    </row>
    <row r="125" spans="1:16">
      <c r="A125" t="s">
        <v>403</v>
      </c>
      <c r="B125" t="s">
        <v>404</v>
      </c>
      <c r="C125" t="s">
        <v>24</v>
      </c>
      <c r="D125" t="s">
        <v>136</v>
      </c>
      <c r="E125" t="s">
        <v>71</v>
      </c>
      <c r="F125" t="s">
        <v>45</v>
      </c>
      <c r="G125" t="s">
        <v>25</v>
      </c>
      <c r="H125" t="s">
        <v>25</v>
      </c>
      <c r="I125" t="s">
        <v>26</v>
      </c>
      <c r="J125" t="s">
        <v>51</v>
      </c>
      <c r="K125" t="s">
        <v>28</v>
      </c>
      <c r="L125" t="s">
        <v>29</v>
      </c>
      <c r="M125" t="s">
        <v>30</v>
      </c>
      <c r="N125" t="s">
        <v>405</v>
      </c>
      <c r="O125" t="s">
        <v>196</v>
      </c>
      <c r="P125" t="s">
        <v>33</v>
      </c>
    </row>
    <row r="126" spans="1:16">
      <c r="A126" t="s">
        <v>406</v>
      </c>
      <c r="B126" t="s">
        <v>407</v>
      </c>
      <c r="C126" t="s">
        <v>71</v>
      </c>
      <c r="D126" t="s">
        <v>122</v>
      </c>
      <c r="E126" t="s">
        <v>71</v>
      </c>
      <c r="F126" t="s">
        <v>45</v>
      </c>
      <c r="G126" t="s">
        <v>25</v>
      </c>
      <c r="H126" t="s">
        <v>25</v>
      </c>
      <c r="I126" t="s">
        <v>26</v>
      </c>
      <c r="J126" t="s">
        <v>51</v>
      </c>
      <c r="K126" t="s">
        <v>28</v>
      </c>
      <c r="L126" t="s">
        <v>29</v>
      </c>
      <c r="M126" t="s">
        <v>30</v>
      </c>
      <c r="N126" t="s">
        <v>408</v>
      </c>
      <c r="O126" t="s">
        <v>196</v>
      </c>
      <c r="P126" t="s">
        <v>33</v>
      </c>
    </row>
    <row r="127" spans="1:16">
      <c r="A127" t="s">
        <v>409</v>
      </c>
      <c r="B127" t="s">
        <v>410</v>
      </c>
      <c r="C127" t="s">
        <v>71</v>
      </c>
      <c r="D127" t="s">
        <v>411</v>
      </c>
      <c r="E127" t="s">
        <v>71</v>
      </c>
      <c r="F127" t="s">
        <v>47</v>
      </c>
      <c r="G127" t="s">
        <v>25</v>
      </c>
      <c r="H127" t="s">
        <v>27</v>
      </c>
      <c r="I127" t="s">
        <v>26</v>
      </c>
      <c r="J127" t="s">
        <v>51</v>
      </c>
      <c r="K127" t="s">
        <v>28</v>
      </c>
      <c r="L127" t="s">
        <v>29</v>
      </c>
      <c r="M127" t="s">
        <v>30</v>
      </c>
      <c r="N127" t="s">
        <v>412</v>
      </c>
      <c r="O127" t="s">
        <v>196</v>
      </c>
      <c r="P127" t="s">
        <v>33</v>
      </c>
    </row>
    <row r="128" spans="1:16">
      <c r="A128" t="s">
        <v>413</v>
      </c>
      <c r="B128" t="s">
        <v>414</v>
      </c>
      <c r="C128" t="s">
        <v>71</v>
      </c>
      <c r="D128" t="s">
        <v>415</v>
      </c>
      <c r="E128" t="s">
        <v>71</v>
      </c>
      <c r="F128" t="s">
        <v>45</v>
      </c>
      <c r="G128" t="s">
        <v>25</v>
      </c>
      <c r="H128" t="s">
        <v>25</v>
      </c>
      <c r="I128" t="s">
        <v>26</v>
      </c>
      <c r="J128" t="s">
        <v>51</v>
      </c>
      <c r="K128" t="s">
        <v>28</v>
      </c>
      <c r="L128" t="s">
        <v>29</v>
      </c>
      <c r="M128" t="s">
        <v>30</v>
      </c>
      <c r="N128" t="s">
        <v>416</v>
      </c>
      <c r="O128" t="s">
        <v>196</v>
      </c>
      <c r="P128" t="s">
        <v>33</v>
      </c>
    </row>
    <row r="129" spans="1:16">
      <c r="A129" t="s">
        <v>417</v>
      </c>
      <c r="B129" t="s">
        <v>418</v>
      </c>
      <c r="C129" t="s">
        <v>71</v>
      </c>
      <c r="D129" t="s">
        <v>200</v>
      </c>
      <c r="E129" t="s">
        <v>38</v>
      </c>
      <c r="F129" t="s">
        <v>39</v>
      </c>
      <c r="G129" t="s">
        <v>25</v>
      </c>
      <c r="H129" t="s">
        <v>25</v>
      </c>
      <c r="I129" t="s">
        <v>26</v>
      </c>
      <c r="J129" t="s">
        <v>51</v>
      </c>
      <c r="K129" t="s">
        <v>28</v>
      </c>
      <c r="L129" t="s">
        <v>29</v>
      </c>
      <c r="M129" t="s">
        <v>30</v>
      </c>
      <c r="N129" t="s">
        <v>419</v>
      </c>
      <c r="O129" t="s">
        <v>196</v>
      </c>
      <c r="P129" t="s">
        <v>33</v>
      </c>
    </row>
    <row r="130" spans="1:16">
      <c r="A130" t="s">
        <v>420</v>
      </c>
      <c r="B130" t="s">
        <v>421</v>
      </c>
      <c r="C130" t="s">
        <v>71</v>
      </c>
      <c r="D130" t="s">
        <v>136</v>
      </c>
      <c r="E130" t="s">
        <v>71</v>
      </c>
      <c r="F130" t="s">
        <v>45</v>
      </c>
      <c r="G130" t="s">
        <v>25</v>
      </c>
      <c r="H130" t="s">
        <v>25</v>
      </c>
      <c r="I130" t="s">
        <v>25</v>
      </c>
      <c r="J130" t="s">
        <v>51</v>
      </c>
      <c r="K130" t="s">
        <v>28</v>
      </c>
      <c r="L130" t="s">
        <v>29</v>
      </c>
      <c r="M130" t="s">
        <v>30</v>
      </c>
      <c r="N130" t="s">
        <v>405</v>
      </c>
      <c r="O130" t="s">
        <v>196</v>
      </c>
      <c r="P130" t="s">
        <v>33</v>
      </c>
    </row>
    <row r="131" spans="1:16">
      <c r="A131" t="s">
        <v>422</v>
      </c>
      <c r="B131" t="s">
        <v>423</v>
      </c>
      <c r="C131" t="s">
        <v>71</v>
      </c>
      <c r="D131" t="s">
        <v>136</v>
      </c>
      <c r="E131" t="s">
        <v>71</v>
      </c>
      <c r="F131" t="s">
        <v>45</v>
      </c>
      <c r="G131" t="s">
        <v>25</v>
      </c>
      <c r="H131" t="s">
        <v>25</v>
      </c>
      <c r="I131" t="s">
        <v>26</v>
      </c>
      <c r="J131" t="s">
        <v>51</v>
      </c>
      <c r="K131" t="s">
        <v>28</v>
      </c>
      <c r="L131" t="s">
        <v>29</v>
      </c>
      <c r="M131" t="s">
        <v>30</v>
      </c>
      <c r="N131" t="s">
        <v>424</v>
      </c>
      <c r="O131" t="s">
        <v>196</v>
      </c>
      <c r="P131" t="s">
        <v>33</v>
      </c>
    </row>
    <row r="132" spans="1:16">
      <c r="A132" t="s">
        <v>425</v>
      </c>
      <c r="B132" t="s">
        <v>426</v>
      </c>
      <c r="C132" t="s">
        <v>71</v>
      </c>
      <c r="D132" t="s">
        <v>427</v>
      </c>
      <c r="E132" t="s">
        <v>38</v>
      </c>
      <c r="F132" t="s">
        <v>39</v>
      </c>
      <c r="G132" t="s">
        <v>25</v>
      </c>
      <c r="H132" t="s">
        <v>25</v>
      </c>
      <c r="I132" t="s">
        <v>26</v>
      </c>
      <c r="J132" t="s">
        <v>51</v>
      </c>
      <c r="K132" t="s">
        <v>28</v>
      </c>
      <c r="L132" t="s">
        <v>29</v>
      </c>
      <c r="M132" t="s">
        <v>30</v>
      </c>
      <c r="N132" t="s">
        <v>428</v>
      </c>
      <c r="O132" t="s">
        <v>196</v>
      </c>
      <c r="P132" t="s">
        <v>33</v>
      </c>
    </row>
    <row r="133" spans="1:16">
      <c r="A133" t="s">
        <v>429</v>
      </c>
      <c r="B133" t="s">
        <v>430</v>
      </c>
      <c r="C133" t="s">
        <v>71</v>
      </c>
      <c r="D133" t="s">
        <v>136</v>
      </c>
      <c r="E133" t="s">
        <v>71</v>
      </c>
      <c r="F133" t="s">
        <v>45</v>
      </c>
      <c r="G133" t="s">
        <v>25</v>
      </c>
      <c r="H133" t="s">
        <v>25</v>
      </c>
      <c r="I133" t="s">
        <v>26</v>
      </c>
      <c r="J133" t="s">
        <v>51</v>
      </c>
      <c r="K133" t="s">
        <v>28</v>
      </c>
      <c r="L133" t="s">
        <v>29</v>
      </c>
      <c r="M133" t="s">
        <v>30</v>
      </c>
      <c r="N133" t="s">
        <v>431</v>
      </c>
      <c r="O133" t="s">
        <v>196</v>
      </c>
      <c r="P133" t="s">
        <v>33</v>
      </c>
    </row>
    <row r="134" spans="1:16">
      <c r="A134" t="s">
        <v>432</v>
      </c>
      <c r="B134" t="s">
        <v>433</v>
      </c>
      <c r="C134" t="s">
        <v>71</v>
      </c>
      <c r="D134" t="s">
        <v>136</v>
      </c>
      <c r="E134" t="s">
        <v>71</v>
      </c>
      <c r="F134" t="s">
        <v>45</v>
      </c>
      <c r="G134" t="s">
        <v>25</v>
      </c>
      <c r="H134" t="s">
        <v>25</v>
      </c>
      <c r="I134" t="s">
        <v>26</v>
      </c>
      <c r="J134" t="s">
        <v>51</v>
      </c>
      <c r="K134" t="s">
        <v>28</v>
      </c>
      <c r="L134" t="s">
        <v>29</v>
      </c>
      <c r="M134" t="s">
        <v>30</v>
      </c>
      <c r="N134" t="s">
        <v>434</v>
      </c>
      <c r="O134" t="s">
        <v>196</v>
      </c>
      <c r="P134" t="s">
        <v>33</v>
      </c>
    </row>
    <row r="135" spans="1:16">
      <c r="A135" t="s">
        <v>435</v>
      </c>
      <c r="B135" t="s">
        <v>436</v>
      </c>
      <c r="C135" t="s">
        <v>71</v>
      </c>
      <c r="D135" t="s">
        <v>437</v>
      </c>
      <c r="E135" t="s">
        <v>53</v>
      </c>
      <c r="F135" t="s">
        <v>47</v>
      </c>
      <c r="G135" t="s">
        <v>25</v>
      </c>
      <c r="H135" t="s">
        <v>25</v>
      </c>
      <c r="I135" t="s">
        <v>26</v>
      </c>
      <c r="J135" t="s">
        <v>51</v>
      </c>
      <c r="K135" t="s">
        <v>28</v>
      </c>
      <c r="L135" t="s">
        <v>29</v>
      </c>
      <c r="M135" t="s">
        <v>30</v>
      </c>
      <c r="N135" t="s">
        <v>438</v>
      </c>
      <c r="O135" t="s">
        <v>196</v>
      </c>
      <c r="P135" t="s">
        <v>33</v>
      </c>
    </row>
    <row r="136" spans="1:16">
      <c r="A136" t="s">
        <v>439</v>
      </c>
      <c r="B136" t="s">
        <v>440</v>
      </c>
      <c r="C136" t="s">
        <v>71</v>
      </c>
      <c r="D136" t="s">
        <v>136</v>
      </c>
      <c r="E136" t="s">
        <v>71</v>
      </c>
      <c r="F136" t="s">
        <v>45</v>
      </c>
      <c r="G136" t="s">
        <v>25</v>
      </c>
      <c r="H136" t="s">
        <v>25</v>
      </c>
      <c r="I136" t="s">
        <v>26</v>
      </c>
      <c r="J136" t="s">
        <v>51</v>
      </c>
      <c r="K136" t="s">
        <v>28</v>
      </c>
      <c r="L136" t="s">
        <v>29</v>
      </c>
      <c r="M136" t="s">
        <v>30</v>
      </c>
      <c r="N136" t="s">
        <v>434</v>
      </c>
      <c r="O136" t="s">
        <v>196</v>
      </c>
      <c r="P136" t="s">
        <v>33</v>
      </c>
    </row>
    <row r="137" spans="1:16">
      <c r="A137" t="s">
        <v>441</v>
      </c>
      <c r="B137" t="s">
        <v>442</v>
      </c>
      <c r="C137" t="s">
        <v>71</v>
      </c>
      <c r="D137" t="s">
        <v>122</v>
      </c>
      <c r="E137" t="s">
        <v>39</v>
      </c>
      <c r="F137" t="s">
        <v>59</v>
      </c>
      <c r="G137" t="s">
        <v>25</v>
      </c>
      <c r="H137" t="s">
        <v>25</v>
      </c>
      <c r="I137" t="s">
        <v>26</v>
      </c>
      <c r="J137" t="s">
        <v>51</v>
      </c>
      <c r="K137" t="s">
        <v>28</v>
      </c>
      <c r="L137" t="s">
        <v>29</v>
      </c>
      <c r="M137" t="s">
        <v>30</v>
      </c>
      <c r="N137" t="s">
        <v>443</v>
      </c>
      <c r="O137" t="s">
        <v>196</v>
      </c>
      <c r="P137" t="s">
        <v>33</v>
      </c>
    </row>
    <row r="138" spans="1:16">
      <c r="A138" t="s">
        <v>444</v>
      </c>
      <c r="B138" t="s">
        <v>445</v>
      </c>
      <c r="C138" t="s">
        <v>71</v>
      </c>
      <c r="D138" t="s">
        <v>61</v>
      </c>
      <c r="E138" t="s">
        <v>45</v>
      </c>
      <c r="F138" t="s">
        <v>38</v>
      </c>
      <c r="G138" t="s">
        <v>25</v>
      </c>
      <c r="H138" t="s">
        <v>27</v>
      </c>
      <c r="I138" t="s">
        <v>25</v>
      </c>
      <c r="J138" t="s">
        <v>51</v>
      </c>
      <c r="K138" t="s">
        <v>28</v>
      </c>
      <c r="L138" t="s">
        <v>29</v>
      </c>
      <c r="M138" t="s">
        <v>30</v>
      </c>
      <c r="N138" t="s">
        <v>446</v>
      </c>
      <c r="O138" t="s">
        <v>196</v>
      </c>
      <c r="P138" t="s">
        <v>33</v>
      </c>
    </row>
    <row r="139" spans="1:16">
      <c r="A139" t="s">
        <v>447</v>
      </c>
      <c r="B139" t="s">
        <v>448</v>
      </c>
      <c r="C139" t="s">
        <v>71</v>
      </c>
      <c r="D139" t="s">
        <v>449</v>
      </c>
      <c r="E139" t="s">
        <v>71</v>
      </c>
      <c r="F139" t="s">
        <v>45</v>
      </c>
      <c r="G139" t="s">
        <v>25</v>
      </c>
      <c r="H139" t="s">
        <v>25</v>
      </c>
      <c r="I139" t="s">
        <v>26</v>
      </c>
      <c r="J139" t="s">
        <v>51</v>
      </c>
      <c r="K139" t="s">
        <v>28</v>
      </c>
      <c r="L139" t="s">
        <v>29</v>
      </c>
      <c r="M139" t="s">
        <v>30</v>
      </c>
      <c r="N139" t="s">
        <v>450</v>
      </c>
      <c r="O139" t="s">
        <v>196</v>
      </c>
      <c r="P139" t="s">
        <v>33</v>
      </c>
    </row>
    <row r="140" spans="1:16">
      <c r="A140" t="s">
        <v>451</v>
      </c>
      <c r="B140" t="s">
        <v>452</v>
      </c>
      <c r="C140" t="s">
        <v>71</v>
      </c>
      <c r="D140" t="s">
        <v>453</v>
      </c>
      <c r="E140" t="s">
        <v>45</v>
      </c>
      <c r="F140" t="s">
        <v>53</v>
      </c>
      <c r="G140" t="s">
        <v>25</v>
      </c>
      <c r="H140" t="s">
        <v>25</v>
      </c>
      <c r="I140" t="s">
        <v>26</v>
      </c>
      <c r="J140" t="s">
        <v>51</v>
      </c>
      <c r="K140" t="s">
        <v>28</v>
      </c>
      <c r="L140" t="s">
        <v>29</v>
      </c>
      <c r="M140" t="s">
        <v>30</v>
      </c>
      <c r="N140" t="s">
        <v>454</v>
      </c>
      <c r="O140" t="s">
        <v>196</v>
      </c>
      <c r="P140" t="s">
        <v>33</v>
      </c>
    </row>
    <row r="141" spans="1:16">
      <c r="A141" t="s">
        <v>455</v>
      </c>
      <c r="B141" t="s">
        <v>456</v>
      </c>
      <c r="C141" t="s">
        <v>45</v>
      </c>
      <c r="D141" t="s">
        <v>136</v>
      </c>
      <c r="E141" t="s">
        <v>45</v>
      </c>
      <c r="F141" t="s">
        <v>53</v>
      </c>
      <c r="G141" t="s">
        <v>25</v>
      </c>
      <c r="H141" t="s">
        <v>25</v>
      </c>
      <c r="I141" t="s">
        <v>25</v>
      </c>
      <c r="J141" t="s">
        <v>51</v>
      </c>
      <c r="K141" t="s">
        <v>28</v>
      </c>
      <c r="L141" t="s">
        <v>29</v>
      </c>
      <c r="M141" t="s">
        <v>30</v>
      </c>
      <c r="N141" t="s">
        <v>457</v>
      </c>
      <c r="O141" t="s">
        <v>196</v>
      </c>
      <c r="P141" t="s">
        <v>33</v>
      </c>
    </row>
    <row r="142" spans="1:16">
      <c r="A142" t="s">
        <v>458</v>
      </c>
      <c r="B142" t="s">
        <v>459</v>
      </c>
      <c r="C142" t="s">
        <v>45</v>
      </c>
      <c r="D142" t="s">
        <v>460</v>
      </c>
      <c r="E142" t="s">
        <v>45</v>
      </c>
      <c r="F142" t="s">
        <v>53</v>
      </c>
      <c r="G142" t="s">
        <v>25</v>
      </c>
      <c r="H142" t="s">
        <v>25</v>
      </c>
      <c r="I142" t="s">
        <v>26</v>
      </c>
      <c r="J142" t="s">
        <v>51</v>
      </c>
      <c r="K142" t="s">
        <v>28</v>
      </c>
      <c r="L142" t="s">
        <v>29</v>
      </c>
      <c r="M142" t="s">
        <v>30</v>
      </c>
      <c r="N142" t="s">
        <v>461</v>
      </c>
      <c r="O142" t="s">
        <v>196</v>
      </c>
      <c r="P142" t="s">
        <v>33</v>
      </c>
    </row>
    <row r="143" spans="1:16">
      <c r="A143" t="s">
        <v>462</v>
      </c>
      <c r="B143" t="s">
        <v>463</v>
      </c>
      <c r="C143" t="s">
        <v>45</v>
      </c>
      <c r="D143" t="s">
        <v>464</v>
      </c>
      <c r="E143" t="s">
        <v>45</v>
      </c>
      <c r="F143" t="s">
        <v>53</v>
      </c>
      <c r="G143" t="s">
        <v>25</v>
      </c>
      <c r="H143" t="s">
        <v>25</v>
      </c>
      <c r="I143" t="s">
        <v>25</v>
      </c>
      <c r="J143" t="s">
        <v>51</v>
      </c>
      <c r="K143" t="s">
        <v>28</v>
      </c>
      <c r="L143" t="s">
        <v>29</v>
      </c>
      <c r="M143" t="s">
        <v>30</v>
      </c>
      <c r="N143" t="s">
        <v>465</v>
      </c>
      <c r="O143" t="s">
        <v>196</v>
      </c>
      <c r="P143" t="s">
        <v>33</v>
      </c>
    </row>
    <row r="144" spans="1:16">
      <c r="A144" t="s">
        <v>466</v>
      </c>
      <c r="B144" t="s">
        <v>467</v>
      </c>
      <c r="C144" t="s">
        <v>45</v>
      </c>
      <c r="D144" t="s">
        <v>468</v>
      </c>
      <c r="E144" t="s">
        <v>45</v>
      </c>
      <c r="F144" t="s">
        <v>53</v>
      </c>
      <c r="G144" t="s">
        <v>25</v>
      </c>
      <c r="H144" t="s">
        <v>25</v>
      </c>
      <c r="I144" t="s">
        <v>26</v>
      </c>
      <c r="J144" t="s">
        <v>51</v>
      </c>
      <c r="K144" t="s">
        <v>28</v>
      </c>
      <c r="L144" t="s">
        <v>29</v>
      </c>
      <c r="M144" t="s">
        <v>30</v>
      </c>
      <c r="N144" t="s">
        <v>469</v>
      </c>
      <c r="O144" t="s">
        <v>196</v>
      </c>
      <c r="P144" t="s">
        <v>33</v>
      </c>
    </row>
    <row r="145" spans="1:16">
      <c r="A145" t="s">
        <v>470</v>
      </c>
      <c r="B145" t="s">
        <v>471</v>
      </c>
      <c r="C145" t="s">
        <v>45</v>
      </c>
      <c r="D145" t="s">
        <v>472</v>
      </c>
      <c r="E145" t="s">
        <v>47</v>
      </c>
      <c r="F145" t="s">
        <v>38</v>
      </c>
      <c r="G145" t="s">
        <v>25</v>
      </c>
      <c r="H145" t="s">
        <v>25</v>
      </c>
      <c r="I145" t="s">
        <v>26</v>
      </c>
      <c r="J145" t="s">
        <v>51</v>
      </c>
      <c r="K145" t="s">
        <v>28</v>
      </c>
      <c r="L145" t="s">
        <v>29</v>
      </c>
      <c r="M145" t="s">
        <v>30</v>
      </c>
      <c r="N145" t="s">
        <v>473</v>
      </c>
      <c r="O145" t="s">
        <v>196</v>
      </c>
      <c r="P145" t="s">
        <v>33</v>
      </c>
    </row>
    <row r="146" spans="1:16">
      <c r="A146" t="s">
        <v>474</v>
      </c>
      <c r="B146" t="s">
        <v>475</v>
      </c>
      <c r="C146" t="s">
        <v>45</v>
      </c>
      <c r="D146" t="s">
        <v>476</v>
      </c>
      <c r="E146" t="s">
        <v>53</v>
      </c>
      <c r="F146" t="s">
        <v>47</v>
      </c>
      <c r="G146" t="s">
        <v>25</v>
      </c>
      <c r="H146" t="s">
        <v>25</v>
      </c>
      <c r="I146" t="s">
        <v>26</v>
      </c>
      <c r="J146" t="s">
        <v>51</v>
      </c>
      <c r="K146" t="s">
        <v>28</v>
      </c>
      <c r="L146" t="s">
        <v>29</v>
      </c>
      <c r="M146" t="s">
        <v>30</v>
      </c>
      <c r="N146" t="s">
        <v>477</v>
      </c>
      <c r="O146" t="s">
        <v>196</v>
      </c>
      <c r="P146" t="s">
        <v>33</v>
      </c>
    </row>
    <row r="147" spans="1:16">
      <c r="A147" t="s">
        <v>478</v>
      </c>
      <c r="B147" t="s">
        <v>479</v>
      </c>
      <c r="C147" t="s">
        <v>45</v>
      </c>
      <c r="D147" t="s">
        <v>480</v>
      </c>
      <c r="E147" t="s">
        <v>45</v>
      </c>
      <c r="F147" t="s">
        <v>53</v>
      </c>
      <c r="G147" t="s">
        <v>25</v>
      </c>
      <c r="H147" t="s">
        <v>25</v>
      </c>
      <c r="I147" t="s">
        <v>25</v>
      </c>
      <c r="J147" t="s">
        <v>28</v>
      </c>
      <c r="K147" t="s">
        <v>28</v>
      </c>
      <c r="L147" t="s">
        <v>29</v>
      </c>
      <c r="M147" t="s">
        <v>30</v>
      </c>
      <c r="N147" t="s">
        <v>481</v>
      </c>
      <c r="O147" t="s">
        <v>196</v>
      </c>
      <c r="P147" t="s">
        <v>33</v>
      </c>
    </row>
    <row r="148" spans="1:16">
      <c r="A148" t="s">
        <v>482</v>
      </c>
      <c r="B148" t="s">
        <v>483</v>
      </c>
      <c r="C148" t="s">
        <v>45</v>
      </c>
      <c r="D148" t="s">
        <v>484</v>
      </c>
      <c r="E148" t="s">
        <v>38</v>
      </c>
      <c r="F148" t="s">
        <v>39</v>
      </c>
      <c r="G148" t="s">
        <v>25</v>
      </c>
      <c r="H148" t="s">
        <v>25</v>
      </c>
      <c r="I148" t="s">
        <v>26</v>
      </c>
      <c r="J148" t="s">
        <v>51</v>
      </c>
      <c r="K148" t="s">
        <v>28</v>
      </c>
      <c r="L148" t="s">
        <v>29</v>
      </c>
      <c r="M148" t="s">
        <v>30</v>
      </c>
      <c r="N148" t="s">
        <v>485</v>
      </c>
      <c r="O148" t="s">
        <v>196</v>
      </c>
      <c r="P148" t="s">
        <v>33</v>
      </c>
    </row>
    <row r="149" spans="1:16">
      <c r="A149" t="s">
        <v>486</v>
      </c>
      <c r="B149" t="s">
        <v>487</v>
      </c>
      <c r="C149" t="s">
        <v>45</v>
      </c>
      <c r="D149" t="s">
        <v>476</v>
      </c>
      <c r="E149" t="s">
        <v>53</v>
      </c>
      <c r="F149" t="s">
        <v>39</v>
      </c>
      <c r="G149" t="s">
        <v>25</v>
      </c>
      <c r="H149" t="s">
        <v>27</v>
      </c>
      <c r="I149" t="s">
        <v>26</v>
      </c>
      <c r="J149" t="s">
        <v>51</v>
      </c>
      <c r="K149" t="s">
        <v>28</v>
      </c>
      <c r="L149" t="s">
        <v>29</v>
      </c>
      <c r="M149" t="s">
        <v>30</v>
      </c>
      <c r="N149" t="s">
        <v>488</v>
      </c>
      <c r="O149" t="s">
        <v>196</v>
      </c>
      <c r="P149" t="s">
        <v>33</v>
      </c>
    </row>
    <row r="150" spans="1:16">
      <c r="A150" t="s">
        <v>489</v>
      </c>
      <c r="B150" t="s">
        <v>490</v>
      </c>
      <c r="C150" t="s">
        <v>45</v>
      </c>
      <c r="D150" t="s">
        <v>491</v>
      </c>
      <c r="E150" t="s">
        <v>45</v>
      </c>
      <c r="F150" t="s">
        <v>53</v>
      </c>
      <c r="G150" t="s">
        <v>25</v>
      </c>
      <c r="H150" t="s">
        <v>25</v>
      </c>
      <c r="I150" t="s">
        <v>26</v>
      </c>
      <c r="J150" t="s">
        <v>51</v>
      </c>
      <c r="K150" t="s">
        <v>28</v>
      </c>
      <c r="L150" t="s">
        <v>29</v>
      </c>
      <c r="M150" t="s">
        <v>30</v>
      </c>
      <c r="N150" t="s">
        <v>431</v>
      </c>
      <c r="O150" t="s">
        <v>196</v>
      </c>
      <c r="P150" t="s">
        <v>33</v>
      </c>
    </row>
    <row r="151" spans="1:16">
      <c r="A151" t="s">
        <v>492</v>
      </c>
      <c r="B151" t="s">
        <v>493</v>
      </c>
      <c r="C151" t="s">
        <v>45</v>
      </c>
      <c r="D151" t="s">
        <v>494</v>
      </c>
      <c r="E151" t="s">
        <v>45</v>
      </c>
      <c r="F151" t="s">
        <v>53</v>
      </c>
      <c r="G151" t="s">
        <v>25</v>
      </c>
      <c r="H151" t="s">
        <v>25</v>
      </c>
      <c r="I151" t="s">
        <v>26</v>
      </c>
      <c r="J151" t="s">
        <v>51</v>
      </c>
      <c r="K151" t="s">
        <v>28</v>
      </c>
      <c r="L151" t="s">
        <v>29</v>
      </c>
      <c r="M151" t="s">
        <v>30</v>
      </c>
      <c r="N151" t="s">
        <v>408</v>
      </c>
      <c r="O151" t="s">
        <v>196</v>
      </c>
      <c r="P151" t="s">
        <v>33</v>
      </c>
    </row>
    <row r="152" spans="1:16">
      <c r="A152" t="s">
        <v>495</v>
      </c>
      <c r="B152" t="s">
        <v>496</v>
      </c>
      <c r="C152" t="s">
        <v>45</v>
      </c>
      <c r="D152" t="s">
        <v>143</v>
      </c>
      <c r="E152" t="s">
        <v>47</v>
      </c>
      <c r="F152" t="s">
        <v>38</v>
      </c>
      <c r="G152" t="s">
        <v>25</v>
      </c>
      <c r="H152" t="s">
        <v>25</v>
      </c>
      <c r="I152" t="s">
        <v>26</v>
      </c>
      <c r="J152" t="s">
        <v>51</v>
      </c>
      <c r="K152" t="s">
        <v>28</v>
      </c>
      <c r="L152" t="s">
        <v>29</v>
      </c>
      <c r="M152" t="s">
        <v>30</v>
      </c>
      <c r="N152" t="s">
        <v>497</v>
      </c>
      <c r="O152" t="s">
        <v>196</v>
      </c>
      <c r="P152" t="s">
        <v>33</v>
      </c>
    </row>
    <row r="153" spans="1:16">
      <c r="A153" t="s">
        <v>498</v>
      </c>
      <c r="B153" t="s">
        <v>499</v>
      </c>
      <c r="C153" t="s">
        <v>45</v>
      </c>
      <c r="D153" t="s">
        <v>49</v>
      </c>
      <c r="E153" t="s">
        <v>45</v>
      </c>
      <c r="F153" t="s">
        <v>39</v>
      </c>
      <c r="G153" t="s">
        <v>25</v>
      </c>
      <c r="H153" t="s">
        <v>50</v>
      </c>
      <c r="I153" t="s">
        <v>26</v>
      </c>
      <c r="J153" t="s">
        <v>51</v>
      </c>
      <c r="K153" t="s">
        <v>28</v>
      </c>
      <c r="L153" t="s">
        <v>29</v>
      </c>
      <c r="M153" t="s">
        <v>30</v>
      </c>
      <c r="N153" t="s">
        <v>500</v>
      </c>
      <c r="O153" t="s">
        <v>196</v>
      </c>
      <c r="P153" t="s">
        <v>33</v>
      </c>
    </row>
    <row r="154" spans="1:16">
      <c r="A154" t="s">
        <v>501</v>
      </c>
      <c r="B154" t="s">
        <v>502</v>
      </c>
      <c r="C154" t="s">
        <v>45</v>
      </c>
      <c r="D154" t="s">
        <v>503</v>
      </c>
      <c r="E154" t="s">
        <v>47</v>
      </c>
      <c r="F154" t="s">
        <v>38</v>
      </c>
      <c r="G154" t="s">
        <v>25</v>
      </c>
      <c r="H154" t="s">
        <v>25</v>
      </c>
      <c r="I154" t="s">
        <v>26</v>
      </c>
      <c r="J154" t="s">
        <v>51</v>
      </c>
      <c r="K154" t="s">
        <v>28</v>
      </c>
      <c r="L154" t="s">
        <v>29</v>
      </c>
      <c r="M154" t="s">
        <v>30</v>
      </c>
      <c r="N154" t="s">
        <v>504</v>
      </c>
      <c r="O154" t="s">
        <v>196</v>
      </c>
      <c r="P154" t="s">
        <v>33</v>
      </c>
    </row>
    <row r="155" spans="1:16">
      <c r="A155" t="s">
        <v>505</v>
      </c>
      <c r="B155" t="s">
        <v>506</v>
      </c>
      <c r="C155" t="s">
        <v>45</v>
      </c>
      <c r="D155" t="s">
        <v>507</v>
      </c>
      <c r="E155" t="s">
        <v>38</v>
      </c>
      <c r="F155" t="s">
        <v>39</v>
      </c>
      <c r="G155" t="s">
        <v>25</v>
      </c>
      <c r="H155" t="s">
        <v>25</v>
      </c>
      <c r="I155" t="s">
        <v>26</v>
      </c>
      <c r="J155" t="s">
        <v>51</v>
      </c>
      <c r="K155" t="s">
        <v>28</v>
      </c>
      <c r="L155" t="s">
        <v>29</v>
      </c>
      <c r="M155" t="s">
        <v>30</v>
      </c>
      <c r="N155" t="s">
        <v>508</v>
      </c>
      <c r="O155" t="s">
        <v>196</v>
      </c>
      <c r="P155" t="s">
        <v>33</v>
      </c>
    </row>
    <row r="156" spans="1:16">
      <c r="A156" t="s">
        <v>509</v>
      </c>
      <c r="B156" t="s">
        <v>510</v>
      </c>
      <c r="C156" t="s">
        <v>45</v>
      </c>
      <c r="D156" t="s">
        <v>136</v>
      </c>
      <c r="E156" t="s">
        <v>47</v>
      </c>
      <c r="F156" t="s">
        <v>38</v>
      </c>
      <c r="G156" t="s">
        <v>25</v>
      </c>
      <c r="H156" t="s">
        <v>25</v>
      </c>
      <c r="I156" t="s">
        <v>25</v>
      </c>
      <c r="J156" t="s">
        <v>51</v>
      </c>
      <c r="K156" t="s">
        <v>28</v>
      </c>
      <c r="L156" t="s">
        <v>29</v>
      </c>
      <c r="M156" t="s">
        <v>30</v>
      </c>
      <c r="N156" t="s">
        <v>438</v>
      </c>
      <c r="O156" t="s">
        <v>196</v>
      </c>
      <c r="P156" t="s">
        <v>33</v>
      </c>
    </row>
    <row r="157" spans="1:16">
      <c r="A157" t="s">
        <v>511</v>
      </c>
      <c r="B157" t="s">
        <v>512</v>
      </c>
      <c r="C157" t="s">
        <v>45</v>
      </c>
      <c r="D157" t="s">
        <v>136</v>
      </c>
      <c r="E157" t="s">
        <v>38</v>
      </c>
      <c r="F157" t="s">
        <v>39</v>
      </c>
      <c r="G157" t="s">
        <v>25</v>
      </c>
      <c r="H157" t="s">
        <v>25</v>
      </c>
      <c r="I157" t="s">
        <v>26</v>
      </c>
      <c r="J157" t="s">
        <v>51</v>
      </c>
      <c r="K157" t="s">
        <v>28</v>
      </c>
      <c r="L157" t="s">
        <v>29</v>
      </c>
      <c r="M157" t="s">
        <v>30</v>
      </c>
      <c r="N157" t="s">
        <v>513</v>
      </c>
      <c r="O157" t="s">
        <v>196</v>
      </c>
      <c r="P157" t="s">
        <v>33</v>
      </c>
    </row>
    <row r="158" spans="1:16">
      <c r="A158" t="s">
        <v>514</v>
      </c>
      <c r="B158" t="s">
        <v>515</v>
      </c>
      <c r="C158" t="s">
        <v>53</v>
      </c>
      <c r="D158" t="s">
        <v>516</v>
      </c>
      <c r="E158" t="s">
        <v>47</v>
      </c>
      <c r="F158" t="s">
        <v>39</v>
      </c>
      <c r="G158" t="s">
        <v>25</v>
      </c>
      <c r="H158" t="s">
        <v>26</v>
      </c>
      <c r="I158" t="s">
        <v>26</v>
      </c>
      <c r="J158" t="s">
        <v>51</v>
      </c>
      <c r="K158" t="s">
        <v>28</v>
      </c>
      <c r="L158" t="s">
        <v>29</v>
      </c>
      <c r="M158" t="s">
        <v>30</v>
      </c>
      <c r="N158" t="s">
        <v>289</v>
      </c>
      <c r="O158" t="s">
        <v>196</v>
      </c>
      <c r="P158" t="s">
        <v>33</v>
      </c>
    </row>
    <row r="159" spans="1:16">
      <c r="A159" t="s">
        <v>517</v>
      </c>
      <c r="B159" t="s">
        <v>518</v>
      </c>
      <c r="C159" t="s">
        <v>53</v>
      </c>
      <c r="D159" t="s">
        <v>216</v>
      </c>
      <c r="E159" t="s">
        <v>53</v>
      </c>
      <c r="F159" t="s">
        <v>39</v>
      </c>
      <c r="G159" t="s">
        <v>25</v>
      </c>
      <c r="H159" t="s">
        <v>27</v>
      </c>
      <c r="I159" t="s">
        <v>26</v>
      </c>
      <c r="J159" t="s">
        <v>51</v>
      </c>
      <c r="K159" t="s">
        <v>28</v>
      </c>
      <c r="L159" t="s">
        <v>29</v>
      </c>
      <c r="M159" t="s">
        <v>30</v>
      </c>
      <c r="N159" t="s">
        <v>519</v>
      </c>
      <c r="O159" t="s">
        <v>196</v>
      </c>
      <c r="P159" t="s">
        <v>33</v>
      </c>
    </row>
    <row r="160" spans="1:16">
      <c r="A160" t="s">
        <v>520</v>
      </c>
      <c r="B160" t="s">
        <v>521</v>
      </c>
      <c r="C160" t="s">
        <v>53</v>
      </c>
      <c r="D160" t="s">
        <v>216</v>
      </c>
      <c r="E160" t="s">
        <v>38</v>
      </c>
      <c r="F160" t="s">
        <v>39</v>
      </c>
      <c r="G160" t="s">
        <v>25</v>
      </c>
      <c r="H160" t="s">
        <v>25</v>
      </c>
      <c r="I160" t="s">
        <v>26</v>
      </c>
      <c r="J160" t="s">
        <v>51</v>
      </c>
      <c r="K160" t="s">
        <v>28</v>
      </c>
      <c r="L160" t="s">
        <v>29</v>
      </c>
      <c r="M160" t="s">
        <v>30</v>
      </c>
      <c r="N160" t="s">
        <v>522</v>
      </c>
      <c r="O160" t="s">
        <v>196</v>
      </c>
      <c r="P160" t="s">
        <v>33</v>
      </c>
    </row>
    <row r="161" spans="1:16">
      <c r="A161" t="s">
        <v>523</v>
      </c>
      <c r="B161" t="s">
        <v>524</v>
      </c>
      <c r="C161" t="s">
        <v>53</v>
      </c>
      <c r="D161" t="s">
        <v>216</v>
      </c>
      <c r="E161" t="s">
        <v>47</v>
      </c>
      <c r="F161" t="s">
        <v>39</v>
      </c>
      <c r="G161" t="s">
        <v>25</v>
      </c>
      <c r="H161" t="s">
        <v>26</v>
      </c>
      <c r="I161" t="s">
        <v>26</v>
      </c>
      <c r="J161" t="s">
        <v>51</v>
      </c>
      <c r="K161" t="s">
        <v>28</v>
      </c>
      <c r="L161" t="s">
        <v>29</v>
      </c>
      <c r="M161" t="s">
        <v>30</v>
      </c>
      <c r="N161" t="s">
        <v>525</v>
      </c>
      <c r="O161" t="s">
        <v>196</v>
      </c>
      <c r="P161" t="s">
        <v>33</v>
      </c>
    </row>
    <row r="162" spans="1:16">
      <c r="A162" t="s">
        <v>526</v>
      </c>
      <c r="B162" t="s">
        <v>527</v>
      </c>
      <c r="C162" t="s">
        <v>53</v>
      </c>
      <c r="D162" t="s">
        <v>216</v>
      </c>
      <c r="E162" t="s">
        <v>38</v>
      </c>
      <c r="F162" t="s">
        <v>59</v>
      </c>
      <c r="G162" t="s">
        <v>25</v>
      </c>
      <c r="H162" t="s">
        <v>26</v>
      </c>
      <c r="I162" t="s">
        <v>26</v>
      </c>
      <c r="J162" t="s">
        <v>51</v>
      </c>
      <c r="K162" t="s">
        <v>28</v>
      </c>
      <c r="L162" t="s">
        <v>29</v>
      </c>
      <c r="M162" t="s">
        <v>30</v>
      </c>
      <c r="N162" t="s">
        <v>528</v>
      </c>
      <c r="O162" t="s">
        <v>196</v>
      </c>
      <c r="P162" t="s">
        <v>33</v>
      </c>
    </row>
    <row r="163" spans="1:16">
      <c r="A163" t="s">
        <v>529</v>
      </c>
      <c r="B163" t="s">
        <v>530</v>
      </c>
      <c r="C163" t="s">
        <v>53</v>
      </c>
      <c r="D163" t="s">
        <v>136</v>
      </c>
      <c r="E163" t="s">
        <v>53</v>
      </c>
      <c r="F163" t="s">
        <v>47</v>
      </c>
      <c r="G163" t="s">
        <v>25</v>
      </c>
      <c r="H163" t="s">
        <v>25</v>
      </c>
      <c r="I163" t="s">
        <v>25</v>
      </c>
      <c r="J163" t="s">
        <v>51</v>
      </c>
      <c r="K163" t="s">
        <v>28</v>
      </c>
      <c r="L163" t="s">
        <v>29</v>
      </c>
      <c r="M163" t="s">
        <v>30</v>
      </c>
      <c r="N163" t="s">
        <v>531</v>
      </c>
      <c r="O163" t="s">
        <v>196</v>
      </c>
      <c r="P163" t="s">
        <v>33</v>
      </c>
    </row>
    <row r="164" spans="1:16">
      <c r="A164" t="s">
        <v>532</v>
      </c>
      <c r="B164" t="s">
        <v>533</v>
      </c>
      <c r="C164" t="s">
        <v>53</v>
      </c>
      <c r="D164" t="s">
        <v>534</v>
      </c>
      <c r="E164" t="s">
        <v>47</v>
      </c>
      <c r="F164" t="s">
        <v>39</v>
      </c>
      <c r="G164" t="s">
        <v>25</v>
      </c>
      <c r="H164" t="s">
        <v>26</v>
      </c>
      <c r="I164" t="s">
        <v>26</v>
      </c>
      <c r="J164" t="s">
        <v>51</v>
      </c>
      <c r="K164" t="s">
        <v>28</v>
      </c>
      <c r="L164" t="s">
        <v>29</v>
      </c>
      <c r="M164" t="s">
        <v>30</v>
      </c>
      <c r="N164" t="s">
        <v>535</v>
      </c>
      <c r="O164" t="s">
        <v>196</v>
      </c>
      <c r="P164" t="s">
        <v>33</v>
      </c>
    </row>
    <row r="165" spans="1:16">
      <c r="A165" t="s">
        <v>536</v>
      </c>
      <c r="B165" t="s">
        <v>537</v>
      </c>
      <c r="C165" t="s">
        <v>53</v>
      </c>
      <c r="D165" t="s">
        <v>136</v>
      </c>
      <c r="E165" t="s">
        <v>53</v>
      </c>
      <c r="F165" t="s">
        <v>47</v>
      </c>
      <c r="G165" t="s">
        <v>25</v>
      </c>
      <c r="H165" t="s">
        <v>25</v>
      </c>
      <c r="I165" t="s">
        <v>26</v>
      </c>
      <c r="J165" t="s">
        <v>51</v>
      </c>
      <c r="K165" t="s">
        <v>28</v>
      </c>
      <c r="L165" t="s">
        <v>29</v>
      </c>
      <c r="M165" t="s">
        <v>30</v>
      </c>
      <c r="N165" t="s">
        <v>531</v>
      </c>
      <c r="O165" t="s">
        <v>196</v>
      </c>
      <c r="P165" t="s">
        <v>33</v>
      </c>
    </row>
    <row r="166" spans="1:16">
      <c r="A166" t="s">
        <v>538</v>
      </c>
      <c r="B166" t="s">
        <v>539</v>
      </c>
      <c r="C166" t="s">
        <v>53</v>
      </c>
      <c r="D166" t="s">
        <v>540</v>
      </c>
      <c r="E166" t="s">
        <v>53</v>
      </c>
      <c r="F166" t="s">
        <v>47</v>
      </c>
      <c r="G166" t="s">
        <v>25</v>
      </c>
      <c r="H166" t="s">
        <v>25</v>
      </c>
      <c r="I166" t="s">
        <v>26</v>
      </c>
      <c r="J166" t="s">
        <v>51</v>
      </c>
      <c r="K166" t="s">
        <v>28</v>
      </c>
      <c r="L166" t="s">
        <v>29</v>
      </c>
      <c r="M166" t="s">
        <v>30</v>
      </c>
      <c r="N166" t="s">
        <v>541</v>
      </c>
      <c r="O166" t="s">
        <v>196</v>
      </c>
      <c r="P166" t="s">
        <v>33</v>
      </c>
    </row>
    <row r="167" spans="1:16">
      <c r="A167" t="s">
        <v>542</v>
      </c>
      <c r="B167" t="s">
        <v>543</v>
      </c>
      <c r="C167" t="s">
        <v>53</v>
      </c>
      <c r="D167" t="s">
        <v>216</v>
      </c>
      <c r="E167" t="s">
        <v>53</v>
      </c>
      <c r="F167" t="s">
        <v>47</v>
      </c>
      <c r="G167" t="s">
        <v>25</v>
      </c>
      <c r="H167" t="s">
        <v>25</v>
      </c>
      <c r="I167" t="s">
        <v>26</v>
      </c>
      <c r="J167" t="s">
        <v>51</v>
      </c>
      <c r="K167" t="s">
        <v>28</v>
      </c>
      <c r="L167" t="s">
        <v>29</v>
      </c>
      <c r="M167" t="s">
        <v>30</v>
      </c>
      <c r="N167" t="s">
        <v>544</v>
      </c>
      <c r="O167" t="s">
        <v>196</v>
      </c>
      <c r="P167" t="s">
        <v>33</v>
      </c>
    </row>
    <row r="168" spans="1:16">
      <c r="A168" t="s">
        <v>545</v>
      </c>
      <c r="B168" t="s">
        <v>546</v>
      </c>
      <c r="C168" t="s">
        <v>53</v>
      </c>
      <c r="D168" t="s">
        <v>534</v>
      </c>
      <c r="E168" t="s">
        <v>38</v>
      </c>
      <c r="F168" t="s">
        <v>39</v>
      </c>
      <c r="G168" t="s">
        <v>25</v>
      </c>
      <c r="H168" t="s">
        <v>25</v>
      </c>
      <c r="I168" t="s">
        <v>26</v>
      </c>
      <c r="J168" t="s">
        <v>51</v>
      </c>
      <c r="K168" t="s">
        <v>28</v>
      </c>
      <c r="L168" t="s">
        <v>29</v>
      </c>
      <c r="M168" t="s">
        <v>30</v>
      </c>
      <c r="N168" t="s">
        <v>547</v>
      </c>
      <c r="O168" t="s">
        <v>196</v>
      </c>
      <c r="P168" t="s">
        <v>33</v>
      </c>
    </row>
    <row r="169" spans="1:16">
      <c r="A169" t="s">
        <v>548</v>
      </c>
      <c r="B169" t="s">
        <v>549</v>
      </c>
      <c r="C169" t="s">
        <v>53</v>
      </c>
      <c r="D169" t="s">
        <v>550</v>
      </c>
      <c r="E169" t="s">
        <v>47</v>
      </c>
      <c r="F169" t="s">
        <v>38</v>
      </c>
      <c r="G169" t="s">
        <v>25</v>
      </c>
      <c r="H169" t="s">
        <v>25</v>
      </c>
      <c r="I169" t="s">
        <v>26</v>
      </c>
      <c r="J169" t="s">
        <v>51</v>
      </c>
      <c r="K169" t="s">
        <v>28</v>
      </c>
      <c r="L169" t="s">
        <v>29</v>
      </c>
      <c r="M169" t="s">
        <v>30</v>
      </c>
      <c r="N169" t="s">
        <v>551</v>
      </c>
      <c r="O169" t="s">
        <v>196</v>
      </c>
      <c r="P169" t="s">
        <v>33</v>
      </c>
    </row>
    <row r="170" spans="1:16">
      <c r="A170" t="s">
        <v>552</v>
      </c>
      <c r="B170" t="s">
        <v>553</v>
      </c>
      <c r="C170" t="s">
        <v>53</v>
      </c>
      <c r="D170" t="s">
        <v>476</v>
      </c>
      <c r="E170" t="s">
        <v>53</v>
      </c>
      <c r="F170" t="s">
        <v>47</v>
      </c>
      <c r="G170" t="s">
        <v>25</v>
      </c>
      <c r="H170" t="s">
        <v>25</v>
      </c>
      <c r="I170" t="s">
        <v>26</v>
      </c>
      <c r="J170" t="s">
        <v>51</v>
      </c>
      <c r="K170" t="s">
        <v>28</v>
      </c>
      <c r="L170" t="s">
        <v>29</v>
      </c>
      <c r="M170" t="s">
        <v>30</v>
      </c>
      <c r="N170" t="s">
        <v>477</v>
      </c>
      <c r="O170" t="s">
        <v>196</v>
      </c>
      <c r="P170" t="s">
        <v>33</v>
      </c>
    </row>
    <row r="171" spans="1:16">
      <c r="A171" t="s">
        <v>554</v>
      </c>
      <c r="B171" t="s">
        <v>555</v>
      </c>
      <c r="C171" t="s">
        <v>53</v>
      </c>
      <c r="D171" t="s">
        <v>556</v>
      </c>
      <c r="E171" t="s">
        <v>53</v>
      </c>
      <c r="F171" t="s">
        <v>38</v>
      </c>
      <c r="G171" t="s">
        <v>25</v>
      </c>
      <c r="H171" t="s">
        <v>26</v>
      </c>
      <c r="I171" t="s">
        <v>26</v>
      </c>
      <c r="J171" t="s">
        <v>51</v>
      </c>
      <c r="K171" t="s">
        <v>28</v>
      </c>
      <c r="L171" t="s">
        <v>29</v>
      </c>
      <c r="M171" t="s">
        <v>30</v>
      </c>
      <c r="N171" t="s">
        <v>557</v>
      </c>
      <c r="O171" t="s">
        <v>196</v>
      </c>
      <c r="P171" t="s">
        <v>33</v>
      </c>
    </row>
    <row r="172" spans="1:16">
      <c r="A172" t="s">
        <v>558</v>
      </c>
      <c r="B172" t="s">
        <v>559</v>
      </c>
      <c r="C172" t="s">
        <v>47</v>
      </c>
      <c r="D172" t="s">
        <v>560</v>
      </c>
      <c r="E172" t="s">
        <v>39</v>
      </c>
      <c r="F172" t="s">
        <v>59</v>
      </c>
      <c r="G172" t="s">
        <v>25</v>
      </c>
      <c r="H172" t="s">
        <v>25</v>
      </c>
      <c r="I172" t="s">
        <v>26</v>
      </c>
      <c r="J172" t="s">
        <v>28</v>
      </c>
      <c r="K172" t="s">
        <v>28</v>
      </c>
      <c r="L172" t="s">
        <v>29</v>
      </c>
      <c r="M172" t="s">
        <v>30</v>
      </c>
      <c r="N172" t="s">
        <v>450</v>
      </c>
      <c r="O172" t="s">
        <v>196</v>
      </c>
      <c r="P172" t="s">
        <v>33</v>
      </c>
    </row>
    <row r="173" spans="1:16">
      <c r="A173" t="s">
        <v>561</v>
      </c>
      <c r="B173" t="s">
        <v>562</v>
      </c>
      <c r="C173" t="s">
        <v>47</v>
      </c>
      <c r="D173" t="s">
        <v>556</v>
      </c>
      <c r="E173" t="s">
        <v>47</v>
      </c>
      <c r="F173" t="s">
        <v>39</v>
      </c>
      <c r="G173" t="s">
        <v>25</v>
      </c>
      <c r="H173" t="s">
        <v>26</v>
      </c>
      <c r="I173" t="s">
        <v>26</v>
      </c>
      <c r="J173" t="s">
        <v>51</v>
      </c>
      <c r="K173" t="s">
        <v>28</v>
      </c>
      <c r="L173" t="s">
        <v>29</v>
      </c>
      <c r="M173" t="s">
        <v>30</v>
      </c>
      <c r="N173" t="s">
        <v>563</v>
      </c>
      <c r="O173" t="s">
        <v>196</v>
      </c>
      <c r="P173" t="s">
        <v>33</v>
      </c>
    </row>
    <row r="174" spans="1:16">
      <c r="A174" t="s">
        <v>564</v>
      </c>
      <c r="B174" t="s">
        <v>565</v>
      </c>
      <c r="C174" t="s">
        <v>47</v>
      </c>
      <c r="D174" t="s">
        <v>136</v>
      </c>
      <c r="E174" t="s">
        <v>47</v>
      </c>
      <c r="F174" t="s">
        <v>38</v>
      </c>
      <c r="G174" t="s">
        <v>25</v>
      </c>
      <c r="H174" t="s">
        <v>25</v>
      </c>
      <c r="I174" t="s">
        <v>50</v>
      </c>
      <c r="J174" t="s">
        <v>51</v>
      </c>
      <c r="K174" t="s">
        <v>28</v>
      </c>
      <c r="L174" t="s">
        <v>29</v>
      </c>
      <c r="M174" t="s">
        <v>30</v>
      </c>
      <c r="N174" t="s">
        <v>504</v>
      </c>
      <c r="O174" t="s">
        <v>196</v>
      </c>
      <c r="P174" t="s">
        <v>33</v>
      </c>
    </row>
    <row r="175" spans="1:16">
      <c r="A175" t="s">
        <v>566</v>
      </c>
      <c r="B175" t="s">
        <v>567</v>
      </c>
      <c r="C175" t="s">
        <v>47</v>
      </c>
      <c r="D175" t="s">
        <v>216</v>
      </c>
      <c r="E175" t="s">
        <v>38</v>
      </c>
      <c r="F175" t="s">
        <v>39</v>
      </c>
      <c r="G175" t="s">
        <v>25</v>
      </c>
      <c r="H175" t="s">
        <v>25</v>
      </c>
      <c r="I175" t="s">
        <v>26</v>
      </c>
      <c r="J175" t="s">
        <v>51</v>
      </c>
      <c r="K175" t="s">
        <v>28</v>
      </c>
      <c r="L175" t="s">
        <v>29</v>
      </c>
      <c r="M175" t="s">
        <v>30</v>
      </c>
      <c r="N175" t="s">
        <v>522</v>
      </c>
      <c r="O175" t="s">
        <v>196</v>
      </c>
      <c r="P175" t="s">
        <v>33</v>
      </c>
    </row>
    <row r="176" spans="1:16">
      <c r="A176" t="s">
        <v>568</v>
      </c>
      <c r="B176" t="s">
        <v>569</v>
      </c>
      <c r="C176" t="s">
        <v>47</v>
      </c>
      <c r="D176" t="s">
        <v>570</v>
      </c>
      <c r="E176" t="s">
        <v>38</v>
      </c>
      <c r="F176" t="s">
        <v>39</v>
      </c>
      <c r="G176" t="s">
        <v>25</v>
      </c>
      <c r="H176" t="s">
        <v>25</v>
      </c>
      <c r="I176" t="s">
        <v>50</v>
      </c>
      <c r="J176" t="s">
        <v>51</v>
      </c>
      <c r="K176" t="s">
        <v>28</v>
      </c>
      <c r="L176" t="s">
        <v>29</v>
      </c>
      <c r="M176" t="s">
        <v>30</v>
      </c>
      <c r="N176" t="s">
        <v>571</v>
      </c>
      <c r="O176" t="s">
        <v>196</v>
      </c>
      <c r="P176" t="s">
        <v>33</v>
      </c>
    </row>
    <row r="177" spans="1:16">
      <c r="A177" t="s">
        <v>572</v>
      </c>
      <c r="B177" t="s">
        <v>573</v>
      </c>
      <c r="C177" t="s">
        <v>47</v>
      </c>
      <c r="D177" t="s">
        <v>574</v>
      </c>
      <c r="E177" t="s">
        <v>47</v>
      </c>
      <c r="F177" t="s">
        <v>38</v>
      </c>
      <c r="G177" t="s">
        <v>25</v>
      </c>
      <c r="H177" t="s">
        <v>25</v>
      </c>
      <c r="I177" t="s">
        <v>26</v>
      </c>
      <c r="J177" t="s">
        <v>51</v>
      </c>
      <c r="K177" t="s">
        <v>28</v>
      </c>
      <c r="L177" t="s">
        <v>29</v>
      </c>
      <c r="M177" t="s">
        <v>30</v>
      </c>
      <c r="N177" t="s">
        <v>575</v>
      </c>
      <c r="O177" t="s">
        <v>196</v>
      </c>
      <c r="P177" t="s">
        <v>33</v>
      </c>
    </row>
    <row r="178" spans="1:16">
      <c r="A178" t="s">
        <v>576</v>
      </c>
      <c r="B178" t="s">
        <v>577</v>
      </c>
      <c r="C178" t="s">
        <v>47</v>
      </c>
      <c r="D178" t="s">
        <v>216</v>
      </c>
      <c r="E178" t="s">
        <v>38</v>
      </c>
      <c r="F178" t="s">
        <v>39</v>
      </c>
      <c r="G178" t="s">
        <v>25</v>
      </c>
      <c r="H178" t="s">
        <v>25</v>
      </c>
      <c r="I178" t="s">
        <v>26</v>
      </c>
      <c r="J178" t="s">
        <v>51</v>
      </c>
      <c r="K178" t="s">
        <v>28</v>
      </c>
      <c r="L178" t="s">
        <v>29</v>
      </c>
      <c r="M178" t="s">
        <v>30</v>
      </c>
      <c r="N178" t="s">
        <v>522</v>
      </c>
      <c r="O178" t="s">
        <v>196</v>
      </c>
      <c r="P178" t="s">
        <v>33</v>
      </c>
    </row>
    <row r="179" spans="1:16">
      <c r="A179" t="s">
        <v>578</v>
      </c>
      <c r="B179" t="s">
        <v>579</v>
      </c>
      <c r="C179" t="s">
        <v>47</v>
      </c>
      <c r="D179" t="s">
        <v>580</v>
      </c>
      <c r="E179" t="s">
        <v>47</v>
      </c>
      <c r="F179" t="s">
        <v>38</v>
      </c>
      <c r="G179" t="s">
        <v>25</v>
      </c>
      <c r="H179" t="s">
        <v>25</v>
      </c>
      <c r="I179" t="s">
        <v>26</v>
      </c>
      <c r="J179" t="s">
        <v>51</v>
      </c>
      <c r="K179" t="s">
        <v>28</v>
      </c>
      <c r="L179" t="s">
        <v>29</v>
      </c>
      <c r="M179" t="s">
        <v>30</v>
      </c>
      <c r="N179" t="s">
        <v>581</v>
      </c>
      <c r="O179" t="s">
        <v>196</v>
      </c>
      <c r="P179" t="s">
        <v>33</v>
      </c>
    </row>
    <row r="180" spans="1:16">
      <c r="A180" t="s">
        <v>582</v>
      </c>
      <c r="B180" t="s">
        <v>583</v>
      </c>
      <c r="C180" t="s">
        <v>47</v>
      </c>
      <c r="D180" t="s">
        <v>216</v>
      </c>
      <c r="E180" t="s">
        <v>38</v>
      </c>
      <c r="F180" t="s">
        <v>39</v>
      </c>
      <c r="G180" t="s">
        <v>25</v>
      </c>
      <c r="H180" t="s">
        <v>25</v>
      </c>
      <c r="I180" t="s">
        <v>26</v>
      </c>
      <c r="J180" t="s">
        <v>51</v>
      </c>
      <c r="K180" t="s">
        <v>28</v>
      </c>
      <c r="L180" t="s">
        <v>29</v>
      </c>
      <c r="M180" t="s">
        <v>30</v>
      </c>
      <c r="N180" t="s">
        <v>584</v>
      </c>
      <c r="O180" t="s">
        <v>196</v>
      </c>
      <c r="P180" t="s">
        <v>33</v>
      </c>
    </row>
    <row r="181" spans="1:16">
      <c r="A181" t="s">
        <v>585</v>
      </c>
      <c r="B181" t="s">
        <v>586</v>
      </c>
      <c r="C181" t="s">
        <v>47</v>
      </c>
      <c r="D181" t="s">
        <v>175</v>
      </c>
      <c r="E181" t="s">
        <v>47</v>
      </c>
      <c r="F181" t="s">
        <v>38</v>
      </c>
      <c r="G181" t="s">
        <v>25</v>
      </c>
      <c r="H181" t="s">
        <v>25</v>
      </c>
      <c r="I181" t="s">
        <v>26</v>
      </c>
      <c r="J181" t="s">
        <v>51</v>
      </c>
      <c r="K181" t="s">
        <v>28</v>
      </c>
      <c r="L181" t="s">
        <v>29</v>
      </c>
      <c r="M181" t="s">
        <v>30</v>
      </c>
      <c r="N181" t="s">
        <v>544</v>
      </c>
      <c r="O181" t="s">
        <v>196</v>
      </c>
      <c r="P181" t="s">
        <v>33</v>
      </c>
    </row>
    <row r="182" spans="1:16">
      <c r="A182" t="s">
        <v>587</v>
      </c>
      <c r="B182" t="s">
        <v>588</v>
      </c>
      <c r="C182" t="s">
        <v>47</v>
      </c>
      <c r="D182" t="s">
        <v>574</v>
      </c>
      <c r="E182" t="s">
        <v>47</v>
      </c>
      <c r="F182" t="s">
        <v>38</v>
      </c>
      <c r="G182" t="s">
        <v>25</v>
      </c>
      <c r="H182" t="s">
        <v>25</v>
      </c>
      <c r="I182" t="s">
        <v>26</v>
      </c>
      <c r="J182" t="s">
        <v>51</v>
      </c>
      <c r="K182" t="s">
        <v>28</v>
      </c>
      <c r="L182" t="s">
        <v>29</v>
      </c>
      <c r="M182" t="s">
        <v>30</v>
      </c>
      <c r="N182" t="s">
        <v>575</v>
      </c>
      <c r="O182" t="s">
        <v>196</v>
      </c>
      <c r="P182" t="s">
        <v>33</v>
      </c>
    </row>
    <row r="183" spans="1:16">
      <c r="A183" t="s">
        <v>589</v>
      </c>
      <c r="B183" t="s">
        <v>590</v>
      </c>
      <c r="C183" t="s">
        <v>47</v>
      </c>
      <c r="D183" t="s">
        <v>591</v>
      </c>
      <c r="E183" t="s">
        <v>47</v>
      </c>
      <c r="F183" t="s">
        <v>38</v>
      </c>
      <c r="G183" t="s">
        <v>25</v>
      </c>
      <c r="H183" t="s">
        <v>25</v>
      </c>
      <c r="I183" t="s">
        <v>26</v>
      </c>
      <c r="J183" t="s">
        <v>51</v>
      </c>
      <c r="K183" t="s">
        <v>28</v>
      </c>
      <c r="L183" t="s">
        <v>29</v>
      </c>
      <c r="M183" t="s">
        <v>30</v>
      </c>
      <c r="N183" t="s">
        <v>395</v>
      </c>
      <c r="O183" t="s">
        <v>196</v>
      </c>
      <c r="P183" t="s">
        <v>33</v>
      </c>
    </row>
    <row r="184" spans="1:16">
      <c r="A184" t="s">
        <v>592</v>
      </c>
      <c r="B184" t="s">
        <v>593</v>
      </c>
      <c r="C184" t="s">
        <v>47</v>
      </c>
      <c r="D184" t="s">
        <v>216</v>
      </c>
      <c r="E184" t="s">
        <v>47</v>
      </c>
      <c r="F184" t="s">
        <v>39</v>
      </c>
      <c r="G184" t="s">
        <v>25</v>
      </c>
      <c r="H184" t="s">
        <v>26</v>
      </c>
      <c r="I184" t="s">
        <v>26</v>
      </c>
      <c r="J184" t="s">
        <v>51</v>
      </c>
      <c r="K184" t="s">
        <v>28</v>
      </c>
      <c r="L184" t="s">
        <v>29</v>
      </c>
      <c r="M184" t="s">
        <v>30</v>
      </c>
      <c r="N184" t="s">
        <v>594</v>
      </c>
      <c r="O184" t="s">
        <v>196</v>
      </c>
      <c r="P184" t="s">
        <v>33</v>
      </c>
    </row>
    <row r="185" spans="1:16">
      <c r="A185" t="s">
        <v>595</v>
      </c>
      <c r="B185" t="s">
        <v>596</v>
      </c>
      <c r="C185" t="s">
        <v>47</v>
      </c>
      <c r="D185" t="s">
        <v>216</v>
      </c>
      <c r="E185" t="s">
        <v>38</v>
      </c>
      <c r="F185" t="s">
        <v>39</v>
      </c>
      <c r="G185" t="s">
        <v>25</v>
      </c>
      <c r="H185" t="s">
        <v>25</v>
      </c>
      <c r="I185" t="s">
        <v>26</v>
      </c>
      <c r="J185" t="s">
        <v>51</v>
      </c>
      <c r="K185" t="s">
        <v>28</v>
      </c>
      <c r="L185" t="s">
        <v>29</v>
      </c>
      <c r="M185" t="s">
        <v>30</v>
      </c>
      <c r="N185" t="s">
        <v>584</v>
      </c>
      <c r="O185" t="s">
        <v>196</v>
      </c>
      <c r="P185" t="s">
        <v>33</v>
      </c>
    </row>
    <row r="186" spans="1:16">
      <c r="A186" t="s">
        <v>597</v>
      </c>
      <c r="B186" t="s">
        <v>598</v>
      </c>
      <c r="C186" t="s">
        <v>47</v>
      </c>
      <c r="D186" t="s">
        <v>599</v>
      </c>
      <c r="E186" t="s">
        <v>47</v>
      </c>
      <c r="F186" t="s">
        <v>38</v>
      </c>
      <c r="G186" t="s">
        <v>25</v>
      </c>
      <c r="H186" t="s">
        <v>25</v>
      </c>
      <c r="I186" t="s">
        <v>26</v>
      </c>
      <c r="J186" t="s">
        <v>51</v>
      </c>
      <c r="K186" t="s">
        <v>28</v>
      </c>
      <c r="L186" t="s">
        <v>29</v>
      </c>
      <c r="M186" t="s">
        <v>30</v>
      </c>
      <c r="N186" t="s">
        <v>600</v>
      </c>
      <c r="O186" t="s">
        <v>196</v>
      </c>
      <c r="P186" t="s">
        <v>33</v>
      </c>
    </row>
    <row r="187" spans="1:16">
      <c r="A187" t="s">
        <v>601</v>
      </c>
      <c r="B187" t="s">
        <v>602</v>
      </c>
      <c r="C187" t="s">
        <v>47</v>
      </c>
      <c r="D187" t="s">
        <v>603</v>
      </c>
      <c r="E187" t="s">
        <v>38</v>
      </c>
      <c r="F187" t="s">
        <v>39</v>
      </c>
      <c r="G187" t="s">
        <v>25</v>
      </c>
      <c r="H187" t="s">
        <v>25</v>
      </c>
      <c r="I187" t="s">
        <v>26</v>
      </c>
      <c r="J187" t="s">
        <v>51</v>
      </c>
      <c r="K187" t="s">
        <v>28</v>
      </c>
      <c r="L187" t="s">
        <v>29</v>
      </c>
      <c r="M187" t="s">
        <v>30</v>
      </c>
      <c r="N187" t="s">
        <v>604</v>
      </c>
      <c r="O187" t="s">
        <v>196</v>
      </c>
      <c r="P187" t="s">
        <v>33</v>
      </c>
    </row>
    <row r="188" spans="1:16">
      <c r="A188" t="s">
        <v>605</v>
      </c>
      <c r="B188" t="s">
        <v>606</v>
      </c>
      <c r="C188" t="s">
        <v>47</v>
      </c>
      <c r="D188" t="s">
        <v>556</v>
      </c>
      <c r="E188" t="s">
        <v>39</v>
      </c>
      <c r="F188" t="s">
        <v>59</v>
      </c>
      <c r="G188" t="s">
        <v>25</v>
      </c>
      <c r="H188" t="s">
        <v>25</v>
      </c>
      <c r="I188" t="s">
        <v>26</v>
      </c>
      <c r="J188" t="s">
        <v>51</v>
      </c>
      <c r="K188" t="s">
        <v>28</v>
      </c>
      <c r="L188" t="s">
        <v>29</v>
      </c>
      <c r="M188" t="s">
        <v>30</v>
      </c>
      <c r="N188" t="s">
        <v>607</v>
      </c>
      <c r="O188" t="s">
        <v>196</v>
      </c>
      <c r="P188" t="s">
        <v>33</v>
      </c>
    </row>
    <row r="189" spans="1:16">
      <c r="A189" t="s">
        <v>608</v>
      </c>
      <c r="B189" t="s">
        <v>609</v>
      </c>
      <c r="C189" t="s">
        <v>38</v>
      </c>
      <c r="D189" t="s">
        <v>46</v>
      </c>
      <c r="E189" t="s">
        <v>38</v>
      </c>
      <c r="F189" t="s">
        <v>39</v>
      </c>
      <c r="G189" t="s">
        <v>25</v>
      </c>
      <c r="H189" t="s">
        <v>25</v>
      </c>
      <c r="I189" t="s">
        <v>26</v>
      </c>
      <c r="J189" t="s">
        <v>51</v>
      </c>
      <c r="K189" t="s">
        <v>28</v>
      </c>
      <c r="L189" t="s">
        <v>29</v>
      </c>
      <c r="M189" t="s">
        <v>30</v>
      </c>
      <c r="N189" t="s">
        <v>610</v>
      </c>
      <c r="O189" t="s">
        <v>196</v>
      </c>
      <c r="P189" t="s">
        <v>33</v>
      </c>
    </row>
    <row r="190" spans="1:16">
      <c r="A190" t="s">
        <v>611</v>
      </c>
      <c r="B190" t="s">
        <v>612</v>
      </c>
      <c r="C190" t="s">
        <v>38</v>
      </c>
      <c r="D190" t="s">
        <v>613</v>
      </c>
      <c r="E190" t="s">
        <v>39</v>
      </c>
      <c r="F190" t="s">
        <v>59</v>
      </c>
      <c r="G190" t="s">
        <v>25</v>
      </c>
      <c r="H190" t="s">
        <v>25</v>
      </c>
      <c r="I190" t="s">
        <v>26</v>
      </c>
      <c r="J190" t="s">
        <v>28</v>
      </c>
      <c r="K190" t="s">
        <v>28</v>
      </c>
      <c r="L190" t="s">
        <v>29</v>
      </c>
      <c r="M190" t="s">
        <v>30</v>
      </c>
      <c r="N190" t="s">
        <v>575</v>
      </c>
      <c r="O190" t="s">
        <v>196</v>
      </c>
      <c r="P190" t="s">
        <v>33</v>
      </c>
    </row>
    <row r="191" spans="1:16">
      <c r="A191" t="s">
        <v>614</v>
      </c>
      <c r="B191" t="s">
        <v>615</v>
      </c>
      <c r="C191" t="s">
        <v>38</v>
      </c>
      <c r="D191" t="s">
        <v>616</v>
      </c>
      <c r="E191" t="s">
        <v>38</v>
      </c>
      <c r="F191" t="s">
        <v>39</v>
      </c>
      <c r="G191" t="s">
        <v>25</v>
      </c>
      <c r="H191" t="s">
        <v>25</v>
      </c>
      <c r="I191" t="s">
        <v>26</v>
      </c>
      <c r="J191" t="s">
        <v>51</v>
      </c>
      <c r="K191" t="s">
        <v>28</v>
      </c>
      <c r="L191" t="s">
        <v>29</v>
      </c>
      <c r="M191" t="s">
        <v>30</v>
      </c>
      <c r="N191" t="s">
        <v>617</v>
      </c>
      <c r="O191" t="s">
        <v>196</v>
      </c>
      <c r="P191" t="s">
        <v>33</v>
      </c>
    </row>
    <row r="192" spans="1:16">
      <c r="A192" t="s">
        <v>618</v>
      </c>
      <c r="B192" t="s">
        <v>619</v>
      </c>
      <c r="C192" t="s">
        <v>38</v>
      </c>
      <c r="D192" t="s">
        <v>620</v>
      </c>
      <c r="E192" t="s">
        <v>39</v>
      </c>
      <c r="F192" t="s">
        <v>59</v>
      </c>
      <c r="G192" t="s">
        <v>25</v>
      </c>
      <c r="H192" t="s">
        <v>25</v>
      </c>
      <c r="I192" t="s">
        <v>26</v>
      </c>
      <c r="J192" t="s">
        <v>51</v>
      </c>
      <c r="K192" t="s">
        <v>28</v>
      </c>
      <c r="L192" t="s">
        <v>29</v>
      </c>
      <c r="M192" t="s">
        <v>30</v>
      </c>
      <c r="N192" t="s">
        <v>621</v>
      </c>
      <c r="O192" t="s">
        <v>196</v>
      </c>
      <c r="P192" t="s">
        <v>33</v>
      </c>
    </row>
    <row r="193" spans="1:16">
      <c r="A193" t="s">
        <v>622</v>
      </c>
      <c r="B193" t="s">
        <v>623</v>
      </c>
      <c r="C193" t="s">
        <v>38</v>
      </c>
      <c r="D193" t="s">
        <v>624</v>
      </c>
      <c r="E193" t="s">
        <v>38</v>
      </c>
      <c r="F193" t="s">
        <v>59</v>
      </c>
      <c r="G193" t="s">
        <v>25</v>
      </c>
      <c r="H193" t="s">
        <v>26</v>
      </c>
      <c r="I193" t="s">
        <v>26</v>
      </c>
      <c r="J193" t="s">
        <v>51</v>
      </c>
      <c r="K193" t="s">
        <v>28</v>
      </c>
      <c r="L193" t="s">
        <v>29</v>
      </c>
      <c r="M193" t="s">
        <v>30</v>
      </c>
      <c r="N193" t="s">
        <v>625</v>
      </c>
      <c r="O193" t="s">
        <v>196</v>
      </c>
      <c r="P193" t="s">
        <v>33</v>
      </c>
    </row>
    <row r="194" spans="1:16">
      <c r="A194" t="s">
        <v>626</v>
      </c>
      <c r="B194" t="s">
        <v>627</v>
      </c>
      <c r="C194" t="s">
        <v>38</v>
      </c>
      <c r="D194" t="s">
        <v>92</v>
      </c>
      <c r="E194" t="s">
        <v>38</v>
      </c>
      <c r="F194" t="s">
        <v>39</v>
      </c>
      <c r="G194" t="s">
        <v>25</v>
      </c>
      <c r="H194" t="s">
        <v>25</v>
      </c>
      <c r="I194" t="s">
        <v>26</v>
      </c>
      <c r="J194" t="s">
        <v>51</v>
      </c>
      <c r="K194" t="s">
        <v>28</v>
      </c>
      <c r="L194" t="s">
        <v>29</v>
      </c>
      <c r="M194" t="s">
        <v>30</v>
      </c>
      <c r="N194" t="s">
        <v>461</v>
      </c>
      <c r="O194" t="s">
        <v>196</v>
      </c>
      <c r="P194" t="s">
        <v>33</v>
      </c>
    </row>
    <row r="195" spans="1:16">
      <c r="A195" t="s">
        <v>628</v>
      </c>
      <c r="B195" t="s">
        <v>629</v>
      </c>
      <c r="C195" t="s">
        <v>38</v>
      </c>
      <c r="D195" t="s">
        <v>630</v>
      </c>
      <c r="E195" t="s">
        <v>38</v>
      </c>
      <c r="F195" t="s">
        <v>39</v>
      </c>
      <c r="G195" t="s">
        <v>25</v>
      </c>
      <c r="H195" t="s">
        <v>25</v>
      </c>
      <c r="I195" t="s">
        <v>26</v>
      </c>
      <c r="J195" t="s">
        <v>51</v>
      </c>
      <c r="K195" t="s">
        <v>28</v>
      </c>
      <c r="L195" t="s">
        <v>29</v>
      </c>
      <c r="M195" t="s">
        <v>30</v>
      </c>
      <c r="N195" t="s">
        <v>631</v>
      </c>
      <c r="O195" t="s">
        <v>196</v>
      </c>
      <c r="P195" t="s">
        <v>33</v>
      </c>
    </row>
    <row r="196" spans="1:16">
      <c r="A196" t="s">
        <v>632</v>
      </c>
      <c r="B196" t="s">
        <v>633</v>
      </c>
      <c r="C196" t="s">
        <v>39</v>
      </c>
      <c r="D196" t="s">
        <v>634</v>
      </c>
      <c r="E196" t="s">
        <v>39</v>
      </c>
      <c r="F196" t="s">
        <v>59</v>
      </c>
      <c r="G196" t="s">
        <v>25</v>
      </c>
      <c r="H196" t="s">
        <v>25</v>
      </c>
      <c r="I196" t="s">
        <v>26</v>
      </c>
      <c r="J196" t="s">
        <v>51</v>
      </c>
      <c r="K196" t="s">
        <v>28</v>
      </c>
      <c r="L196" t="s">
        <v>29</v>
      </c>
      <c r="M196" t="s">
        <v>30</v>
      </c>
      <c r="N196" t="s">
        <v>635</v>
      </c>
      <c r="O196" t="s">
        <v>196</v>
      </c>
      <c r="P196" t="s">
        <v>33</v>
      </c>
    </row>
    <row r="197" spans="1:16">
      <c r="A197" t="s">
        <v>636</v>
      </c>
      <c r="B197" t="s">
        <v>637</v>
      </c>
      <c r="C197" t="s">
        <v>39</v>
      </c>
      <c r="D197" t="s">
        <v>638</v>
      </c>
      <c r="E197" t="s">
        <v>39</v>
      </c>
      <c r="F197" t="s">
        <v>59</v>
      </c>
      <c r="G197" t="s">
        <v>25</v>
      </c>
      <c r="H197" t="s">
        <v>25</v>
      </c>
      <c r="I197" t="s">
        <v>26</v>
      </c>
      <c r="J197" t="s">
        <v>51</v>
      </c>
      <c r="K197" t="s">
        <v>28</v>
      </c>
      <c r="L197" t="s">
        <v>29</v>
      </c>
      <c r="M197" t="s">
        <v>30</v>
      </c>
      <c r="N197" t="s">
        <v>639</v>
      </c>
      <c r="O197" t="s">
        <v>196</v>
      </c>
      <c r="P197" t="s">
        <v>33</v>
      </c>
    </row>
    <row r="198" spans="1:16">
      <c r="A198" t="s">
        <v>640</v>
      </c>
      <c r="B198" t="s">
        <v>641</v>
      </c>
      <c r="C198" t="s">
        <v>39</v>
      </c>
      <c r="D198" t="s">
        <v>642</v>
      </c>
      <c r="E198" t="s">
        <v>39</v>
      </c>
      <c r="F198" t="s">
        <v>59</v>
      </c>
      <c r="G198" t="s">
        <v>25</v>
      </c>
      <c r="H198" t="s">
        <v>25</v>
      </c>
      <c r="I198" t="s">
        <v>26</v>
      </c>
      <c r="J198" t="s">
        <v>51</v>
      </c>
      <c r="K198" t="s">
        <v>28</v>
      </c>
      <c r="L198" t="s">
        <v>29</v>
      </c>
      <c r="M198" t="s">
        <v>30</v>
      </c>
      <c r="N198" t="s">
        <v>405</v>
      </c>
      <c r="O198" t="s">
        <v>196</v>
      </c>
      <c r="P198" t="s">
        <v>33</v>
      </c>
    </row>
    <row r="199" spans="1:16">
      <c r="A199" t="s">
        <v>643</v>
      </c>
      <c r="B199" t="s">
        <v>644</v>
      </c>
      <c r="C199" t="s">
        <v>39</v>
      </c>
      <c r="D199" t="s">
        <v>642</v>
      </c>
      <c r="E199" t="s">
        <v>39</v>
      </c>
      <c r="F199" t="s">
        <v>59</v>
      </c>
      <c r="G199" t="s">
        <v>25</v>
      </c>
      <c r="H199" t="s">
        <v>25</v>
      </c>
      <c r="I199" t="s">
        <v>26</v>
      </c>
      <c r="J199" t="s">
        <v>51</v>
      </c>
      <c r="K199" t="s">
        <v>28</v>
      </c>
      <c r="L199" t="s">
        <v>29</v>
      </c>
      <c r="M199" t="s">
        <v>30</v>
      </c>
      <c r="N199" t="s">
        <v>405</v>
      </c>
      <c r="O199" t="s">
        <v>196</v>
      </c>
      <c r="P199" t="s">
        <v>33</v>
      </c>
    </row>
    <row r="200" spans="1:16">
      <c r="A200" t="s">
        <v>645</v>
      </c>
      <c r="B200" t="s">
        <v>646</v>
      </c>
      <c r="C200" t="s">
        <v>39</v>
      </c>
      <c r="D200" t="s">
        <v>150</v>
      </c>
      <c r="E200" t="s">
        <v>39</v>
      </c>
      <c r="F200" t="s">
        <v>59</v>
      </c>
      <c r="G200" t="s">
        <v>25</v>
      </c>
      <c r="H200" t="s">
        <v>25</v>
      </c>
      <c r="I200" t="s">
        <v>26</v>
      </c>
      <c r="J200" t="s">
        <v>51</v>
      </c>
      <c r="K200" t="s">
        <v>28</v>
      </c>
      <c r="L200" t="s">
        <v>29</v>
      </c>
      <c r="M200" t="s">
        <v>30</v>
      </c>
      <c r="N200" t="s">
        <v>544</v>
      </c>
      <c r="O200" t="s">
        <v>196</v>
      </c>
      <c r="P200" t="s">
        <v>33</v>
      </c>
    </row>
    <row r="201" spans="1:16">
      <c r="A201" t="s">
        <v>647</v>
      </c>
      <c r="B201" t="s">
        <v>648</v>
      </c>
      <c r="C201" t="s">
        <v>649</v>
      </c>
      <c r="D201" t="s">
        <v>650</v>
      </c>
      <c r="E201" t="s">
        <v>38</v>
      </c>
      <c r="F201" t="s">
        <v>39</v>
      </c>
      <c r="G201" t="s">
        <v>25</v>
      </c>
      <c r="H201" t="s">
        <v>25</v>
      </c>
      <c r="I201" t="s">
        <v>27</v>
      </c>
      <c r="J201" t="s">
        <v>51</v>
      </c>
      <c r="K201" t="s">
        <v>28</v>
      </c>
      <c r="L201" t="s">
        <v>29</v>
      </c>
      <c r="M201" t="s">
        <v>30</v>
      </c>
      <c r="N201" t="s">
        <v>402</v>
      </c>
      <c r="O201" t="s">
        <v>196</v>
      </c>
      <c r="P201" t="s">
        <v>33</v>
      </c>
    </row>
    <row r="202" spans="1:16">
      <c r="A202" t="s">
        <v>651</v>
      </c>
      <c r="B202" t="s">
        <v>652</v>
      </c>
      <c r="C202" t="s">
        <v>653</v>
      </c>
      <c r="D202" t="s">
        <v>654</v>
      </c>
      <c r="E202" t="s">
        <v>23</v>
      </c>
      <c r="F202" t="s">
        <v>38</v>
      </c>
      <c r="G202" t="s">
        <v>25</v>
      </c>
      <c r="H202" t="s">
        <v>230</v>
      </c>
      <c r="I202" t="s">
        <v>26</v>
      </c>
      <c r="J202" t="s">
        <v>51</v>
      </c>
      <c r="K202" t="s">
        <v>28</v>
      </c>
      <c r="L202" t="s">
        <v>29</v>
      </c>
      <c r="M202" t="s">
        <v>30</v>
      </c>
      <c r="N202" t="s">
        <v>655</v>
      </c>
      <c r="O202" t="s">
        <v>32</v>
      </c>
      <c r="P202" t="s">
        <v>33</v>
      </c>
    </row>
    <row r="203" spans="1:16">
      <c r="A203" t="s">
        <v>656</v>
      </c>
      <c r="B203" t="s">
        <v>657</v>
      </c>
      <c r="C203" t="s">
        <v>658</v>
      </c>
      <c r="D203" t="s">
        <v>659</v>
      </c>
      <c r="E203" t="s">
        <v>23</v>
      </c>
      <c r="F203" t="s">
        <v>38</v>
      </c>
      <c r="G203" t="s">
        <v>25</v>
      </c>
      <c r="H203" t="s">
        <v>230</v>
      </c>
      <c r="I203" t="s">
        <v>27</v>
      </c>
      <c r="J203" t="s">
        <v>51</v>
      </c>
      <c r="K203" t="s">
        <v>28</v>
      </c>
      <c r="L203" t="s">
        <v>29</v>
      </c>
      <c r="M203" t="s">
        <v>30</v>
      </c>
      <c r="N203" t="s">
        <v>660</v>
      </c>
      <c r="O203" t="s">
        <v>196</v>
      </c>
      <c r="P203" t="s">
        <v>33</v>
      </c>
    </row>
    <row r="204" spans="1:16">
      <c r="A204" t="s">
        <v>661</v>
      </c>
      <c r="B204" t="s">
        <v>662</v>
      </c>
      <c r="C204" t="s">
        <v>663</v>
      </c>
      <c r="D204" t="s">
        <v>664</v>
      </c>
      <c r="E204" t="s">
        <v>47</v>
      </c>
      <c r="F204" t="s">
        <v>59</v>
      </c>
      <c r="G204" t="s">
        <v>25</v>
      </c>
      <c r="H204" t="s">
        <v>27</v>
      </c>
      <c r="I204" t="s">
        <v>26</v>
      </c>
      <c r="J204" t="s">
        <v>51</v>
      </c>
      <c r="K204" t="s">
        <v>28</v>
      </c>
      <c r="L204" t="s">
        <v>29</v>
      </c>
      <c r="M204" t="s">
        <v>30</v>
      </c>
      <c r="N204" t="s">
        <v>665</v>
      </c>
      <c r="O204" t="s">
        <v>196</v>
      </c>
      <c r="P204" t="s">
        <v>33</v>
      </c>
    </row>
    <row r="205" spans="1:16">
      <c r="A205" t="s">
        <v>666</v>
      </c>
      <c r="B205" t="s">
        <v>667</v>
      </c>
      <c r="C205" t="s">
        <v>668</v>
      </c>
      <c r="D205" t="s">
        <v>669</v>
      </c>
      <c r="E205" t="s">
        <v>121</v>
      </c>
      <c r="F205" t="s">
        <v>47</v>
      </c>
      <c r="G205" t="s">
        <v>25</v>
      </c>
      <c r="H205" t="s">
        <v>347</v>
      </c>
      <c r="I205" t="s">
        <v>26</v>
      </c>
      <c r="J205" t="s">
        <v>51</v>
      </c>
      <c r="K205" t="s">
        <v>28</v>
      </c>
      <c r="L205" t="s">
        <v>29</v>
      </c>
      <c r="M205" t="s">
        <v>30</v>
      </c>
      <c r="N205" t="s">
        <v>670</v>
      </c>
      <c r="O205" t="s">
        <v>32</v>
      </c>
      <c r="P205" t="s">
        <v>33</v>
      </c>
    </row>
    <row r="206" spans="1:16">
      <c r="A206" t="s">
        <v>671</v>
      </c>
      <c r="B206" t="s">
        <v>672</v>
      </c>
      <c r="C206" t="s">
        <v>63</v>
      </c>
      <c r="D206" t="s">
        <v>64</v>
      </c>
      <c r="E206" t="s">
        <v>45</v>
      </c>
      <c r="F206" t="s">
        <v>47</v>
      </c>
      <c r="G206" t="s">
        <v>25</v>
      </c>
      <c r="H206" t="s">
        <v>26</v>
      </c>
      <c r="I206" t="s">
        <v>26</v>
      </c>
      <c r="J206" t="s">
        <v>28</v>
      </c>
      <c r="K206" t="s">
        <v>28</v>
      </c>
      <c r="L206" t="s">
        <v>29</v>
      </c>
      <c r="M206" t="s">
        <v>30</v>
      </c>
      <c r="N206" t="s">
        <v>673</v>
      </c>
      <c r="O206" t="s">
        <v>196</v>
      </c>
      <c r="P206" t="s">
        <v>33</v>
      </c>
    </row>
    <row r="207" spans="1:16">
      <c r="A207" t="s">
        <v>674</v>
      </c>
      <c r="B207" t="s">
        <v>675</v>
      </c>
      <c r="C207" t="s">
        <v>676</v>
      </c>
      <c r="D207" t="s">
        <v>321</v>
      </c>
      <c r="E207" t="s">
        <v>23</v>
      </c>
      <c r="F207" t="s">
        <v>53</v>
      </c>
      <c r="G207" t="s">
        <v>25</v>
      </c>
      <c r="H207" t="s">
        <v>347</v>
      </c>
      <c r="I207" t="s">
        <v>50</v>
      </c>
      <c r="J207" t="s">
        <v>51</v>
      </c>
      <c r="K207" t="s">
        <v>28</v>
      </c>
      <c r="L207" t="s">
        <v>29</v>
      </c>
      <c r="M207" t="s">
        <v>30</v>
      </c>
      <c r="N207" t="s">
        <v>677</v>
      </c>
      <c r="O207" t="s">
        <v>196</v>
      </c>
      <c r="P207" t="s">
        <v>33</v>
      </c>
    </row>
    <row r="208" spans="1:16">
      <c r="A208" t="s">
        <v>678</v>
      </c>
      <c r="B208" t="s">
        <v>679</v>
      </c>
      <c r="C208" t="s">
        <v>680</v>
      </c>
      <c r="D208" t="s">
        <v>64</v>
      </c>
      <c r="E208" t="s">
        <v>53</v>
      </c>
      <c r="F208" t="s">
        <v>38</v>
      </c>
      <c r="G208" t="s">
        <v>25</v>
      </c>
      <c r="H208" t="s">
        <v>26</v>
      </c>
      <c r="I208" t="s">
        <v>26</v>
      </c>
      <c r="J208" t="s">
        <v>28</v>
      </c>
      <c r="K208" t="s">
        <v>28</v>
      </c>
      <c r="L208" t="s">
        <v>29</v>
      </c>
      <c r="M208" t="s">
        <v>30</v>
      </c>
      <c r="N208" t="s">
        <v>681</v>
      </c>
      <c r="O208" t="s">
        <v>196</v>
      </c>
      <c r="P208" t="s">
        <v>33</v>
      </c>
    </row>
    <row r="209" spans="1:16">
      <c r="A209" t="s">
        <v>682</v>
      </c>
      <c r="B209" t="s">
        <v>683</v>
      </c>
      <c r="C209" t="s">
        <v>684</v>
      </c>
      <c r="D209" t="s">
        <v>685</v>
      </c>
      <c r="E209" t="s">
        <v>71</v>
      </c>
      <c r="F209" t="s">
        <v>39</v>
      </c>
      <c r="G209" t="s">
        <v>25</v>
      </c>
      <c r="H209" t="s">
        <v>347</v>
      </c>
      <c r="I209" t="s">
        <v>26</v>
      </c>
      <c r="J209" t="s">
        <v>28</v>
      </c>
      <c r="K209" t="s">
        <v>28</v>
      </c>
      <c r="L209" t="s">
        <v>29</v>
      </c>
      <c r="M209" t="s">
        <v>30</v>
      </c>
      <c r="N209" t="s">
        <v>686</v>
      </c>
      <c r="O209" t="s">
        <v>196</v>
      </c>
      <c r="P209" t="s">
        <v>33</v>
      </c>
    </row>
    <row r="210" spans="1:16">
      <c r="A210" t="s">
        <v>687</v>
      </c>
      <c r="B210" t="s">
        <v>688</v>
      </c>
      <c r="C210" t="s">
        <v>689</v>
      </c>
      <c r="D210" t="s">
        <v>690</v>
      </c>
      <c r="E210" t="s">
        <v>47</v>
      </c>
      <c r="F210" t="s">
        <v>39</v>
      </c>
      <c r="G210" t="s">
        <v>25</v>
      </c>
      <c r="H210" t="s">
        <v>26</v>
      </c>
      <c r="I210" t="s">
        <v>26</v>
      </c>
      <c r="J210" t="s">
        <v>28</v>
      </c>
      <c r="K210" t="s">
        <v>28</v>
      </c>
      <c r="L210" t="s">
        <v>29</v>
      </c>
      <c r="M210" t="s">
        <v>30</v>
      </c>
      <c r="N210" t="s">
        <v>691</v>
      </c>
      <c r="O210" t="s">
        <v>196</v>
      </c>
      <c r="P210" t="s">
        <v>33</v>
      </c>
    </row>
    <row r="211" spans="1:16">
      <c r="A211" t="s">
        <v>692</v>
      </c>
      <c r="B211" t="s">
        <v>693</v>
      </c>
      <c r="C211" t="s">
        <v>694</v>
      </c>
      <c r="D211" t="s">
        <v>64</v>
      </c>
      <c r="E211" t="s">
        <v>71</v>
      </c>
      <c r="F211" t="s">
        <v>45</v>
      </c>
      <c r="G211" t="s">
        <v>25</v>
      </c>
      <c r="H211" t="s">
        <v>25</v>
      </c>
      <c r="I211" t="s">
        <v>26</v>
      </c>
      <c r="J211" t="s">
        <v>28</v>
      </c>
      <c r="K211" t="s">
        <v>28</v>
      </c>
      <c r="L211" t="s">
        <v>29</v>
      </c>
      <c r="M211" t="s">
        <v>30</v>
      </c>
      <c r="N211" t="s">
        <v>695</v>
      </c>
      <c r="O211" t="s">
        <v>196</v>
      </c>
      <c r="P211" t="s">
        <v>33</v>
      </c>
    </row>
    <row r="212" spans="1:16">
      <c r="A212" t="s">
        <v>696</v>
      </c>
      <c r="B212" t="s">
        <v>697</v>
      </c>
      <c r="C212" t="s">
        <v>698</v>
      </c>
      <c r="D212" t="s">
        <v>84</v>
      </c>
      <c r="E212" t="s">
        <v>38</v>
      </c>
      <c r="F212" t="s">
        <v>39</v>
      </c>
      <c r="G212" t="s">
        <v>25</v>
      </c>
      <c r="H212" t="s">
        <v>25</v>
      </c>
      <c r="I212" t="s">
        <v>26</v>
      </c>
      <c r="J212" t="s">
        <v>28</v>
      </c>
      <c r="K212" t="s">
        <v>28</v>
      </c>
      <c r="L212" t="s">
        <v>29</v>
      </c>
      <c r="M212" t="s">
        <v>30</v>
      </c>
      <c r="N212" t="s">
        <v>699</v>
      </c>
      <c r="O212" t="s">
        <v>196</v>
      </c>
      <c r="P212" t="s">
        <v>33</v>
      </c>
    </row>
    <row r="213" spans="1:16">
      <c r="A213" t="s">
        <v>700</v>
      </c>
      <c r="B213" t="s">
        <v>701</v>
      </c>
      <c r="C213" t="s">
        <v>204</v>
      </c>
      <c r="D213" t="s">
        <v>664</v>
      </c>
      <c r="E213" t="s">
        <v>23</v>
      </c>
      <c r="F213" t="s">
        <v>39</v>
      </c>
      <c r="G213" t="s">
        <v>25</v>
      </c>
      <c r="H213" t="s">
        <v>301</v>
      </c>
      <c r="I213" t="s">
        <v>72</v>
      </c>
      <c r="J213" t="s">
        <v>28</v>
      </c>
      <c r="K213" t="s">
        <v>28</v>
      </c>
      <c r="L213" t="s">
        <v>29</v>
      </c>
      <c r="M213" t="s">
        <v>30</v>
      </c>
      <c r="N213" t="s">
        <v>702</v>
      </c>
      <c r="O213" t="s">
        <v>196</v>
      </c>
      <c r="P213" t="s">
        <v>33</v>
      </c>
    </row>
    <row r="214" spans="1:16">
      <c r="A214" t="s">
        <v>703</v>
      </c>
      <c r="B214" t="s">
        <v>704</v>
      </c>
      <c r="C214" t="s">
        <v>705</v>
      </c>
      <c r="D214" t="s">
        <v>64</v>
      </c>
      <c r="E214" t="s">
        <v>24</v>
      </c>
      <c r="F214" t="s">
        <v>71</v>
      </c>
      <c r="G214" t="s">
        <v>25</v>
      </c>
      <c r="H214" t="s">
        <v>25</v>
      </c>
      <c r="I214" t="s">
        <v>26</v>
      </c>
      <c r="J214" t="s">
        <v>28</v>
      </c>
      <c r="K214" t="s">
        <v>28</v>
      </c>
      <c r="L214" t="s">
        <v>29</v>
      </c>
      <c r="M214" t="s">
        <v>30</v>
      </c>
      <c r="N214" t="s">
        <v>706</v>
      </c>
      <c r="O214" t="s">
        <v>196</v>
      </c>
      <c r="P214" t="s">
        <v>33</v>
      </c>
    </row>
    <row r="215" spans="1:16">
      <c r="A215" t="s">
        <v>707</v>
      </c>
      <c r="B215" t="s">
        <v>708</v>
      </c>
      <c r="C215" t="s">
        <v>709</v>
      </c>
      <c r="D215" t="s">
        <v>710</v>
      </c>
      <c r="E215" t="s">
        <v>71</v>
      </c>
      <c r="F215" t="s">
        <v>39</v>
      </c>
      <c r="G215" t="s">
        <v>25</v>
      </c>
      <c r="H215" t="s">
        <v>347</v>
      </c>
      <c r="I215" t="s">
        <v>26</v>
      </c>
      <c r="J215" t="s">
        <v>28</v>
      </c>
      <c r="K215" t="s">
        <v>28</v>
      </c>
      <c r="L215" t="s">
        <v>29</v>
      </c>
      <c r="M215" t="s">
        <v>30</v>
      </c>
      <c r="N215" t="s">
        <v>711</v>
      </c>
      <c r="O215" t="s">
        <v>196</v>
      </c>
      <c r="P215" t="s">
        <v>33</v>
      </c>
    </row>
    <row r="216" spans="1:16">
      <c r="A216" t="s">
        <v>712</v>
      </c>
      <c r="B216" t="s">
        <v>713</v>
      </c>
      <c r="C216" t="s">
        <v>714</v>
      </c>
      <c r="D216" t="s">
        <v>715</v>
      </c>
      <c r="E216" t="s">
        <v>47</v>
      </c>
      <c r="F216" t="s">
        <v>39</v>
      </c>
      <c r="G216" t="s">
        <v>25</v>
      </c>
      <c r="H216" t="s">
        <v>26</v>
      </c>
      <c r="I216" t="s">
        <v>26</v>
      </c>
      <c r="J216" t="s">
        <v>28</v>
      </c>
      <c r="K216" t="s">
        <v>28</v>
      </c>
      <c r="L216" t="s">
        <v>29</v>
      </c>
      <c r="M216" t="s">
        <v>30</v>
      </c>
      <c r="N216" t="s">
        <v>716</v>
      </c>
      <c r="O216" t="s">
        <v>196</v>
      </c>
      <c r="P216" t="s">
        <v>33</v>
      </c>
    </row>
    <row r="217" spans="1:16">
      <c r="A217" t="s">
        <v>717</v>
      </c>
      <c r="B217" t="s">
        <v>718</v>
      </c>
      <c r="C217" t="s">
        <v>714</v>
      </c>
      <c r="D217" t="s">
        <v>64</v>
      </c>
      <c r="E217" t="s">
        <v>38</v>
      </c>
      <c r="F217" t="s">
        <v>59</v>
      </c>
      <c r="G217" t="s">
        <v>25</v>
      </c>
      <c r="H217" t="s">
        <v>26</v>
      </c>
      <c r="I217" t="s">
        <v>26</v>
      </c>
      <c r="J217" t="s">
        <v>28</v>
      </c>
      <c r="K217" t="s">
        <v>28</v>
      </c>
      <c r="L217" t="s">
        <v>29</v>
      </c>
      <c r="M217" t="s">
        <v>30</v>
      </c>
      <c r="N217" t="s">
        <v>719</v>
      </c>
      <c r="O217" t="s">
        <v>196</v>
      </c>
      <c r="P217" t="s">
        <v>33</v>
      </c>
    </row>
    <row r="218" spans="1:16">
      <c r="A218" t="s">
        <v>720</v>
      </c>
      <c r="B218" t="s">
        <v>721</v>
      </c>
      <c r="C218" t="s">
        <v>42</v>
      </c>
      <c r="D218" t="s">
        <v>64</v>
      </c>
      <c r="E218" t="s">
        <v>45</v>
      </c>
      <c r="F218" t="s">
        <v>53</v>
      </c>
      <c r="G218" t="s">
        <v>25</v>
      </c>
      <c r="H218" t="s">
        <v>25</v>
      </c>
      <c r="I218" t="s">
        <v>26</v>
      </c>
      <c r="J218" t="s">
        <v>28</v>
      </c>
      <c r="K218" t="s">
        <v>28</v>
      </c>
      <c r="L218" t="s">
        <v>29</v>
      </c>
      <c r="M218" t="s">
        <v>30</v>
      </c>
      <c r="N218" t="s">
        <v>722</v>
      </c>
      <c r="O218" t="s">
        <v>196</v>
      </c>
      <c r="P218" t="s">
        <v>33</v>
      </c>
    </row>
    <row r="219" spans="1:16">
      <c r="A219" t="s">
        <v>723</v>
      </c>
      <c r="B219" t="s">
        <v>724</v>
      </c>
      <c r="C219" t="s">
        <v>86</v>
      </c>
      <c r="D219" t="s">
        <v>710</v>
      </c>
      <c r="E219" t="s">
        <v>38</v>
      </c>
      <c r="F219" t="s">
        <v>39</v>
      </c>
      <c r="G219" t="s">
        <v>25</v>
      </c>
      <c r="H219" t="s">
        <v>25</v>
      </c>
      <c r="I219" t="s">
        <v>26</v>
      </c>
      <c r="J219" t="s">
        <v>28</v>
      </c>
      <c r="K219" t="s">
        <v>28</v>
      </c>
      <c r="L219" t="s">
        <v>29</v>
      </c>
      <c r="M219" t="s">
        <v>30</v>
      </c>
      <c r="N219" t="s">
        <v>725</v>
      </c>
      <c r="O219" t="s">
        <v>196</v>
      </c>
      <c r="P219" t="s">
        <v>33</v>
      </c>
    </row>
    <row r="220" spans="1:16">
      <c r="A220" t="s">
        <v>726</v>
      </c>
      <c r="B220" t="s">
        <v>727</v>
      </c>
      <c r="C220" t="s">
        <v>86</v>
      </c>
      <c r="D220" t="s">
        <v>69</v>
      </c>
      <c r="E220" t="s">
        <v>83</v>
      </c>
      <c r="F220" t="s">
        <v>47</v>
      </c>
      <c r="G220" t="s">
        <v>25</v>
      </c>
      <c r="H220" t="s">
        <v>230</v>
      </c>
      <c r="I220" t="s">
        <v>25</v>
      </c>
      <c r="J220" t="s">
        <v>28</v>
      </c>
      <c r="K220" t="s">
        <v>28</v>
      </c>
      <c r="L220" t="s">
        <v>29</v>
      </c>
      <c r="M220" t="s">
        <v>30</v>
      </c>
      <c r="N220" t="s">
        <v>728</v>
      </c>
      <c r="O220" t="s">
        <v>196</v>
      </c>
      <c r="P220" t="s">
        <v>33</v>
      </c>
    </row>
    <row r="221" spans="1:16">
      <c r="A221" t="s">
        <v>729</v>
      </c>
      <c r="B221" t="s">
        <v>730</v>
      </c>
      <c r="C221" t="s">
        <v>86</v>
      </c>
      <c r="D221" t="s">
        <v>64</v>
      </c>
      <c r="E221" t="s">
        <v>45</v>
      </c>
      <c r="F221" t="s">
        <v>53</v>
      </c>
      <c r="G221" t="s">
        <v>25</v>
      </c>
      <c r="H221" t="s">
        <v>25</v>
      </c>
      <c r="I221" t="s">
        <v>26</v>
      </c>
      <c r="J221" t="s">
        <v>28</v>
      </c>
      <c r="K221" t="s">
        <v>28</v>
      </c>
      <c r="L221" t="s">
        <v>29</v>
      </c>
      <c r="M221" t="s">
        <v>30</v>
      </c>
      <c r="N221" t="s">
        <v>722</v>
      </c>
      <c r="O221" t="s">
        <v>196</v>
      </c>
      <c r="P221" t="s">
        <v>33</v>
      </c>
    </row>
    <row r="222" spans="1:16">
      <c r="A222" t="s">
        <v>731</v>
      </c>
      <c r="B222" t="s">
        <v>732</v>
      </c>
      <c r="C222" t="s">
        <v>228</v>
      </c>
      <c r="D222" t="s">
        <v>64</v>
      </c>
      <c r="E222" t="s">
        <v>53</v>
      </c>
      <c r="F222" t="s">
        <v>38</v>
      </c>
      <c r="G222" t="s">
        <v>25</v>
      </c>
      <c r="H222" t="s">
        <v>26</v>
      </c>
      <c r="I222" t="s">
        <v>26</v>
      </c>
      <c r="J222" t="s">
        <v>28</v>
      </c>
      <c r="K222" t="s">
        <v>28</v>
      </c>
      <c r="L222" t="s">
        <v>29</v>
      </c>
      <c r="M222" t="s">
        <v>30</v>
      </c>
      <c r="N222" t="s">
        <v>733</v>
      </c>
      <c r="O222" t="s">
        <v>196</v>
      </c>
      <c r="P222" t="s">
        <v>33</v>
      </c>
    </row>
    <row r="223" spans="1:16">
      <c r="A223" t="s">
        <v>734</v>
      </c>
      <c r="B223" t="s">
        <v>735</v>
      </c>
      <c r="C223" t="s">
        <v>228</v>
      </c>
      <c r="D223" t="s">
        <v>64</v>
      </c>
      <c r="E223" t="s">
        <v>47</v>
      </c>
      <c r="F223" t="s">
        <v>59</v>
      </c>
      <c r="G223" t="s">
        <v>25</v>
      </c>
      <c r="H223" t="s">
        <v>27</v>
      </c>
      <c r="I223" t="s">
        <v>26</v>
      </c>
      <c r="J223" t="s">
        <v>28</v>
      </c>
      <c r="K223" t="s">
        <v>28</v>
      </c>
      <c r="L223" t="s">
        <v>29</v>
      </c>
      <c r="M223" t="s">
        <v>30</v>
      </c>
      <c r="N223" t="s">
        <v>736</v>
      </c>
      <c r="O223" t="s">
        <v>196</v>
      </c>
      <c r="P223" t="s">
        <v>33</v>
      </c>
    </row>
    <row r="224" spans="1:16">
      <c r="A224" t="s">
        <v>737</v>
      </c>
      <c r="B224" t="s">
        <v>738</v>
      </c>
      <c r="C224" t="s">
        <v>234</v>
      </c>
      <c r="D224" t="s">
        <v>64</v>
      </c>
      <c r="E224" t="s">
        <v>71</v>
      </c>
      <c r="F224" t="s">
        <v>45</v>
      </c>
      <c r="G224" t="s">
        <v>25</v>
      </c>
      <c r="H224" t="s">
        <v>25</v>
      </c>
      <c r="I224" t="s">
        <v>26</v>
      </c>
      <c r="J224" t="s">
        <v>28</v>
      </c>
      <c r="K224" t="s">
        <v>28</v>
      </c>
      <c r="L224" t="s">
        <v>29</v>
      </c>
      <c r="M224" t="s">
        <v>30</v>
      </c>
      <c r="N224" t="s">
        <v>722</v>
      </c>
      <c r="O224" t="s">
        <v>196</v>
      </c>
      <c r="P224" t="s">
        <v>33</v>
      </c>
    </row>
    <row r="225" spans="1:16">
      <c r="A225" t="s">
        <v>739</v>
      </c>
      <c r="B225" t="s">
        <v>740</v>
      </c>
      <c r="C225" t="s">
        <v>249</v>
      </c>
      <c r="D225" t="s">
        <v>64</v>
      </c>
      <c r="E225" t="s">
        <v>45</v>
      </c>
      <c r="F225" t="s">
        <v>53</v>
      </c>
      <c r="G225" t="s">
        <v>25</v>
      </c>
      <c r="H225" t="s">
        <v>25</v>
      </c>
      <c r="I225" t="s">
        <v>26</v>
      </c>
      <c r="J225" t="s">
        <v>28</v>
      </c>
      <c r="K225" t="s">
        <v>28</v>
      </c>
      <c r="L225" t="s">
        <v>29</v>
      </c>
      <c r="M225" t="s">
        <v>30</v>
      </c>
      <c r="N225" t="s">
        <v>722</v>
      </c>
      <c r="O225" t="s">
        <v>196</v>
      </c>
      <c r="P225" t="s">
        <v>33</v>
      </c>
    </row>
    <row r="226" spans="1:16">
      <c r="A226" t="s">
        <v>741</v>
      </c>
      <c r="B226" t="s">
        <v>742</v>
      </c>
      <c r="C226" t="s">
        <v>21</v>
      </c>
      <c r="D226" t="s">
        <v>64</v>
      </c>
      <c r="E226" t="s">
        <v>45</v>
      </c>
      <c r="F226" t="s">
        <v>47</v>
      </c>
      <c r="G226" t="s">
        <v>25</v>
      </c>
      <c r="H226" t="s">
        <v>26</v>
      </c>
      <c r="I226" t="s">
        <v>25</v>
      </c>
      <c r="J226" t="s">
        <v>28</v>
      </c>
      <c r="K226" t="s">
        <v>28</v>
      </c>
      <c r="L226" t="s">
        <v>29</v>
      </c>
      <c r="M226" t="s">
        <v>30</v>
      </c>
      <c r="N226" t="s">
        <v>743</v>
      </c>
      <c r="O226" t="s">
        <v>196</v>
      </c>
      <c r="P226" t="s">
        <v>33</v>
      </c>
    </row>
    <row r="227" spans="1:16">
      <c r="A227" t="s">
        <v>744</v>
      </c>
      <c r="B227" t="s">
        <v>745</v>
      </c>
      <c r="C227" t="s">
        <v>74</v>
      </c>
      <c r="D227" t="s">
        <v>64</v>
      </c>
      <c r="E227" t="s">
        <v>47</v>
      </c>
      <c r="F227" t="s">
        <v>38</v>
      </c>
      <c r="G227" t="s">
        <v>25</v>
      </c>
      <c r="H227" t="s">
        <v>25</v>
      </c>
      <c r="I227" t="s">
        <v>26</v>
      </c>
      <c r="J227" t="s">
        <v>28</v>
      </c>
      <c r="K227" t="s">
        <v>28</v>
      </c>
      <c r="L227" t="s">
        <v>29</v>
      </c>
      <c r="M227" t="s">
        <v>30</v>
      </c>
      <c r="N227" t="s">
        <v>746</v>
      </c>
      <c r="O227" t="s">
        <v>196</v>
      </c>
      <c r="P227" t="s">
        <v>33</v>
      </c>
    </row>
    <row r="228" spans="1:16">
      <c r="A228" t="s">
        <v>747</v>
      </c>
      <c r="B228" t="s">
        <v>748</v>
      </c>
      <c r="C228" t="s">
        <v>74</v>
      </c>
      <c r="D228" t="s">
        <v>64</v>
      </c>
      <c r="E228" t="s">
        <v>38</v>
      </c>
      <c r="F228" t="s">
        <v>39</v>
      </c>
      <c r="G228" t="s">
        <v>25</v>
      </c>
      <c r="H228" t="s">
        <v>25</v>
      </c>
      <c r="I228" t="s">
        <v>27</v>
      </c>
      <c r="J228" t="s">
        <v>28</v>
      </c>
      <c r="K228" t="s">
        <v>28</v>
      </c>
      <c r="L228" t="s">
        <v>29</v>
      </c>
      <c r="M228" t="s">
        <v>30</v>
      </c>
      <c r="N228" t="s">
        <v>749</v>
      </c>
      <c r="O228" t="s">
        <v>196</v>
      </c>
      <c r="P228" t="s">
        <v>33</v>
      </c>
    </row>
    <row r="229" spans="1:16">
      <c r="A229" t="s">
        <v>750</v>
      </c>
      <c r="B229" t="s">
        <v>751</v>
      </c>
      <c r="C229" t="s">
        <v>299</v>
      </c>
      <c r="D229" t="s">
        <v>64</v>
      </c>
      <c r="E229" t="s">
        <v>38</v>
      </c>
      <c r="F229" t="s">
        <v>39</v>
      </c>
      <c r="G229" t="s">
        <v>25</v>
      </c>
      <c r="H229" t="s">
        <v>25</v>
      </c>
      <c r="I229" t="s">
        <v>26</v>
      </c>
      <c r="J229" t="s">
        <v>28</v>
      </c>
      <c r="K229" t="s">
        <v>28</v>
      </c>
      <c r="L229" t="s">
        <v>29</v>
      </c>
      <c r="M229" t="s">
        <v>30</v>
      </c>
      <c r="N229" t="s">
        <v>746</v>
      </c>
      <c r="O229" t="s">
        <v>196</v>
      </c>
      <c r="P229" t="s">
        <v>33</v>
      </c>
    </row>
    <row r="230" spans="1:16">
      <c r="A230" t="s">
        <v>752</v>
      </c>
      <c r="B230" t="s">
        <v>753</v>
      </c>
      <c r="C230" t="s">
        <v>299</v>
      </c>
      <c r="D230" t="s">
        <v>64</v>
      </c>
      <c r="E230" t="s">
        <v>53</v>
      </c>
      <c r="F230" t="s">
        <v>39</v>
      </c>
      <c r="G230" t="s">
        <v>25</v>
      </c>
      <c r="H230" t="s">
        <v>27</v>
      </c>
      <c r="I230" t="s">
        <v>26</v>
      </c>
      <c r="J230" t="s">
        <v>28</v>
      </c>
      <c r="K230" t="s">
        <v>28</v>
      </c>
      <c r="L230" t="s">
        <v>29</v>
      </c>
      <c r="M230" t="s">
        <v>30</v>
      </c>
      <c r="N230" t="s">
        <v>754</v>
      </c>
      <c r="O230" t="s">
        <v>196</v>
      </c>
      <c r="P230" t="s">
        <v>33</v>
      </c>
    </row>
    <row r="231" spans="1:16">
      <c r="A231" t="s">
        <v>755</v>
      </c>
      <c r="B231" t="s">
        <v>756</v>
      </c>
      <c r="C231" t="s">
        <v>76</v>
      </c>
      <c r="D231" t="s">
        <v>64</v>
      </c>
      <c r="E231" t="s">
        <v>71</v>
      </c>
      <c r="F231" t="s">
        <v>53</v>
      </c>
      <c r="G231" t="s">
        <v>25</v>
      </c>
      <c r="H231" t="s">
        <v>26</v>
      </c>
      <c r="I231" t="s">
        <v>50</v>
      </c>
      <c r="J231" t="s">
        <v>28</v>
      </c>
      <c r="K231" t="s">
        <v>28</v>
      </c>
      <c r="L231" t="s">
        <v>29</v>
      </c>
      <c r="M231" t="s">
        <v>30</v>
      </c>
      <c r="N231" t="s">
        <v>757</v>
      </c>
      <c r="O231" t="s">
        <v>196</v>
      </c>
      <c r="P231" t="s">
        <v>33</v>
      </c>
    </row>
    <row r="232" spans="1:16">
      <c r="A232" t="s">
        <v>758</v>
      </c>
      <c r="B232" t="s">
        <v>759</v>
      </c>
      <c r="C232" t="s">
        <v>76</v>
      </c>
      <c r="D232" t="s">
        <v>325</v>
      </c>
      <c r="E232" t="s">
        <v>45</v>
      </c>
      <c r="F232" t="s">
        <v>53</v>
      </c>
      <c r="G232" t="s">
        <v>25</v>
      </c>
      <c r="H232" t="s">
        <v>25</v>
      </c>
      <c r="I232" t="s">
        <v>26</v>
      </c>
      <c r="J232" t="s">
        <v>51</v>
      </c>
      <c r="K232" t="s">
        <v>28</v>
      </c>
      <c r="L232" t="s">
        <v>29</v>
      </c>
      <c r="M232" t="s">
        <v>30</v>
      </c>
      <c r="N232" t="s">
        <v>326</v>
      </c>
      <c r="O232" t="s">
        <v>196</v>
      </c>
      <c r="P232" t="s">
        <v>33</v>
      </c>
    </row>
    <row r="233" spans="1:16">
      <c r="A233" t="s">
        <v>760</v>
      </c>
      <c r="B233" t="s">
        <v>761</v>
      </c>
      <c r="C233" t="s">
        <v>70</v>
      </c>
      <c r="D233" t="s">
        <v>762</v>
      </c>
      <c r="E233" t="s">
        <v>47</v>
      </c>
      <c r="F233" t="s">
        <v>38</v>
      </c>
      <c r="G233" t="s">
        <v>25</v>
      </c>
      <c r="H233" t="s">
        <v>25</v>
      </c>
      <c r="I233" t="s">
        <v>26</v>
      </c>
      <c r="J233" t="s">
        <v>51</v>
      </c>
      <c r="K233" t="s">
        <v>28</v>
      </c>
      <c r="L233" t="s">
        <v>29</v>
      </c>
      <c r="M233" t="s">
        <v>30</v>
      </c>
      <c r="N233" t="s">
        <v>504</v>
      </c>
      <c r="O233" t="s">
        <v>196</v>
      </c>
      <c r="P233" t="s">
        <v>33</v>
      </c>
    </row>
    <row r="234" spans="1:16">
      <c r="A234" t="s">
        <v>763</v>
      </c>
      <c r="B234" t="s">
        <v>764</v>
      </c>
      <c r="C234" t="s">
        <v>70</v>
      </c>
      <c r="D234" t="s">
        <v>80</v>
      </c>
      <c r="E234" t="s">
        <v>47</v>
      </c>
      <c r="F234" t="s">
        <v>39</v>
      </c>
      <c r="G234" t="s">
        <v>25</v>
      </c>
      <c r="H234" t="s">
        <v>26</v>
      </c>
      <c r="I234" t="s">
        <v>26</v>
      </c>
      <c r="J234" t="s">
        <v>28</v>
      </c>
      <c r="K234" t="s">
        <v>28</v>
      </c>
      <c r="L234" t="s">
        <v>29</v>
      </c>
      <c r="M234" t="s">
        <v>30</v>
      </c>
      <c r="N234" t="s">
        <v>765</v>
      </c>
      <c r="O234" t="s">
        <v>196</v>
      </c>
      <c r="P234" t="s">
        <v>33</v>
      </c>
    </row>
    <row r="235" spans="1:16">
      <c r="A235" t="s">
        <v>766</v>
      </c>
      <c r="B235" t="s">
        <v>767</v>
      </c>
      <c r="C235" t="s">
        <v>70</v>
      </c>
      <c r="D235" t="s">
        <v>64</v>
      </c>
      <c r="E235" t="s">
        <v>45</v>
      </c>
      <c r="F235" t="s">
        <v>47</v>
      </c>
      <c r="G235" t="s">
        <v>25</v>
      </c>
      <c r="H235" t="s">
        <v>26</v>
      </c>
      <c r="I235" t="s">
        <v>25</v>
      </c>
      <c r="J235" t="s">
        <v>51</v>
      </c>
      <c r="K235" t="s">
        <v>28</v>
      </c>
      <c r="L235" t="s">
        <v>29</v>
      </c>
      <c r="M235" t="s">
        <v>30</v>
      </c>
      <c r="N235" t="s">
        <v>768</v>
      </c>
      <c r="O235" t="s">
        <v>196</v>
      </c>
      <c r="P235" t="s">
        <v>33</v>
      </c>
    </row>
    <row r="236" spans="1:16">
      <c r="A236" t="s">
        <v>769</v>
      </c>
      <c r="B236" t="s">
        <v>770</v>
      </c>
      <c r="C236" t="s">
        <v>70</v>
      </c>
      <c r="D236" t="s">
        <v>771</v>
      </c>
      <c r="E236" t="s">
        <v>79</v>
      </c>
      <c r="F236" t="s">
        <v>53</v>
      </c>
      <c r="G236" t="s">
        <v>25</v>
      </c>
      <c r="H236" t="s">
        <v>230</v>
      </c>
      <c r="I236" t="s">
        <v>25</v>
      </c>
      <c r="J236" t="s">
        <v>51</v>
      </c>
      <c r="K236" t="s">
        <v>28</v>
      </c>
      <c r="L236" t="s">
        <v>29</v>
      </c>
      <c r="M236" t="s">
        <v>30</v>
      </c>
      <c r="N236" t="s">
        <v>772</v>
      </c>
      <c r="O236" t="s">
        <v>196</v>
      </c>
      <c r="P236" t="s">
        <v>33</v>
      </c>
    </row>
    <row r="237" spans="1:16">
      <c r="A237" t="s">
        <v>773</v>
      </c>
      <c r="B237" t="s">
        <v>774</v>
      </c>
      <c r="C237" t="s">
        <v>79</v>
      </c>
      <c r="D237" t="s">
        <v>64</v>
      </c>
      <c r="E237" t="s">
        <v>53</v>
      </c>
      <c r="F237" t="s">
        <v>47</v>
      </c>
      <c r="G237" t="s">
        <v>25</v>
      </c>
      <c r="H237" t="s">
        <v>25</v>
      </c>
      <c r="I237" t="s">
        <v>26</v>
      </c>
      <c r="J237" t="s">
        <v>28</v>
      </c>
      <c r="K237" t="s">
        <v>28</v>
      </c>
      <c r="L237" t="s">
        <v>29</v>
      </c>
      <c r="M237" t="s">
        <v>30</v>
      </c>
      <c r="N237" t="s">
        <v>775</v>
      </c>
      <c r="O237" t="s">
        <v>196</v>
      </c>
      <c r="P237" t="s">
        <v>33</v>
      </c>
    </row>
    <row r="238" spans="1:16">
      <c r="A238" t="s">
        <v>776</v>
      </c>
      <c r="B238" t="s">
        <v>777</v>
      </c>
      <c r="C238" t="s">
        <v>79</v>
      </c>
      <c r="D238" t="s">
        <v>136</v>
      </c>
      <c r="E238" t="s">
        <v>83</v>
      </c>
      <c r="F238" t="s">
        <v>47</v>
      </c>
      <c r="G238" t="s">
        <v>25</v>
      </c>
      <c r="H238" t="s">
        <v>230</v>
      </c>
      <c r="I238" t="s">
        <v>25</v>
      </c>
      <c r="J238" t="s">
        <v>28</v>
      </c>
      <c r="K238" t="s">
        <v>28</v>
      </c>
      <c r="L238" t="s">
        <v>29</v>
      </c>
      <c r="M238" t="s">
        <v>30</v>
      </c>
      <c r="N238" t="s">
        <v>778</v>
      </c>
      <c r="O238" t="s">
        <v>196</v>
      </c>
      <c r="P238" t="s">
        <v>33</v>
      </c>
    </row>
    <row r="239" spans="1:16">
      <c r="A239" t="s">
        <v>779</v>
      </c>
      <c r="B239" t="s">
        <v>780</v>
      </c>
      <c r="C239" t="s">
        <v>79</v>
      </c>
      <c r="D239" t="s">
        <v>781</v>
      </c>
      <c r="E239" t="s">
        <v>71</v>
      </c>
      <c r="F239" t="s">
        <v>45</v>
      </c>
      <c r="G239" t="s">
        <v>25</v>
      </c>
      <c r="H239" t="s">
        <v>25</v>
      </c>
      <c r="I239" t="s">
        <v>26</v>
      </c>
      <c r="J239" t="s">
        <v>28</v>
      </c>
      <c r="K239" t="s">
        <v>28</v>
      </c>
      <c r="L239" t="s">
        <v>29</v>
      </c>
      <c r="M239" t="s">
        <v>30</v>
      </c>
      <c r="N239" t="s">
        <v>782</v>
      </c>
      <c r="O239" t="s">
        <v>196</v>
      </c>
      <c r="P239" t="s">
        <v>33</v>
      </c>
    </row>
    <row r="240" spans="1:16">
      <c r="A240" t="s">
        <v>783</v>
      </c>
      <c r="B240" t="s">
        <v>784</v>
      </c>
      <c r="C240" t="s">
        <v>83</v>
      </c>
      <c r="D240" t="s">
        <v>785</v>
      </c>
      <c r="E240" t="s">
        <v>45</v>
      </c>
      <c r="F240" t="s">
        <v>38</v>
      </c>
      <c r="G240" t="s">
        <v>25</v>
      </c>
      <c r="H240" t="s">
        <v>27</v>
      </c>
      <c r="I240" t="s">
        <v>25</v>
      </c>
      <c r="J240" t="s">
        <v>51</v>
      </c>
      <c r="K240" t="s">
        <v>28</v>
      </c>
      <c r="L240" t="s">
        <v>29</v>
      </c>
      <c r="M240" t="s">
        <v>30</v>
      </c>
      <c r="N240" t="s">
        <v>786</v>
      </c>
      <c r="O240" t="s">
        <v>196</v>
      </c>
      <c r="P240" t="s">
        <v>33</v>
      </c>
    </row>
    <row r="241" spans="1:16">
      <c r="A241" t="s">
        <v>787</v>
      </c>
      <c r="B241" t="s">
        <v>788</v>
      </c>
      <c r="C241" t="s">
        <v>23</v>
      </c>
      <c r="D241" t="s">
        <v>789</v>
      </c>
      <c r="E241" t="s">
        <v>53</v>
      </c>
      <c r="F241" t="s">
        <v>38</v>
      </c>
      <c r="G241" t="s">
        <v>25</v>
      </c>
      <c r="H241" t="s">
        <v>26</v>
      </c>
      <c r="I241" t="s">
        <v>26</v>
      </c>
      <c r="J241" t="s">
        <v>51</v>
      </c>
      <c r="K241" t="s">
        <v>28</v>
      </c>
      <c r="L241" t="s">
        <v>29</v>
      </c>
      <c r="M241" t="s">
        <v>30</v>
      </c>
      <c r="N241" t="s">
        <v>790</v>
      </c>
      <c r="O241" t="s">
        <v>196</v>
      </c>
      <c r="P241" t="s">
        <v>33</v>
      </c>
    </row>
    <row r="242" spans="1:16">
      <c r="A242" t="s">
        <v>791</v>
      </c>
      <c r="B242" t="s">
        <v>792</v>
      </c>
      <c r="C242" t="s">
        <v>23</v>
      </c>
      <c r="D242" t="s">
        <v>793</v>
      </c>
      <c r="E242" t="s">
        <v>38</v>
      </c>
      <c r="F242" t="s">
        <v>39</v>
      </c>
      <c r="G242" t="s">
        <v>25</v>
      </c>
      <c r="H242" t="s">
        <v>25</v>
      </c>
      <c r="I242" t="s">
        <v>26</v>
      </c>
      <c r="J242" t="s">
        <v>51</v>
      </c>
      <c r="K242" t="s">
        <v>28</v>
      </c>
      <c r="L242" t="s">
        <v>29</v>
      </c>
      <c r="M242" t="s">
        <v>30</v>
      </c>
      <c r="N242" t="s">
        <v>794</v>
      </c>
      <c r="O242" t="s">
        <v>196</v>
      </c>
      <c r="P242" t="s">
        <v>33</v>
      </c>
    </row>
    <row r="243" spans="1:16">
      <c r="A243" t="s">
        <v>795</v>
      </c>
      <c r="B243" t="s">
        <v>796</v>
      </c>
      <c r="C243" t="s">
        <v>23</v>
      </c>
      <c r="D243" t="s">
        <v>797</v>
      </c>
      <c r="E243" t="s">
        <v>47</v>
      </c>
      <c r="F243" t="s">
        <v>39</v>
      </c>
      <c r="G243" t="s">
        <v>25</v>
      </c>
      <c r="H243" t="s">
        <v>26</v>
      </c>
      <c r="I243" t="s">
        <v>50</v>
      </c>
      <c r="J243" t="s">
        <v>28</v>
      </c>
      <c r="K243" t="s">
        <v>28</v>
      </c>
      <c r="L243" t="s">
        <v>29</v>
      </c>
      <c r="M243" t="s">
        <v>30</v>
      </c>
      <c r="N243" t="s">
        <v>798</v>
      </c>
      <c r="O243" t="s">
        <v>196</v>
      </c>
      <c r="P243" t="s">
        <v>33</v>
      </c>
    </row>
    <row r="244" spans="1:16">
      <c r="A244" t="s">
        <v>799</v>
      </c>
      <c r="B244" t="s">
        <v>800</v>
      </c>
      <c r="C244" t="s">
        <v>121</v>
      </c>
      <c r="D244" t="s">
        <v>801</v>
      </c>
      <c r="E244" t="s">
        <v>38</v>
      </c>
      <c r="F244" t="s">
        <v>39</v>
      </c>
      <c r="G244" t="s">
        <v>25</v>
      </c>
      <c r="H244" t="s">
        <v>25</v>
      </c>
      <c r="I244" t="s">
        <v>26</v>
      </c>
      <c r="J244" t="s">
        <v>28</v>
      </c>
      <c r="K244" t="s">
        <v>28</v>
      </c>
      <c r="L244" t="s">
        <v>29</v>
      </c>
      <c r="M244" t="s">
        <v>30</v>
      </c>
      <c r="N244" t="s">
        <v>802</v>
      </c>
      <c r="O244" t="s">
        <v>196</v>
      </c>
      <c r="P244" t="s">
        <v>33</v>
      </c>
    </row>
    <row r="245" spans="1:16">
      <c r="A245" t="s">
        <v>803</v>
      </c>
      <c r="B245" t="s">
        <v>804</v>
      </c>
      <c r="C245" t="s">
        <v>71</v>
      </c>
      <c r="D245" t="s">
        <v>143</v>
      </c>
      <c r="E245" t="s">
        <v>71</v>
      </c>
      <c r="F245" t="s">
        <v>45</v>
      </c>
      <c r="G245" t="s">
        <v>25</v>
      </c>
      <c r="H245" t="s">
        <v>25</v>
      </c>
      <c r="I245" t="s">
        <v>26</v>
      </c>
      <c r="J245" t="s">
        <v>51</v>
      </c>
      <c r="K245" t="s">
        <v>28</v>
      </c>
      <c r="L245" t="s">
        <v>29</v>
      </c>
      <c r="M245" t="s">
        <v>30</v>
      </c>
      <c r="N245" t="s">
        <v>805</v>
      </c>
      <c r="O245" t="s">
        <v>196</v>
      </c>
      <c r="P245" t="s">
        <v>33</v>
      </c>
    </row>
    <row r="246" spans="1:16">
      <c r="A246" t="s">
        <v>806</v>
      </c>
      <c r="B246" t="s">
        <v>807</v>
      </c>
      <c r="C246" t="s">
        <v>45</v>
      </c>
      <c r="D246" t="s">
        <v>540</v>
      </c>
      <c r="E246" t="s">
        <v>45</v>
      </c>
      <c r="F246" t="s">
        <v>53</v>
      </c>
      <c r="G246" t="s">
        <v>25</v>
      </c>
      <c r="H246" t="s">
        <v>25</v>
      </c>
      <c r="I246" t="s">
        <v>26</v>
      </c>
      <c r="J246" t="s">
        <v>51</v>
      </c>
      <c r="K246" t="s">
        <v>28</v>
      </c>
      <c r="L246" t="s">
        <v>29</v>
      </c>
      <c r="M246" t="s">
        <v>30</v>
      </c>
      <c r="N246" t="s">
        <v>461</v>
      </c>
      <c r="O246" t="s">
        <v>196</v>
      </c>
      <c r="P246" t="s">
        <v>33</v>
      </c>
    </row>
    <row r="247" spans="1:16">
      <c r="A247" t="s">
        <v>808</v>
      </c>
      <c r="B247" t="s">
        <v>809</v>
      </c>
      <c r="C247" t="s">
        <v>47</v>
      </c>
      <c r="D247" t="s">
        <v>64</v>
      </c>
      <c r="E247" t="s">
        <v>47</v>
      </c>
      <c r="F247" t="s">
        <v>38</v>
      </c>
      <c r="G247" t="s">
        <v>25</v>
      </c>
      <c r="H247" t="s">
        <v>25</v>
      </c>
      <c r="I247" t="s">
        <v>26</v>
      </c>
      <c r="J247" t="s">
        <v>28</v>
      </c>
      <c r="K247" t="s">
        <v>28</v>
      </c>
      <c r="L247" t="s">
        <v>29</v>
      </c>
      <c r="M247" t="s">
        <v>30</v>
      </c>
      <c r="N247" t="s">
        <v>810</v>
      </c>
      <c r="O247" t="s">
        <v>196</v>
      </c>
      <c r="P247" t="s">
        <v>33</v>
      </c>
    </row>
    <row r="248" spans="1:16">
      <c r="A248" t="s">
        <v>811</v>
      </c>
      <c r="B248" t="s">
        <v>812</v>
      </c>
      <c r="C248" t="s">
        <v>47</v>
      </c>
      <c r="D248" t="s">
        <v>813</v>
      </c>
      <c r="E248" t="s">
        <v>38</v>
      </c>
      <c r="F248" t="s">
        <v>39</v>
      </c>
      <c r="G248" t="s">
        <v>25</v>
      </c>
      <c r="H248" t="s">
        <v>25</v>
      </c>
      <c r="I248" t="s">
        <v>26</v>
      </c>
      <c r="J248" t="s">
        <v>51</v>
      </c>
      <c r="K248" t="s">
        <v>28</v>
      </c>
      <c r="L248" t="s">
        <v>29</v>
      </c>
      <c r="M248" t="s">
        <v>30</v>
      </c>
      <c r="N248" t="s">
        <v>814</v>
      </c>
      <c r="O248" t="s">
        <v>196</v>
      </c>
      <c r="P248" t="s">
        <v>33</v>
      </c>
    </row>
    <row r="249" spans="1:16">
      <c r="A249" t="s">
        <v>815</v>
      </c>
      <c r="B249" t="s">
        <v>816</v>
      </c>
      <c r="C249" t="s">
        <v>47</v>
      </c>
      <c r="D249" t="s">
        <v>817</v>
      </c>
      <c r="E249" t="s">
        <v>47</v>
      </c>
      <c r="F249" t="s">
        <v>39</v>
      </c>
      <c r="G249" t="s">
        <v>25</v>
      </c>
      <c r="H249" t="s">
        <v>26</v>
      </c>
      <c r="I249" t="s">
        <v>25</v>
      </c>
      <c r="J249" t="s">
        <v>51</v>
      </c>
      <c r="K249" t="s">
        <v>28</v>
      </c>
      <c r="L249" t="s">
        <v>29</v>
      </c>
      <c r="M249" t="s">
        <v>30</v>
      </c>
      <c r="N249" t="s">
        <v>818</v>
      </c>
      <c r="O249" t="s">
        <v>196</v>
      </c>
      <c r="P249" t="s">
        <v>33</v>
      </c>
    </row>
    <row r="250" spans="1:16">
      <c r="A250" t="s">
        <v>819</v>
      </c>
      <c r="B250" t="s">
        <v>820</v>
      </c>
      <c r="C250" t="s">
        <v>47</v>
      </c>
      <c r="D250" t="s">
        <v>64</v>
      </c>
      <c r="E250" t="s">
        <v>47</v>
      </c>
      <c r="F250" t="s">
        <v>39</v>
      </c>
      <c r="G250" t="s">
        <v>25</v>
      </c>
      <c r="H250" t="s">
        <v>26</v>
      </c>
      <c r="I250" t="s">
        <v>26</v>
      </c>
      <c r="J250" t="s">
        <v>28</v>
      </c>
      <c r="K250" t="s">
        <v>28</v>
      </c>
      <c r="L250" t="s">
        <v>29</v>
      </c>
      <c r="M250" t="s">
        <v>30</v>
      </c>
      <c r="N250" t="s">
        <v>821</v>
      </c>
      <c r="O250" t="s">
        <v>196</v>
      </c>
      <c r="P250" t="s">
        <v>33</v>
      </c>
    </row>
    <row r="251" spans="1:16">
      <c r="A251" t="s">
        <v>822</v>
      </c>
      <c r="B251" t="s">
        <v>823</v>
      </c>
      <c r="C251" t="s">
        <v>47</v>
      </c>
      <c r="D251" t="s">
        <v>824</v>
      </c>
      <c r="E251" t="s">
        <v>38</v>
      </c>
      <c r="F251" t="s">
        <v>39</v>
      </c>
      <c r="G251" t="s">
        <v>25</v>
      </c>
      <c r="H251" t="s">
        <v>25</v>
      </c>
      <c r="I251" t="s">
        <v>26</v>
      </c>
      <c r="J251" t="s">
        <v>51</v>
      </c>
      <c r="K251" t="s">
        <v>28</v>
      </c>
      <c r="L251" t="s">
        <v>29</v>
      </c>
      <c r="M251" t="s">
        <v>30</v>
      </c>
      <c r="N251" t="s">
        <v>825</v>
      </c>
      <c r="O251" t="s">
        <v>196</v>
      </c>
      <c r="P251" t="s">
        <v>33</v>
      </c>
    </row>
    <row r="252" spans="1:16">
      <c r="A252" t="s">
        <v>826</v>
      </c>
      <c r="B252" t="s">
        <v>827</v>
      </c>
      <c r="C252" t="s">
        <v>47</v>
      </c>
      <c r="D252" t="s">
        <v>828</v>
      </c>
      <c r="E252" t="s">
        <v>38</v>
      </c>
      <c r="F252" t="s">
        <v>39</v>
      </c>
      <c r="G252" t="s">
        <v>25</v>
      </c>
      <c r="H252" t="s">
        <v>25</v>
      </c>
      <c r="I252" t="s">
        <v>26</v>
      </c>
      <c r="J252" t="s">
        <v>28</v>
      </c>
      <c r="K252" t="s">
        <v>28</v>
      </c>
      <c r="L252" t="s">
        <v>29</v>
      </c>
      <c r="M252" t="s">
        <v>30</v>
      </c>
      <c r="N252" t="s">
        <v>829</v>
      </c>
      <c r="O252" t="s">
        <v>196</v>
      </c>
      <c r="P252" t="s">
        <v>33</v>
      </c>
    </row>
    <row r="253" spans="1:16">
      <c r="A253" t="s">
        <v>830</v>
      </c>
      <c r="B253" t="s">
        <v>831</v>
      </c>
      <c r="C253" t="s">
        <v>38</v>
      </c>
      <c r="D253" t="s">
        <v>828</v>
      </c>
      <c r="E253" t="s">
        <v>38</v>
      </c>
      <c r="F253" t="s">
        <v>39</v>
      </c>
      <c r="G253" t="s">
        <v>25</v>
      </c>
      <c r="H253" t="s">
        <v>25</v>
      </c>
      <c r="I253" t="s">
        <v>26</v>
      </c>
      <c r="J253" t="s">
        <v>28</v>
      </c>
      <c r="K253" t="s">
        <v>28</v>
      </c>
      <c r="L253" t="s">
        <v>29</v>
      </c>
      <c r="M253" t="s">
        <v>30</v>
      </c>
      <c r="N253" t="s">
        <v>832</v>
      </c>
      <c r="O253" t="s">
        <v>196</v>
      </c>
      <c r="P253" t="s">
        <v>33</v>
      </c>
    </row>
    <row r="254" spans="1:16">
      <c r="A254" t="s">
        <v>833</v>
      </c>
      <c r="B254" t="s">
        <v>834</v>
      </c>
      <c r="C254" t="s">
        <v>668</v>
      </c>
      <c r="D254" t="s">
        <v>835</v>
      </c>
      <c r="E254" t="s">
        <v>47</v>
      </c>
      <c r="F254" t="s">
        <v>38</v>
      </c>
      <c r="G254" t="s">
        <v>25</v>
      </c>
      <c r="H254" t="s">
        <v>25</v>
      </c>
      <c r="I254" t="s">
        <v>26</v>
      </c>
      <c r="J254" t="s">
        <v>28</v>
      </c>
      <c r="K254" t="s">
        <v>28</v>
      </c>
      <c r="L254" t="s">
        <v>29</v>
      </c>
      <c r="M254" t="s">
        <v>30</v>
      </c>
      <c r="N254" t="s">
        <v>836</v>
      </c>
      <c r="O254" t="s">
        <v>196</v>
      </c>
      <c r="P254" t="s">
        <v>33</v>
      </c>
    </row>
    <row r="255" spans="1:16">
      <c r="A255" t="s">
        <v>837</v>
      </c>
      <c r="B255" t="s">
        <v>838</v>
      </c>
      <c r="C255" t="s">
        <v>668</v>
      </c>
      <c r="D255" t="s">
        <v>835</v>
      </c>
      <c r="E255" t="s">
        <v>47</v>
      </c>
      <c r="F255" t="s">
        <v>38</v>
      </c>
      <c r="G255" t="s">
        <v>25</v>
      </c>
      <c r="H255" t="s">
        <v>25</v>
      </c>
      <c r="I255" t="s">
        <v>26</v>
      </c>
      <c r="J255" t="s">
        <v>28</v>
      </c>
      <c r="K255" t="s">
        <v>28</v>
      </c>
      <c r="L255" t="s">
        <v>29</v>
      </c>
      <c r="M255" t="s">
        <v>30</v>
      </c>
      <c r="N255" t="s">
        <v>836</v>
      </c>
      <c r="O255" t="s">
        <v>196</v>
      </c>
      <c r="P255" t="s">
        <v>33</v>
      </c>
    </row>
    <row r="256" spans="1:16">
      <c r="A256" t="s">
        <v>839</v>
      </c>
      <c r="B256" t="s">
        <v>840</v>
      </c>
      <c r="C256" t="s">
        <v>698</v>
      </c>
      <c r="D256" t="s">
        <v>841</v>
      </c>
      <c r="E256" t="s">
        <v>121</v>
      </c>
      <c r="F256" t="s">
        <v>71</v>
      </c>
      <c r="G256" t="s">
        <v>25</v>
      </c>
      <c r="H256" t="s">
        <v>26</v>
      </c>
      <c r="I256" t="s">
        <v>26</v>
      </c>
      <c r="J256" t="s">
        <v>28</v>
      </c>
      <c r="K256" t="s">
        <v>28</v>
      </c>
      <c r="L256" t="s">
        <v>29</v>
      </c>
      <c r="M256" t="s">
        <v>30</v>
      </c>
      <c r="N256" t="s">
        <v>842</v>
      </c>
      <c r="O256" t="s">
        <v>196</v>
      </c>
      <c r="P256" t="s">
        <v>33</v>
      </c>
    </row>
    <row r="257" spans="1:16">
      <c r="A257" t="s">
        <v>843</v>
      </c>
      <c r="B257" t="s">
        <v>844</v>
      </c>
      <c r="C257" t="s">
        <v>845</v>
      </c>
      <c r="D257" t="s">
        <v>846</v>
      </c>
      <c r="E257" t="s">
        <v>38</v>
      </c>
      <c r="F257" t="s">
        <v>39</v>
      </c>
      <c r="G257" t="s">
        <v>25</v>
      </c>
      <c r="H257" t="s">
        <v>25</v>
      </c>
      <c r="I257" t="s">
        <v>26</v>
      </c>
      <c r="J257" t="s">
        <v>28</v>
      </c>
      <c r="K257" t="s">
        <v>28</v>
      </c>
      <c r="L257" t="s">
        <v>29</v>
      </c>
      <c r="M257" t="s">
        <v>30</v>
      </c>
      <c r="N257" t="s">
        <v>469</v>
      </c>
      <c r="O257" t="s">
        <v>196</v>
      </c>
      <c r="P257" t="s">
        <v>33</v>
      </c>
    </row>
    <row r="258" spans="1:16">
      <c r="A258" t="s">
        <v>847</v>
      </c>
      <c r="B258" t="s">
        <v>848</v>
      </c>
      <c r="C258" t="s">
        <v>705</v>
      </c>
      <c r="D258" t="s">
        <v>849</v>
      </c>
      <c r="E258" t="s">
        <v>47</v>
      </c>
      <c r="F258" t="s">
        <v>39</v>
      </c>
      <c r="G258" t="s">
        <v>25</v>
      </c>
      <c r="H258" t="s">
        <v>26</v>
      </c>
      <c r="I258" t="s">
        <v>26</v>
      </c>
      <c r="J258" t="s">
        <v>28</v>
      </c>
      <c r="K258" t="s">
        <v>28</v>
      </c>
      <c r="L258" t="s">
        <v>29</v>
      </c>
      <c r="M258" t="s">
        <v>30</v>
      </c>
      <c r="N258" t="s">
        <v>850</v>
      </c>
      <c r="O258" t="s">
        <v>32</v>
      </c>
      <c r="P258" t="s">
        <v>33</v>
      </c>
    </row>
    <row r="259" spans="1:16">
      <c r="A259" t="s">
        <v>851</v>
      </c>
      <c r="B259" t="s">
        <v>852</v>
      </c>
      <c r="C259" t="s">
        <v>705</v>
      </c>
      <c r="D259" t="s">
        <v>853</v>
      </c>
      <c r="E259" t="s">
        <v>53</v>
      </c>
      <c r="F259" t="s">
        <v>47</v>
      </c>
      <c r="G259" t="s">
        <v>25</v>
      </c>
      <c r="H259" t="s">
        <v>25</v>
      </c>
      <c r="I259" t="s">
        <v>26</v>
      </c>
      <c r="J259" t="s">
        <v>28</v>
      </c>
      <c r="K259" t="s">
        <v>28</v>
      </c>
      <c r="L259" t="s">
        <v>29</v>
      </c>
      <c r="M259" t="s">
        <v>30</v>
      </c>
      <c r="N259" t="s">
        <v>854</v>
      </c>
      <c r="O259" t="s">
        <v>196</v>
      </c>
      <c r="P259" t="s">
        <v>33</v>
      </c>
    </row>
    <row r="260" spans="1:16">
      <c r="A260" t="s">
        <v>855</v>
      </c>
      <c r="B260" t="s">
        <v>856</v>
      </c>
      <c r="C260" t="s">
        <v>709</v>
      </c>
      <c r="D260" t="s">
        <v>857</v>
      </c>
      <c r="E260" t="s">
        <v>53</v>
      </c>
      <c r="F260" t="s">
        <v>39</v>
      </c>
      <c r="G260" t="s">
        <v>25</v>
      </c>
      <c r="H260" t="s">
        <v>27</v>
      </c>
      <c r="I260" t="s">
        <v>26</v>
      </c>
      <c r="J260" t="s">
        <v>28</v>
      </c>
      <c r="K260" t="s">
        <v>28</v>
      </c>
      <c r="L260" t="s">
        <v>29</v>
      </c>
      <c r="M260" t="s">
        <v>30</v>
      </c>
      <c r="N260" t="s">
        <v>858</v>
      </c>
      <c r="O260" t="s">
        <v>196</v>
      </c>
      <c r="P260" t="s">
        <v>33</v>
      </c>
    </row>
    <row r="261" spans="1:16">
      <c r="A261" t="s">
        <v>859</v>
      </c>
      <c r="B261" t="s">
        <v>860</v>
      </c>
      <c r="C261" t="s">
        <v>111</v>
      </c>
      <c r="D261" t="s">
        <v>861</v>
      </c>
      <c r="E261" t="s">
        <v>38</v>
      </c>
      <c r="F261" t="s">
        <v>39</v>
      </c>
      <c r="G261" t="s">
        <v>25</v>
      </c>
      <c r="H261" t="s">
        <v>25</v>
      </c>
      <c r="I261" t="s">
        <v>26</v>
      </c>
      <c r="J261" t="s">
        <v>28</v>
      </c>
      <c r="K261" t="s">
        <v>28</v>
      </c>
      <c r="L261" t="s">
        <v>29</v>
      </c>
      <c r="M261" t="s">
        <v>30</v>
      </c>
      <c r="N261" t="s">
        <v>862</v>
      </c>
      <c r="O261" t="s">
        <v>196</v>
      </c>
      <c r="P261" t="s">
        <v>33</v>
      </c>
    </row>
    <row r="262" spans="1:16">
      <c r="A262" t="s">
        <v>863</v>
      </c>
      <c r="B262" t="s">
        <v>864</v>
      </c>
      <c r="C262" t="s">
        <v>42</v>
      </c>
      <c r="D262" t="s">
        <v>865</v>
      </c>
      <c r="E262" t="s">
        <v>24</v>
      </c>
      <c r="F262" t="s">
        <v>71</v>
      </c>
      <c r="G262" t="s">
        <v>25</v>
      </c>
      <c r="H262" t="s">
        <v>25</v>
      </c>
      <c r="I262" t="s">
        <v>26</v>
      </c>
      <c r="J262" t="s">
        <v>28</v>
      </c>
      <c r="K262" t="s">
        <v>28</v>
      </c>
      <c r="L262" t="s">
        <v>29</v>
      </c>
      <c r="M262" t="s">
        <v>30</v>
      </c>
      <c r="N262" t="s">
        <v>866</v>
      </c>
      <c r="O262" t="s">
        <v>196</v>
      </c>
      <c r="P262" t="s">
        <v>33</v>
      </c>
    </row>
    <row r="263" spans="1:16">
      <c r="A263" t="s">
        <v>867</v>
      </c>
      <c r="B263" t="s">
        <v>868</v>
      </c>
      <c r="C263" t="s">
        <v>249</v>
      </c>
      <c r="D263" t="s">
        <v>869</v>
      </c>
      <c r="E263" t="s">
        <v>53</v>
      </c>
      <c r="F263" t="s">
        <v>38</v>
      </c>
      <c r="G263" t="s">
        <v>25</v>
      </c>
      <c r="H263" t="s">
        <v>26</v>
      </c>
      <c r="I263" t="s">
        <v>26</v>
      </c>
      <c r="J263" t="s">
        <v>28</v>
      </c>
      <c r="K263" t="s">
        <v>28</v>
      </c>
      <c r="L263" t="s">
        <v>29</v>
      </c>
      <c r="M263" t="s">
        <v>30</v>
      </c>
      <c r="N263" t="s">
        <v>870</v>
      </c>
      <c r="O263" t="s">
        <v>196</v>
      </c>
      <c r="P263" t="s">
        <v>33</v>
      </c>
    </row>
    <row r="264" spans="1:16">
      <c r="A264" t="s">
        <v>871</v>
      </c>
      <c r="B264" t="s">
        <v>872</v>
      </c>
      <c r="C264" t="s">
        <v>249</v>
      </c>
      <c r="D264" t="s">
        <v>87</v>
      </c>
      <c r="E264" t="s">
        <v>47</v>
      </c>
      <c r="F264" t="s">
        <v>39</v>
      </c>
      <c r="G264" t="s">
        <v>25</v>
      </c>
      <c r="H264" t="s">
        <v>26</v>
      </c>
      <c r="I264" t="s">
        <v>26</v>
      </c>
      <c r="J264" t="s">
        <v>51</v>
      </c>
      <c r="K264" t="s">
        <v>28</v>
      </c>
      <c r="L264" t="s">
        <v>29</v>
      </c>
      <c r="M264" t="s">
        <v>30</v>
      </c>
      <c r="N264" t="s">
        <v>873</v>
      </c>
      <c r="O264" t="s">
        <v>196</v>
      </c>
      <c r="P264" t="s">
        <v>33</v>
      </c>
    </row>
    <row r="265" spans="1:16">
      <c r="A265" t="s">
        <v>874</v>
      </c>
      <c r="B265" t="s">
        <v>875</v>
      </c>
      <c r="C265" t="s">
        <v>255</v>
      </c>
      <c r="D265" t="s">
        <v>876</v>
      </c>
      <c r="E265" t="s">
        <v>53</v>
      </c>
      <c r="F265" t="s">
        <v>47</v>
      </c>
      <c r="G265" t="s">
        <v>25</v>
      </c>
      <c r="H265" t="s">
        <v>25</v>
      </c>
      <c r="I265" t="s">
        <v>25</v>
      </c>
      <c r="J265" t="s">
        <v>51</v>
      </c>
      <c r="K265" t="s">
        <v>28</v>
      </c>
      <c r="L265" t="s">
        <v>29</v>
      </c>
      <c r="M265" t="s">
        <v>30</v>
      </c>
      <c r="N265" t="s">
        <v>814</v>
      </c>
      <c r="O265" t="s">
        <v>196</v>
      </c>
      <c r="P265" t="s">
        <v>33</v>
      </c>
    </row>
    <row r="266" spans="1:16">
      <c r="A266" t="s">
        <v>877</v>
      </c>
      <c r="B266" t="s">
        <v>878</v>
      </c>
      <c r="C266" t="s">
        <v>255</v>
      </c>
      <c r="D266" t="s">
        <v>87</v>
      </c>
      <c r="E266" t="s">
        <v>24</v>
      </c>
      <c r="F266" t="s">
        <v>45</v>
      </c>
      <c r="G266" t="s">
        <v>25</v>
      </c>
      <c r="H266" t="s">
        <v>26</v>
      </c>
      <c r="I266" t="s">
        <v>26</v>
      </c>
      <c r="J266" t="s">
        <v>51</v>
      </c>
      <c r="K266" t="s">
        <v>28</v>
      </c>
      <c r="L266" t="s">
        <v>29</v>
      </c>
      <c r="M266" t="s">
        <v>30</v>
      </c>
      <c r="N266" t="s">
        <v>879</v>
      </c>
      <c r="O266" t="s">
        <v>196</v>
      </c>
      <c r="P266" t="s">
        <v>33</v>
      </c>
    </row>
    <row r="267" spans="1:16">
      <c r="A267" t="s">
        <v>880</v>
      </c>
      <c r="B267" t="s">
        <v>881</v>
      </c>
      <c r="C267" t="s">
        <v>255</v>
      </c>
      <c r="D267" t="s">
        <v>87</v>
      </c>
      <c r="E267" t="s">
        <v>38</v>
      </c>
      <c r="F267" t="s">
        <v>39</v>
      </c>
      <c r="G267" t="s">
        <v>25</v>
      </c>
      <c r="H267" t="s">
        <v>25</v>
      </c>
      <c r="I267" t="s">
        <v>26</v>
      </c>
      <c r="J267" t="s">
        <v>51</v>
      </c>
      <c r="K267" t="s">
        <v>28</v>
      </c>
      <c r="L267" t="s">
        <v>29</v>
      </c>
      <c r="M267" t="s">
        <v>30</v>
      </c>
      <c r="N267" t="s">
        <v>262</v>
      </c>
      <c r="O267" t="s">
        <v>196</v>
      </c>
      <c r="P267" t="s">
        <v>33</v>
      </c>
    </row>
    <row r="268" spans="1:16">
      <c r="A268" t="s">
        <v>882</v>
      </c>
      <c r="B268" t="s">
        <v>883</v>
      </c>
      <c r="C268" t="s">
        <v>255</v>
      </c>
      <c r="D268" t="s">
        <v>869</v>
      </c>
      <c r="E268" t="s">
        <v>53</v>
      </c>
      <c r="F268" t="s">
        <v>39</v>
      </c>
      <c r="G268" t="s">
        <v>25</v>
      </c>
      <c r="H268" t="s">
        <v>27</v>
      </c>
      <c r="I268" t="s">
        <v>26</v>
      </c>
      <c r="J268" t="s">
        <v>28</v>
      </c>
      <c r="K268" t="s">
        <v>28</v>
      </c>
      <c r="L268" t="s">
        <v>29</v>
      </c>
      <c r="M268" t="s">
        <v>30</v>
      </c>
      <c r="N268" t="s">
        <v>884</v>
      </c>
      <c r="O268" t="s">
        <v>196</v>
      </c>
      <c r="P268" t="s">
        <v>33</v>
      </c>
    </row>
    <row r="269" spans="1:16">
      <c r="A269" t="s">
        <v>885</v>
      </c>
      <c r="B269" t="s">
        <v>886</v>
      </c>
      <c r="C269" t="s">
        <v>21</v>
      </c>
      <c r="D269" t="s">
        <v>887</v>
      </c>
      <c r="E269" t="s">
        <v>39</v>
      </c>
      <c r="F269" t="s">
        <v>59</v>
      </c>
      <c r="G269" t="s">
        <v>25</v>
      </c>
      <c r="H269" t="s">
        <v>25</v>
      </c>
      <c r="I269" t="s">
        <v>26</v>
      </c>
      <c r="J269" t="s">
        <v>51</v>
      </c>
      <c r="K269" t="s">
        <v>28</v>
      </c>
      <c r="L269" t="s">
        <v>29</v>
      </c>
      <c r="M269" t="s">
        <v>30</v>
      </c>
      <c r="N269" t="s">
        <v>296</v>
      </c>
      <c r="O269" t="s">
        <v>196</v>
      </c>
      <c r="P269" t="s">
        <v>33</v>
      </c>
    </row>
    <row r="270" spans="1:16">
      <c r="A270" t="s">
        <v>888</v>
      </c>
      <c r="B270" t="s">
        <v>889</v>
      </c>
      <c r="C270" t="s">
        <v>21</v>
      </c>
      <c r="D270" t="s">
        <v>87</v>
      </c>
      <c r="E270" t="s">
        <v>24</v>
      </c>
      <c r="F270" t="s">
        <v>71</v>
      </c>
      <c r="G270" t="s">
        <v>25</v>
      </c>
      <c r="H270" t="s">
        <v>25</v>
      </c>
      <c r="I270" t="s">
        <v>26</v>
      </c>
      <c r="J270" t="s">
        <v>51</v>
      </c>
      <c r="K270" t="s">
        <v>28</v>
      </c>
      <c r="L270" t="s">
        <v>29</v>
      </c>
      <c r="M270" t="s">
        <v>30</v>
      </c>
      <c r="N270" t="s">
        <v>262</v>
      </c>
      <c r="O270" t="s">
        <v>196</v>
      </c>
      <c r="P270" t="s">
        <v>33</v>
      </c>
    </row>
    <row r="271" spans="1:16">
      <c r="A271" t="s">
        <v>890</v>
      </c>
      <c r="B271" t="s">
        <v>891</v>
      </c>
      <c r="C271" t="s">
        <v>21</v>
      </c>
      <c r="D271" t="s">
        <v>869</v>
      </c>
      <c r="E271" t="s">
        <v>38</v>
      </c>
      <c r="F271" t="s">
        <v>39</v>
      </c>
      <c r="G271" t="s">
        <v>25</v>
      </c>
      <c r="H271" t="s">
        <v>25</v>
      </c>
      <c r="I271" t="s">
        <v>26</v>
      </c>
      <c r="J271" t="s">
        <v>51</v>
      </c>
      <c r="K271" t="s">
        <v>28</v>
      </c>
      <c r="L271" t="s">
        <v>29</v>
      </c>
      <c r="M271" t="s">
        <v>30</v>
      </c>
      <c r="N271" t="s">
        <v>892</v>
      </c>
      <c r="O271" t="s">
        <v>196</v>
      </c>
      <c r="P271" t="s">
        <v>33</v>
      </c>
    </row>
    <row r="272" spans="1:16">
      <c r="A272" t="s">
        <v>893</v>
      </c>
      <c r="B272" t="s">
        <v>894</v>
      </c>
      <c r="C272" t="s">
        <v>74</v>
      </c>
      <c r="D272" t="s">
        <v>87</v>
      </c>
      <c r="E272" t="s">
        <v>38</v>
      </c>
      <c r="F272" t="s">
        <v>39</v>
      </c>
      <c r="G272" t="s">
        <v>25</v>
      </c>
      <c r="H272" t="s">
        <v>25</v>
      </c>
      <c r="I272" t="s">
        <v>26</v>
      </c>
      <c r="J272" t="s">
        <v>51</v>
      </c>
      <c r="K272" t="s">
        <v>28</v>
      </c>
      <c r="L272" t="s">
        <v>29</v>
      </c>
      <c r="M272" t="s">
        <v>30</v>
      </c>
      <c r="N272" t="s">
        <v>895</v>
      </c>
      <c r="O272" t="s">
        <v>196</v>
      </c>
      <c r="P272" t="s">
        <v>33</v>
      </c>
    </row>
    <row r="273" spans="1:16">
      <c r="A273" t="s">
        <v>896</v>
      </c>
      <c r="B273" t="s">
        <v>897</v>
      </c>
      <c r="C273" t="s">
        <v>74</v>
      </c>
      <c r="D273" t="s">
        <v>87</v>
      </c>
      <c r="E273" t="s">
        <v>38</v>
      </c>
      <c r="F273" t="s">
        <v>39</v>
      </c>
      <c r="G273" t="s">
        <v>25</v>
      </c>
      <c r="H273" t="s">
        <v>25</v>
      </c>
      <c r="I273" t="s">
        <v>26</v>
      </c>
      <c r="J273" t="s">
        <v>51</v>
      </c>
      <c r="K273" t="s">
        <v>28</v>
      </c>
      <c r="L273" t="s">
        <v>29</v>
      </c>
      <c r="M273" t="s">
        <v>30</v>
      </c>
      <c r="N273" t="s">
        <v>296</v>
      </c>
      <c r="O273" t="s">
        <v>196</v>
      </c>
      <c r="P273" t="s">
        <v>33</v>
      </c>
    </row>
    <row r="274" spans="1:16">
      <c r="A274" t="s">
        <v>898</v>
      </c>
      <c r="B274" t="s">
        <v>899</v>
      </c>
      <c r="C274" t="s">
        <v>74</v>
      </c>
      <c r="D274" t="s">
        <v>87</v>
      </c>
      <c r="E274" t="s">
        <v>38</v>
      </c>
      <c r="F274" t="s">
        <v>39</v>
      </c>
      <c r="G274" t="s">
        <v>25</v>
      </c>
      <c r="H274" t="s">
        <v>25</v>
      </c>
      <c r="I274" t="s">
        <v>26</v>
      </c>
      <c r="J274" t="s">
        <v>51</v>
      </c>
      <c r="K274" t="s">
        <v>28</v>
      </c>
      <c r="L274" t="s">
        <v>29</v>
      </c>
      <c r="M274" t="s">
        <v>30</v>
      </c>
      <c r="N274" t="s">
        <v>296</v>
      </c>
      <c r="O274" t="s">
        <v>196</v>
      </c>
      <c r="P274" t="s">
        <v>33</v>
      </c>
    </row>
    <row r="275" spans="1:16">
      <c r="A275" t="s">
        <v>900</v>
      </c>
      <c r="B275" t="s">
        <v>901</v>
      </c>
      <c r="C275" t="s">
        <v>90</v>
      </c>
      <c r="D275" t="s">
        <v>902</v>
      </c>
      <c r="E275" t="s">
        <v>53</v>
      </c>
      <c r="F275" t="s">
        <v>47</v>
      </c>
      <c r="G275" t="s">
        <v>26</v>
      </c>
      <c r="H275" t="s">
        <v>25</v>
      </c>
      <c r="I275" t="s">
        <v>25</v>
      </c>
      <c r="J275" t="s">
        <v>51</v>
      </c>
      <c r="K275" t="s">
        <v>28</v>
      </c>
      <c r="L275" t="s">
        <v>29</v>
      </c>
      <c r="M275" t="s">
        <v>30</v>
      </c>
      <c r="N275" t="s">
        <v>477</v>
      </c>
      <c r="O275" t="s">
        <v>196</v>
      </c>
      <c r="P275" t="s">
        <v>33</v>
      </c>
    </row>
    <row r="276" spans="1:16">
      <c r="A276" t="s">
        <v>903</v>
      </c>
      <c r="B276" t="s">
        <v>904</v>
      </c>
      <c r="C276" t="s">
        <v>90</v>
      </c>
      <c r="D276" t="s">
        <v>87</v>
      </c>
      <c r="E276" t="s">
        <v>47</v>
      </c>
      <c r="F276" t="s">
        <v>39</v>
      </c>
      <c r="G276" t="s">
        <v>25</v>
      </c>
      <c r="H276" t="s">
        <v>26</v>
      </c>
      <c r="I276" t="s">
        <v>26</v>
      </c>
      <c r="J276" t="s">
        <v>51</v>
      </c>
      <c r="K276" t="s">
        <v>28</v>
      </c>
      <c r="L276" t="s">
        <v>29</v>
      </c>
      <c r="M276" t="s">
        <v>30</v>
      </c>
      <c r="N276" t="s">
        <v>905</v>
      </c>
      <c r="O276" t="s">
        <v>196</v>
      </c>
      <c r="P276" t="s">
        <v>33</v>
      </c>
    </row>
    <row r="277" spans="1:16">
      <c r="A277" t="s">
        <v>906</v>
      </c>
      <c r="B277" t="s">
        <v>907</v>
      </c>
      <c r="C277" t="s">
        <v>90</v>
      </c>
      <c r="D277" t="s">
        <v>908</v>
      </c>
      <c r="E277" t="s">
        <v>38</v>
      </c>
      <c r="F277" t="s">
        <v>39</v>
      </c>
      <c r="G277" t="s">
        <v>25</v>
      </c>
      <c r="H277" t="s">
        <v>25</v>
      </c>
      <c r="I277" t="s">
        <v>26</v>
      </c>
      <c r="J277" t="s">
        <v>51</v>
      </c>
      <c r="K277" t="s">
        <v>28</v>
      </c>
      <c r="L277" t="s">
        <v>29</v>
      </c>
      <c r="M277" t="s">
        <v>30</v>
      </c>
      <c r="N277" t="s">
        <v>909</v>
      </c>
      <c r="O277" t="s">
        <v>196</v>
      </c>
      <c r="P277" t="s">
        <v>33</v>
      </c>
    </row>
    <row r="278" spans="1:16">
      <c r="A278" t="s">
        <v>910</v>
      </c>
      <c r="B278" t="s">
        <v>911</v>
      </c>
      <c r="C278" t="s">
        <v>90</v>
      </c>
      <c r="D278" t="s">
        <v>87</v>
      </c>
      <c r="E278" t="s">
        <v>71</v>
      </c>
      <c r="F278" t="s">
        <v>47</v>
      </c>
      <c r="G278" t="s">
        <v>25</v>
      </c>
      <c r="H278" t="s">
        <v>27</v>
      </c>
      <c r="I278" t="s">
        <v>26</v>
      </c>
      <c r="J278" t="s">
        <v>51</v>
      </c>
      <c r="K278" t="s">
        <v>28</v>
      </c>
      <c r="L278" t="s">
        <v>29</v>
      </c>
      <c r="M278" t="s">
        <v>30</v>
      </c>
      <c r="N278" t="s">
        <v>912</v>
      </c>
      <c r="O278" t="s">
        <v>196</v>
      </c>
      <c r="P278" t="s">
        <v>33</v>
      </c>
    </row>
    <row r="279" spans="1:16">
      <c r="A279" t="s">
        <v>913</v>
      </c>
      <c r="B279" t="s">
        <v>914</v>
      </c>
      <c r="C279" t="s">
        <v>90</v>
      </c>
      <c r="D279" t="s">
        <v>87</v>
      </c>
      <c r="E279" t="s">
        <v>53</v>
      </c>
      <c r="F279" t="s">
        <v>47</v>
      </c>
      <c r="G279" t="s">
        <v>25</v>
      </c>
      <c r="H279" t="s">
        <v>25</v>
      </c>
      <c r="I279" t="s">
        <v>26</v>
      </c>
      <c r="J279" t="s">
        <v>51</v>
      </c>
      <c r="K279" t="s">
        <v>28</v>
      </c>
      <c r="L279" t="s">
        <v>29</v>
      </c>
      <c r="M279" t="s">
        <v>30</v>
      </c>
      <c r="N279" t="s">
        <v>296</v>
      </c>
      <c r="O279" t="s">
        <v>196</v>
      </c>
      <c r="P279" t="s">
        <v>33</v>
      </c>
    </row>
    <row r="280" spans="1:16">
      <c r="A280" t="s">
        <v>915</v>
      </c>
      <c r="B280" t="s">
        <v>916</v>
      </c>
      <c r="C280" t="s">
        <v>299</v>
      </c>
      <c r="D280" t="s">
        <v>87</v>
      </c>
      <c r="E280" t="s">
        <v>38</v>
      </c>
      <c r="F280" t="s">
        <v>39</v>
      </c>
      <c r="G280" t="s">
        <v>25</v>
      </c>
      <c r="H280" t="s">
        <v>25</v>
      </c>
      <c r="I280" t="s">
        <v>25</v>
      </c>
      <c r="J280" t="s">
        <v>51</v>
      </c>
      <c r="K280" t="s">
        <v>28</v>
      </c>
      <c r="L280" t="s">
        <v>29</v>
      </c>
      <c r="M280" t="s">
        <v>30</v>
      </c>
      <c r="N280" t="s">
        <v>431</v>
      </c>
      <c r="O280" t="s">
        <v>196</v>
      </c>
      <c r="P280" t="s">
        <v>33</v>
      </c>
    </row>
    <row r="281" spans="1:16">
      <c r="A281" t="s">
        <v>917</v>
      </c>
      <c r="B281" t="s">
        <v>918</v>
      </c>
      <c r="C281" t="s">
        <v>299</v>
      </c>
      <c r="D281" t="s">
        <v>919</v>
      </c>
      <c r="E281" t="s">
        <v>24</v>
      </c>
      <c r="F281" t="s">
        <v>71</v>
      </c>
      <c r="G281" t="s">
        <v>25</v>
      </c>
      <c r="H281" t="s">
        <v>25</v>
      </c>
      <c r="I281" t="s">
        <v>26</v>
      </c>
      <c r="J281" t="s">
        <v>51</v>
      </c>
      <c r="K281" t="s">
        <v>28</v>
      </c>
      <c r="L281" t="s">
        <v>29</v>
      </c>
      <c r="M281" t="s">
        <v>30</v>
      </c>
      <c r="N281" t="s">
        <v>920</v>
      </c>
      <c r="O281" t="s">
        <v>196</v>
      </c>
      <c r="P281" t="s">
        <v>33</v>
      </c>
    </row>
    <row r="282" spans="1:16">
      <c r="A282" t="s">
        <v>921</v>
      </c>
      <c r="B282" t="s">
        <v>922</v>
      </c>
      <c r="C282" t="s">
        <v>76</v>
      </c>
      <c r="D282" t="s">
        <v>923</v>
      </c>
      <c r="E282" t="s">
        <v>45</v>
      </c>
      <c r="F282" t="s">
        <v>53</v>
      </c>
      <c r="G282" t="s">
        <v>25</v>
      </c>
      <c r="H282" t="s">
        <v>25</v>
      </c>
      <c r="I282" t="s">
        <v>26</v>
      </c>
      <c r="J282" t="s">
        <v>51</v>
      </c>
      <c r="K282" t="s">
        <v>28</v>
      </c>
      <c r="L282" t="s">
        <v>29</v>
      </c>
      <c r="M282" t="s">
        <v>30</v>
      </c>
      <c r="N282" t="s">
        <v>924</v>
      </c>
      <c r="O282" t="s">
        <v>196</v>
      </c>
      <c r="P282" t="s">
        <v>33</v>
      </c>
    </row>
    <row r="283" spans="1:16">
      <c r="A283" t="s">
        <v>925</v>
      </c>
      <c r="B283" t="s">
        <v>926</v>
      </c>
      <c r="C283" t="s">
        <v>76</v>
      </c>
      <c r="D283" t="s">
        <v>902</v>
      </c>
      <c r="E283" t="s">
        <v>53</v>
      </c>
      <c r="F283" t="s">
        <v>47</v>
      </c>
      <c r="G283" t="s">
        <v>25</v>
      </c>
      <c r="H283" t="s">
        <v>25</v>
      </c>
      <c r="I283" t="s">
        <v>26</v>
      </c>
      <c r="J283" t="s">
        <v>51</v>
      </c>
      <c r="K283" t="s">
        <v>28</v>
      </c>
      <c r="L283" t="s">
        <v>29</v>
      </c>
      <c r="M283" t="s">
        <v>30</v>
      </c>
      <c r="N283" t="s">
        <v>927</v>
      </c>
      <c r="O283" t="s">
        <v>196</v>
      </c>
      <c r="P283" t="s">
        <v>33</v>
      </c>
    </row>
    <row r="284" spans="1:16">
      <c r="A284" t="s">
        <v>928</v>
      </c>
      <c r="B284" t="s">
        <v>929</v>
      </c>
      <c r="C284" t="s">
        <v>76</v>
      </c>
      <c r="D284" t="s">
        <v>87</v>
      </c>
      <c r="E284" t="s">
        <v>53</v>
      </c>
      <c r="F284" t="s">
        <v>38</v>
      </c>
      <c r="G284" t="s">
        <v>25</v>
      </c>
      <c r="H284" t="s">
        <v>26</v>
      </c>
      <c r="I284" t="s">
        <v>25</v>
      </c>
      <c r="J284" t="s">
        <v>51</v>
      </c>
      <c r="K284" t="s">
        <v>28</v>
      </c>
      <c r="L284" t="s">
        <v>29</v>
      </c>
      <c r="M284" t="s">
        <v>30</v>
      </c>
      <c r="N284" t="s">
        <v>930</v>
      </c>
      <c r="O284" t="s">
        <v>196</v>
      </c>
      <c r="P284" t="s">
        <v>33</v>
      </c>
    </row>
    <row r="285" spans="1:16">
      <c r="A285" t="s">
        <v>931</v>
      </c>
      <c r="B285" t="s">
        <v>932</v>
      </c>
      <c r="C285" t="s">
        <v>76</v>
      </c>
      <c r="D285" t="s">
        <v>933</v>
      </c>
      <c r="E285" t="s">
        <v>45</v>
      </c>
      <c r="F285" t="s">
        <v>47</v>
      </c>
      <c r="G285" t="s">
        <v>25</v>
      </c>
      <c r="H285" t="s">
        <v>26</v>
      </c>
      <c r="I285" t="s">
        <v>26</v>
      </c>
      <c r="J285" t="s">
        <v>51</v>
      </c>
      <c r="K285" t="s">
        <v>28</v>
      </c>
      <c r="L285" t="s">
        <v>29</v>
      </c>
      <c r="M285" t="s">
        <v>30</v>
      </c>
      <c r="N285" t="s">
        <v>531</v>
      </c>
      <c r="O285" t="s">
        <v>196</v>
      </c>
      <c r="P285" t="s">
        <v>33</v>
      </c>
    </row>
    <row r="286" spans="1:16">
      <c r="A286" t="s">
        <v>934</v>
      </c>
      <c r="B286" t="s">
        <v>935</v>
      </c>
      <c r="C286" t="s">
        <v>23</v>
      </c>
      <c r="D286" t="s">
        <v>87</v>
      </c>
      <c r="E286" t="s">
        <v>39</v>
      </c>
      <c r="F286" t="s">
        <v>59</v>
      </c>
      <c r="G286" t="s">
        <v>25</v>
      </c>
      <c r="H286" t="s">
        <v>25</v>
      </c>
      <c r="I286" t="s">
        <v>26</v>
      </c>
      <c r="J286" t="s">
        <v>51</v>
      </c>
      <c r="K286" t="s">
        <v>28</v>
      </c>
      <c r="L286" t="s">
        <v>29</v>
      </c>
      <c r="M286" t="s">
        <v>30</v>
      </c>
      <c r="N286" t="s">
        <v>936</v>
      </c>
      <c r="O286" t="s">
        <v>196</v>
      </c>
      <c r="P286" t="s">
        <v>33</v>
      </c>
    </row>
    <row r="287" spans="1:16">
      <c r="A287" t="s">
        <v>937</v>
      </c>
      <c r="B287" t="s">
        <v>938</v>
      </c>
      <c r="C287" t="s">
        <v>121</v>
      </c>
      <c r="D287" t="s">
        <v>939</v>
      </c>
      <c r="E287" t="s">
        <v>24</v>
      </c>
      <c r="F287" t="s">
        <v>45</v>
      </c>
      <c r="G287" t="s">
        <v>25</v>
      </c>
      <c r="H287" t="s">
        <v>26</v>
      </c>
      <c r="I287" t="s">
        <v>26</v>
      </c>
      <c r="J287" t="s">
        <v>51</v>
      </c>
      <c r="K287" t="s">
        <v>28</v>
      </c>
      <c r="L287" t="s">
        <v>29</v>
      </c>
      <c r="M287" t="s">
        <v>30</v>
      </c>
      <c r="N287" t="s">
        <v>940</v>
      </c>
      <c r="O287" t="s">
        <v>196</v>
      </c>
      <c r="P287" t="s">
        <v>33</v>
      </c>
    </row>
    <row r="288" spans="1:16">
      <c r="A288" t="s">
        <v>941</v>
      </c>
      <c r="B288" t="s">
        <v>942</v>
      </c>
      <c r="C288" t="s">
        <v>71</v>
      </c>
      <c r="D288" t="s">
        <v>943</v>
      </c>
      <c r="E288" t="s">
        <v>38</v>
      </c>
      <c r="F288" t="s">
        <v>59</v>
      </c>
      <c r="G288" t="s">
        <v>25</v>
      </c>
      <c r="H288" t="s">
        <v>26</v>
      </c>
      <c r="I288" t="s">
        <v>26</v>
      </c>
      <c r="J288" t="s">
        <v>28</v>
      </c>
      <c r="K288" t="s">
        <v>28</v>
      </c>
      <c r="L288" t="s">
        <v>29</v>
      </c>
      <c r="M288" t="s">
        <v>30</v>
      </c>
      <c r="N288" t="s">
        <v>944</v>
      </c>
      <c r="O288" t="s">
        <v>196</v>
      </c>
      <c r="P288" t="s">
        <v>33</v>
      </c>
    </row>
    <row r="289" spans="1:16">
      <c r="A289" t="s">
        <v>945</v>
      </c>
      <c r="B289" t="s">
        <v>946</v>
      </c>
      <c r="C289" t="s">
        <v>45</v>
      </c>
      <c r="D289" t="s">
        <v>947</v>
      </c>
      <c r="E289" t="s">
        <v>53</v>
      </c>
      <c r="F289" t="s">
        <v>47</v>
      </c>
      <c r="G289" t="s">
        <v>25</v>
      </c>
      <c r="H289" t="s">
        <v>25</v>
      </c>
      <c r="I289" t="s">
        <v>26</v>
      </c>
      <c r="J289" t="s">
        <v>51</v>
      </c>
      <c r="K289" t="s">
        <v>28</v>
      </c>
      <c r="L289" t="s">
        <v>29</v>
      </c>
      <c r="M289" t="s">
        <v>30</v>
      </c>
      <c r="N289" t="s">
        <v>948</v>
      </c>
      <c r="O289" t="s">
        <v>196</v>
      </c>
      <c r="P289" t="s">
        <v>33</v>
      </c>
    </row>
    <row r="290" spans="1:16">
      <c r="A290" t="s">
        <v>949</v>
      </c>
      <c r="B290" t="s">
        <v>950</v>
      </c>
      <c r="C290" t="s">
        <v>45</v>
      </c>
      <c r="D290" t="s">
        <v>342</v>
      </c>
      <c r="E290" t="s">
        <v>53</v>
      </c>
      <c r="F290" t="s">
        <v>47</v>
      </c>
      <c r="G290" t="s">
        <v>25</v>
      </c>
      <c r="H290" t="s">
        <v>25</v>
      </c>
      <c r="I290" t="s">
        <v>26</v>
      </c>
      <c r="J290" t="s">
        <v>28</v>
      </c>
      <c r="K290" t="s">
        <v>28</v>
      </c>
      <c r="L290" t="s">
        <v>29</v>
      </c>
      <c r="M290" t="s">
        <v>30</v>
      </c>
      <c r="N290" t="s">
        <v>951</v>
      </c>
      <c r="O290" t="s">
        <v>196</v>
      </c>
      <c r="P290" t="s">
        <v>33</v>
      </c>
    </row>
    <row r="291" spans="1:16">
      <c r="A291" t="s">
        <v>952</v>
      </c>
      <c r="B291" t="s">
        <v>953</v>
      </c>
      <c r="C291" t="s">
        <v>45</v>
      </c>
      <c r="D291" t="s">
        <v>954</v>
      </c>
      <c r="E291" t="s">
        <v>45</v>
      </c>
      <c r="F291" t="s">
        <v>53</v>
      </c>
      <c r="G291" t="s">
        <v>25</v>
      </c>
      <c r="H291" t="s">
        <v>25</v>
      </c>
      <c r="I291" t="s">
        <v>26</v>
      </c>
      <c r="J291" t="s">
        <v>51</v>
      </c>
      <c r="K291" t="s">
        <v>28</v>
      </c>
      <c r="L291" t="s">
        <v>29</v>
      </c>
      <c r="M291" t="s">
        <v>30</v>
      </c>
      <c r="N291" t="s">
        <v>955</v>
      </c>
      <c r="O291" t="s">
        <v>196</v>
      </c>
      <c r="P291" t="s">
        <v>33</v>
      </c>
    </row>
    <row r="292" spans="1:16">
      <c r="A292" t="s">
        <v>956</v>
      </c>
      <c r="B292" t="s">
        <v>957</v>
      </c>
      <c r="C292" t="s">
        <v>53</v>
      </c>
      <c r="D292" t="s">
        <v>98</v>
      </c>
      <c r="E292" t="s">
        <v>53</v>
      </c>
      <c r="F292" t="s">
        <v>47</v>
      </c>
      <c r="G292" t="s">
        <v>25</v>
      </c>
      <c r="H292" t="s">
        <v>25</v>
      </c>
      <c r="I292" t="s">
        <v>25</v>
      </c>
      <c r="J292" t="s">
        <v>51</v>
      </c>
      <c r="K292" t="s">
        <v>28</v>
      </c>
      <c r="L292" t="s">
        <v>29</v>
      </c>
      <c r="M292" t="s">
        <v>30</v>
      </c>
      <c r="N292" t="s">
        <v>958</v>
      </c>
      <c r="O292" t="s">
        <v>196</v>
      </c>
      <c r="P292" t="s">
        <v>33</v>
      </c>
    </row>
    <row r="293" spans="1:16">
      <c r="A293" t="s">
        <v>959</v>
      </c>
      <c r="B293" t="s">
        <v>960</v>
      </c>
      <c r="C293" t="s">
        <v>53</v>
      </c>
      <c r="D293" t="s">
        <v>961</v>
      </c>
      <c r="E293" t="s">
        <v>53</v>
      </c>
      <c r="F293" t="s">
        <v>47</v>
      </c>
      <c r="G293" t="s">
        <v>25</v>
      </c>
      <c r="H293" t="s">
        <v>25</v>
      </c>
      <c r="I293" t="s">
        <v>26</v>
      </c>
      <c r="J293" t="s">
        <v>51</v>
      </c>
      <c r="K293" t="s">
        <v>28</v>
      </c>
      <c r="L293" t="s">
        <v>29</v>
      </c>
      <c r="M293" t="s">
        <v>30</v>
      </c>
      <c r="N293" t="s">
        <v>962</v>
      </c>
      <c r="O293" t="s">
        <v>196</v>
      </c>
      <c r="P293" t="s">
        <v>33</v>
      </c>
    </row>
    <row r="294" spans="1:16">
      <c r="A294" t="s">
        <v>963</v>
      </c>
      <c r="B294" t="s">
        <v>964</v>
      </c>
      <c r="C294" t="s">
        <v>53</v>
      </c>
      <c r="D294" t="s">
        <v>965</v>
      </c>
      <c r="E294" t="s">
        <v>53</v>
      </c>
      <c r="F294" t="s">
        <v>47</v>
      </c>
      <c r="G294" t="s">
        <v>25</v>
      </c>
      <c r="H294" t="s">
        <v>25</v>
      </c>
      <c r="I294" t="s">
        <v>26</v>
      </c>
      <c r="J294" t="s">
        <v>51</v>
      </c>
      <c r="K294" t="s">
        <v>28</v>
      </c>
      <c r="L294" t="s">
        <v>29</v>
      </c>
      <c r="M294" t="s">
        <v>30</v>
      </c>
      <c r="N294" t="s">
        <v>940</v>
      </c>
      <c r="O294" t="s">
        <v>196</v>
      </c>
      <c r="P294" t="s">
        <v>33</v>
      </c>
    </row>
    <row r="295" spans="1:16">
      <c r="A295" t="s">
        <v>966</v>
      </c>
      <c r="B295" t="s">
        <v>967</v>
      </c>
      <c r="C295" t="s">
        <v>53</v>
      </c>
      <c r="D295" t="s">
        <v>968</v>
      </c>
      <c r="E295" t="s">
        <v>53</v>
      </c>
      <c r="F295" t="s">
        <v>47</v>
      </c>
      <c r="G295" t="s">
        <v>25</v>
      </c>
      <c r="H295" t="s">
        <v>25</v>
      </c>
      <c r="I295" t="s">
        <v>26</v>
      </c>
      <c r="J295" t="s">
        <v>51</v>
      </c>
      <c r="K295" t="s">
        <v>28</v>
      </c>
      <c r="L295" t="s">
        <v>29</v>
      </c>
      <c r="M295" t="s">
        <v>30</v>
      </c>
      <c r="N295" t="s">
        <v>343</v>
      </c>
      <c r="O295" t="s">
        <v>196</v>
      </c>
      <c r="P295" t="s">
        <v>33</v>
      </c>
    </row>
    <row r="296" spans="1:16">
      <c r="A296" t="s">
        <v>969</v>
      </c>
      <c r="B296" t="s">
        <v>970</v>
      </c>
      <c r="C296" t="s">
        <v>53</v>
      </c>
      <c r="D296" t="s">
        <v>971</v>
      </c>
      <c r="E296" t="s">
        <v>53</v>
      </c>
      <c r="F296" t="s">
        <v>38</v>
      </c>
      <c r="G296" t="s">
        <v>25</v>
      </c>
      <c r="H296" t="s">
        <v>26</v>
      </c>
      <c r="I296" t="s">
        <v>25</v>
      </c>
      <c r="J296" t="s">
        <v>28</v>
      </c>
      <c r="K296" t="s">
        <v>28</v>
      </c>
      <c r="L296" t="s">
        <v>29</v>
      </c>
      <c r="M296" t="s">
        <v>30</v>
      </c>
      <c r="N296" t="s">
        <v>972</v>
      </c>
      <c r="O296" t="s">
        <v>196</v>
      </c>
      <c r="P296" t="s">
        <v>33</v>
      </c>
    </row>
    <row r="297" spans="1:16">
      <c r="A297" t="s">
        <v>973</v>
      </c>
      <c r="B297" t="s">
        <v>974</v>
      </c>
      <c r="C297" t="s">
        <v>53</v>
      </c>
      <c r="D297" t="s">
        <v>98</v>
      </c>
      <c r="E297" t="s">
        <v>53</v>
      </c>
      <c r="F297" t="s">
        <v>47</v>
      </c>
      <c r="G297" t="s">
        <v>25</v>
      </c>
      <c r="H297" t="s">
        <v>25</v>
      </c>
      <c r="I297" t="s">
        <v>26</v>
      </c>
      <c r="J297" t="s">
        <v>51</v>
      </c>
      <c r="K297" t="s">
        <v>28</v>
      </c>
      <c r="L297" t="s">
        <v>29</v>
      </c>
      <c r="M297" t="s">
        <v>30</v>
      </c>
      <c r="N297" t="s">
        <v>958</v>
      </c>
      <c r="O297" t="s">
        <v>196</v>
      </c>
      <c r="P297" t="s">
        <v>33</v>
      </c>
    </row>
    <row r="298" spans="1:16">
      <c r="A298" t="s">
        <v>975</v>
      </c>
      <c r="B298" t="s">
        <v>976</v>
      </c>
      <c r="C298" t="s">
        <v>53</v>
      </c>
      <c r="D298" t="s">
        <v>977</v>
      </c>
      <c r="E298" t="s">
        <v>53</v>
      </c>
      <c r="F298" t="s">
        <v>47</v>
      </c>
      <c r="G298" t="s">
        <v>25</v>
      </c>
      <c r="H298" t="s">
        <v>25</v>
      </c>
      <c r="I298" t="s">
        <v>26</v>
      </c>
      <c r="J298" t="s">
        <v>51</v>
      </c>
      <c r="K298" t="s">
        <v>28</v>
      </c>
      <c r="L298" t="s">
        <v>29</v>
      </c>
      <c r="M298" t="s">
        <v>30</v>
      </c>
      <c r="N298" t="s">
        <v>978</v>
      </c>
      <c r="O298" t="s">
        <v>196</v>
      </c>
      <c r="P298" t="s">
        <v>33</v>
      </c>
    </row>
    <row r="299" spans="1:16">
      <c r="A299" t="s">
        <v>979</v>
      </c>
      <c r="B299" t="s">
        <v>980</v>
      </c>
      <c r="C299" t="s">
        <v>53</v>
      </c>
      <c r="D299" t="s">
        <v>835</v>
      </c>
      <c r="E299" t="s">
        <v>53</v>
      </c>
      <c r="F299" t="s">
        <v>47</v>
      </c>
      <c r="G299" t="s">
        <v>25</v>
      </c>
      <c r="H299" t="s">
        <v>25</v>
      </c>
      <c r="I299" t="s">
        <v>26</v>
      </c>
      <c r="J299" t="s">
        <v>51</v>
      </c>
      <c r="K299" t="s">
        <v>28</v>
      </c>
      <c r="L299" t="s">
        <v>29</v>
      </c>
      <c r="M299" t="s">
        <v>30</v>
      </c>
      <c r="N299" t="s">
        <v>981</v>
      </c>
      <c r="O299" t="s">
        <v>196</v>
      </c>
      <c r="P299" t="s">
        <v>33</v>
      </c>
    </row>
    <row r="300" spans="1:16">
      <c r="A300" t="s">
        <v>982</v>
      </c>
      <c r="B300" t="s">
        <v>983</v>
      </c>
      <c r="C300" t="s">
        <v>53</v>
      </c>
      <c r="D300" t="s">
        <v>984</v>
      </c>
      <c r="E300" t="s">
        <v>53</v>
      </c>
      <c r="F300" t="s">
        <v>47</v>
      </c>
      <c r="G300" t="s">
        <v>26</v>
      </c>
      <c r="H300" t="s">
        <v>25</v>
      </c>
      <c r="I300" t="s">
        <v>25</v>
      </c>
      <c r="J300" t="s">
        <v>51</v>
      </c>
      <c r="K300" t="s">
        <v>28</v>
      </c>
      <c r="L300" t="s">
        <v>29</v>
      </c>
      <c r="M300" t="s">
        <v>30</v>
      </c>
      <c r="N300" t="s">
        <v>985</v>
      </c>
      <c r="O300" t="s">
        <v>196</v>
      </c>
      <c r="P300" t="s">
        <v>33</v>
      </c>
    </row>
    <row r="301" spans="1:16">
      <c r="A301" t="s">
        <v>986</v>
      </c>
      <c r="B301" t="s">
        <v>987</v>
      </c>
      <c r="C301" t="s">
        <v>53</v>
      </c>
      <c r="D301" t="s">
        <v>98</v>
      </c>
      <c r="E301" t="s">
        <v>53</v>
      </c>
      <c r="F301" t="s">
        <v>47</v>
      </c>
      <c r="G301" t="s">
        <v>25</v>
      </c>
      <c r="H301" t="s">
        <v>25</v>
      </c>
      <c r="I301" t="s">
        <v>26</v>
      </c>
      <c r="J301" t="s">
        <v>51</v>
      </c>
      <c r="K301" t="s">
        <v>28</v>
      </c>
      <c r="L301" t="s">
        <v>29</v>
      </c>
      <c r="M301" t="s">
        <v>30</v>
      </c>
      <c r="N301" t="s">
        <v>988</v>
      </c>
      <c r="O301" t="s">
        <v>196</v>
      </c>
      <c r="P301" t="s">
        <v>33</v>
      </c>
    </row>
    <row r="302" spans="1:16">
      <c r="A302" t="s">
        <v>989</v>
      </c>
      <c r="B302" t="s">
        <v>990</v>
      </c>
      <c r="C302" t="s">
        <v>53</v>
      </c>
      <c r="D302" t="s">
        <v>991</v>
      </c>
      <c r="E302" t="s">
        <v>53</v>
      </c>
      <c r="F302" t="s">
        <v>47</v>
      </c>
      <c r="G302" t="s">
        <v>25</v>
      </c>
      <c r="H302" t="s">
        <v>25</v>
      </c>
      <c r="I302" t="s">
        <v>26</v>
      </c>
      <c r="J302" t="s">
        <v>51</v>
      </c>
      <c r="K302" t="s">
        <v>28</v>
      </c>
      <c r="L302" t="s">
        <v>29</v>
      </c>
      <c r="M302" t="s">
        <v>30</v>
      </c>
      <c r="N302" t="s">
        <v>940</v>
      </c>
      <c r="O302" t="s">
        <v>196</v>
      </c>
      <c r="P302" t="s">
        <v>33</v>
      </c>
    </row>
    <row r="303" spans="1:16">
      <c r="A303" t="s">
        <v>992</v>
      </c>
      <c r="B303" t="s">
        <v>993</v>
      </c>
      <c r="C303" t="s">
        <v>53</v>
      </c>
      <c r="D303" t="s">
        <v>994</v>
      </c>
      <c r="E303" t="s">
        <v>53</v>
      </c>
      <c r="F303" t="s">
        <v>47</v>
      </c>
      <c r="G303" t="s">
        <v>25</v>
      </c>
      <c r="H303" t="s">
        <v>25</v>
      </c>
      <c r="I303" t="s">
        <v>26</v>
      </c>
      <c r="J303" t="s">
        <v>51</v>
      </c>
      <c r="K303" t="s">
        <v>28</v>
      </c>
      <c r="L303" t="s">
        <v>29</v>
      </c>
      <c r="M303" t="s">
        <v>30</v>
      </c>
      <c r="N303" t="s">
        <v>995</v>
      </c>
      <c r="O303" t="s">
        <v>196</v>
      </c>
      <c r="P303" t="s">
        <v>33</v>
      </c>
    </row>
    <row r="304" spans="1:16">
      <c r="A304" t="s">
        <v>996</v>
      </c>
      <c r="B304" t="s">
        <v>997</v>
      </c>
      <c r="C304" t="s">
        <v>53</v>
      </c>
      <c r="D304" t="s">
        <v>98</v>
      </c>
      <c r="E304" t="s">
        <v>53</v>
      </c>
      <c r="F304" t="s">
        <v>47</v>
      </c>
      <c r="G304" t="s">
        <v>25</v>
      </c>
      <c r="H304" t="s">
        <v>25</v>
      </c>
      <c r="I304" t="s">
        <v>26</v>
      </c>
      <c r="J304" t="s">
        <v>51</v>
      </c>
      <c r="K304" t="s">
        <v>28</v>
      </c>
      <c r="L304" t="s">
        <v>29</v>
      </c>
      <c r="M304" t="s">
        <v>30</v>
      </c>
      <c r="N304" t="s">
        <v>958</v>
      </c>
      <c r="O304" t="s">
        <v>196</v>
      </c>
      <c r="P304" t="s">
        <v>33</v>
      </c>
    </row>
    <row r="305" spans="1:16">
      <c r="A305" t="s">
        <v>998</v>
      </c>
      <c r="B305" t="s">
        <v>999</v>
      </c>
      <c r="C305" t="s">
        <v>53</v>
      </c>
      <c r="D305" t="s">
        <v>1000</v>
      </c>
      <c r="E305" t="s">
        <v>38</v>
      </c>
      <c r="F305" t="s">
        <v>39</v>
      </c>
      <c r="G305" t="s">
        <v>25</v>
      </c>
      <c r="H305" t="s">
        <v>25</v>
      </c>
      <c r="I305" t="s">
        <v>26</v>
      </c>
      <c r="J305" t="s">
        <v>28</v>
      </c>
      <c r="K305" t="s">
        <v>28</v>
      </c>
      <c r="L305" t="s">
        <v>29</v>
      </c>
      <c r="M305" t="s">
        <v>30</v>
      </c>
      <c r="N305" t="s">
        <v>879</v>
      </c>
      <c r="O305" t="s">
        <v>196</v>
      </c>
      <c r="P305" t="s">
        <v>33</v>
      </c>
    </row>
    <row r="306" spans="1:16">
      <c r="A306" t="s">
        <v>1001</v>
      </c>
      <c r="B306" t="s">
        <v>1002</v>
      </c>
      <c r="C306" t="s">
        <v>53</v>
      </c>
      <c r="D306" t="s">
        <v>1003</v>
      </c>
      <c r="E306" t="s">
        <v>47</v>
      </c>
      <c r="F306" t="s">
        <v>38</v>
      </c>
      <c r="G306" t="s">
        <v>25</v>
      </c>
      <c r="H306" t="s">
        <v>25</v>
      </c>
      <c r="I306" t="s">
        <v>25</v>
      </c>
      <c r="J306" t="s">
        <v>51</v>
      </c>
      <c r="K306" t="s">
        <v>28</v>
      </c>
      <c r="L306" t="s">
        <v>29</v>
      </c>
      <c r="M306" t="s">
        <v>30</v>
      </c>
      <c r="N306" t="s">
        <v>1004</v>
      </c>
      <c r="O306" t="s">
        <v>196</v>
      </c>
      <c r="P306" t="s">
        <v>33</v>
      </c>
    </row>
    <row r="307" spans="1:16">
      <c r="A307" t="s">
        <v>1005</v>
      </c>
      <c r="B307" t="s">
        <v>1006</v>
      </c>
      <c r="C307" t="s">
        <v>53</v>
      </c>
      <c r="D307" t="s">
        <v>1007</v>
      </c>
      <c r="E307" t="s">
        <v>53</v>
      </c>
      <c r="F307" t="s">
        <v>47</v>
      </c>
      <c r="G307" t="s">
        <v>25</v>
      </c>
      <c r="H307" t="s">
        <v>25</v>
      </c>
      <c r="I307" t="s">
        <v>26</v>
      </c>
      <c r="J307" t="s">
        <v>28</v>
      </c>
      <c r="K307" t="s">
        <v>28</v>
      </c>
      <c r="L307" t="s">
        <v>29</v>
      </c>
      <c r="M307" t="s">
        <v>30</v>
      </c>
      <c r="N307" t="s">
        <v>1008</v>
      </c>
      <c r="O307" t="s">
        <v>196</v>
      </c>
      <c r="P307" t="s">
        <v>33</v>
      </c>
    </row>
    <row r="308" spans="1:16">
      <c r="A308" t="s">
        <v>1009</v>
      </c>
      <c r="B308" t="s">
        <v>1010</v>
      </c>
      <c r="C308" t="s">
        <v>53</v>
      </c>
      <c r="D308" t="s">
        <v>1011</v>
      </c>
      <c r="E308" t="s">
        <v>53</v>
      </c>
      <c r="F308" t="s">
        <v>47</v>
      </c>
      <c r="G308" t="s">
        <v>25</v>
      </c>
      <c r="H308" t="s">
        <v>25</v>
      </c>
      <c r="I308" t="s">
        <v>26</v>
      </c>
      <c r="J308" t="s">
        <v>51</v>
      </c>
      <c r="K308" t="s">
        <v>28</v>
      </c>
      <c r="L308" t="s">
        <v>29</v>
      </c>
      <c r="M308" t="s">
        <v>30</v>
      </c>
      <c r="N308" t="s">
        <v>1012</v>
      </c>
      <c r="O308" t="s">
        <v>196</v>
      </c>
      <c r="P308" t="s">
        <v>33</v>
      </c>
    </row>
    <row r="309" spans="1:16">
      <c r="A309" t="s">
        <v>1013</v>
      </c>
      <c r="B309" t="s">
        <v>1014</v>
      </c>
      <c r="C309" t="s">
        <v>53</v>
      </c>
      <c r="D309" t="s">
        <v>977</v>
      </c>
      <c r="E309" t="s">
        <v>53</v>
      </c>
      <c r="F309" t="s">
        <v>47</v>
      </c>
      <c r="G309" t="s">
        <v>25</v>
      </c>
      <c r="H309" t="s">
        <v>25</v>
      </c>
      <c r="I309" t="s">
        <v>26</v>
      </c>
      <c r="J309" t="s">
        <v>51</v>
      </c>
      <c r="K309" t="s">
        <v>28</v>
      </c>
      <c r="L309" t="s">
        <v>29</v>
      </c>
      <c r="M309" t="s">
        <v>30</v>
      </c>
      <c r="N309" t="s">
        <v>1015</v>
      </c>
      <c r="O309" t="s">
        <v>196</v>
      </c>
      <c r="P309" t="s">
        <v>33</v>
      </c>
    </row>
    <row r="310" spans="1:16">
      <c r="A310" t="s">
        <v>1016</v>
      </c>
      <c r="B310" t="s">
        <v>1017</v>
      </c>
      <c r="C310" t="s">
        <v>53</v>
      </c>
      <c r="D310" t="s">
        <v>1018</v>
      </c>
      <c r="E310" t="s">
        <v>53</v>
      </c>
      <c r="F310" t="s">
        <v>38</v>
      </c>
      <c r="G310" t="s">
        <v>25</v>
      </c>
      <c r="H310" t="s">
        <v>26</v>
      </c>
      <c r="I310" t="s">
        <v>25</v>
      </c>
      <c r="J310" t="s">
        <v>51</v>
      </c>
      <c r="K310" t="s">
        <v>28</v>
      </c>
      <c r="L310" t="s">
        <v>29</v>
      </c>
      <c r="M310" t="s">
        <v>30</v>
      </c>
      <c r="N310" t="s">
        <v>1019</v>
      </c>
      <c r="O310" t="s">
        <v>196</v>
      </c>
      <c r="P310" t="s">
        <v>33</v>
      </c>
    </row>
    <row r="311" spans="1:16">
      <c r="A311" t="s">
        <v>1020</v>
      </c>
      <c r="B311" t="s">
        <v>1021</v>
      </c>
      <c r="C311" t="s">
        <v>53</v>
      </c>
      <c r="D311" t="s">
        <v>103</v>
      </c>
      <c r="E311" t="s">
        <v>47</v>
      </c>
      <c r="F311" t="s">
        <v>38</v>
      </c>
      <c r="G311" t="s">
        <v>25</v>
      </c>
      <c r="H311" t="s">
        <v>25</v>
      </c>
      <c r="I311" t="s">
        <v>26</v>
      </c>
      <c r="J311" t="s">
        <v>51</v>
      </c>
      <c r="K311" t="s">
        <v>28</v>
      </c>
      <c r="L311" t="s">
        <v>29</v>
      </c>
      <c r="M311" t="s">
        <v>30</v>
      </c>
      <c r="N311" t="s">
        <v>958</v>
      </c>
      <c r="O311" t="s">
        <v>196</v>
      </c>
      <c r="P311" t="s">
        <v>33</v>
      </c>
    </row>
    <row r="312" spans="1:16">
      <c r="A312" t="s">
        <v>1022</v>
      </c>
      <c r="B312" t="s">
        <v>1023</v>
      </c>
      <c r="C312" t="s">
        <v>53</v>
      </c>
      <c r="D312" t="s">
        <v>991</v>
      </c>
      <c r="E312" t="s">
        <v>53</v>
      </c>
      <c r="F312" t="s">
        <v>47</v>
      </c>
      <c r="G312" t="s">
        <v>25</v>
      </c>
      <c r="H312" t="s">
        <v>25</v>
      </c>
      <c r="I312" t="s">
        <v>26</v>
      </c>
      <c r="J312" t="s">
        <v>51</v>
      </c>
      <c r="K312" t="s">
        <v>28</v>
      </c>
      <c r="L312" t="s">
        <v>29</v>
      </c>
      <c r="M312" t="s">
        <v>30</v>
      </c>
      <c r="N312" t="s">
        <v>1024</v>
      </c>
      <c r="O312" t="s">
        <v>196</v>
      </c>
      <c r="P312" t="s">
        <v>33</v>
      </c>
    </row>
    <row r="313" spans="1:16">
      <c r="A313" t="s">
        <v>1025</v>
      </c>
      <c r="B313" t="s">
        <v>1026</v>
      </c>
      <c r="C313" t="s">
        <v>53</v>
      </c>
      <c r="D313" t="s">
        <v>98</v>
      </c>
      <c r="E313" t="s">
        <v>53</v>
      </c>
      <c r="F313" t="s">
        <v>47</v>
      </c>
      <c r="G313" t="s">
        <v>25</v>
      </c>
      <c r="H313" t="s">
        <v>25</v>
      </c>
      <c r="I313" t="s">
        <v>26</v>
      </c>
      <c r="J313" t="s">
        <v>28</v>
      </c>
      <c r="K313" t="s">
        <v>28</v>
      </c>
      <c r="L313" t="s">
        <v>29</v>
      </c>
      <c r="M313" t="s">
        <v>30</v>
      </c>
      <c r="N313" t="s">
        <v>958</v>
      </c>
      <c r="O313" t="s">
        <v>196</v>
      </c>
      <c r="P313" t="s">
        <v>33</v>
      </c>
    </row>
    <row r="314" spans="1:16">
      <c r="A314" t="s">
        <v>1027</v>
      </c>
      <c r="B314" t="s">
        <v>1028</v>
      </c>
      <c r="C314" t="s">
        <v>53</v>
      </c>
      <c r="D314" t="s">
        <v>1029</v>
      </c>
      <c r="E314" t="s">
        <v>38</v>
      </c>
      <c r="F314" t="s">
        <v>39</v>
      </c>
      <c r="G314" t="s">
        <v>25</v>
      </c>
      <c r="H314" t="s">
        <v>25</v>
      </c>
      <c r="I314" t="s">
        <v>26</v>
      </c>
      <c r="J314" t="s">
        <v>51</v>
      </c>
      <c r="K314" t="s">
        <v>28</v>
      </c>
      <c r="L314" t="s">
        <v>29</v>
      </c>
      <c r="M314" t="s">
        <v>30</v>
      </c>
      <c r="N314" t="s">
        <v>1030</v>
      </c>
      <c r="O314" t="s">
        <v>196</v>
      </c>
      <c r="P314" t="s">
        <v>33</v>
      </c>
    </row>
    <row r="315" spans="1:16">
      <c r="A315" t="s">
        <v>1031</v>
      </c>
      <c r="B315" t="s">
        <v>1032</v>
      </c>
      <c r="C315" t="s">
        <v>53</v>
      </c>
      <c r="D315" t="s">
        <v>977</v>
      </c>
      <c r="E315" t="s">
        <v>53</v>
      </c>
      <c r="F315" t="s">
        <v>47</v>
      </c>
      <c r="G315" t="s">
        <v>25</v>
      </c>
      <c r="H315" t="s">
        <v>25</v>
      </c>
      <c r="I315" t="s">
        <v>26</v>
      </c>
      <c r="J315" t="s">
        <v>51</v>
      </c>
      <c r="K315" t="s">
        <v>28</v>
      </c>
      <c r="L315" t="s">
        <v>29</v>
      </c>
      <c r="M315" t="s">
        <v>30</v>
      </c>
      <c r="N315" t="s">
        <v>1015</v>
      </c>
      <c r="O315" t="s">
        <v>196</v>
      </c>
      <c r="P315" t="s">
        <v>33</v>
      </c>
    </row>
    <row r="316" spans="1:16">
      <c r="A316" t="s">
        <v>1033</v>
      </c>
      <c r="B316" t="s">
        <v>1034</v>
      </c>
      <c r="C316" t="s">
        <v>53</v>
      </c>
      <c r="D316" t="s">
        <v>1035</v>
      </c>
      <c r="E316" t="s">
        <v>53</v>
      </c>
      <c r="F316" t="s">
        <v>47</v>
      </c>
      <c r="G316" t="s">
        <v>26</v>
      </c>
      <c r="H316" t="s">
        <v>25</v>
      </c>
      <c r="I316" t="s">
        <v>25</v>
      </c>
      <c r="J316" t="s">
        <v>51</v>
      </c>
      <c r="K316" t="s">
        <v>28</v>
      </c>
      <c r="L316" t="s">
        <v>29</v>
      </c>
      <c r="M316" t="s">
        <v>30</v>
      </c>
      <c r="N316" t="s">
        <v>1036</v>
      </c>
      <c r="O316" t="s">
        <v>196</v>
      </c>
      <c r="P316" t="s">
        <v>33</v>
      </c>
    </row>
    <row r="317" spans="1:16">
      <c r="A317" t="s">
        <v>1037</v>
      </c>
      <c r="B317" t="s">
        <v>1038</v>
      </c>
      <c r="C317" t="s">
        <v>53</v>
      </c>
      <c r="D317" t="s">
        <v>1039</v>
      </c>
      <c r="E317" t="s">
        <v>53</v>
      </c>
      <c r="F317" t="s">
        <v>47</v>
      </c>
      <c r="G317" t="s">
        <v>25</v>
      </c>
      <c r="H317" t="s">
        <v>25</v>
      </c>
      <c r="I317" t="s">
        <v>26</v>
      </c>
      <c r="J317" t="s">
        <v>51</v>
      </c>
      <c r="K317" t="s">
        <v>28</v>
      </c>
      <c r="L317" t="s">
        <v>29</v>
      </c>
      <c r="M317" t="s">
        <v>30</v>
      </c>
      <c r="N317" t="s">
        <v>1040</v>
      </c>
      <c r="O317" t="s">
        <v>196</v>
      </c>
      <c r="P317" t="s">
        <v>33</v>
      </c>
    </row>
    <row r="318" spans="1:16">
      <c r="A318" t="s">
        <v>1041</v>
      </c>
      <c r="B318" t="s">
        <v>1042</v>
      </c>
      <c r="C318" t="s">
        <v>53</v>
      </c>
      <c r="D318" t="s">
        <v>1043</v>
      </c>
      <c r="E318" t="s">
        <v>53</v>
      </c>
      <c r="F318" t="s">
        <v>47</v>
      </c>
      <c r="G318" t="s">
        <v>25</v>
      </c>
      <c r="H318" t="s">
        <v>25</v>
      </c>
      <c r="I318" t="s">
        <v>25</v>
      </c>
      <c r="J318" t="s">
        <v>51</v>
      </c>
      <c r="K318" t="s">
        <v>28</v>
      </c>
      <c r="L318" t="s">
        <v>29</v>
      </c>
      <c r="M318" t="s">
        <v>30</v>
      </c>
      <c r="N318" t="s">
        <v>1044</v>
      </c>
      <c r="O318" t="s">
        <v>196</v>
      </c>
      <c r="P318" t="s">
        <v>33</v>
      </c>
    </row>
    <row r="319" spans="1:16">
      <c r="A319" t="s">
        <v>1045</v>
      </c>
      <c r="B319" t="s">
        <v>1046</v>
      </c>
      <c r="C319" t="s">
        <v>53</v>
      </c>
      <c r="D319" t="s">
        <v>1043</v>
      </c>
      <c r="E319" t="s">
        <v>53</v>
      </c>
      <c r="F319" t="s">
        <v>47</v>
      </c>
      <c r="G319" t="s">
        <v>25</v>
      </c>
      <c r="H319" t="s">
        <v>25</v>
      </c>
      <c r="I319" t="s">
        <v>25</v>
      </c>
      <c r="J319" t="s">
        <v>51</v>
      </c>
      <c r="K319" t="s">
        <v>28</v>
      </c>
      <c r="L319" t="s">
        <v>29</v>
      </c>
      <c r="M319" t="s">
        <v>30</v>
      </c>
      <c r="N319" t="s">
        <v>1044</v>
      </c>
      <c r="O319" t="s">
        <v>196</v>
      </c>
      <c r="P319" t="s">
        <v>33</v>
      </c>
    </row>
    <row r="320" spans="1:16">
      <c r="A320" t="s">
        <v>1047</v>
      </c>
      <c r="B320" t="s">
        <v>1048</v>
      </c>
      <c r="C320" t="s">
        <v>53</v>
      </c>
      <c r="D320" t="s">
        <v>1003</v>
      </c>
      <c r="E320" t="s">
        <v>38</v>
      </c>
      <c r="F320" t="s">
        <v>39</v>
      </c>
      <c r="G320" t="s">
        <v>25</v>
      </c>
      <c r="H320" t="s">
        <v>25</v>
      </c>
      <c r="I320" t="s">
        <v>26</v>
      </c>
      <c r="J320" t="s">
        <v>51</v>
      </c>
      <c r="K320" t="s">
        <v>28</v>
      </c>
      <c r="L320" t="s">
        <v>29</v>
      </c>
      <c r="M320" t="s">
        <v>30</v>
      </c>
      <c r="N320" t="s">
        <v>1004</v>
      </c>
      <c r="O320" t="s">
        <v>196</v>
      </c>
      <c r="P320" t="s">
        <v>33</v>
      </c>
    </row>
    <row r="321" spans="1:16">
      <c r="A321" t="s">
        <v>1049</v>
      </c>
      <c r="B321" t="s">
        <v>1050</v>
      </c>
      <c r="C321" t="s">
        <v>53</v>
      </c>
      <c r="D321" t="s">
        <v>977</v>
      </c>
      <c r="E321" t="s">
        <v>53</v>
      </c>
      <c r="F321" t="s">
        <v>47</v>
      </c>
      <c r="G321" t="s">
        <v>25</v>
      </c>
      <c r="H321" t="s">
        <v>25</v>
      </c>
      <c r="I321" t="s">
        <v>26</v>
      </c>
      <c r="J321" t="s">
        <v>51</v>
      </c>
      <c r="K321" t="s">
        <v>28</v>
      </c>
      <c r="L321" t="s">
        <v>29</v>
      </c>
      <c r="M321" t="s">
        <v>30</v>
      </c>
      <c r="N321" t="s">
        <v>1015</v>
      </c>
      <c r="O321" t="s">
        <v>196</v>
      </c>
      <c r="P321" t="s">
        <v>33</v>
      </c>
    </row>
    <row r="322" spans="1:16">
      <c r="A322" t="s">
        <v>1051</v>
      </c>
      <c r="B322" t="s">
        <v>1052</v>
      </c>
      <c r="C322" t="s">
        <v>53</v>
      </c>
      <c r="D322" t="s">
        <v>1043</v>
      </c>
      <c r="E322" t="s">
        <v>53</v>
      </c>
      <c r="F322" t="s">
        <v>47</v>
      </c>
      <c r="G322" t="s">
        <v>25</v>
      </c>
      <c r="H322" t="s">
        <v>25</v>
      </c>
      <c r="I322" t="s">
        <v>26</v>
      </c>
      <c r="J322" t="s">
        <v>51</v>
      </c>
      <c r="K322" t="s">
        <v>28</v>
      </c>
      <c r="L322" t="s">
        <v>29</v>
      </c>
      <c r="M322" t="s">
        <v>30</v>
      </c>
      <c r="N322" t="s">
        <v>1044</v>
      </c>
      <c r="O322" t="s">
        <v>196</v>
      </c>
      <c r="P322" t="s">
        <v>33</v>
      </c>
    </row>
    <row r="323" spans="1:16">
      <c r="A323" t="s">
        <v>1053</v>
      </c>
      <c r="B323" t="s">
        <v>1054</v>
      </c>
      <c r="C323" t="s">
        <v>53</v>
      </c>
      <c r="D323" t="s">
        <v>1055</v>
      </c>
      <c r="E323" t="s">
        <v>38</v>
      </c>
      <c r="F323" t="s">
        <v>39</v>
      </c>
      <c r="G323" t="s">
        <v>25</v>
      </c>
      <c r="H323" t="s">
        <v>25</v>
      </c>
      <c r="I323" t="s">
        <v>26</v>
      </c>
      <c r="J323" t="s">
        <v>28</v>
      </c>
      <c r="K323" t="s">
        <v>28</v>
      </c>
      <c r="L323" t="s">
        <v>29</v>
      </c>
      <c r="M323" t="s">
        <v>30</v>
      </c>
      <c r="N323" t="s">
        <v>360</v>
      </c>
      <c r="O323" t="s">
        <v>196</v>
      </c>
      <c r="P323" t="s">
        <v>33</v>
      </c>
    </row>
    <row r="324" spans="1:16">
      <c r="A324" t="s">
        <v>1056</v>
      </c>
      <c r="B324" t="s">
        <v>1057</v>
      </c>
      <c r="C324" t="s">
        <v>53</v>
      </c>
      <c r="D324" t="s">
        <v>835</v>
      </c>
      <c r="E324" t="s">
        <v>47</v>
      </c>
      <c r="F324" t="s">
        <v>38</v>
      </c>
      <c r="G324" t="s">
        <v>25</v>
      </c>
      <c r="H324" t="s">
        <v>25</v>
      </c>
      <c r="I324" t="s">
        <v>26</v>
      </c>
      <c r="J324" t="s">
        <v>51</v>
      </c>
      <c r="K324" t="s">
        <v>28</v>
      </c>
      <c r="L324" t="s">
        <v>29</v>
      </c>
      <c r="M324" t="s">
        <v>30</v>
      </c>
      <c r="N324" t="s">
        <v>981</v>
      </c>
      <c r="O324" t="s">
        <v>196</v>
      </c>
      <c r="P324" t="s">
        <v>33</v>
      </c>
    </row>
    <row r="325" spans="1:16">
      <c r="A325" t="s">
        <v>1058</v>
      </c>
      <c r="B325" t="s">
        <v>1059</v>
      </c>
      <c r="C325" t="s">
        <v>53</v>
      </c>
      <c r="D325" t="s">
        <v>1060</v>
      </c>
      <c r="E325" t="s">
        <v>47</v>
      </c>
      <c r="F325" t="s">
        <v>38</v>
      </c>
      <c r="G325" t="s">
        <v>26</v>
      </c>
      <c r="H325" t="s">
        <v>25</v>
      </c>
      <c r="I325" t="s">
        <v>25</v>
      </c>
      <c r="J325" t="s">
        <v>51</v>
      </c>
      <c r="K325" t="s">
        <v>28</v>
      </c>
      <c r="L325" t="s">
        <v>29</v>
      </c>
      <c r="M325" t="s">
        <v>30</v>
      </c>
      <c r="N325" t="s">
        <v>1061</v>
      </c>
      <c r="O325" t="s">
        <v>196</v>
      </c>
      <c r="P325" t="s">
        <v>33</v>
      </c>
    </row>
    <row r="326" spans="1:16">
      <c r="A326" t="s">
        <v>1062</v>
      </c>
      <c r="B326" t="s">
        <v>1063</v>
      </c>
      <c r="C326" t="s">
        <v>53</v>
      </c>
      <c r="D326" t="s">
        <v>103</v>
      </c>
      <c r="E326" t="s">
        <v>47</v>
      </c>
      <c r="F326" t="s">
        <v>38</v>
      </c>
      <c r="G326" t="s">
        <v>25</v>
      </c>
      <c r="H326" t="s">
        <v>25</v>
      </c>
      <c r="I326" t="s">
        <v>26</v>
      </c>
      <c r="J326" t="s">
        <v>51</v>
      </c>
      <c r="K326" t="s">
        <v>28</v>
      </c>
      <c r="L326" t="s">
        <v>29</v>
      </c>
      <c r="M326" t="s">
        <v>30</v>
      </c>
      <c r="N326" t="s">
        <v>958</v>
      </c>
      <c r="O326" t="s">
        <v>196</v>
      </c>
      <c r="P326" t="s">
        <v>33</v>
      </c>
    </row>
    <row r="327" spans="1:16">
      <c r="A327" t="s">
        <v>1064</v>
      </c>
      <c r="B327" t="s">
        <v>1065</v>
      </c>
      <c r="C327" t="s">
        <v>53</v>
      </c>
      <c r="D327" t="s">
        <v>1066</v>
      </c>
      <c r="E327" t="s">
        <v>53</v>
      </c>
      <c r="F327" t="s">
        <v>47</v>
      </c>
      <c r="G327" t="s">
        <v>25</v>
      </c>
      <c r="H327" t="s">
        <v>25</v>
      </c>
      <c r="I327" t="s">
        <v>26</v>
      </c>
      <c r="J327" t="s">
        <v>51</v>
      </c>
      <c r="K327" t="s">
        <v>28</v>
      </c>
      <c r="L327" t="s">
        <v>29</v>
      </c>
      <c r="M327" t="s">
        <v>30</v>
      </c>
      <c r="N327" t="s">
        <v>1067</v>
      </c>
      <c r="O327" t="s">
        <v>196</v>
      </c>
      <c r="P327" t="s">
        <v>33</v>
      </c>
    </row>
    <row r="328" spans="1:16">
      <c r="A328" t="s">
        <v>1068</v>
      </c>
      <c r="B328" t="s">
        <v>1069</v>
      </c>
      <c r="C328" t="s">
        <v>53</v>
      </c>
      <c r="D328" t="s">
        <v>98</v>
      </c>
      <c r="E328" t="s">
        <v>53</v>
      </c>
      <c r="F328" t="s">
        <v>47</v>
      </c>
      <c r="G328" t="s">
        <v>25</v>
      </c>
      <c r="H328" t="s">
        <v>25</v>
      </c>
      <c r="I328" t="s">
        <v>26</v>
      </c>
      <c r="J328" t="s">
        <v>51</v>
      </c>
      <c r="K328" t="s">
        <v>28</v>
      </c>
      <c r="L328" t="s">
        <v>29</v>
      </c>
      <c r="M328" t="s">
        <v>30</v>
      </c>
      <c r="N328" t="s">
        <v>958</v>
      </c>
      <c r="O328" t="s">
        <v>196</v>
      </c>
      <c r="P328" t="s">
        <v>33</v>
      </c>
    </row>
    <row r="329" spans="1:16">
      <c r="A329" t="s">
        <v>1070</v>
      </c>
      <c r="B329" t="s">
        <v>1071</v>
      </c>
      <c r="C329" t="s">
        <v>53</v>
      </c>
      <c r="D329" t="s">
        <v>1072</v>
      </c>
      <c r="E329" t="s">
        <v>38</v>
      </c>
      <c r="F329" t="s">
        <v>39</v>
      </c>
      <c r="G329" t="s">
        <v>25</v>
      </c>
      <c r="H329" t="s">
        <v>25</v>
      </c>
      <c r="I329" t="s">
        <v>25</v>
      </c>
      <c r="J329" t="s">
        <v>28</v>
      </c>
      <c r="K329" t="s">
        <v>28</v>
      </c>
      <c r="L329" t="s">
        <v>29</v>
      </c>
      <c r="M329" t="s">
        <v>30</v>
      </c>
      <c r="N329" t="s">
        <v>1073</v>
      </c>
      <c r="O329" t="s">
        <v>196</v>
      </c>
      <c r="P329" t="s">
        <v>33</v>
      </c>
    </row>
    <row r="330" spans="1:16">
      <c r="A330" t="s">
        <v>1074</v>
      </c>
      <c r="B330" t="s">
        <v>1075</v>
      </c>
      <c r="C330" t="s">
        <v>53</v>
      </c>
      <c r="D330" t="s">
        <v>1076</v>
      </c>
      <c r="E330" t="s">
        <v>47</v>
      </c>
      <c r="F330" t="s">
        <v>38</v>
      </c>
      <c r="G330" t="s">
        <v>25</v>
      </c>
      <c r="H330" t="s">
        <v>25</v>
      </c>
      <c r="I330" t="s">
        <v>26</v>
      </c>
      <c r="J330" t="s">
        <v>51</v>
      </c>
      <c r="K330" t="s">
        <v>28</v>
      </c>
      <c r="L330" t="s">
        <v>29</v>
      </c>
      <c r="M330" t="s">
        <v>30</v>
      </c>
      <c r="N330" t="s">
        <v>1077</v>
      </c>
      <c r="O330" t="s">
        <v>196</v>
      </c>
      <c r="P330" t="s">
        <v>33</v>
      </c>
    </row>
    <row r="331" spans="1:16">
      <c r="A331" t="s">
        <v>1078</v>
      </c>
      <c r="B331" t="s">
        <v>1079</v>
      </c>
      <c r="C331" t="s">
        <v>53</v>
      </c>
      <c r="D331" t="s">
        <v>1018</v>
      </c>
      <c r="E331" t="s">
        <v>47</v>
      </c>
      <c r="F331" t="s">
        <v>38</v>
      </c>
      <c r="G331" t="s">
        <v>26</v>
      </c>
      <c r="H331" t="s">
        <v>25</v>
      </c>
      <c r="I331" t="s">
        <v>25</v>
      </c>
      <c r="J331" t="s">
        <v>51</v>
      </c>
      <c r="K331" t="s">
        <v>28</v>
      </c>
      <c r="L331" t="s">
        <v>29</v>
      </c>
      <c r="M331" t="s">
        <v>30</v>
      </c>
      <c r="N331" t="s">
        <v>1080</v>
      </c>
      <c r="O331" t="s">
        <v>196</v>
      </c>
      <c r="P331" t="s">
        <v>33</v>
      </c>
    </row>
    <row r="332" spans="1:16">
      <c r="A332" t="s">
        <v>1081</v>
      </c>
      <c r="B332" t="s">
        <v>1082</v>
      </c>
      <c r="C332" t="s">
        <v>53</v>
      </c>
      <c r="D332" t="s">
        <v>991</v>
      </c>
      <c r="E332" t="s">
        <v>53</v>
      </c>
      <c r="F332" t="s">
        <v>47</v>
      </c>
      <c r="G332" t="s">
        <v>25</v>
      </c>
      <c r="H332" t="s">
        <v>25</v>
      </c>
      <c r="I332" t="s">
        <v>26</v>
      </c>
      <c r="J332" t="s">
        <v>51</v>
      </c>
      <c r="K332" t="s">
        <v>28</v>
      </c>
      <c r="L332" t="s">
        <v>29</v>
      </c>
      <c r="M332" t="s">
        <v>30</v>
      </c>
      <c r="N332" t="s">
        <v>1024</v>
      </c>
      <c r="O332" t="s">
        <v>196</v>
      </c>
      <c r="P332" t="s">
        <v>33</v>
      </c>
    </row>
    <row r="333" spans="1:16">
      <c r="A333" t="s">
        <v>1083</v>
      </c>
      <c r="B333" t="s">
        <v>1084</v>
      </c>
      <c r="C333" t="s">
        <v>53</v>
      </c>
      <c r="D333" t="s">
        <v>1043</v>
      </c>
      <c r="E333" t="s">
        <v>38</v>
      </c>
      <c r="F333" t="s">
        <v>39</v>
      </c>
      <c r="G333" t="s">
        <v>25</v>
      </c>
      <c r="H333" t="s">
        <v>25</v>
      </c>
      <c r="I333" t="s">
        <v>26</v>
      </c>
      <c r="J333" t="s">
        <v>51</v>
      </c>
      <c r="K333" t="s">
        <v>28</v>
      </c>
      <c r="L333" t="s">
        <v>29</v>
      </c>
      <c r="M333" t="s">
        <v>30</v>
      </c>
      <c r="N333" t="s">
        <v>1044</v>
      </c>
      <c r="O333" t="s">
        <v>196</v>
      </c>
      <c r="P333" t="s">
        <v>33</v>
      </c>
    </row>
    <row r="334" spans="1:16">
      <c r="A334" t="s">
        <v>1085</v>
      </c>
      <c r="B334" t="s">
        <v>1086</v>
      </c>
      <c r="C334" t="s">
        <v>53</v>
      </c>
      <c r="D334" t="s">
        <v>1043</v>
      </c>
      <c r="E334" t="s">
        <v>47</v>
      </c>
      <c r="F334" t="s">
        <v>38</v>
      </c>
      <c r="G334" t="s">
        <v>25</v>
      </c>
      <c r="H334" t="s">
        <v>25</v>
      </c>
      <c r="I334" t="s">
        <v>26</v>
      </c>
      <c r="J334" t="s">
        <v>51</v>
      </c>
      <c r="K334" t="s">
        <v>28</v>
      </c>
      <c r="L334" t="s">
        <v>29</v>
      </c>
      <c r="M334" t="s">
        <v>30</v>
      </c>
      <c r="N334" t="s">
        <v>513</v>
      </c>
      <c r="O334" t="s">
        <v>196</v>
      </c>
      <c r="P334" t="s">
        <v>33</v>
      </c>
    </row>
    <row r="335" spans="1:16">
      <c r="A335" t="s">
        <v>1087</v>
      </c>
      <c r="B335" t="s">
        <v>1088</v>
      </c>
      <c r="C335" t="s">
        <v>53</v>
      </c>
      <c r="D335" t="s">
        <v>98</v>
      </c>
      <c r="E335" t="s">
        <v>53</v>
      </c>
      <c r="F335" t="s">
        <v>47</v>
      </c>
      <c r="G335" t="s">
        <v>25</v>
      </c>
      <c r="H335" t="s">
        <v>25</v>
      </c>
      <c r="I335" t="s">
        <v>26</v>
      </c>
      <c r="J335" t="s">
        <v>28</v>
      </c>
      <c r="K335" t="s">
        <v>28</v>
      </c>
      <c r="L335" t="s">
        <v>29</v>
      </c>
      <c r="M335" t="s">
        <v>30</v>
      </c>
      <c r="N335" t="s">
        <v>988</v>
      </c>
      <c r="O335" t="s">
        <v>196</v>
      </c>
      <c r="P335" t="s">
        <v>33</v>
      </c>
    </row>
    <row r="336" spans="1:16">
      <c r="A336" t="s">
        <v>1089</v>
      </c>
      <c r="B336" t="s">
        <v>1090</v>
      </c>
      <c r="C336" t="s">
        <v>53</v>
      </c>
      <c r="D336" t="s">
        <v>991</v>
      </c>
      <c r="E336" t="s">
        <v>47</v>
      </c>
      <c r="F336" t="s">
        <v>38</v>
      </c>
      <c r="G336" t="s">
        <v>25</v>
      </c>
      <c r="H336" t="s">
        <v>25</v>
      </c>
      <c r="I336" t="s">
        <v>26</v>
      </c>
      <c r="J336" t="s">
        <v>51</v>
      </c>
      <c r="K336" t="s">
        <v>28</v>
      </c>
      <c r="L336" t="s">
        <v>29</v>
      </c>
      <c r="M336" t="s">
        <v>30</v>
      </c>
      <c r="N336" t="s">
        <v>978</v>
      </c>
      <c r="O336" t="s">
        <v>196</v>
      </c>
      <c r="P336" t="s">
        <v>33</v>
      </c>
    </row>
    <row r="337" spans="1:16">
      <c r="A337" t="s">
        <v>1091</v>
      </c>
      <c r="B337" t="s">
        <v>1092</v>
      </c>
      <c r="C337" t="s">
        <v>53</v>
      </c>
      <c r="D337" t="s">
        <v>1093</v>
      </c>
      <c r="E337" t="s">
        <v>47</v>
      </c>
      <c r="F337" t="s">
        <v>38</v>
      </c>
      <c r="G337" t="s">
        <v>25</v>
      </c>
      <c r="H337" t="s">
        <v>25</v>
      </c>
      <c r="I337" t="s">
        <v>26</v>
      </c>
      <c r="J337" t="s">
        <v>51</v>
      </c>
      <c r="K337" t="s">
        <v>28</v>
      </c>
      <c r="L337" t="s">
        <v>29</v>
      </c>
      <c r="M337" t="s">
        <v>30</v>
      </c>
      <c r="N337" t="s">
        <v>951</v>
      </c>
      <c r="O337" t="s">
        <v>196</v>
      </c>
      <c r="P337" t="s">
        <v>33</v>
      </c>
    </row>
    <row r="338" spans="1:16">
      <c r="A338" t="s">
        <v>1094</v>
      </c>
      <c r="B338" t="s">
        <v>1095</v>
      </c>
      <c r="C338" t="s">
        <v>53</v>
      </c>
      <c r="D338" t="s">
        <v>103</v>
      </c>
      <c r="E338" t="s">
        <v>47</v>
      </c>
      <c r="F338" t="s">
        <v>38</v>
      </c>
      <c r="G338" t="s">
        <v>25</v>
      </c>
      <c r="H338" t="s">
        <v>25</v>
      </c>
      <c r="I338" t="s">
        <v>26</v>
      </c>
      <c r="J338" t="s">
        <v>51</v>
      </c>
      <c r="K338" t="s">
        <v>28</v>
      </c>
      <c r="L338" t="s">
        <v>29</v>
      </c>
      <c r="M338" t="s">
        <v>30</v>
      </c>
      <c r="N338" t="s">
        <v>958</v>
      </c>
      <c r="O338" t="s">
        <v>196</v>
      </c>
      <c r="P338" t="s">
        <v>33</v>
      </c>
    </row>
    <row r="339" spans="1:16">
      <c r="A339" t="s">
        <v>1096</v>
      </c>
      <c r="B339" t="s">
        <v>1097</v>
      </c>
      <c r="C339" t="s">
        <v>53</v>
      </c>
      <c r="D339" t="s">
        <v>103</v>
      </c>
      <c r="E339" t="s">
        <v>38</v>
      </c>
      <c r="F339" t="s">
        <v>39</v>
      </c>
      <c r="G339" t="s">
        <v>25</v>
      </c>
      <c r="H339" t="s">
        <v>25</v>
      </c>
      <c r="I339" t="s">
        <v>26</v>
      </c>
      <c r="J339" t="s">
        <v>51</v>
      </c>
      <c r="K339" t="s">
        <v>28</v>
      </c>
      <c r="L339" t="s">
        <v>29</v>
      </c>
      <c r="M339" t="s">
        <v>30</v>
      </c>
      <c r="N339" t="s">
        <v>958</v>
      </c>
      <c r="O339" t="s">
        <v>196</v>
      </c>
      <c r="P339" t="s">
        <v>33</v>
      </c>
    </row>
    <row r="340" spans="1:16">
      <c r="A340" t="s">
        <v>1098</v>
      </c>
      <c r="B340" t="s">
        <v>1099</v>
      </c>
      <c r="C340" t="s">
        <v>47</v>
      </c>
      <c r="D340" t="s">
        <v>1093</v>
      </c>
      <c r="E340" t="s">
        <v>47</v>
      </c>
      <c r="F340" t="s">
        <v>38</v>
      </c>
      <c r="G340" t="s">
        <v>25</v>
      </c>
      <c r="H340" t="s">
        <v>25</v>
      </c>
      <c r="I340" t="s">
        <v>26</v>
      </c>
      <c r="J340" t="s">
        <v>51</v>
      </c>
      <c r="K340" t="s">
        <v>28</v>
      </c>
      <c r="L340" t="s">
        <v>29</v>
      </c>
      <c r="M340" t="s">
        <v>30</v>
      </c>
      <c r="N340" t="s">
        <v>951</v>
      </c>
      <c r="O340" t="s">
        <v>196</v>
      </c>
      <c r="P340" t="s">
        <v>33</v>
      </c>
    </row>
    <row r="341" spans="1:16">
      <c r="A341" t="s">
        <v>1100</v>
      </c>
      <c r="B341" t="s">
        <v>1101</v>
      </c>
      <c r="C341" t="s">
        <v>47</v>
      </c>
      <c r="D341" t="s">
        <v>1102</v>
      </c>
      <c r="E341" t="s">
        <v>47</v>
      </c>
      <c r="F341" t="s">
        <v>39</v>
      </c>
      <c r="G341" t="s">
        <v>25</v>
      </c>
      <c r="H341" t="s">
        <v>26</v>
      </c>
      <c r="I341" t="s">
        <v>26</v>
      </c>
      <c r="J341" t="s">
        <v>51</v>
      </c>
      <c r="K341" t="s">
        <v>28</v>
      </c>
      <c r="L341" t="s">
        <v>29</v>
      </c>
      <c r="M341" t="s">
        <v>30</v>
      </c>
      <c r="N341" t="s">
        <v>221</v>
      </c>
      <c r="O341" t="s">
        <v>196</v>
      </c>
      <c r="P341" t="s">
        <v>33</v>
      </c>
    </row>
    <row r="342" spans="1:16">
      <c r="A342" t="s">
        <v>1103</v>
      </c>
      <c r="B342" t="s">
        <v>1104</v>
      </c>
      <c r="C342" t="s">
        <v>47</v>
      </c>
      <c r="D342" t="s">
        <v>1105</v>
      </c>
      <c r="E342" t="s">
        <v>47</v>
      </c>
      <c r="F342" t="s">
        <v>38</v>
      </c>
      <c r="G342" t="s">
        <v>25</v>
      </c>
      <c r="H342" t="s">
        <v>25</v>
      </c>
      <c r="I342" t="s">
        <v>26</v>
      </c>
      <c r="J342" t="s">
        <v>28</v>
      </c>
      <c r="K342" t="s">
        <v>28</v>
      </c>
      <c r="L342" t="s">
        <v>29</v>
      </c>
      <c r="M342" t="s">
        <v>30</v>
      </c>
      <c r="N342" t="s">
        <v>1061</v>
      </c>
      <c r="O342" t="s">
        <v>196</v>
      </c>
      <c r="P342" t="s">
        <v>33</v>
      </c>
    </row>
    <row r="343" spans="1:16">
      <c r="A343" t="s">
        <v>1106</v>
      </c>
      <c r="B343" t="s">
        <v>1107</v>
      </c>
      <c r="C343" t="s">
        <v>47</v>
      </c>
      <c r="D343" t="s">
        <v>1093</v>
      </c>
      <c r="E343" t="s">
        <v>38</v>
      </c>
      <c r="F343" t="s">
        <v>39</v>
      </c>
      <c r="G343" t="s">
        <v>25</v>
      </c>
      <c r="H343" t="s">
        <v>25</v>
      </c>
      <c r="I343" t="s">
        <v>26</v>
      </c>
      <c r="J343" t="s">
        <v>51</v>
      </c>
      <c r="K343" t="s">
        <v>28</v>
      </c>
      <c r="L343" t="s">
        <v>29</v>
      </c>
      <c r="M343" t="s">
        <v>30</v>
      </c>
      <c r="N343" t="s">
        <v>1008</v>
      </c>
      <c r="O343" t="s">
        <v>196</v>
      </c>
      <c r="P343" t="s">
        <v>33</v>
      </c>
    </row>
    <row r="344" spans="1:16">
      <c r="A344" t="s">
        <v>1108</v>
      </c>
      <c r="B344" t="s">
        <v>1109</v>
      </c>
      <c r="C344" t="s">
        <v>47</v>
      </c>
      <c r="D344" t="s">
        <v>991</v>
      </c>
      <c r="E344" t="s">
        <v>47</v>
      </c>
      <c r="F344" t="s">
        <v>38</v>
      </c>
      <c r="G344" t="s">
        <v>25</v>
      </c>
      <c r="H344" t="s">
        <v>25</v>
      </c>
      <c r="I344" t="s">
        <v>26</v>
      </c>
      <c r="J344" t="s">
        <v>51</v>
      </c>
      <c r="K344" t="s">
        <v>28</v>
      </c>
      <c r="L344" t="s">
        <v>29</v>
      </c>
      <c r="M344" t="s">
        <v>30</v>
      </c>
      <c r="N344" t="s">
        <v>978</v>
      </c>
      <c r="O344" t="s">
        <v>196</v>
      </c>
      <c r="P344" t="s">
        <v>33</v>
      </c>
    </row>
    <row r="345" spans="1:16">
      <c r="A345" t="s">
        <v>1110</v>
      </c>
      <c r="B345" t="s">
        <v>1111</v>
      </c>
      <c r="C345" t="s">
        <v>47</v>
      </c>
      <c r="D345" t="s">
        <v>1112</v>
      </c>
      <c r="E345" t="s">
        <v>47</v>
      </c>
      <c r="F345" t="s">
        <v>38</v>
      </c>
      <c r="G345" t="s">
        <v>25</v>
      </c>
      <c r="H345" t="s">
        <v>25</v>
      </c>
      <c r="I345" t="s">
        <v>26</v>
      </c>
      <c r="J345" t="s">
        <v>51</v>
      </c>
      <c r="K345" t="s">
        <v>28</v>
      </c>
      <c r="L345" t="s">
        <v>29</v>
      </c>
      <c r="M345" t="s">
        <v>30</v>
      </c>
      <c r="N345" t="s">
        <v>1113</v>
      </c>
      <c r="O345" t="s">
        <v>196</v>
      </c>
      <c r="P345" t="s">
        <v>33</v>
      </c>
    </row>
    <row r="346" spans="1:16">
      <c r="A346" t="s">
        <v>1114</v>
      </c>
      <c r="B346" t="s">
        <v>1115</v>
      </c>
      <c r="C346" t="s">
        <v>47</v>
      </c>
      <c r="D346" t="s">
        <v>1112</v>
      </c>
      <c r="E346" t="s">
        <v>47</v>
      </c>
      <c r="F346" t="s">
        <v>38</v>
      </c>
      <c r="G346" t="s">
        <v>25</v>
      </c>
      <c r="H346" t="s">
        <v>25</v>
      </c>
      <c r="I346" t="s">
        <v>26</v>
      </c>
      <c r="J346" t="s">
        <v>51</v>
      </c>
      <c r="K346" t="s">
        <v>28</v>
      </c>
      <c r="L346" t="s">
        <v>29</v>
      </c>
      <c r="M346" t="s">
        <v>30</v>
      </c>
      <c r="N346" t="s">
        <v>1113</v>
      </c>
      <c r="O346" t="s">
        <v>196</v>
      </c>
      <c r="P346" t="s">
        <v>33</v>
      </c>
    </row>
    <row r="347" spans="1:16">
      <c r="A347" t="s">
        <v>1116</v>
      </c>
      <c r="B347" t="s">
        <v>1117</v>
      </c>
      <c r="C347" t="s">
        <v>47</v>
      </c>
      <c r="D347" t="s">
        <v>1118</v>
      </c>
      <c r="E347" t="s">
        <v>47</v>
      </c>
      <c r="F347" t="s">
        <v>38</v>
      </c>
      <c r="G347" t="s">
        <v>25</v>
      </c>
      <c r="H347" t="s">
        <v>25</v>
      </c>
      <c r="I347" t="s">
        <v>26</v>
      </c>
      <c r="J347" t="s">
        <v>51</v>
      </c>
      <c r="K347" t="s">
        <v>28</v>
      </c>
      <c r="L347" t="s">
        <v>29</v>
      </c>
      <c r="M347" t="s">
        <v>30</v>
      </c>
      <c r="N347" t="s">
        <v>1119</v>
      </c>
      <c r="O347" t="s">
        <v>196</v>
      </c>
      <c r="P347" t="s">
        <v>33</v>
      </c>
    </row>
    <row r="348" spans="1:16">
      <c r="A348" t="s">
        <v>1120</v>
      </c>
      <c r="B348" t="s">
        <v>1121</v>
      </c>
      <c r="C348" t="s">
        <v>47</v>
      </c>
      <c r="D348" t="s">
        <v>1093</v>
      </c>
      <c r="E348" t="s">
        <v>47</v>
      </c>
      <c r="F348" t="s">
        <v>38</v>
      </c>
      <c r="G348" t="s">
        <v>25</v>
      </c>
      <c r="H348" t="s">
        <v>25</v>
      </c>
      <c r="I348" t="s">
        <v>26</v>
      </c>
      <c r="J348" t="s">
        <v>51</v>
      </c>
      <c r="K348" t="s">
        <v>28</v>
      </c>
      <c r="L348" t="s">
        <v>29</v>
      </c>
      <c r="M348" t="s">
        <v>30</v>
      </c>
      <c r="N348" t="s">
        <v>951</v>
      </c>
      <c r="O348" t="s">
        <v>196</v>
      </c>
      <c r="P348" t="s">
        <v>33</v>
      </c>
    </row>
    <row r="349" spans="1:16">
      <c r="A349" t="s">
        <v>1122</v>
      </c>
      <c r="B349" t="s">
        <v>1123</v>
      </c>
      <c r="C349" t="s">
        <v>47</v>
      </c>
      <c r="D349" t="s">
        <v>1124</v>
      </c>
      <c r="E349" t="s">
        <v>47</v>
      </c>
      <c r="F349" t="s">
        <v>38</v>
      </c>
      <c r="G349" t="s">
        <v>25</v>
      </c>
      <c r="H349" t="s">
        <v>25</v>
      </c>
      <c r="I349" t="s">
        <v>26</v>
      </c>
      <c r="J349" t="s">
        <v>51</v>
      </c>
      <c r="K349" t="s">
        <v>28</v>
      </c>
      <c r="L349" t="s">
        <v>29</v>
      </c>
      <c r="M349" t="s">
        <v>30</v>
      </c>
      <c r="N349" t="s">
        <v>1125</v>
      </c>
      <c r="O349" t="s">
        <v>196</v>
      </c>
      <c r="P349" t="s">
        <v>33</v>
      </c>
    </row>
    <row r="350" spans="1:16">
      <c r="A350" t="s">
        <v>1126</v>
      </c>
      <c r="B350" t="s">
        <v>1127</v>
      </c>
      <c r="C350" t="s">
        <v>47</v>
      </c>
      <c r="D350" t="s">
        <v>1128</v>
      </c>
      <c r="E350" t="s">
        <v>47</v>
      </c>
      <c r="F350" t="s">
        <v>38</v>
      </c>
      <c r="G350" t="s">
        <v>25</v>
      </c>
      <c r="H350" t="s">
        <v>25</v>
      </c>
      <c r="I350" t="s">
        <v>26</v>
      </c>
      <c r="J350" t="s">
        <v>28</v>
      </c>
      <c r="K350" t="s">
        <v>28</v>
      </c>
      <c r="L350" t="s">
        <v>29</v>
      </c>
      <c r="M350" t="s">
        <v>30</v>
      </c>
      <c r="N350" t="s">
        <v>1129</v>
      </c>
      <c r="O350" t="s">
        <v>196</v>
      </c>
      <c r="P350" t="s">
        <v>33</v>
      </c>
    </row>
    <row r="351" spans="1:16">
      <c r="A351" t="s">
        <v>1130</v>
      </c>
      <c r="B351" t="s">
        <v>1131</v>
      </c>
      <c r="C351" t="s">
        <v>47</v>
      </c>
      <c r="D351" t="s">
        <v>1093</v>
      </c>
      <c r="E351" t="s">
        <v>47</v>
      </c>
      <c r="F351" t="s">
        <v>39</v>
      </c>
      <c r="G351" t="s">
        <v>25</v>
      </c>
      <c r="H351" t="s">
        <v>26</v>
      </c>
      <c r="I351" t="s">
        <v>26</v>
      </c>
      <c r="J351" t="s">
        <v>51</v>
      </c>
      <c r="K351" t="s">
        <v>28</v>
      </c>
      <c r="L351" t="s">
        <v>29</v>
      </c>
      <c r="M351" t="s">
        <v>30</v>
      </c>
      <c r="N351" t="s">
        <v>1132</v>
      </c>
      <c r="O351" t="s">
        <v>196</v>
      </c>
      <c r="P351" t="s">
        <v>33</v>
      </c>
    </row>
    <row r="352" spans="1:16">
      <c r="A352" t="s">
        <v>1133</v>
      </c>
      <c r="B352" t="s">
        <v>1134</v>
      </c>
      <c r="C352" t="s">
        <v>47</v>
      </c>
      <c r="D352" t="s">
        <v>1135</v>
      </c>
      <c r="E352" t="s">
        <v>47</v>
      </c>
      <c r="F352" t="s">
        <v>38</v>
      </c>
      <c r="G352" t="s">
        <v>25</v>
      </c>
      <c r="H352" t="s">
        <v>25</v>
      </c>
      <c r="I352" t="s">
        <v>72</v>
      </c>
      <c r="J352" t="s">
        <v>51</v>
      </c>
      <c r="K352" t="s">
        <v>28</v>
      </c>
      <c r="L352" t="s">
        <v>29</v>
      </c>
      <c r="M352" t="s">
        <v>30</v>
      </c>
      <c r="N352" t="s">
        <v>1136</v>
      </c>
      <c r="O352" t="s">
        <v>196</v>
      </c>
      <c r="P352" t="s">
        <v>33</v>
      </c>
    </row>
    <row r="353" spans="1:16">
      <c r="A353" t="s">
        <v>1137</v>
      </c>
      <c r="B353" t="s">
        <v>1138</v>
      </c>
      <c r="C353" t="s">
        <v>47</v>
      </c>
      <c r="D353" t="s">
        <v>1139</v>
      </c>
      <c r="E353" t="s">
        <v>38</v>
      </c>
      <c r="F353" t="s">
        <v>39</v>
      </c>
      <c r="G353" t="s">
        <v>25</v>
      </c>
      <c r="H353" t="s">
        <v>25</v>
      </c>
      <c r="I353" t="s">
        <v>26</v>
      </c>
      <c r="J353" t="s">
        <v>51</v>
      </c>
      <c r="K353" t="s">
        <v>28</v>
      </c>
      <c r="L353" t="s">
        <v>29</v>
      </c>
      <c r="M353" t="s">
        <v>30</v>
      </c>
      <c r="N353" t="s">
        <v>1140</v>
      </c>
      <c r="O353" t="s">
        <v>196</v>
      </c>
      <c r="P353" t="s">
        <v>33</v>
      </c>
    </row>
    <row r="354" spans="1:16">
      <c r="A354" t="s">
        <v>1141</v>
      </c>
      <c r="B354" t="s">
        <v>1142</v>
      </c>
      <c r="C354" t="s">
        <v>47</v>
      </c>
      <c r="D354" t="s">
        <v>1143</v>
      </c>
      <c r="E354" t="s">
        <v>47</v>
      </c>
      <c r="F354" t="s">
        <v>38</v>
      </c>
      <c r="G354" t="s">
        <v>25</v>
      </c>
      <c r="H354" t="s">
        <v>25</v>
      </c>
      <c r="I354" t="s">
        <v>26</v>
      </c>
      <c r="J354" t="s">
        <v>51</v>
      </c>
      <c r="K354" t="s">
        <v>28</v>
      </c>
      <c r="L354" t="s">
        <v>29</v>
      </c>
      <c r="M354" t="s">
        <v>30</v>
      </c>
      <c r="N354" t="s">
        <v>1144</v>
      </c>
      <c r="O354" t="s">
        <v>196</v>
      </c>
      <c r="P354" t="s">
        <v>33</v>
      </c>
    </row>
    <row r="355" spans="1:16">
      <c r="A355" t="s">
        <v>1145</v>
      </c>
      <c r="B355" t="s">
        <v>1146</v>
      </c>
      <c r="C355" t="s">
        <v>47</v>
      </c>
      <c r="D355" t="s">
        <v>1147</v>
      </c>
      <c r="E355" t="s">
        <v>47</v>
      </c>
      <c r="F355" t="s">
        <v>38</v>
      </c>
      <c r="G355" t="s">
        <v>25</v>
      </c>
      <c r="H355" t="s">
        <v>25</v>
      </c>
      <c r="I355" t="s">
        <v>26</v>
      </c>
      <c r="J355" t="s">
        <v>51</v>
      </c>
      <c r="K355" t="s">
        <v>28</v>
      </c>
      <c r="L355" t="s">
        <v>29</v>
      </c>
      <c r="M355" t="s">
        <v>30</v>
      </c>
      <c r="N355" t="s">
        <v>1148</v>
      </c>
      <c r="O355" t="s">
        <v>196</v>
      </c>
      <c r="P355" t="s">
        <v>33</v>
      </c>
    </row>
    <row r="356" spans="1:16">
      <c r="A356" t="s">
        <v>1149</v>
      </c>
      <c r="B356" t="s">
        <v>1150</v>
      </c>
      <c r="C356" t="s">
        <v>47</v>
      </c>
      <c r="D356" t="s">
        <v>977</v>
      </c>
      <c r="E356" t="s">
        <v>47</v>
      </c>
      <c r="F356" t="s">
        <v>38</v>
      </c>
      <c r="G356" t="s">
        <v>25</v>
      </c>
      <c r="H356" t="s">
        <v>25</v>
      </c>
      <c r="I356" t="s">
        <v>26</v>
      </c>
      <c r="J356" t="s">
        <v>51</v>
      </c>
      <c r="K356" t="s">
        <v>28</v>
      </c>
      <c r="L356" t="s">
        <v>29</v>
      </c>
      <c r="M356" t="s">
        <v>30</v>
      </c>
      <c r="N356" t="s">
        <v>958</v>
      </c>
      <c r="O356" t="s">
        <v>196</v>
      </c>
      <c r="P356" t="s">
        <v>33</v>
      </c>
    </row>
    <row r="357" spans="1:16">
      <c r="A357" t="s">
        <v>1151</v>
      </c>
      <c r="B357" t="s">
        <v>1152</v>
      </c>
      <c r="C357" t="s">
        <v>47</v>
      </c>
      <c r="D357" t="s">
        <v>1153</v>
      </c>
      <c r="E357" t="s">
        <v>47</v>
      </c>
      <c r="F357" t="s">
        <v>38</v>
      </c>
      <c r="G357" t="s">
        <v>25</v>
      </c>
      <c r="H357" t="s">
        <v>25</v>
      </c>
      <c r="I357" t="s">
        <v>26</v>
      </c>
      <c r="J357" t="s">
        <v>51</v>
      </c>
      <c r="K357" t="s">
        <v>28</v>
      </c>
      <c r="L357" t="s">
        <v>29</v>
      </c>
      <c r="M357" t="s">
        <v>30</v>
      </c>
      <c r="N357" t="s">
        <v>1154</v>
      </c>
      <c r="O357" t="s">
        <v>196</v>
      </c>
      <c r="P357" t="s">
        <v>33</v>
      </c>
    </row>
    <row r="358" spans="1:16">
      <c r="A358" t="s">
        <v>1155</v>
      </c>
      <c r="B358" t="s">
        <v>1156</v>
      </c>
      <c r="C358" t="s">
        <v>47</v>
      </c>
      <c r="D358" t="s">
        <v>1157</v>
      </c>
      <c r="E358" t="s">
        <v>47</v>
      </c>
      <c r="F358" t="s">
        <v>38</v>
      </c>
      <c r="G358" t="s">
        <v>25</v>
      </c>
      <c r="H358" t="s">
        <v>25</v>
      </c>
      <c r="I358" t="s">
        <v>26</v>
      </c>
      <c r="J358" t="s">
        <v>51</v>
      </c>
      <c r="K358" t="s">
        <v>28</v>
      </c>
      <c r="L358" t="s">
        <v>29</v>
      </c>
      <c r="M358" t="s">
        <v>30</v>
      </c>
      <c r="N358" t="s">
        <v>1044</v>
      </c>
      <c r="O358" t="s">
        <v>196</v>
      </c>
      <c r="P358" t="s">
        <v>33</v>
      </c>
    </row>
    <row r="359" spans="1:16">
      <c r="A359" t="s">
        <v>1158</v>
      </c>
      <c r="B359" t="s">
        <v>1159</v>
      </c>
      <c r="C359" t="s">
        <v>47</v>
      </c>
      <c r="D359" t="s">
        <v>1157</v>
      </c>
      <c r="E359" t="s">
        <v>47</v>
      </c>
      <c r="F359" t="s">
        <v>38</v>
      </c>
      <c r="G359" t="s">
        <v>25</v>
      </c>
      <c r="H359" t="s">
        <v>25</v>
      </c>
      <c r="I359" t="s">
        <v>26</v>
      </c>
      <c r="J359" t="s">
        <v>51</v>
      </c>
      <c r="K359" t="s">
        <v>28</v>
      </c>
      <c r="L359" t="s">
        <v>29</v>
      </c>
      <c r="M359" t="s">
        <v>30</v>
      </c>
      <c r="N359" t="s">
        <v>1044</v>
      </c>
      <c r="O359" t="s">
        <v>196</v>
      </c>
      <c r="P359" t="s">
        <v>33</v>
      </c>
    </row>
    <row r="360" spans="1:16">
      <c r="A360" t="s">
        <v>1160</v>
      </c>
      <c r="B360" t="s">
        <v>1161</v>
      </c>
      <c r="C360" t="s">
        <v>47</v>
      </c>
      <c r="D360" t="s">
        <v>991</v>
      </c>
      <c r="E360" t="s">
        <v>47</v>
      </c>
      <c r="F360" t="s">
        <v>38</v>
      </c>
      <c r="G360" t="s">
        <v>25</v>
      </c>
      <c r="H360" t="s">
        <v>25</v>
      </c>
      <c r="I360" t="s">
        <v>26</v>
      </c>
      <c r="J360" t="s">
        <v>51</v>
      </c>
      <c r="K360" t="s">
        <v>28</v>
      </c>
      <c r="L360" t="s">
        <v>29</v>
      </c>
      <c r="M360" t="s">
        <v>30</v>
      </c>
      <c r="N360" t="s">
        <v>1024</v>
      </c>
      <c r="O360" t="s">
        <v>196</v>
      </c>
      <c r="P360" t="s">
        <v>33</v>
      </c>
    </row>
    <row r="361" spans="1:16">
      <c r="A361" t="s">
        <v>1162</v>
      </c>
      <c r="B361" t="s">
        <v>1163</v>
      </c>
      <c r="C361" t="s">
        <v>47</v>
      </c>
      <c r="D361" t="s">
        <v>1164</v>
      </c>
      <c r="E361" t="s">
        <v>38</v>
      </c>
      <c r="F361" t="s">
        <v>39</v>
      </c>
      <c r="G361" t="s">
        <v>25</v>
      </c>
      <c r="H361" t="s">
        <v>25</v>
      </c>
      <c r="I361" t="s">
        <v>26</v>
      </c>
      <c r="J361" t="s">
        <v>28</v>
      </c>
      <c r="K361" t="s">
        <v>28</v>
      </c>
      <c r="L361" t="s">
        <v>29</v>
      </c>
      <c r="M361" t="s">
        <v>30</v>
      </c>
      <c r="N361" t="s">
        <v>1165</v>
      </c>
      <c r="O361" t="s">
        <v>196</v>
      </c>
      <c r="P361" t="s">
        <v>33</v>
      </c>
    </row>
    <row r="362" spans="1:16">
      <c r="A362" t="s">
        <v>1166</v>
      </c>
      <c r="B362" t="s">
        <v>1167</v>
      </c>
      <c r="C362" t="s">
        <v>47</v>
      </c>
      <c r="D362" t="s">
        <v>991</v>
      </c>
      <c r="E362" t="s">
        <v>38</v>
      </c>
      <c r="F362" t="s">
        <v>39</v>
      </c>
      <c r="G362" t="s">
        <v>25</v>
      </c>
      <c r="H362" t="s">
        <v>25</v>
      </c>
      <c r="I362" t="s">
        <v>26</v>
      </c>
      <c r="J362" t="s">
        <v>51</v>
      </c>
      <c r="K362" t="s">
        <v>28</v>
      </c>
      <c r="L362" t="s">
        <v>29</v>
      </c>
      <c r="M362" t="s">
        <v>30</v>
      </c>
      <c r="N362" t="s">
        <v>978</v>
      </c>
      <c r="O362" t="s">
        <v>196</v>
      </c>
      <c r="P362" t="s">
        <v>33</v>
      </c>
    </row>
    <row r="363" spans="1:16">
      <c r="A363" t="s">
        <v>1168</v>
      </c>
      <c r="B363" t="s">
        <v>1169</v>
      </c>
      <c r="C363" t="s">
        <v>47</v>
      </c>
      <c r="D363" t="s">
        <v>1170</v>
      </c>
      <c r="E363" t="s">
        <v>47</v>
      </c>
      <c r="F363" t="s">
        <v>38</v>
      </c>
      <c r="G363" t="s">
        <v>25</v>
      </c>
      <c r="H363" t="s">
        <v>25</v>
      </c>
      <c r="I363" t="s">
        <v>26</v>
      </c>
      <c r="J363" t="s">
        <v>51</v>
      </c>
      <c r="K363" t="s">
        <v>28</v>
      </c>
      <c r="L363" t="s">
        <v>29</v>
      </c>
      <c r="M363" t="s">
        <v>30</v>
      </c>
      <c r="N363" t="s">
        <v>1171</v>
      </c>
      <c r="O363" t="s">
        <v>196</v>
      </c>
      <c r="P363" t="s">
        <v>33</v>
      </c>
    </row>
    <row r="364" spans="1:16">
      <c r="A364" t="s">
        <v>1172</v>
      </c>
      <c r="B364" t="s">
        <v>1173</v>
      </c>
      <c r="C364" t="s">
        <v>47</v>
      </c>
      <c r="D364" t="s">
        <v>1018</v>
      </c>
      <c r="E364" t="s">
        <v>47</v>
      </c>
      <c r="F364" t="s">
        <v>38</v>
      </c>
      <c r="G364" t="s">
        <v>25</v>
      </c>
      <c r="H364" t="s">
        <v>25</v>
      </c>
      <c r="I364" t="s">
        <v>26</v>
      </c>
      <c r="J364" t="s">
        <v>51</v>
      </c>
      <c r="K364" t="s">
        <v>28</v>
      </c>
      <c r="L364" t="s">
        <v>29</v>
      </c>
      <c r="M364" t="s">
        <v>30</v>
      </c>
      <c r="N364" t="s">
        <v>1174</v>
      </c>
      <c r="O364" t="s">
        <v>196</v>
      </c>
      <c r="P364" t="s">
        <v>33</v>
      </c>
    </row>
    <row r="365" spans="1:16">
      <c r="A365" t="s">
        <v>1175</v>
      </c>
      <c r="B365" t="s">
        <v>1176</v>
      </c>
      <c r="C365" t="s">
        <v>47</v>
      </c>
      <c r="D365" t="s">
        <v>1164</v>
      </c>
      <c r="E365" t="s">
        <v>38</v>
      </c>
      <c r="F365" t="s">
        <v>39</v>
      </c>
      <c r="G365" t="s">
        <v>25</v>
      </c>
      <c r="H365" t="s">
        <v>25</v>
      </c>
      <c r="I365" t="s">
        <v>26</v>
      </c>
      <c r="J365" t="s">
        <v>51</v>
      </c>
      <c r="K365" t="s">
        <v>28</v>
      </c>
      <c r="L365" t="s">
        <v>29</v>
      </c>
      <c r="M365" t="s">
        <v>30</v>
      </c>
      <c r="N365" t="s">
        <v>1165</v>
      </c>
      <c r="O365" t="s">
        <v>196</v>
      </c>
      <c r="P365" t="s">
        <v>33</v>
      </c>
    </row>
    <row r="366" spans="1:16">
      <c r="A366" t="s">
        <v>1177</v>
      </c>
      <c r="B366" t="s">
        <v>1178</v>
      </c>
      <c r="C366" t="s">
        <v>47</v>
      </c>
      <c r="D366" t="s">
        <v>1003</v>
      </c>
      <c r="E366" t="s">
        <v>47</v>
      </c>
      <c r="F366" t="s">
        <v>39</v>
      </c>
      <c r="G366" t="s">
        <v>26</v>
      </c>
      <c r="H366" t="s">
        <v>26</v>
      </c>
      <c r="I366" t="s">
        <v>25</v>
      </c>
      <c r="J366" t="s">
        <v>51</v>
      </c>
      <c r="K366" t="s">
        <v>28</v>
      </c>
      <c r="L366" t="s">
        <v>29</v>
      </c>
      <c r="M366" t="s">
        <v>30</v>
      </c>
      <c r="N366" t="s">
        <v>1179</v>
      </c>
      <c r="O366" t="s">
        <v>196</v>
      </c>
      <c r="P366" t="s">
        <v>33</v>
      </c>
    </row>
    <row r="367" spans="1:16">
      <c r="A367" t="s">
        <v>1180</v>
      </c>
      <c r="B367" t="s">
        <v>1181</v>
      </c>
      <c r="C367" t="s">
        <v>47</v>
      </c>
      <c r="D367" t="s">
        <v>1182</v>
      </c>
      <c r="E367" t="s">
        <v>38</v>
      </c>
      <c r="F367" t="s">
        <v>39</v>
      </c>
      <c r="G367" t="s">
        <v>25</v>
      </c>
      <c r="H367" t="s">
        <v>25</v>
      </c>
      <c r="I367" t="s">
        <v>26</v>
      </c>
      <c r="J367" t="s">
        <v>51</v>
      </c>
      <c r="K367" t="s">
        <v>28</v>
      </c>
      <c r="L367" t="s">
        <v>29</v>
      </c>
      <c r="M367" t="s">
        <v>30</v>
      </c>
      <c r="N367" t="s">
        <v>1183</v>
      </c>
      <c r="O367" t="s">
        <v>196</v>
      </c>
      <c r="P367" t="s">
        <v>33</v>
      </c>
    </row>
    <row r="368" spans="1:16">
      <c r="A368" t="s">
        <v>1184</v>
      </c>
      <c r="B368" t="s">
        <v>1185</v>
      </c>
      <c r="C368" t="s">
        <v>38</v>
      </c>
      <c r="D368" t="s">
        <v>1157</v>
      </c>
      <c r="E368" t="s">
        <v>38</v>
      </c>
      <c r="F368" t="s">
        <v>39</v>
      </c>
      <c r="G368" t="s">
        <v>25</v>
      </c>
      <c r="H368" t="s">
        <v>25</v>
      </c>
      <c r="I368" t="s">
        <v>26</v>
      </c>
      <c r="J368" t="s">
        <v>28</v>
      </c>
      <c r="K368" t="s">
        <v>28</v>
      </c>
      <c r="L368" t="s">
        <v>29</v>
      </c>
      <c r="M368" t="s">
        <v>30</v>
      </c>
      <c r="N368" t="s">
        <v>1044</v>
      </c>
      <c r="O368" t="s">
        <v>196</v>
      </c>
      <c r="P368" t="s">
        <v>33</v>
      </c>
    </row>
    <row r="369" spans="1:16">
      <c r="A369" t="s">
        <v>1186</v>
      </c>
      <c r="B369" t="s">
        <v>1187</v>
      </c>
      <c r="C369" t="s">
        <v>38</v>
      </c>
      <c r="D369" t="s">
        <v>1188</v>
      </c>
      <c r="E369" t="s">
        <v>38</v>
      </c>
      <c r="F369" t="s">
        <v>39</v>
      </c>
      <c r="G369" t="s">
        <v>25</v>
      </c>
      <c r="H369" t="s">
        <v>25</v>
      </c>
      <c r="I369" t="s">
        <v>26</v>
      </c>
      <c r="J369" t="s">
        <v>51</v>
      </c>
      <c r="K369" t="s">
        <v>28</v>
      </c>
      <c r="L369" t="s">
        <v>29</v>
      </c>
      <c r="M369" t="s">
        <v>30</v>
      </c>
      <c r="N369" t="s">
        <v>1189</v>
      </c>
      <c r="O369" t="s">
        <v>196</v>
      </c>
      <c r="P369" t="s">
        <v>33</v>
      </c>
    </row>
    <row r="370" spans="1:16">
      <c r="A370" t="s">
        <v>1190</v>
      </c>
      <c r="B370" t="s">
        <v>1191</v>
      </c>
      <c r="C370" t="s">
        <v>38</v>
      </c>
      <c r="D370" t="s">
        <v>991</v>
      </c>
      <c r="E370" t="s">
        <v>38</v>
      </c>
      <c r="F370" t="s">
        <v>39</v>
      </c>
      <c r="G370" t="s">
        <v>25</v>
      </c>
      <c r="H370" t="s">
        <v>25</v>
      </c>
      <c r="I370" t="s">
        <v>26</v>
      </c>
      <c r="J370" t="s">
        <v>28</v>
      </c>
      <c r="K370" t="s">
        <v>28</v>
      </c>
      <c r="L370" t="s">
        <v>29</v>
      </c>
      <c r="M370" t="s">
        <v>30</v>
      </c>
      <c r="N370" t="s">
        <v>940</v>
      </c>
      <c r="O370" t="s">
        <v>196</v>
      </c>
      <c r="P370" t="s">
        <v>33</v>
      </c>
    </row>
    <row r="371" spans="1:16">
      <c r="A371" t="s">
        <v>1192</v>
      </c>
      <c r="B371" t="s">
        <v>1193</v>
      </c>
      <c r="C371" t="s">
        <v>38</v>
      </c>
      <c r="D371" t="s">
        <v>1157</v>
      </c>
      <c r="E371" t="s">
        <v>38</v>
      </c>
      <c r="F371" t="s">
        <v>39</v>
      </c>
      <c r="G371" t="s">
        <v>25</v>
      </c>
      <c r="H371" t="s">
        <v>25</v>
      </c>
      <c r="I371" t="s">
        <v>26</v>
      </c>
      <c r="J371" t="s">
        <v>51</v>
      </c>
      <c r="K371" t="s">
        <v>28</v>
      </c>
      <c r="L371" t="s">
        <v>29</v>
      </c>
      <c r="M371" t="s">
        <v>30</v>
      </c>
      <c r="N371" t="s">
        <v>1044</v>
      </c>
      <c r="O371" t="s">
        <v>196</v>
      </c>
      <c r="P371" t="s">
        <v>33</v>
      </c>
    </row>
    <row r="372" spans="1:16">
      <c r="A372" t="s">
        <v>1194</v>
      </c>
      <c r="B372" t="s">
        <v>1195</v>
      </c>
      <c r="C372" t="s">
        <v>38</v>
      </c>
      <c r="D372" t="s">
        <v>1196</v>
      </c>
      <c r="E372" t="s">
        <v>38</v>
      </c>
      <c r="F372" t="s">
        <v>39</v>
      </c>
      <c r="G372" t="s">
        <v>25</v>
      </c>
      <c r="H372" t="s">
        <v>25</v>
      </c>
      <c r="I372" t="s">
        <v>26</v>
      </c>
      <c r="J372" t="s">
        <v>51</v>
      </c>
      <c r="K372" t="s">
        <v>28</v>
      </c>
      <c r="L372" t="s">
        <v>29</v>
      </c>
      <c r="M372" t="s">
        <v>30</v>
      </c>
      <c r="N372" t="s">
        <v>1197</v>
      </c>
      <c r="O372" t="s">
        <v>196</v>
      </c>
      <c r="P372" t="s">
        <v>33</v>
      </c>
    </row>
    <row r="373" spans="1:16">
      <c r="A373" t="s">
        <v>1198</v>
      </c>
      <c r="B373" t="s">
        <v>1199</v>
      </c>
      <c r="C373" t="s">
        <v>38</v>
      </c>
      <c r="D373" t="s">
        <v>1200</v>
      </c>
      <c r="E373" t="s">
        <v>38</v>
      </c>
      <c r="F373" t="s">
        <v>39</v>
      </c>
      <c r="G373" t="s">
        <v>25</v>
      </c>
      <c r="H373" t="s">
        <v>25</v>
      </c>
      <c r="I373" t="s">
        <v>26</v>
      </c>
      <c r="J373" t="s">
        <v>51</v>
      </c>
      <c r="K373" t="s">
        <v>28</v>
      </c>
      <c r="L373" t="s">
        <v>29</v>
      </c>
      <c r="M373" t="s">
        <v>30</v>
      </c>
      <c r="N373" t="s">
        <v>1201</v>
      </c>
      <c r="O373" t="s">
        <v>196</v>
      </c>
      <c r="P373" t="s">
        <v>33</v>
      </c>
    </row>
    <row r="374" spans="1:16">
      <c r="A374" t="s">
        <v>1202</v>
      </c>
      <c r="B374" t="s">
        <v>1203</v>
      </c>
      <c r="C374" t="s">
        <v>38</v>
      </c>
      <c r="D374" t="s">
        <v>1188</v>
      </c>
      <c r="E374" t="s">
        <v>38</v>
      </c>
      <c r="F374" t="s">
        <v>39</v>
      </c>
      <c r="G374" t="s">
        <v>25</v>
      </c>
      <c r="H374" t="s">
        <v>25</v>
      </c>
      <c r="I374" t="s">
        <v>25</v>
      </c>
      <c r="J374" t="s">
        <v>28</v>
      </c>
      <c r="K374" t="s">
        <v>28</v>
      </c>
      <c r="L374" t="s">
        <v>29</v>
      </c>
      <c r="M374" t="s">
        <v>30</v>
      </c>
      <c r="N374" t="s">
        <v>1189</v>
      </c>
      <c r="O374" t="s">
        <v>196</v>
      </c>
      <c r="P374" t="s">
        <v>33</v>
      </c>
    </row>
    <row r="375" spans="1:16">
      <c r="A375" t="s">
        <v>1204</v>
      </c>
      <c r="B375" t="s">
        <v>1205</v>
      </c>
      <c r="C375" t="s">
        <v>38</v>
      </c>
      <c r="D375" t="s">
        <v>1157</v>
      </c>
      <c r="E375" t="s">
        <v>38</v>
      </c>
      <c r="F375" t="s">
        <v>39</v>
      </c>
      <c r="G375" t="s">
        <v>25</v>
      </c>
      <c r="H375" t="s">
        <v>25</v>
      </c>
      <c r="I375" t="s">
        <v>26</v>
      </c>
      <c r="J375" t="s">
        <v>28</v>
      </c>
      <c r="K375" t="s">
        <v>28</v>
      </c>
      <c r="L375" t="s">
        <v>29</v>
      </c>
      <c r="M375" t="s">
        <v>30</v>
      </c>
      <c r="N375" t="s">
        <v>1206</v>
      </c>
      <c r="O375" t="s">
        <v>196</v>
      </c>
      <c r="P375" t="s">
        <v>33</v>
      </c>
    </row>
    <row r="376" spans="1:16">
      <c r="A376" t="s">
        <v>1207</v>
      </c>
      <c r="B376" t="s">
        <v>1208</v>
      </c>
      <c r="C376" t="s">
        <v>38</v>
      </c>
      <c r="D376" t="s">
        <v>1209</v>
      </c>
      <c r="E376" t="s">
        <v>38</v>
      </c>
      <c r="F376" t="s">
        <v>39</v>
      </c>
      <c r="G376" t="s">
        <v>25</v>
      </c>
      <c r="H376" t="s">
        <v>25</v>
      </c>
      <c r="I376" t="s">
        <v>26</v>
      </c>
      <c r="J376" t="s">
        <v>28</v>
      </c>
      <c r="K376" t="s">
        <v>28</v>
      </c>
      <c r="L376" t="s">
        <v>29</v>
      </c>
      <c r="M376" t="s">
        <v>30</v>
      </c>
      <c r="N376" t="s">
        <v>1210</v>
      </c>
      <c r="O376" t="s">
        <v>196</v>
      </c>
      <c r="P376" t="s">
        <v>33</v>
      </c>
    </row>
    <row r="377" spans="1:16">
      <c r="A377" t="s">
        <v>1211</v>
      </c>
      <c r="B377" t="s">
        <v>1212</v>
      </c>
      <c r="C377" t="s">
        <v>38</v>
      </c>
      <c r="D377" t="s">
        <v>1213</v>
      </c>
      <c r="E377" t="s">
        <v>38</v>
      </c>
      <c r="F377" t="s">
        <v>39</v>
      </c>
      <c r="G377" t="s">
        <v>25</v>
      </c>
      <c r="H377" t="s">
        <v>25</v>
      </c>
      <c r="I377" t="s">
        <v>25</v>
      </c>
      <c r="J377" t="s">
        <v>51</v>
      </c>
      <c r="K377" t="s">
        <v>28</v>
      </c>
      <c r="L377" t="s">
        <v>29</v>
      </c>
      <c r="M377" t="s">
        <v>30</v>
      </c>
      <c r="N377" t="s">
        <v>1214</v>
      </c>
      <c r="O377" t="s">
        <v>196</v>
      </c>
      <c r="P377" t="s">
        <v>33</v>
      </c>
    </row>
    <row r="378" spans="1:16">
      <c r="A378" t="s">
        <v>1215</v>
      </c>
      <c r="B378" t="s">
        <v>1216</v>
      </c>
      <c r="C378" t="s">
        <v>38</v>
      </c>
      <c r="D378" t="s">
        <v>1217</v>
      </c>
      <c r="E378" t="s">
        <v>39</v>
      </c>
      <c r="F378" t="s">
        <v>59</v>
      </c>
      <c r="G378" t="s">
        <v>25</v>
      </c>
      <c r="H378" t="s">
        <v>25</v>
      </c>
      <c r="I378" t="s">
        <v>26</v>
      </c>
      <c r="J378" t="s">
        <v>51</v>
      </c>
      <c r="K378" t="s">
        <v>28</v>
      </c>
      <c r="L378" t="s">
        <v>29</v>
      </c>
      <c r="M378" t="s">
        <v>30</v>
      </c>
      <c r="N378" t="s">
        <v>1218</v>
      </c>
      <c r="O378" t="s">
        <v>196</v>
      </c>
      <c r="P378" t="s">
        <v>33</v>
      </c>
    </row>
    <row r="379" spans="1:16">
      <c r="A379" t="s">
        <v>1219</v>
      </c>
      <c r="B379" t="s">
        <v>1220</v>
      </c>
      <c r="C379" t="s">
        <v>39</v>
      </c>
      <c r="D379" t="s">
        <v>977</v>
      </c>
      <c r="E379" t="s">
        <v>39</v>
      </c>
      <c r="F379" t="s">
        <v>59</v>
      </c>
      <c r="G379" t="s">
        <v>25</v>
      </c>
      <c r="H379" t="s">
        <v>25</v>
      </c>
      <c r="I379" t="s">
        <v>26</v>
      </c>
      <c r="J379" t="s">
        <v>51</v>
      </c>
      <c r="K379" t="s">
        <v>28</v>
      </c>
      <c r="L379" t="s">
        <v>29</v>
      </c>
      <c r="M379" t="s">
        <v>30</v>
      </c>
      <c r="N379" t="s">
        <v>1015</v>
      </c>
      <c r="O379" t="s">
        <v>196</v>
      </c>
      <c r="P379" t="s">
        <v>33</v>
      </c>
    </row>
    <row r="380" spans="1:16">
      <c r="A380" t="s">
        <v>1221</v>
      </c>
      <c r="B380" t="s">
        <v>1222</v>
      </c>
      <c r="C380" t="s">
        <v>39</v>
      </c>
      <c r="D380" t="s">
        <v>991</v>
      </c>
      <c r="E380" t="s">
        <v>39</v>
      </c>
      <c r="F380" t="s">
        <v>59</v>
      </c>
      <c r="G380" t="s">
        <v>25</v>
      </c>
      <c r="H380" t="s">
        <v>25</v>
      </c>
      <c r="I380" t="s">
        <v>26</v>
      </c>
      <c r="J380" t="s">
        <v>51</v>
      </c>
      <c r="K380" t="s">
        <v>28</v>
      </c>
      <c r="L380" t="s">
        <v>29</v>
      </c>
      <c r="M380" t="s">
        <v>30</v>
      </c>
      <c r="N380" t="s">
        <v>1223</v>
      </c>
      <c r="O380" t="s">
        <v>196</v>
      </c>
      <c r="P380" t="s">
        <v>33</v>
      </c>
    </row>
    <row r="381" spans="1:16">
      <c r="A381" t="s">
        <v>1224</v>
      </c>
      <c r="B381" t="s">
        <v>1225</v>
      </c>
      <c r="C381" t="s">
        <v>39</v>
      </c>
      <c r="D381" t="s">
        <v>1226</v>
      </c>
      <c r="E381" t="s">
        <v>39</v>
      </c>
      <c r="F381" t="s">
        <v>59</v>
      </c>
      <c r="G381" t="s">
        <v>25</v>
      </c>
      <c r="H381" t="s">
        <v>25</v>
      </c>
      <c r="I381" t="s">
        <v>26</v>
      </c>
      <c r="J381" t="s">
        <v>28</v>
      </c>
      <c r="K381" t="s">
        <v>28</v>
      </c>
      <c r="L381" t="s">
        <v>29</v>
      </c>
      <c r="M381" t="s">
        <v>30</v>
      </c>
      <c r="N381" t="s">
        <v>1227</v>
      </c>
      <c r="O381" t="s">
        <v>196</v>
      </c>
      <c r="P381" t="s">
        <v>33</v>
      </c>
    </row>
    <row r="382" spans="1:16">
      <c r="A382" t="s">
        <v>1228</v>
      </c>
      <c r="B382" t="s">
        <v>1229</v>
      </c>
      <c r="C382" t="s">
        <v>39</v>
      </c>
      <c r="D382" t="s">
        <v>1147</v>
      </c>
      <c r="E382" t="s">
        <v>39</v>
      </c>
      <c r="F382" t="s">
        <v>59</v>
      </c>
      <c r="G382" t="s">
        <v>25</v>
      </c>
      <c r="H382" t="s">
        <v>25</v>
      </c>
      <c r="I382" t="s">
        <v>26</v>
      </c>
      <c r="J382" t="s">
        <v>51</v>
      </c>
      <c r="K382" t="s">
        <v>28</v>
      </c>
      <c r="L382" t="s">
        <v>29</v>
      </c>
      <c r="M382" t="s">
        <v>30</v>
      </c>
      <c r="N382" t="s">
        <v>1227</v>
      </c>
      <c r="O382" t="s">
        <v>196</v>
      </c>
      <c r="P382" t="s">
        <v>33</v>
      </c>
    </row>
    <row r="383" spans="1:16">
      <c r="A383" t="s">
        <v>1230</v>
      </c>
      <c r="B383" t="s">
        <v>1231</v>
      </c>
      <c r="C383" t="s">
        <v>39</v>
      </c>
      <c r="D383" t="s">
        <v>107</v>
      </c>
      <c r="E383" t="s">
        <v>39</v>
      </c>
      <c r="F383" t="s">
        <v>59</v>
      </c>
      <c r="G383" t="s">
        <v>25</v>
      </c>
      <c r="H383" t="s">
        <v>25</v>
      </c>
      <c r="I383" t="s">
        <v>26</v>
      </c>
      <c r="J383" t="s">
        <v>51</v>
      </c>
      <c r="K383" t="s">
        <v>28</v>
      </c>
      <c r="L383" t="s">
        <v>29</v>
      </c>
      <c r="M383" t="s">
        <v>30</v>
      </c>
      <c r="N383" t="s">
        <v>1232</v>
      </c>
      <c r="O383" t="s">
        <v>196</v>
      </c>
      <c r="P383" t="s">
        <v>33</v>
      </c>
    </row>
    <row r="384" spans="1:16">
      <c r="A384" t="s">
        <v>1233</v>
      </c>
      <c r="B384" t="s">
        <v>1234</v>
      </c>
      <c r="C384" t="s">
        <v>39</v>
      </c>
      <c r="D384" t="s">
        <v>1157</v>
      </c>
      <c r="E384" t="s">
        <v>39</v>
      </c>
      <c r="F384" t="s">
        <v>59</v>
      </c>
      <c r="G384" t="s">
        <v>25</v>
      </c>
      <c r="H384" t="s">
        <v>25</v>
      </c>
      <c r="I384" t="s">
        <v>26</v>
      </c>
      <c r="J384" t="s">
        <v>51</v>
      </c>
      <c r="K384" t="s">
        <v>28</v>
      </c>
      <c r="L384" t="s">
        <v>29</v>
      </c>
      <c r="M384" t="s">
        <v>30</v>
      </c>
      <c r="N384" t="s">
        <v>1044</v>
      </c>
      <c r="O384" t="s">
        <v>196</v>
      </c>
      <c r="P384" t="s">
        <v>33</v>
      </c>
    </row>
    <row r="385" spans="1:16">
      <c r="A385" t="s">
        <v>1235</v>
      </c>
      <c r="B385" t="s">
        <v>1236</v>
      </c>
      <c r="C385" t="s">
        <v>39</v>
      </c>
      <c r="D385" t="s">
        <v>1237</v>
      </c>
      <c r="E385" t="s">
        <v>39</v>
      </c>
      <c r="F385" t="s">
        <v>59</v>
      </c>
      <c r="G385" t="s">
        <v>25</v>
      </c>
      <c r="H385" t="s">
        <v>25</v>
      </c>
      <c r="I385" t="s">
        <v>25</v>
      </c>
      <c r="J385" t="s">
        <v>51</v>
      </c>
      <c r="K385" t="s">
        <v>28</v>
      </c>
      <c r="L385" t="s">
        <v>29</v>
      </c>
      <c r="M385" t="s">
        <v>30</v>
      </c>
      <c r="N385" t="s">
        <v>1174</v>
      </c>
      <c r="O385" t="s">
        <v>196</v>
      </c>
      <c r="P385" t="s">
        <v>33</v>
      </c>
    </row>
    <row r="386" spans="1:16">
      <c r="A386" t="s">
        <v>1238</v>
      </c>
      <c r="B386" t="s">
        <v>1239</v>
      </c>
      <c r="C386" t="s">
        <v>1240</v>
      </c>
      <c r="D386" t="s">
        <v>1241</v>
      </c>
      <c r="E386" t="s">
        <v>53</v>
      </c>
      <c r="F386" t="s">
        <v>38</v>
      </c>
      <c r="G386" t="s">
        <v>25</v>
      </c>
      <c r="H386" t="s">
        <v>26</v>
      </c>
      <c r="I386" t="s">
        <v>26</v>
      </c>
      <c r="J386" t="s">
        <v>51</v>
      </c>
      <c r="K386" t="s">
        <v>28</v>
      </c>
      <c r="L386" t="s">
        <v>29</v>
      </c>
      <c r="M386" t="s">
        <v>30</v>
      </c>
      <c r="N386" t="s">
        <v>1242</v>
      </c>
      <c r="O386" t="s">
        <v>196</v>
      </c>
      <c r="P386" t="s">
        <v>33</v>
      </c>
    </row>
    <row r="387" spans="1:16">
      <c r="A387" t="s">
        <v>1243</v>
      </c>
      <c r="B387" t="s">
        <v>1244</v>
      </c>
      <c r="C387" t="s">
        <v>1245</v>
      </c>
      <c r="D387" t="s">
        <v>1246</v>
      </c>
      <c r="E387" t="s">
        <v>45</v>
      </c>
      <c r="F387" t="s">
        <v>53</v>
      </c>
      <c r="G387" t="s">
        <v>25</v>
      </c>
      <c r="H387" t="s">
        <v>25</v>
      </c>
      <c r="I387" t="s">
        <v>26</v>
      </c>
      <c r="J387" t="s">
        <v>28</v>
      </c>
      <c r="K387" t="s">
        <v>28</v>
      </c>
      <c r="L387" t="s">
        <v>29</v>
      </c>
      <c r="M387" t="s">
        <v>30</v>
      </c>
      <c r="N387" t="s">
        <v>1247</v>
      </c>
      <c r="O387" t="s">
        <v>196</v>
      </c>
      <c r="P387" t="s">
        <v>33</v>
      </c>
    </row>
    <row r="388" spans="1:16">
      <c r="A388" t="s">
        <v>1248</v>
      </c>
      <c r="B388" t="s">
        <v>1249</v>
      </c>
      <c r="C388" t="s">
        <v>1250</v>
      </c>
      <c r="D388" t="s">
        <v>1251</v>
      </c>
      <c r="E388" t="s">
        <v>53</v>
      </c>
      <c r="F388" t="s">
        <v>38</v>
      </c>
      <c r="G388" t="s">
        <v>25</v>
      </c>
      <c r="H388" t="s">
        <v>26</v>
      </c>
      <c r="I388" t="s">
        <v>26</v>
      </c>
      <c r="J388" t="s">
        <v>28</v>
      </c>
      <c r="K388" t="s">
        <v>28</v>
      </c>
      <c r="L388" t="s">
        <v>29</v>
      </c>
      <c r="M388" t="s">
        <v>30</v>
      </c>
      <c r="N388" t="s">
        <v>1252</v>
      </c>
      <c r="O388" t="s">
        <v>196</v>
      </c>
      <c r="P388" t="s">
        <v>33</v>
      </c>
    </row>
    <row r="389" spans="1:16">
      <c r="A389" t="s">
        <v>1253</v>
      </c>
      <c r="B389" t="s">
        <v>1254</v>
      </c>
      <c r="C389" t="s">
        <v>199</v>
      </c>
      <c r="D389" t="s">
        <v>574</v>
      </c>
      <c r="E389" t="s">
        <v>71</v>
      </c>
      <c r="F389" t="s">
        <v>45</v>
      </c>
      <c r="G389" t="s">
        <v>25</v>
      </c>
      <c r="H389" t="s">
        <v>25</v>
      </c>
      <c r="I389" t="s">
        <v>26</v>
      </c>
      <c r="J389" t="s">
        <v>28</v>
      </c>
      <c r="K389" t="s">
        <v>28</v>
      </c>
      <c r="L389" t="s">
        <v>29</v>
      </c>
      <c r="M389" t="s">
        <v>30</v>
      </c>
      <c r="N389" t="s">
        <v>1255</v>
      </c>
      <c r="O389" t="s">
        <v>196</v>
      </c>
      <c r="P389" t="s">
        <v>33</v>
      </c>
    </row>
    <row r="390" spans="1:16">
      <c r="A390" t="s">
        <v>1256</v>
      </c>
      <c r="B390" t="s">
        <v>1257</v>
      </c>
      <c r="C390" t="s">
        <v>845</v>
      </c>
      <c r="D390" t="s">
        <v>69</v>
      </c>
      <c r="E390" t="s">
        <v>79</v>
      </c>
      <c r="F390" t="s">
        <v>53</v>
      </c>
      <c r="G390" t="s">
        <v>25</v>
      </c>
      <c r="H390" t="s">
        <v>230</v>
      </c>
      <c r="I390" t="s">
        <v>25</v>
      </c>
      <c r="J390" t="s">
        <v>28</v>
      </c>
      <c r="K390" t="s">
        <v>28</v>
      </c>
      <c r="L390" t="s">
        <v>29</v>
      </c>
      <c r="M390" t="s">
        <v>30</v>
      </c>
      <c r="N390" t="s">
        <v>1258</v>
      </c>
      <c r="O390" t="s">
        <v>196</v>
      </c>
      <c r="P390" t="s">
        <v>33</v>
      </c>
    </row>
    <row r="391" spans="1:16">
      <c r="A391" t="s">
        <v>1259</v>
      </c>
      <c r="B391" t="s">
        <v>1260</v>
      </c>
      <c r="C391" t="s">
        <v>36</v>
      </c>
      <c r="D391" t="s">
        <v>1261</v>
      </c>
      <c r="E391" t="s">
        <v>24</v>
      </c>
      <c r="F391" t="s">
        <v>71</v>
      </c>
      <c r="G391" t="s">
        <v>25</v>
      </c>
      <c r="H391" t="s">
        <v>25</v>
      </c>
      <c r="I391" t="s">
        <v>27</v>
      </c>
      <c r="J391" t="s">
        <v>28</v>
      </c>
      <c r="K391" t="s">
        <v>28</v>
      </c>
      <c r="L391" t="s">
        <v>29</v>
      </c>
      <c r="M391" t="s">
        <v>30</v>
      </c>
      <c r="N391" t="s">
        <v>1262</v>
      </c>
      <c r="O391" t="s">
        <v>196</v>
      </c>
      <c r="P391" t="s">
        <v>33</v>
      </c>
    </row>
    <row r="392" spans="1:16">
      <c r="A392" t="s">
        <v>1263</v>
      </c>
      <c r="B392" t="s">
        <v>1264</v>
      </c>
      <c r="C392" t="s">
        <v>86</v>
      </c>
      <c r="D392" t="s">
        <v>1265</v>
      </c>
      <c r="E392" t="s">
        <v>79</v>
      </c>
      <c r="F392" t="s">
        <v>53</v>
      </c>
      <c r="G392" t="s">
        <v>25</v>
      </c>
      <c r="H392" t="s">
        <v>230</v>
      </c>
      <c r="I392" t="s">
        <v>25</v>
      </c>
      <c r="J392" t="s">
        <v>28</v>
      </c>
      <c r="K392" t="s">
        <v>28</v>
      </c>
      <c r="L392" t="s">
        <v>29</v>
      </c>
      <c r="M392" t="s">
        <v>30</v>
      </c>
      <c r="N392" t="s">
        <v>1266</v>
      </c>
      <c r="O392" t="s">
        <v>196</v>
      </c>
      <c r="P392" t="s">
        <v>33</v>
      </c>
    </row>
    <row r="393" spans="1:16">
      <c r="A393" t="s">
        <v>1267</v>
      </c>
      <c r="B393" t="s">
        <v>1268</v>
      </c>
      <c r="C393" t="s">
        <v>86</v>
      </c>
      <c r="D393" t="s">
        <v>1269</v>
      </c>
      <c r="E393" t="s">
        <v>38</v>
      </c>
      <c r="F393" t="s">
        <v>39</v>
      </c>
      <c r="G393" t="s">
        <v>25</v>
      </c>
      <c r="H393" t="s">
        <v>25</v>
      </c>
      <c r="I393" t="s">
        <v>26</v>
      </c>
      <c r="J393" t="s">
        <v>28</v>
      </c>
      <c r="K393" t="s">
        <v>28</v>
      </c>
      <c r="L393" t="s">
        <v>29</v>
      </c>
      <c r="M393" t="s">
        <v>30</v>
      </c>
      <c r="N393" t="s">
        <v>802</v>
      </c>
      <c r="O393" t="s">
        <v>196</v>
      </c>
      <c r="P393" t="s">
        <v>33</v>
      </c>
    </row>
    <row r="394" spans="1:16">
      <c r="A394" t="s">
        <v>1270</v>
      </c>
      <c r="B394" t="s">
        <v>1271</v>
      </c>
      <c r="C394" t="s">
        <v>234</v>
      </c>
      <c r="D394" t="s">
        <v>1272</v>
      </c>
      <c r="E394" t="s">
        <v>38</v>
      </c>
      <c r="F394" t="s">
        <v>59</v>
      </c>
      <c r="G394" t="s">
        <v>25</v>
      </c>
      <c r="H394" t="s">
        <v>26</v>
      </c>
      <c r="I394" t="s">
        <v>26</v>
      </c>
      <c r="J394" t="s">
        <v>28</v>
      </c>
      <c r="K394" t="s">
        <v>28</v>
      </c>
      <c r="L394" t="s">
        <v>29</v>
      </c>
      <c r="M394" t="s">
        <v>30</v>
      </c>
      <c r="N394" t="s">
        <v>1273</v>
      </c>
      <c r="O394" t="s">
        <v>196</v>
      </c>
      <c r="P394" t="s">
        <v>33</v>
      </c>
    </row>
    <row r="395" spans="1:16">
      <c r="A395" t="s">
        <v>1274</v>
      </c>
      <c r="B395" t="s">
        <v>1275</v>
      </c>
      <c r="C395" t="s">
        <v>234</v>
      </c>
      <c r="D395" t="s">
        <v>1251</v>
      </c>
      <c r="E395" t="s">
        <v>24</v>
      </c>
      <c r="F395" t="s">
        <v>45</v>
      </c>
      <c r="G395" t="s">
        <v>25</v>
      </c>
      <c r="H395" t="s">
        <v>26</v>
      </c>
      <c r="I395" t="s">
        <v>26</v>
      </c>
      <c r="J395" t="s">
        <v>28</v>
      </c>
      <c r="K395" t="s">
        <v>28</v>
      </c>
      <c r="L395" t="s">
        <v>29</v>
      </c>
      <c r="M395" t="s">
        <v>30</v>
      </c>
      <c r="N395" t="s">
        <v>1276</v>
      </c>
      <c r="O395" t="s">
        <v>196</v>
      </c>
      <c r="P395" t="s">
        <v>33</v>
      </c>
    </row>
    <row r="396" spans="1:16">
      <c r="A396" t="s">
        <v>1277</v>
      </c>
      <c r="B396" t="s">
        <v>1278</v>
      </c>
      <c r="C396" t="s">
        <v>234</v>
      </c>
      <c r="D396" t="s">
        <v>1279</v>
      </c>
      <c r="E396" t="s">
        <v>39</v>
      </c>
      <c r="F396" t="s">
        <v>59</v>
      </c>
      <c r="G396" t="s">
        <v>25</v>
      </c>
      <c r="H396" t="s">
        <v>25</v>
      </c>
      <c r="I396" t="s">
        <v>26</v>
      </c>
      <c r="J396" t="s">
        <v>28</v>
      </c>
      <c r="K396" t="s">
        <v>28</v>
      </c>
      <c r="L396" t="s">
        <v>29</v>
      </c>
      <c r="M396" t="s">
        <v>30</v>
      </c>
      <c r="N396" t="s">
        <v>1280</v>
      </c>
      <c r="O396" t="s">
        <v>196</v>
      </c>
      <c r="P396" t="s">
        <v>33</v>
      </c>
    </row>
    <row r="397" spans="1:16">
      <c r="A397" t="s">
        <v>1281</v>
      </c>
      <c r="B397" t="s">
        <v>1282</v>
      </c>
      <c r="C397" t="s">
        <v>234</v>
      </c>
      <c r="D397" t="s">
        <v>127</v>
      </c>
      <c r="E397" t="s">
        <v>38</v>
      </c>
      <c r="F397" t="s">
        <v>39</v>
      </c>
      <c r="G397" t="s">
        <v>25</v>
      </c>
      <c r="H397" t="s">
        <v>25</v>
      </c>
      <c r="I397" t="s">
        <v>26</v>
      </c>
      <c r="J397" t="s">
        <v>28</v>
      </c>
      <c r="K397" t="s">
        <v>28</v>
      </c>
      <c r="L397" t="s">
        <v>29</v>
      </c>
      <c r="M397" t="s">
        <v>30</v>
      </c>
      <c r="N397" t="s">
        <v>1283</v>
      </c>
      <c r="O397" t="s">
        <v>196</v>
      </c>
      <c r="P397" t="s">
        <v>33</v>
      </c>
    </row>
    <row r="398" spans="1:16">
      <c r="A398" t="s">
        <v>1284</v>
      </c>
      <c r="B398" t="s">
        <v>1285</v>
      </c>
      <c r="C398" t="s">
        <v>234</v>
      </c>
      <c r="D398" t="s">
        <v>1286</v>
      </c>
      <c r="E398" t="s">
        <v>45</v>
      </c>
      <c r="F398" t="s">
        <v>47</v>
      </c>
      <c r="G398" t="s">
        <v>25</v>
      </c>
      <c r="H398" t="s">
        <v>26</v>
      </c>
      <c r="I398" t="s">
        <v>26</v>
      </c>
      <c r="J398" t="s">
        <v>51</v>
      </c>
      <c r="K398" t="s">
        <v>28</v>
      </c>
      <c r="L398" t="s">
        <v>29</v>
      </c>
      <c r="M398" t="s">
        <v>30</v>
      </c>
      <c r="N398" t="s">
        <v>1287</v>
      </c>
      <c r="O398" t="s">
        <v>196</v>
      </c>
      <c r="P398" t="s">
        <v>33</v>
      </c>
    </row>
    <row r="399" spans="1:16">
      <c r="A399" t="s">
        <v>1288</v>
      </c>
      <c r="B399" t="s">
        <v>1289</v>
      </c>
      <c r="C399" t="s">
        <v>234</v>
      </c>
      <c r="D399" t="s">
        <v>1290</v>
      </c>
      <c r="E399" t="s">
        <v>24</v>
      </c>
      <c r="F399" t="s">
        <v>71</v>
      </c>
      <c r="G399" t="s">
        <v>25</v>
      </c>
      <c r="H399" t="s">
        <v>25</v>
      </c>
      <c r="I399" t="s">
        <v>25</v>
      </c>
      <c r="J399" t="s">
        <v>28</v>
      </c>
      <c r="K399" t="s">
        <v>28</v>
      </c>
      <c r="L399" t="s">
        <v>29</v>
      </c>
      <c r="M399" t="s">
        <v>30</v>
      </c>
      <c r="N399" t="s">
        <v>1291</v>
      </c>
      <c r="O399" t="s">
        <v>196</v>
      </c>
      <c r="P399" t="s">
        <v>33</v>
      </c>
    </row>
    <row r="400" spans="1:16">
      <c r="A400" t="s">
        <v>1292</v>
      </c>
      <c r="B400" t="s">
        <v>1293</v>
      </c>
      <c r="C400" t="s">
        <v>234</v>
      </c>
      <c r="D400" t="s">
        <v>1294</v>
      </c>
      <c r="E400" t="s">
        <v>39</v>
      </c>
      <c r="F400" t="s">
        <v>59</v>
      </c>
      <c r="G400" t="s">
        <v>25</v>
      </c>
      <c r="H400" t="s">
        <v>25</v>
      </c>
      <c r="I400" t="s">
        <v>26</v>
      </c>
      <c r="J400" t="s">
        <v>28</v>
      </c>
      <c r="K400" t="s">
        <v>28</v>
      </c>
      <c r="L400" t="s">
        <v>29</v>
      </c>
      <c r="M400" t="s">
        <v>30</v>
      </c>
      <c r="N400" t="s">
        <v>522</v>
      </c>
      <c r="O400" t="s">
        <v>196</v>
      </c>
      <c r="P400" t="s">
        <v>33</v>
      </c>
    </row>
    <row r="401" spans="1:16">
      <c r="A401" t="s">
        <v>1295</v>
      </c>
      <c r="B401" t="s">
        <v>1296</v>
      </c>
      <c r="C401" t="s">
        <v>249</v>
      </c>
      <c r="D401" t="s">
        <v>1265</v>
      </c>
      <c r="E401" t="s">
        <v>53</v>
      </c>
      <c r="F401" t="s">
        <v>38</v>
      </c>
      <c r="G401" t="s">
        <v>25</v>
      </c>
      <c r="H401" t="s">
        <v>26</v>
      </c>
      <c r="I401" t="s">
        <v>26</v>
      </c>
      <c r="J401" t="s">
        <v>28</v>
      </c>
      <c r="K401" t="s">
        <v>28</v>
      </c>
      <c r="L401" t="s">
        <v>29</v>
      </c>
      <c r="M401" t="s">
        <v>30</v>
      </c>
      <c r="N401" t="s">
        <v>1297</v>
      </c>
      <c r="O401" t="s">
        <v>196</v>
      </c>
      <c r="P401" t="s">
        <v>33</v>
      </c>
    </row>
    <row r="402" spans="1:16">
      <c r="A402" t="s">
        <v>1298</v>
      </c>
      <c r="B402" t="s">
        <v>1299</v>
      </c>
      <c r="C402" t="s">
        <v>249</v>
      </c>
      <c r="D402" t="s">
        <v>1300</v>
      </c>
      <c r="E402" t="s">
        <v>47</v>
      </c>
      <c r="F402" t="s">
        <v>39</v>
      </c>
      <c r="G402" t="s">
        <v>25</v>
      </c>
      <c r="H402" t="s">
        <v>26</v>
      </c>
      <c r="I402" t="s">
        <v>26</v>
      </c>
      <c r="J402" t="s">
        <v>51</v>
      </c>
      <c r="K402" t="s">
        <v>28</v>
      </c>
      <c r="L402" t="s">
        <v>29</v>
      </c>
      <c r="M402" t="s">
        <v>30</v>
      </c>
      <c r="N402" t="s">
        <v>1301</v>
      </c>
      <c r="O402" t="s">
        <v>196</v>
      </c>
      <c r="P402" t="s">
        <v>33</v>
      </c>
    </row>
    <row r="403" spans="1:16">
      <c r="A403" t="s">
        <v>1302</v>
      </c>
      <c r="B403" t="s">
        <v>1303</v>
      </c>
      <c r="C403" t="s">
        <v>249</v>
      </c>
      <c r="D403" t="s">
        <v>1304</v>
      </c>
      <c r="E403" t="s">
        <v>38</v>
      </c>
      <c r="F403" t="s">
        <v>39</v>
      </c>
      <c r="G403" t="s">
        <v>25</v>
      </c>
      <c r="H403" t="s">
        <v>25</v>
      </c>
      <c r="I403" t="s">
        <v>26</v>
      </c>
      <c r="J403" t="s">
        <v>51</v>
      </c>
      <c r="K403" t="s">
        <v>28</v>
      </c>
      <c r="L403" t="s">
        <v>29</v>
      </c>
      <c r="M403" t="s">
        <v>30</v>
      </c>
      <c r="N403" t="s">
        <v>1305</v>
      </c>
      <c r="O403" t="s">
        <v>196</v>
      </c>
      <c r="P403" t="s">
        <v>33</v>
      </c>
    </row>
    <row r="404" spans="1:16">
      <c r="A404" t="s">
        <v>1306</v>
      </c>
      <c r="B404" t="s">
        <v>1307</v>
      </c>
      <c r="C404" t="s">
        <v>249</v>
      </c>
      <c r="D404" t="s">
        <v>127</v>
      </c>
      <c r="E404" t="s">
        <v>38</v>
      </c>
      <c r="F404" t="s">
        <v>39</v>
      </c>
      <c r="G404" t="s">
        <v>25</v>
      </c>
      <c r="H404" t="s">
        <v>25</v>
      </c>
      <c r="I404" t="s">
        <v>26</v>
      </c>
      <c r="J404" t="s">
        <v>51</v>
      </c>
      <c r="K404" t="s">
        <v>28</v>
      </c>
      <c r="L404" t="s">
        <v>29</v>
      </c>
      <c r="M404" t="s">
        <v>30</v>
      </c>
      <c r="N404" t="s">
        <v>1308</v>
      </c>
      <c r="O404" t="s">
        <v>196</v>
      </c>
      <c r="P404" t="s">
        <v>33</v>
      </c>
    </row>
    <row r="405" spans="1:16">
      <c r="A405" t="s">
        <v>1309</v>
      </c>
      <c r="B405" t="s">
        <v>1310</v>
      </c>
      <c r="C405" t="s">
        <v>249</v>
      </c>
      <c r="D405" t="s">
        <v>127</v>
      </c>
      <c r="E405" t="s">
        <v>45</v>
      </c>
      <c r="F405" t="s">
        <v>53</v>
      </c>
      <c r="G405" t="s">
        <v>25</v>
      </c>
      <c r="H405" t="s">
        <v>25</v>
      </c>
      <c r="I405" t="s">
        <v>26</v>
      </c>
      <c r="J405" t="s">
        <v>51</v>
      </c>
      <c r="K405" t="s">
        <v>28</v>
      </c>
      <c r="L405" t="s">
        <v>29</v>
      </c>
      <c r="M405" t="s">
        <v>30</v>
      </c>
      <c r="N405" t="s">
        <v>1311</v>
      </c>
      <c r="O405" t="s">
        <v>196</v>
      </c>
      <c r="P405" t="s">
        <v>33</v>
      </c>
    </row>
    <row r="406" spans="1:16">
      <c r="A406" t="s">
        <v>1312</v>
      </c>
      <c r="B406" t="s">
        <v>1313</v>
      </c>
      <c r="C406" t="s">
        <v>255</v>
      </c>
      <c r="D406" t="s">
        <v>1314</v>
      </c>
      <c r="E406" t="s">
        <v>24</v>
      </c>
      <c r="F406" t="s">
        <v>71</v>
      </c>
      <c r="G406" t="s">
        <v>25</v>
      </c>
      <c r="H406" t="s">
        <v>25</v>
      </c>
      <c r="I406" t="s">
        <v>26</v>
      </c>
      <c r="J406" t="s">
        <v>51</v>
      </c>
      <c r="K406" t="s">
        <v>28</v>
      </c>
      <c r="L406" t="s">
        <v>29</v>
      </c>
      <c r="M406" t="s">
        <v>30</v>
      </c>
      <c r="N406" t="s">
        <v>1315</v>
      </c>
      <c r="O406" t="s">
        <v>196</v>
      </c>
      <c r="P406" t="s">
        <v>33</v>
      </c>
    </row>
    <row r="407" spans="1:16">
      <c r="A407" t="s">
        <v>1316</v>
      </c>
      <c r="B407" t="s">
        <v>1317</v>
      </c>
      <c r="C407" t="s">
        <v>255</v>
      </c>
      <c r="D407" t="s">
        <v>1318</v>
      </c>
      <c r="E407" t="s">
        <v>24</v>
      </c>
      <c r="F407" t="s">
        <v>59</v>
      </c>
      <c r="G407" t="s">
        <v>25</v>
      </c>
      <c r="H407" t="s">
        <v>230</v>
      </c>
      <c r="I407" t="s">
        <v>26</v>
      </c>
      <c r="J407" t="s">
        <v>28</v>
      </c>
      <c r="K407" t="s">
        <v>28</v>
      </c>
      <c r="L407" t="s">
        <v>29</v>
      </c>
      <c r="M407" t="s">
        <v>30</v>
      </c>
      <c r="N407" t="s">
        <v>1319</v>
      </c>
      <c r="O407" t="s">
        <v>196</v>
      </c>
      <c r="P407" t="s">
        <v>33</v>
      </c>
    </row>
    <row r="408" spans="1:16">
      <c r="A408" t="s">
        <v>1320</v>
      </c>
      <c r="B408" t="s">
        <v>1321</v>
      </c>
      <c r="C408" t="s">
        <v>21</v>
      </c>
      <c r="D408" t="s">
        <v>1304</v>
      </c>
      <c r="E408" t="s">
        <v>38</v>
      </c>
      <c r="F408" t="s">
        <v>39</v>
      </c>
      <c r="G408" t="s">
        <v>25</v>
      </c>
      <c r="H408" t="s">
        <v>25</v>
      </c>
      <c r="I408" t="s">
        <v>26</v>
      </c>
      <c r="J408" t="s">
        <v>28</v>
      </c>
      <c r="K408" t="s">
        <v>28</v>
      </c>
      <c r="L408" t="s">
        <v>29</v>
      </c>
      <c r="M408" t="s">
        <v>30</v>
      </c>
      <c r="N408" t="s">
        <v>1322</v>
      </c>
      <c r="O408" t="s">
        <v>196</v>
      </c>
      <c r="P408" t="s">
        <v>33</v>
      </c>
    </row>
    <row r="409" spans="1:16">
      <c r="A409" t="s">
        <v>1323</v>
      </c>
      <c r="B409" t="s">
        <v>1324</v>
      </c>
      <c r="C409" t="s">
        <v>90</v>
      </c>
      <c r="D409" t="s">
        <v>127</v>
      </c>
      <c r="E409" t="s">
        <v>53</v>
      </c>
      <c r="F409" t="s">
        <v>47</v>
      </c>
      <c r="G409" t="s">
        <v>25</v>
      </c>
      <c r="H409" t="s">
        <v>25</v>
      </c>
      <c r="I409" t="s">
        <v>26</v>
      </c>
      <c r="J409" t="s">
        <v>51</v>
      </c>
      <c r="K409" t="s">
        <v>28</v>
      </c>
      <c r="L409" t="s">
        <v>29</v>
      </c>
      <c r="M409" t="s">
        <v>30</v>
      </c>
      <c r="N409" t="s">
        <v>1325</v>
      </c>
      <c r="O409" t="s">
        <v>196</v>
      </c>
      <c r="P409" t="s">
        <v>33</v>
      </c>
    </row>
    <row r="410" spans="1:16">
      <c r="A410" t="s">
        <v>1326</v>
      </c>
      <c r="B410" t="s">
        <v>1327</v>
      </c>
      <c r="C410" t="s">
        <v>90</v>
      </c>
      <c r="D410" t="s">
        <v>122</v>
      </c>
      <c r="E410" t="s">
        <v>76</v>
      </c>
      <c r="F410" t="s">
        <v>71</v>
      </c>
      <c r="G410" t="s">
        <v>25</v>
      </c>
      <c r="H410" t="s">
        <v>230</v>
      </c>
      <c r="I410" t="s">
        <v>26</v>
      </c>
      <c r="J410" t="s">
        <v>51</v>
      </c>
      <c r="K410" t="s">
        <v>28</v>
      </c>
      <c r="L410" t="s">
        <v>29</v>
      </c>
      <c r="M410" t="s">
        <v>30</v>
      </c>
      <c r="N410" t="s">
        <v>1328</v>
      </c>
      <c r="O410" t="s">
        <v>196</v>
      </c>
      <c r="P410" t="s">
        <v>33</v>
      </c>
    </row>
    <row r="411" spans="1:16">
      <c r="A411" t="s">
        <v>1329</v>
      </c>
      <c r="B411" t="s">
        <v>1330</v>
      </c>
      <c r="C411" t="s">
        <v>299</v>
      </c>
      <c r="D411" t="s">
        <v>1331</v>
      </c>
      <c r="E411" t="s">
        <v>24</v>
      </c>
      <c r="F411" t="s">
        <v>71</v>
      </c>
      <c r="G411" t="s">
        <v>25</v>
      </c>
      <c r="H411" t="s">
        <v>25</v>
      </c>
      <c r="I411" t="s">
        <v>25</v>
      </c>
      <c r="J411" t="s">
        <v>28</v>
      </c>
      <c r="K411" t="s">
        <v>28</v>
      </c>
      <c r="L411" t="s">
        <v>29</v>
      </c>
      <c r="M411" t="s">
        <v>30</v>
      </c>
      <c r="N411" t="s">
        <v>1332</v>
      </c>
      <c r="O411" t="s">
        <v>196</v>
      </c>
      <c r="P411" t="s">
        <v>33</v>
      </c>
    </row>
    <row r="412" spans="1:16">
      <c r="A412" t="s">
        <v>1333</v>
      </c>
      <c r="B412" t="s">
        <v>1334</v>
      </c>
      <c r="C412" t="s">
        <v>299</v>
      </c>
      <c r="D412" t="s">
        <v>1335</v>
      </c>
      <c r="E412" t="s">
        <v>39</v>
      </c>
      <c r="F412" t="s">
        <v>59</v>
      </c>
      <c r="G412" t="s">
        <v>25</v>
      </c>
      <c r="H412" t="s">
        <v>25</v>
      </c>
      <c r="I412" t="s">
        <v>26</v>
      </c>
      <c r="J412" t="s">
        <v>51</v>
      </c>
      <c r="K412" t="s">
        <v>28</v>
      </c>
      <c r="L412" t="s">
        <v>29</v>
      </c>
      <c r="M412" t="s">
        <v>30</v>
      </c>
      <c r="N412" t="s">
        <v>995</v>
      </c>
      <c r="O412" t="s">
        <v>196</v>
      </c>
      <c r="P412" t="s">
        <v>33</v>
      </c>
    </row>
    <row r="413" spans="1:16">
      <c r="A413" t="s">
        <v>1336</v>
      </c>
      <c r="B413" t="s">
        <v>1337</v>
      </c>
      <c r="C413" t="s">
        <v>299</v>
      </c>
      <c r="D413" t="s">
        <v>1294</v>
      </c>
      <c r="E413" t="s">
        <v>39</v>
      </c>
      <c r="F413" t="s">
        <v>59</v>
      </c>
      <c r="G413" t="s">
        <v>25</v>
      </c>
      <c r="H413" t="s">
        <v>25</v>
      </c>
      <c r="I413" t="s">
        <v>26</v>
      </c>
      <c r="J413" t="s">
        <v>51</v>
      </c>
      <c r="K413" t="s">
        <v>28</v>
      </c>
      <c r="L413" t="s">
        <v>29</v>
      </c>
      <c r="M413" t="s">
        <v>30</v>
      </c>
      <c r="N413" t="s">
        <v>1338</v>
      </c>
      <c r="O413" t="s">
        <v>196</v>
      </c>
      <c r="P413" t="s">
        <v>33</v>
      </c>
    </row>
    <row r="414" spans="1:16">
      <c r="A414" t="s">
        <v>1339</v>
      </c>
      <c r="B414" t="s">
        <v>1340</v>
      </c>
      <c r="C414" t="s">
        <v>299</v>
      </c>
      <c r="D414" t="s">
        <v>1341</v>
      </c>
      <c r="E414" t="s">
        <v>24</v>
      </c>
      <c r="F414" t="s">
        <v>71</v>
      </c>
      <c r="G414" t="s">
        <v>25</v>
      </c>
      <c r="H414" t="s">
        <v>25</v>
      </c>
      <c r="I414" t="s">
        <v>26</v>
      </c>
      <c r="J414" t="s">
        <v>51</v>
      </c>
      <c r="K414" t="s">
        <v>28</v>
      </c>
      <c r="L414" t="s">
        <v>29</v>
      </c>
      <c r="M414" t="s">
        <v>30</v>
      </c>
      <c r="N414" t="s">
        <v>1342</v>
      </c>
      <c r="O414" t="s">
        <v>196</v>
      </c>
      <c r="P414" t="s">
        <v>33</v>
      </c>
    </row>
    <row r="415" spans="1:16">
      <c r="A415" t="s">
        <v>1343</v>
      </c>
      <c r="B415" t="s">
        <v>1344</v>
      </c>
      <c r="C415" t="s">
        <v>299</v>
      </c>
      <c r="D415" t="s">
        <v>127</v>
      </c>
      <c r="E415" t="s">
        <v>45</v>
      </c>
      <c r="F415" t="s">
        <v>53</v>
      </c>
      <c r="G415" t="s">
        <v>25</v>
      </c>
      <c r="H415" t="s">
        <v>25</v>
      </c>
      <c r="I415" t="s">
        <v>26</v>
      </c>
      <c r="J415" t="s">
        <v>51</v>
      </c>
      <c r="K415" t="s">
        <v>28</v>
      </c>
      <c r="L415" t="s">
        <v>29</v>
      </c>
      <c r="M415" t="s">
        <v>30</v>
      </c>
      <c r="N415" t="s">
        <v>1345</v>
      </c>
      <c r="O415" t="s">
        <v>196</v>
      </c>
      <c r="P415" t="s">
        <v>33</v>
      </c>
    </row>
    <row r="416" spans="1:16">
      <c r="A416" t="s">
        <v>1346</v>
      </c>
      <c r="B416" t="s">
        <v>1347</v>
      </c>
      <c r="C416" t="s">
        <v>299</v>
      </c>
      <c r="D416" t="s">
        <v>1348</v>
      </c>
      <c r="E416" t="s">
        <v>39</v>
      </c>
      <c r="F416" t="s">
        <v>59</v>
      </c>
      <c r="G416" t="s">
        <v>25</v>
      </c>
      <c r="H416" t="s">
        <v>25</v>
      </c>
      <c r="I416" t="s">
        <v>26</v>
      </c>
      <c r="J416" t="s">
        <v>28</v>
      </c>
      <c r="K416" t="s">
        <v>28</v>
      </c>
      <c r="L416" t="s">
        <v>29</v>
      </c>
      <c r="M416" t="s">
        <v>30</v>
      </c>
      <c r="N416" t="s">
        <v>1349</v>
      </c>
      <c r="O416" t="s">
        <v>196</v>
      </c>
      <c r="P416" t="s">
        <v>33</v>
      </c>
    </row>
    <row r="417" spans="1:16">
      <c r="A417" t="s">
        <v>1350</v>
      </c>
      <c r="B417" t="s">
        <v>1351</v>
      </c>
      <c r="C417" t="s">
        <v>76</v>
      </c>
      <c r="D417" t="s">
        <v>1352</v>
      </c>
      <c r="E417" t="s">
        <v>121</v>
      </c>
      <c r="F417" t="s">
        <v>71</v>
      </c>
      <c r="G417" t="s">
        <v>25</v>
      </c>
      <c r="H417" t="s">
        <v>26</v>
      </c>
      <c r="I417" t="s">
        <v>26</v>
      </c>
      <c r="J417" t="s">
        <v>51</v>
      </c>
      <c r="K417" t="s">
        <v>28</v>
      </c>
      <c r="L417" t="s">
        <v>29</v>
      </c>
      <c r="M417" t="s">
        <v>30</v>
      </c>
      <c r="N417" t="s">
        <v>1353</v>
      </c>
      <c r="O417" t="s">
        <v>196</v>
      </c>
      <c r="P417" t="s">
        <v>33</v>
      </c>
    </row>
    <row r="418" spans="1:16">
      <c r="A418" t="s">
        <v>1354</v>
      </c>
      <c r="B418" t="s">
        <v>1355</v>
      </c>
      <c r="C418" t="s">
        <v>76</v>
      </c>
      <c r="D418" t="s">
        <v>507</v>
      </c>
      <c r="E418" t="s">
        <v>71</v>
      </c>
      <c r="F418" t="s">
        <v>45</v>
      </c>
      <c r="G418" t="s">
        <v>25</v>
      </c>
      <c r="H418" t="s">
        <v>25</v>
      </c>
      <c r="I418" t="s">
        <v>26</v>
      </c>
      <c r="J418" t="s">
        <v>51</v>
      </c>
      <c r="K418" t="s">
        <v>28</v>
      </c>
      <c r="L418" t="s">
        <v>29</v>
      </c>
      <c r="M418" t="s">
        <v>30</v>
      </c>
      <c r="N418" t="s">
        <v>1356</v>
      </c>
      <c r="O418" t="s">
        <v>196</v>
      </c>
      <c r="P418" t="s">
        <v>33</v>
      </c>
    </row>
    <row r="419" spans="1:16">
      <c r="A419" t="s">
        <v>1357</v>
      </c>
      <c r="B419" t="s">
        <v>1358</v>
      </c>
      <c r="C419" t="s">
        <v>76</v>
      </c>
      <c r="D419" t="s">
        <v>1359</v>
      </c>
      <c r="E419" t="s">
        <v>45</v>
      </c>
      <c r="F419" t="s">
        <v>38</v>
      </c>
      <c r="G419" t="s">
        <v>25</v>
      </c>
      <c r="H419" t="s">
        <v>27</v>
      </c>
      <c r="I419" t="s">
        <v>25</v>
      </c>
      <c r="J419" t="s">
        <v>51</v>
      </c>
      <c r="K419" t="s">
        <v>28</v>
      </c>
      <c r="L419" t="s">
        <v>29</v>
      </c>
      <c r="M419" t="s">
        <v>30</v>
      </c>
      <c r="N419" t="s">
        <v>1360</v>
      </c>
      <c r="O419" t="s">
        <v>196</v>
      </c>
      <c r="P419" t="s">
        <v>33</v>
      </c>
    </row>
    <row r="420" spans="1:16">
      <c r="A420" t="s">
        <v>1361</v>
      </c>
      <c r="B420" t="s">
        <v>1362</v>
      </c>
      <c r="C420" t="s">
        <v>76</v>
      </c>
      <c r="D420" t="s">
        <v>136</v>
      </c>
      <c r="E420" t="s">
        <v>45</v>
      </c>
      <c r="F420" t="s">
        <v>53</v>
      </c>
      <c r="G420" t="s">
        <v>25</v>
      </c>
      <c r="H420" t="s">
        <v>25</v>
      </c>
      <c r="I420" t="s">
        <v>26</v>
      </c>
      <c r="J420" t="s">
        <v>51</v>
      </c>
      <c r="K420" t="s">
        <v>28</v>
      </c>
      <c r="L420" t="s">
        <v>29</v>
      </c>
      <c r="M420" t="s">
        <v>30</v>
      </c>
      <c r="N420" t="s">
        <v>1044</v>
      </c>
      <c r="O420" t="s">
        <v>196</v>
      </c>
      <c r="P420" t="s">
        <v>33</v>
      </c>
    </row>
    <row r="421" spans="1:16">
      <c r="A421" t="s">
        <v>1363</v>
      </c>
      <c r="B421" t="s">
        <v>1364</v>
      </c>
      <c r="C421" t="s">
        <v>70</v>
      </c>
      <c r="D421" t="s">
        <v>1365</v>
      </c>
      <c r="E421" t="s">
        <v>38</v>
      </c>
      <c r="F421" t="s">
        <v>39</v>
      </c>
      <c r="G421" t="s">
        <v>25</v>
      </c>
      <c r="H421" t="s">
        <v>25</v>
      </c>
      <c r="I421" t="s">
        <v>26</v>
      </c>
      <c r="J421" t="s">
        <v>51</v>
      </c>
      <c r="K421" t="s">
        <v>28</v>
      </c>
      <c r="L421" t="s">
        <v>29</v>
      </c>
      <c r="M421" t="s">
        <v>30</v>
      </c>
      <c r="N421" t="s">
        <v>1366</v>
      </c>
      <c r="O421" t="s">
        <v>196</v>
      </c>
      <c r="P421" t="s">
        <v>33</v>
      </c>
    </row>
    <row r="422" spans="1:16">
      <c r="A422" t="s">
        <v>1367</v>
      </c>
      <c r="B422" t="s">
        <v>1368</v>
      </c>
      <c r="C422" t="s">
        <v>70</v>
      </c>
      <c r="D422" t="s">
        <v>1369</v>
      </c>
      <c r="E422" t="s">
        <v>23</v>
      </c>
      <c r="F422" t="s">
        <v>47</v>
      </c>
      <c r="G422" t="s">
        <v>25</v>
      </c>
      <c r="H422" t="s">
        <v>72</v>
      </c>
      <c r="I422" t="s">
        <v>25</v>
      </c>
      <c r="J422" t="s">
        <v>51</v>
      </c>
      <c r="K422" t="s">
        <v>28</v>
      </c>
      <c r="L422" t="s">
        <v>29</v>
      </c>
      <c r="M422" t="s">
        <v>30</v>
      </c>
      <c r="N422" t="s">
        <v>1370</v>
      </c>
      <c r="O422" t="s">
        <v>196</v>
      </c>
      <c r="P422" t="s">
        <v>33</v>
      </c>
    </row>
    <row r="423" spans="1:16">
      <c r="A423" t="s">
        <v>1371</v>
      </c>
      <c r="B423" t="s">
        <v>1372</v>
      </c>
      <c r="C423" t="s">
        <v>70</v>
      </c>
      <c r="D423" t="s">
        <v>1373</v>
      </c>
      <c r="E423" t="s">
        <v>121</v>
      </c>
      <c r="F423" t="s">
        <v>71</v>
      </c>
      <c r="G423" t="s">
        <v>25</v>
      </c>
      <c r="H423" t="s">
        <v>26</v>
      </c>
      <c r="I423" t="s">
        <v>26</v>
      </c>
      <c r="J423" t="s">
        <v>51</v>
      </c>
      <c r="K423" t="s">
        <v>28</v>
      </c>
      <c r="L423" t="s">
        <v>29</v>
      </c>
      <c r="M423" t="s">
        <v>30</v>
      </c>
      <c r="N423" t="s">
        <v>1374</v>
      </c>
      <c r="O423" t="s">
        <v>196</v>
      </c>
      <c r="P423" t="s">
        <v>33</v>
      </c>
    </row>
    <row r="424" spans="1:16">
      <c r="A424" t="s">
        <v>1375</v>
      </c>
      <c r="B424" t="s">
        <v>1376</v>
      </c>
      <c r="C424" t="s">
        <v>70</v>
      </c>
      <c r="D424" t="s">
        <v>157</v>
      </c>
      <c r="E424" t="s">
        <v>38</v>
      </c>
      <c r="F424" t="s">
        <v>39</v>
      </c>
      <c r="G424" t="s">
        <v>25</v>
      </c>
      <c r="H424" t="s">
        <v>25</v>
      </c>
      <c r="I424" t="s">
        <v>26</v>
      </c>
      <c r="J424" t="s">
        <v>51</v>
      </c>
      <c r="K424" t="s">
        <v>28</v>
      </c>
      <c r="L424" t="s">
        <v>29</v>
      </c>
      <c r="M424" t="s">
        <v>30</v>
      </c>
      <c r="N424" t="s">
        <v>1377</v>
      </c>
      <c r="O424" t="s">
        <v>196</v>
      </c>
      <c r="P424" t="s">
        <v>33</v>
      </c>
    </row>
    <row r="425" spans="1:16">
      <c r="A425" t="s">
        <v>1378</v>
      </c>
      <c r="B425" t="s">
        <v>1379</v>
      </c>
      <c r="C425" t="s">
        <v>70</v>
      </c>
      <c r="D425" t="s">
        <v>503</v>
      </c>
      <c r="E425" t="s">
        <v>53</v>
      </c>
      <c r="F425" t="s">
        <v>38</v>
      </c>
      <c r="G425" t="s">
        <v>25</v>
      </c>
      <c r="H425" t="s">
        <v>26</v>
      </c>
      <c r="I425" t="s">
        <v>26</v>
      </c>
      <c r="J425" t="s">
        <v>51</v>
      </c>
      <c r="K425" t="s">
        <v>28</v>
      </c>
      <c r="L425" t="s">
        <v>29</v>
      </c>
      <c r="M425" t="s">
        <v>30</v>
      </c>
      <c r="N425" t="s">
        <v>1380</v>
      </c>
      <c r="O425" t="s">
        <v>196</v>
      </c>
      <c r="P425" t="s">
        <v>33</v>
      </c>
    </row>
    <row r="426" spans="1:16">
      <c r="A426" t="s">
        <v>1381</v>
      </c>
      <c r="B426" t="s">
        <v>1382</v>
      </c>
      <c r="C426" t="s">
        <v>70</v>
      </c>
      <c r="D426" t="s">
        <v>1383</v>
      </c>
      <c r="E426" t="s">
        <v>53</v>
      </c>
      <c r="F426" t="s">
        <v>47</v>
      </c>
      <c r="G426" t="s">
        <v>25</v>
      </c>
      <c r="H426" t="s">
        <v>25</v>
      </c>
      <c r="I426" t="s">
        <v>26</v>
      </c>
      <c r="J426" t="s">
        <v>28</v>
      </c>
      <c r="K426" t="s">
        <v>28</v>
      </c>
      <c r="L426" t="s">
        <v>29</v>
      </c>
      <c r="M426" t="s">
        <v>30</v>
      </c>
      <c r="N426" t="s">
        <v>1384</v>
      </c>
      <c r="O426" t="s">
        <v>196</v>
      </c>
      <c r="P426" t="s">
        <v>33</v>
      </c>
    </row>
    <row r="427" spans="1:16">
      <c r="A427" t="s">
        <v>1385</v>
      </c>
      <c r="B427" t="s">
        <v>1386</v>
      </c>
      <c r="C427" t="s">
        <v>70</v>
      </c>
      <c r="D427" t="s">
        <v>503</v>
      </c>
      <c r="E427" t="s">
        <v>24</v>
      </c>
      <c r="F427" t="s">
        <v>71</v>
      </c>
      <c r="G427" t="s">
        <v>25</v>
      </c>
      <c r="H427" t="s">
        <v>25</v>
      </c>
      <c r="I427" t="s">
        <v>26</v>
      </c>
      <c r="J427" t="s">
        <v>28</v>
      </c>
      <c r="K427" t="s">
        <v>28</v>
      </c>
      <c r="L427" t="s">
        <v>29</v>
      </c>
      <c r="M427" t="s">
        <v>30</v>
      </c>
      <c r="N427" t="s">
        <v>1387</v>
      </c>
      <c r="O427" t="s">
        <v>196</v>
      </c>
      <c r="P427" t="s">
        <v>33</v>
      </c>
    </row>
    <row r="428" spans="1:16">
      <c r="A428" t="s">
        <v>1388</v>
      </c>
      <c r="B428" t="s">
        <v>1389</v>
      </c>
      <c r="C428" t="s">
        <v>70</v>
      </c>
      <c r="D428" t="s">
        <v>136</v>
      </c>
      <c r="E428" t="s">
        <v>23</v>
      </c>
      <c r="F428" t="s">
        <v>39</v>
      </c>
      <c r="G428" t="s">
        <v>25</v>
      </c>
      <c r="H428" t="s">
        <v>301</v>
      </c>
      <c r="I428" t="s">
        <v>25</v>
      </c>
      <c r="J428" t="s">
        <v>51</v>
      </c>
      <c r="K428" t="s">
        <v>28</v>
      </c>
      <c r="L428" t="s">
        <v>29</v>
      </c>
      <c r="M428" t="s">
        <v>30</v>
      </c>
      <c r="N428" t="s">
        <v>1390</v>
      </c>
      <c r="O428" t="s">
        <v>196</v>
      </c>
      <c r="P428" t="s">
        <v>33</v>
      </c>
    </row>
    <row r="429" spans="1:16">
      <c r="A429" t="s">
        <v>1391</v>
      </c>
      <c r="B429" t="s">
        <v>1392</v>
      </c>
      <c r="C429" t="s">
        <v>70</v>
      </c>
      <c r="D429" t="s">
        <v>1143</v>
      </c>
      <c r="E429" t="s">
        <v>24</v>
      </c>
      <c r="F429" t="s">
        <v>71</v>
      </c>
      <c r="G429" t="s">
        <v>25</v>
      </c>
      <c r="H429" t="s">
        <v>25</v>
      </c>
      <c r="I429" t="s">
        <v>26</v>
      </c>
      <c r="J429" t="s">
        <v>51</v>
      </c>
      <c r="K429" t="s">
        <v>28</v>
      </c>
      <c r="L429" t="s">
        <v>29</v>
      </c>
      <c r="M429" t="s">
        <v>30</v>
      </c>
      <c r="N429" t="s">
        <v>1393</v>
      </c>
      <c r="O429" t="s">
        <v>196</v>
      </c>
      <c r="P429" t="s">
        <v>33</v>
      </c>
    </row>
    <row r="430" spans="1:16">
      <c r="A430" t="s">
        <v>1394</v>
      </c>
      <c r="B430" t="s">
        <v>1395</v>
      </c>
      <c r="C430" t="s">
        <v>70</v>
      </c>
      <c r="D430" t="s">
        <v>503</v>
      </c>
      <c r="E430" t="s">
        <v>71</v>
      </c>
      <c r="F430" t="s">
        <v>45</v>
      </c>
      <c r="G430" t="s">
        <v>25</v>
      </c>
      <c r="H430" t="s">
        <v>25</v>
      </c>
      <c r="I430" t="s">
        <v>25</v>
      </c>
      <c r="J430" t="s">
        <v>28</v>
      </c>
      <c r="K430" t="s">
        <v>28</v>
      </c>
      <c r="L430" t="s">
        <v>29</v>
      </c>
      <c r="M430" t="s">
        <v>30</v>
      </c>
      <c r="N430" t="s">
        <v>1396</v>
      </c>
      <c r="O430" t="s">
        <v>196</v>
      </c>
      <c r="P430" t="s">
        <v>33</v>
      </c>
    </row>
    <row r="431" spans="1:16">
      <c r="A431" t="s">
        <v>1397</v>
      </c>
      <c r="B431" t="s">
        <v>1398</v>
      </c>
      <c r="C431" t="s">
        <v>70</v>
      </c>
      <c r="D431" t="s">
        <v>1399</v>
      </c>
      <c r="E431" t="s">
        <v>47</v>
      </c>
      <c r="F431" t="s">
        <v>38</v>
      </c>
      <c r="G431" t="s">
        <v>25</v>
      </c>
      <c r="H431" t="s">
        <v>25</v>
      </c>
      <c r="I431" t="s">
        <v>26</v>
      </c>
      <c r="J431" t="s">
        <v>28</v>
      </c>
      <c r="K431" t="s">
        <v>28</v>
      </c>
      <c r="L431" t="s">
        <v>29</v>
      </c>
      <c r="M431" t="s">
        <v>30</v>
      </c>
      <c r="N431" t="s">
        <v>1400</v>
      </c>
      <c r="O431" t="s">
        <v>196</v>
      </c>
      <c r="P431" t="s">
        <v>33</v>
      </c>
    </row>
    <row r="432" spans="1:16">
      <c r="A432" t="s">
        <v>1401</v>
      </c>
      <c r="B432" t="s">
        <v>1402</v>
      </c>
      <c r="C432" t="s">
        <v>79</v>
      </c>
      <c r="D432" t="s">
        <v>1403</v>
      </c>
      <c r="E432" t="s">
        <v>24</v>
      </c>
      <c r="F432" t="s">
        <v>71</v>
      </c>
      <c r="G432" t="s">
        <v>25</v>
      </c>
      <c r="H432" t="s">
        <v>25</v>
      </c>
      <c r="I432" t="s">
        <v>26</v>
      </c>
      <c r="J432" t="s">
        <v>51</v>
      </c>
      <c r="K432" t="s">
        <v>28</v>
      </c>
      <c r="L432" t="s">
        <v>29</v>
      </c>
      <c r="M432" t="s">
        <v>30</v>
      </c>
      <c r="N432" t="s">
        <v>1404</v>
      </c>
      <c r="O432" t="s">
        <v>32</v>
      </c>
      <c r="P432" t="s">
        <v>33</v>
      </c>
    </row>
    <row r="433" spans="1:16">
      <c r="A433" t="s">
        <v>1405</v>
      </c>
      <c r="B433" t="s">
        <v>1406</v>
      </c>
      <c r="C433" t="s">
        <v>79</v>
      </c>
      <c r="D433" t="s">
        <v>1294</v>
      </c>
      <c r="E433" t="s">
        <v>38</v>
      </c>
      <c r="F433" t="s">
        <v>39</v>
      </c>
      <c r="G433" t="s">
        <v>25</v>
      </c>
      <c r="H433" t="s">
        <v>25</v>
      </c>
      <c r="I433" t="s">
        <v>26</v>
      </c>
      <c r="J433" t="s">
        <v>51</v>
      </c>
      <c r="K433" t="s">
        <v>28</v>
      </c>
      <c r="L433" t="s">
        <v>29</v>
      </c>
      <c r="M433" t="s">
        <v>30</v>
      </c>
      <c r="N433" t="s">
        <v>1407</v>
      </c>
      <c r="O433" t="s">
        <v>196</v>
      </c>
      <c r="P433" t="s">
        <v>33</v>
      </c>
    </row>
    <row r="434" spans="1:16">
      <c r="A434" t="s">
        <v>1408</v>
      </c>
      <c r="B434" t="s">
        <v>1409</v>
      </c>
      <c r="C434" t="s">
        <v>79</v>
      </c>
      <c r="D434" t="s">
        <v>1410</v>
      </c>
      <c r="E434" t="s">
        <v>24</v>
      </c>
      <c r="F434" t="s">
        <v>71</v>
      </c>
      <c r="G434" t="s">
        <v>25</v>
      </c>
      <c r="H434" t="s">
        <v>25</v>
      </c>
      <c r="I434" t="s">
        <v>25</v>
      </c>
      <c r="J434" t="s">
        <v>51</v>
      </c>
      <c r="K434" t="s">
        <v>28</v>
      </c>
      <c r="L434" t="s">
        <v>29</v>
      </c>
      <c r="M434" t="s">
        <v>30</v>
      </c>
      <c r="N434" t="s">
        <v>1411</v>
      </c>
      <c r="O434" t="s">
        <v>196</v>
      </c>
      <c r="P434" t="s">
        <v>33</v>
      </c>
    </row>
    <row r="435" spans="1:16">
      <c r="A435" t="s">
        <v>1412</v>
      </c>
      <c r="B435" t="s">
        <v>1413</v>
      </c>
      <c r="C435" t="s">
        <v>79</v>
      </c>
      <c r="D435" t="s">
        <v>1246</v>
      </c>
      <c r="E435" t="s">
        <v>71</v>
      </c>
      <c r="F435" t="s">
        <v>45</v>
      </c>
      <c r="G435" t="s">
        <v>25</v>
      </c>
      <c r="H435" t="s">
        <v>25</v>
      </c>
      <c r="I435" t="s">
        <v>26</v>
      </c>
      <c r="J435" t="s">
        <v>51</v>
      </c>
      <c r="K435" t="s">
        <v>28</v>
      </c>
      <c r="L435" t="s">
        <v>29</v>
      </c>
      <c r="M435" t="s">
        <v>30</v>
      </c>
      <c r="N435" t="s">
        <v>1414</v>
      </c>
      <c r="O435" t="s">
        <v>196</v>
      </c>
      <c r="P435" t="s">
        <v>33</v>
      </c>
    </row>
    <row r="436" spans="1:16">
      <c r="A436" t="s">
        <v>1415</v>
      </c>
      <c r="B436" t="s">
        <v>1416</v>
      </c>
      <c r="C436" t="s">
        <v>79</v>
      </c>
      <c r="D436" t="s">
        <v>1410</v>
      </c>
      <c r="E436" t="s">
        <v>53</v>
      </c>
      <c r="F436" t="s">
        <v>47</v>
      </c>
      <c r="G436" t="s">
        <v>25</v>
      </c>
      <c r="H436" t="s">
        <v>25</v>
      </c>
      <c r="I436" t="s">
        <v>26</v>
      </c>
      <c r="J436" t="s">
        <v>51</v>
      </c>
      <c r="K436" t="s">
        <v>28</v>
      </c>
      <c r="L436" t="s">
        <v>29</v>
      </c>
      <c r="M436" t="s">
        <v>30</v>
      </c>
      <c r="N436" t="s">
        <v>1411</v>
      </c>
      <c r="O436" t="s">
        <v>196</v>
      </c>
      <c r="P436" t="s">
        <v>33</v>
      </c>
    </row>
    <row r="437" spans="1:16">
      <c r="A437" t="s">
        <v>1417</v>
      </c>
      <c r="B437" t="s">
        <v>1418</v>
      </c>
      <c r="C437" t="s">
        <v>79</v>
      </c>
      <c r="D437" t="s">
        <v>1419</v>
      </c>
      <c r="E437" t="s">
        <v>24</v>
      </c>
      <c r="F437" t="s">
        <v>71</v>
      </c>
      <c r="G437" t="s">
        <v>25</v>
      </c>
      <c r="H437" t="s">
        <v>25</v>
      </c>
      <c r="I437" t="s">
        <v>26</v>
      </c>
      <c r="J437" t="s">
        <v>51</v>
      </c>
      <c r="K437" t="s">
        <v>28</v>
      </c>
      <c r="L437" t="s">
        <v>29</v>
      </c>
      <c r="M437" t="s">
        <v>30</v>
      </c>
      <c r="N437" t="s">
        <v>1420</v>
      </c>
      <c r="O437" t="s">
        <v>196</v>
      </c>
      <c r="P437" t="s">
        <v>33</v>
      </c>
    </row>
    <row r="438" spans="1:16">
      <c r="A438" t="s">
        <v>1421</v>
      </c>
      <c r="B438" t="s">
        <v>1422</v>
      </c>
      <c r="C438" t="s">
        <v>79</v>
      </c>
      <c r="D438" t="s">
        <v>1423</v>
      </c>
      <c r="E438" t="s">
        <v>24</v>
      </c>
      <c r="F438" t="s">
        <v>59</v>
      </c>
      <c r="G438" t="s">
        <v>25</v>
      </c>
      <c r="H438" t="s">
        <v>230</v>
      </c>
      <c r="I438" t="s">
        <v>25</v>
      </c>
      <c r="J438" t="s">
        <v>28</v>
      </c>
      <c r="K438" t="s">
        <v>28</v>
      </c>
      <c r="L438" t="s">
        <v>29</v>
      </c>
      <c r="M438" t="s">
        <v>30</v>
      </c>
      <c r="N438" t="s">
        <v>1424</v>
      </c>
      <c r="O438" t="s">
        <v>196</v>
      </c>
      <c r="P438" t="s">
        <v>33</v>
      </c>
    </row>
    <row r="439" spans="1:16">
      <c r="A439" t="s">
        <v>1425</v>
      </c>
      <c r="B439" t="s">
        <v>1426</v>
      </c>
      <c r="C439" t="s">
        <v>79</v>
      </c>
      <c r="D439" t="s">
        <v>1427</v>
      </c>
      <c r="E439" t="s">
        <v>38</v>
      </c>
      <c r="F439" t="s">
        <v>39</v>
      </c>
      <c r="G439" t="s">
        <v>25</v>
      </c>
      <c r="H439" t="s">
        <v>25</v>
      </c>
      <c r="I439" t="s">
        <v>26</v>
      </c>
      <c r="J439" t="s">
        <v>28</v>
      </c>
      <c r="K439" t="s">
        <v>28</v>
      </c>
      <c r="L439" t="s">
        <v>29</v>
      </c>
      <c r="M439" t="s">
        <v>30</v>
      </c>
      <c r="N439" t="s">
        <v>1428</v>
      </c>
      <c r="O439" t="s">
        <v>32</v>
      </c>
      <c r="P439" t="s">
        <v>33</v>
      </c>
    </row>
    <row r="440" spans="1:16">
      <c r="A440" t="s">
        <v>1429</v>
      </c>
      <c r="B440" t="s">
        <v>1430</v>
      </c>
      <c r="C440" t="s">
        <v>79</v>
      </c>
      <c r="D440" t="s">
        <v>1431</v>
      </c>
      <c r="E440" t="s">
        <v>121</v>
      </c>
      <c r="F440" t="s">
        <v>39</v>
      </c>
      <c r="G440" t="s">
        <v>25</v>
      </c>
      <c r="H440" t="s">
        <v>230</v>
      </c>
      <c r="I440" t="s">
        <v>25</v>
      </c>
      <c r="J440" t="s">
        <v>51</v>
      </c>
      <c r="K440" t="s">
        <v>28</v>
      </c>
      <c r="L440" t="s">
        <v>29</v>
      </c>
      <c r="M440" t="s">
        <v>30</v>
      </c>
      <c r="N440" t="s">
        <v>1432</v>
      </c>
      <c r="O440" t="s">
        <v>196</v>
      </c>
      <c r="P440" t="s">
        <v>33</v>
      </c>
    </row>
    <row r="441" spans="1:16">
      <c r="A441" t="s">
        <v>1433</v>
      </c>
      <c r="B441" t="s">
        <v>1434</v>
      </c>
      <c r="C441" t="s">
        <v>79</v>
      </c>
      <c r="D441" t="s">
        <v>1435</v>
      </c>
      <c r="E441" t="s">
        <v>38</v>
      </c>
      <c r="F441" t="s">
        <v>39</v>
      </c>
      <c r="G441" t="s">
        <v>25</v>
      </c>
      <c r="H441" t="s">
        <v>25</v>
      </c>
      <c r="I441" t="s">
        <v>26</v>
      </c>
      <c r="J441" t="s">
        <v>51</v>
      </c>
      <c r="K441" t="s">
        <v>28</v>
      </c>
      <c r="L441" t="s">
        <v>29</v>
      </c>
      <c r="M441" t="s">
        <v>30</v>
      </c>
      <c r="N441" t="s">
        <v>1436</v>
      </c>
      <c r="O441" t="s">
        <v>196</v>
      </c>
      <c r="P441" t="s">
        <v>33</v>
      </c>
    </row>
    <row r="442" spans="1:16">
      <c r="A442" t="s">
        <v>1437</v>
      </c>
      <c r="B442" t="s">
        <v>1438</v>
      </c>
      <c r="C442" t="s">
        <v>83</v>
      </c>
      <c r="D442" t="s">
        <v>1439</v>
      </c>
      <c r="E442" t="s">
        <v>47</v>
      </c>
      <c r="F442" t="s">
        <v>38</v>
      </c>
      <c r="G442" t="s">
        <v>25</v>
      </c>
      <c r="H442" t="s">
        <v>25</v>
      </c>
      <c r="I442" t="s">
        <v>26</v>
      </c>
      <c r="J442" t="s">
        <v>51</v>
      </c>
      <c r="K442" t="s">
        <v>28</v>
      </c>
      <c r="L442" t="s">
        <v>29</v>
      </c>
      <c r="M442" t="s">
        <v>30</v>
      </c>
      <c r="N442" t="s">
        <v>1440</v>
      </c>
      <c r="O442" t="s">
        <v>196</v>
      </c>
      <c r="P442" t="s">
        <v>33</v>
      </c>
    </row>
    <row r="443" spans="1:16">
      <c r="A443" t="s">
        <v>1441</v>
      </c>
      <c r="B443" t="s">
        <v>1442</v>
      </c>
      <c r="C443" t="s">
        <v>83</v>
      </c>
      <c r="D443" t="s">
        <v>1427</v>
      </c>
      <c r="E443" t="s">
        <v>53</v>
      </c>
      <c r="F443" t="s">
        <v>47</v>
      </c>
      <c r="G443" t="s">
        <v>25</v>
      </c>
      <c r="H443" t="s">
        <v>25</v>
      </c>
      <c r="I443" t="s">
        <v>26</v>
      </c>
      <c r="J443" t="s">
        <v>28</v>
      </c>
      <c r="K443" t="s">
        <v>28</v>
      </c>
      <c r="L443" t="s">
        <v>29</v>
      </c>
      <c r="M443" t="s">
        <v>30</v>
      </c>
      <c r="N443" t="s">
        <v>1443</v>
      </c>
      <c r="O443" t="s">
        <v>196</v>
      </c>
      <c r="P443" t="s">
        <v>33</v>
      </c>
    </row>
    <row r="444" spans="1:16">
      <c r="A444" t="s">
        <v>1444</v>
      </c>
      <c r="B444" t="s">
        <v>1445</v>
      </c>
      <c r="C444" t="s">
        <v>83</v>
      </c>
      <c r="D444" t="s">
        <v>1335</v>
      </c>
      <c r="E444" t="s">
        <v>39</v>
      </c>
      <c r="F444" t="s">
        <v>59</v>
      </c>
      <c r="G444" t="s">
        <v>25</v>
      </c>
      <c r="H444" t="s">
        <v>25</v>
      </c>
      <c r="I444" t="s">
        <v>26</v>
      </c>
      <c r="J444" t="s">
        <v>51</v>
      </c>
      <c r="K444" t="s">
        <v>28</v>
      </c>
      <c r="L444" t="s">
        <v>29</v>
      </c>
      <c r="M444" t="s">
        <v>30</v>
      </c>
      <c r="N444" t="s">
        <v>1446</v>
      </c>
      <c r="O444" t="s">
        <v>196</v>
      </c>
      <c r="P444" t="s">
        <v>33</v>
      </c>
    </row>
    <row r="445" spans="1:16">
      <c r="A445" t="s">
        <v>1447</v>
      </c>
      <c r="B445" t="s">
        <v>1448</v>
      </c>
      <c r="C445" t="s">
        <v>83</v>
      </c>
      <c r="D445" t="s">
        <v>1449</v>
      </c>
      <c r="E445" t="s">
        <v>24</v>
      </c>
      <c r="F445" t="s">
        <v>71</v>
      </c>
      <c r="G445" t="s">
        <v>25</v>
      </c>
      <c r="H445" t="s">
        <v>25</v>
      </c>
      <c r="I445" t="s">
        <v>25</v>
      </c>
      <c r="J445" t="s">
        <v>28</v>
      </c>
      <c r="K445" t="s">
        <v>28</v>
      </c>
      <c r="L445" t="s">
        <v>29</v>
      </c>
      <c r="M445" t="s">
        <v>30</v>
      </c>
      <c r="N445" t="s">
        <v>1450</v>
      </c>
      <c r="O445" t="s">
        <v>196</v>
      </c>
      <c r="P445" t="s">
        <v>33</v>
      </c>
    </row>
    <row r="446" spans="1:16">
      <c r="A446" t="s">
        <v>1451</v>
      </c>
      <c r="B446" t="s">
        <v>1452</v>
      </c>
      <c r="C446" t="s">
        <v>83</v>
      </c>
      <c r="D446" t="s">
        <v>453</v>
      </c>
      <c r="E446" t="s">
        <v>47</v>
      </c>
      <c r="F446" t="s">
        <v>38</v>
      </c>
      <c r="G446" t="s">
        <v>25</v>
      </c>
      <c r="H446" t="s">
        <v>25</v>
      </c>
      <c r="I446" t="s">
        <v>26</v>
      </c>
      <c r="J446" t="s">
        <v>51</v>
      </c>
      <c r="K446" t="s">
        <v>28</v>
      </c>
      <c r="L446" t="s">
        <v>29</v>
      </c>
      <c r="M446" t="s">
        <v>30</v>
      </c>
      <c r="N446" t="s">
        <v>1453</v>
      </c>
      <c r="O446" t="s">
        <v>196</v>
      </c>
      <c r="P446" t="s">
        <v>33</v>
      </c>
    </row>
    <row r="447" spans="1:16">
      <c r="A447" t="s">
        <v>1454</v>
      </c>
      <c r="B447" t="s">
        <v>1455</v>
      </c>
      <c r="C447" t="s">
        <v>83</v>
      </c>
      <c r="D447" t="s">
        <v>173</v>
      </c>
      <c r="E447" t="s">
        <v>24</v>
      </c>
      <c r="F447" t="s">
        <v>71</v>
      </c>
      <c r="G447" t="s">
        <v>25</v>
      </c>
      <c r="H447" t="s">
        <v>25</v>
      </c>
      <c r="I447" t="s">
        <v>26</v>
      </c>
      <c r="J447" t="s">
        <v>28</v>
      </c>
      <c r="K447" t="s">
        <v>28</v>
      </c>
      <c r="L447" t="s">
        <v>29</v>
      </c>
      <c r="M447" t="s">
        <v>30</v>
      </c>
      <c r="N447" t="s">
        <v>1456</v>
      </c>
      <c r="O447" t="s">
        <v>196</v>
      </c>
      <c r="P447" t="s">
        <v>33</v>
      </c>
    </row>
    <row r="448" spans="1:16">
      <c r="A448" t="s">
        <v>1457</v>
      </c>
      <c r="B448" t="s">
        <v>1458</v>
      </c>
      <c r="C448" t="s">
        <v>83</v>
      </c>
      <c r="D448" t="s">
        <v>152</v>
      </c>
      <c r="E448" t="s">
        <v>71</v>
      </c>
      <c r="F448" t="s">
        <v>45</v>
      </c>
      <c r="G448" t="s">
        <v>25</v>
      </c>
      <c r="H448" t="s">
        <v>25</v>
      </c>
      <c r="I448" t="s">
        <v>25</v>
      </c>
      <c r="J448" t="s">
        <v>51</v>
      </c>
      <c r="K448" t="s">
        <v>28</v>
      </c>
      <c r="L448" t="s">
        <v>29</v>
      </c>
      <c r="M448" t="s">
        <v>30</v>
      </c>
      <c r="N448" t="s">
        <v>1459</v>
      </c>
      <c r="O448" t="s">
        <v>196</v>
      </c>
      <c r="P448" t="s">
        <v>33</v>
      </c>
    </row>
    <row r="449" spans="1:16">
      <c r="A449" t="s">
        <v>1460</v>
      </c>
      <c r="B449" t="s">
        <v>1461</v>
      </c>
      <c r="C449" t="s">
        <v>83</v>
      </c>
      <c r="D449" t="s">
        <v>503</v>
      </c>
      <c r="E449" t="s">
        <v>39</v>
      </c>
      <c r="F449" t="s">
        <v>59</v>
      </c>
      <c r="G449" t="s">
        <v>25</v>
      </c>
      <c r="H449" t="s">
        <v>25</v>
      </c>
      <c r="I449" t="s">
        <v>26</v>
      </c>
      <c r="J449" t="s">
        <v>51</v>
      </c>
      <c r="K449" t="s">
        <v>28</v>
      </c>
      <c r="L449" t="s">
        <v>29</v>
      </c>
      <c r="M449" t="s">
        <v>30</v>
      </c>
      <c r="N449" t="s">
        <v>1462</v>
      </c>
      <c r="O449" t="s">
        <v>196</v>
      </c>
      <c r="P449" t="s">
        <v>33</v>
      </c>
    </row>
    <row r="450" spans="1:16">
      <c r="A450" t="s">
        <v>1463</v>
      </c>
      <c r="B450" t="s">
        <v>1464</v>
      </c>
      <c r="C450" t="s">
        <v>83</v>
      </c>
      <c r="D450" t="s">
        <v>503</v>
      </c>
      <c r="E450" t="s">
        <v>45</v>
      </c>
      <c r="F450" t="s">
        <v>53</v>
      </c>
      <c r="G450" t="s">
        <v>25</v>
      </c>
      <c r="H450" t="s">
        <v>25</v>
      </c>
      <c r="I450" t="s">
        <v>26</v>
      </c>
      <c r="J450" t="s">
        <v>51</v>
      </c>
      <c r="K450" t="s">
        <v>28</v>
      </c>
      <c r="L450" t="s">
        <v>29</v>
      </c>
      <c r="M450" t="s">
        <v>30</v>
      </c>
      <c r="N450" t="s">
        <v>1462</v>
      </c>
      <c r="O450" t="s">
        <v>196</v>
      </c>
      <c r="P450" t="s">
        <v>33</v>
      </c>
    </row>
    <row r="451" spans="1:16">
      <c r="A451" t="s">
        <v>1465</v>
      </c>
      <c r="B451" t="s">
        <v>1466</v>
      </c>
      <c r="C451" t="s">
        <v>83</v>
      </c>
      <c r="D451" t="s">
        <v>150</v>
      </c>
      <c r="E451" t="s">
        <v>39</v>
      </c>
      <c r="F451" t="s">
        <v>59</v>
      </c>
      <c r="G451" t="s">
        <v>25</v>
      </c>
      <c r="H451" t="s">
        <v>25</v>
      </c>
      <c r="I451" t="s">
        <v>26</v>
      </c>
      <c r="J451" t="s">
        <v>51</v>
      </c>
      <c r="K451" t="s">
        <v>28</v>
      </c>
      <c r="L451" t="s">
        <v>29</v>
      </c>
      <c r="M451" t="s">
        <v>30</v>
      </c>
      <c r="N451" t="s">
        <v>1073</v>
      </c>
      <c r="O451" t="s">
        <v>196</v>
      </c>
      <c r="P451" t="s">
        <v>33</v>
      </c>
    </row>
    <row r="452" spans="1:16">
      <c r="A452" t="s">
        <v>1467</v>
      </c>
      <c r="B452" t="s">
        <v>1468</v>
      </c>
      <c r="C452" t="s">
        <v>83</v>
      </c>
      <c r="D452" t="s">
        <v>1469</v>
      </c>
      <c r="E452" t="s">
        <v>24</v>
      </c>
      <c r="F452" t="s">
        <v>71</v>
      </c>
      <c r="G452" t="s">
        <v>25</v>
      </c>
      <c r="H452" t="s">
        <v>25</v>
      </c>
      <c r="I452" t="s">
        <v>26</v>
      </c>
      <c r="J452" t="s">
        <v>28</v>
      </c>
      <c r="K452" t="s">
        <v>28</v>
      </c>
      <c r="L452" t="s">
        <v>29</v>
      </c>
      <c r="M452" t="s">
        <v>30</v>
      </c>
      <c r="N452" t="s">
        <v>1470</v>
      </c>
      <c r="O452" t="s">
        <v>196</v>
      </c>
      <c r="P452" t="s">
        <v>33</v>
      </c>
    </row>
    <row r="453" spans="1:16">
      <c r="A453" t="s">
        <v>1471</v>
      </c>
      <c r="B453" t="s">
        <v>1472</v>
      </c>
      <c r="C453" t="s">
        <v>83</v>
      </c>
      <c r="D453" t="s">
        <v>132</v>
      </c>
      <c r="E453" t="s">
        <v>23</v>
      </c>
      <c r="F453" t="s">
        <v>39</v>
      </c>
      <c r="G453" t="s">
        <v>25</v>
      </c>
      <c r="H453" t="s">
        <v>301</v>
      </c>
      <c r="I453" t="s">
        <v>25</v>
      </c>
      <c r="J453" t="s">
        <v>28</v>
      </c>
      <c r="K453" t="s">
        <v>28</v>
      </c>
      <c r="L453" t="s">
        <v>29</v>
      </c>
      <c r="M453" t="s">
        <v>30</v>
      </c>
      <c r="N453" t="s">
        <v>1473</v>
      </c>
      <c r="O453" t="s">
        <v>196</v>
      </c>
      <c r="P453" t="s">
        <v>33</v>
      </c>
    </row>
    <row r="454" spans="1:16">
      <c r="A454" t="s">
        <v>1474</v>
      </c>
      <c r="B454" t="s">
        <v>1475</v>
      </c>
      <c r="C454" t="s">
        <v>83</v>
      </c>
      <c r="D454" t="s">
        <v>1335</v>
      </c>
      <c r="E454" t="s">
        <v>121</v>
      </c>
      <c r="F454" t="s">
        <v>53</v>
      </c>
      <c r="G454" t="s">
        <v>25</v>
      </c>
      <c r="H454" t="s">
        <v>50</v>
      </c>
      <c r="I454" t="s">
        <v>25</v>
      </c>
      <c r="J454" t="s">
        <v>28</v>
      </c>
      <c r="K454" t="s">
        <v>28</v>
      </c>
      <c r="L454" t="s">
        <v>29</v>
      </c>
      <c r="M454" t="s">
        <v>30</v>
      </c>
      <c r="N454" t="s">
        <v>1476</v>
      </c>
      <c r="O454" t="s">
        <v>196</v>
      </c>
      <c r="P454" t="s">
        <v>33</v>
      </c>
    </row>
    <row r="455" spans="1:16">
      <c r="A455" t="s">
        <v>1477</v>
      </c>
      <c r="B455" t="s">
        <v>1478</v>
      </c>
      <c r="C455" t="s">
        <v>83</v>
      </c>
      <c r="D455" t="s">
        <v>152</v>
      </c>
      <c r="E455" t="s">
        <v>45</v>
      </c>
      <c r="F455" t="s">
        <v>53</v>
      </c>
      <c r="G455" t="s">
        <v>25</v>
      </c>
      <c r="H455" t="s">
        <v>25</v>
      </c>
      <c r="I455" t="s">
        <v>25</v>
      </c>
      <c r="J455" t="s">
        <v>51</v>
      </c>
      <c r="K455" t="s">
        <v>28</v>
      </c>
      <c r="L455" t="s">
        <v>29</v>
      </c>
      <c r="M455" t="s">
        <v>30</v>
      </c>
      <c r="N455" t="s">
        <v>1479</v>
      </c>
      <c r="O455" t="s">
        <v>196</v>
      </c>
      <c r="P455" t="s">
        <v>33</v>
      </c>
    </row>
    <row r="456" spans="1:16">
      <c r="A456" t="s">
        <v>1480</v>
      </c>
      <c r="B456" t="s">
        <v>1481</v>
      </c>
      <c r="C456" t="s">
        <v>23</v>
      </c>
      <c r="D456" t="s">
        <v>591</v>
      </c>
      <c r="E456" t="s">
        <v>23</v>
      </c>
      <c r="F456" t="s">
        <v>38</v>
      </c>
      <c r="G456" t="s">
        <v>25</v>
      </c>
      <c r="H456" t="s">
        <v>230</v>
      </c>
      <c r="I456" t="s">
        <v>25</v>
      </c>
      <c r="J456" t="s">
        <v>51</v>
      </c>
      <c r="K456" t="s">
        <v>28</v>
      </c>
      <c r="L456" t="s">
        <v>29</v>
      </c>
      <c r="M456" t="s">
        <v>30</v>
      </c>
      <c r="N456" t="s">
        <v>1482</v>
      </c>
      <c r="O456" t="s">
        <v>196</v>
      </c>
      <c r="P456" t="s">
        <v>33</v>
      </c>
    </row>
    <row r="457" spans="1:16">
      <c r="A457" t="s">
        <v>1483</v>
      </c>
      <c r="B457" t="s">
        <v>1484</v>
      </c>
      <c r="C457" t="s">
        <v>23</v>
      </c>
      <c r="D457" t="s">
        <v>616</v>
      </c>
      <c r="E457" t="s">
        <v>45</v>
      </c>
      <c r="F457" t="s">
        <v>53</v>
      </c>
      <c r="G457" t="s">
        <v>25</v>
      </c>
      <c r="H457" t="s">
        <v>25</v>
      </c>
      <c r="I457" t="s">
        <v>26</v>
      </c>
      <c r="J457" t="s">
        <v>28</v>
      </c>
      <c r="K457" t="s">
        <v>28</v>
      </c>
      <c r="L457" t="s">
        <v>29</v>
      </c>
      <c r="M457" t="s">
        <v>30</v>
      </c>
      <c r="N457" t="s">
        <v>1485</v>
      </c>
      <c r="O457" t="s">
        <v>196</v>
      </c>
      <c r="P457" t="s">
        <v>33</v>
      </c>
    </row>
    <row r="458" spans="1:16">
      <c r="A458" t="s">
        <v>1486</v>
      </c>
      <c r="B458" t="s">
        <v>1487</v>
      </c>
      <c r="C458" t="s">
        <v>23</v>
      </c>
      <c r="D458" t="s">
        <v>122</v>
      </c>
      <c r="E458" t="s">
        <v>24</v>
      </c>
      <c r="F458" t="s">
        <v>71</v>
      </c>
      <c r="G458" t="s">
        <v>25</v>
      </c>
      <c r="H458" t="s">
        <v>25</v>
      </c>
      <c r="I458" t="s">
        <v>26</v>
      </c>
      <c r="J458" t="s">
        <v>51</v>
      </c>
      <c r="K458" t="s">
        <v>28</v>
      </c>
      <c r="L458" t="s">
        <v>29</v>
      </c>
      <c r="M458" t="s">
        <v>30</v>
      </c>
      <c r="N458" t="s">
        <v>355</v>
      </c>
      <c r="O458" t="s">
        <v>196</v>
      </c>
      <c r="P458" t="s">
        <v>33</v>
      </c>
    </row>
    <row r="459" spans="1:16">
      <c r="A459" t="s">
        <v>1488</v>
      </c>
      <c r="B459" t="s">
        <v>1489</v>
      </c>
      <c r="C459" t="s">
        <v>23</v>
      </c>
      <c r="D459" t="s">
        <v>1490</v>
      </c>
      <c r="E459" t="s">
        <v>71</v>
      </c>
      <c r="F459" t="s">
        <v>53</v>
      </c>
      <c r="G459" t="s">
        <v>25</v>
      </c>
      <c r="H459" t="s">
        <v>26</v>
      </c>
      <c r="I459" t="s">
        <v>25</v>
      </c>
      <c r="J459" t="s">
        <v>28</v>
      </c>
      <c r="K459" t="s">
        <v>28</v>
      </c>
      <c r="L459" t="s">
        <v>29</v>
      </c>
      <c r="M459" t="s">
        <v>30</v>
      </c>
      <c r="N459" t="s">
        <v>1491</v>
      </c>
      <c r="O459" t="s">
        <v>196</v>
      </c>
      <c r="P459" t="s">
        <v>33</v>
      </c>
    </row>
    <row r="460" spans="1:16">
      <c r="A460" t="s">
        <v>1492</v>
      </c>
      <c r="B460" t="s">
        <v>1493</v>
      </c>
      <c r="C460" t="s">
        <v>23</v>
      </c>
      <c r="D460" t="s">
        <v>503</v>
      </c>
      <c r="E460" t="s">
        <v>45</v>
      </c>
      <c r="F460" t="s">
        <v>53</v>
      </c>
      <c r="G460" t="s">
        <v>25</v>
      </c>
      <c r="H460" t="s">
        <v>25</v>
      </c>
      <c r="I460" t="s">
        <v>26</v>
      </c>
      <c r="J460" t="s">
        <v>28</v>
      </c>
      <c r="K460" t="s">
        <v>28</v>
      </c>
      <c r="L460" t="s">
        <v>29</v>
      </c>
      <c r="M460" t="s">
        <v>30</v>
      </c>
      <c r="N460" t="s">
        <v>1494</v>
      </c>
      <c r="O460" t="s">
        <v>196</v>
      </c>
      <c r="P460" t="s">
        <v>33</v>
      </c>
    </row>
    <row r="461" spans="1:16">
      <c r="A461" t="s">
        <v>1495</v>
      </c>
      <c r="B461" t="s">
        <v>1496</v>
      </c>
      <c r="C461" t="s">
        <v>23</v>
      </c>
      <c r="D461" t="s">
        <v>136</v>
      </c>
      <c r="E461" t="s">
        <v>121</v>
      </c>
      <c r="F461" t="s">
        <v>59</v>
      </c>
      <c r="G461" t="s">
        <v>25</v>
      </c>
      <c r="H461" t="s">
        <v>301</v>
      </c>
      <c r="I461" t="s">
        <v>25</v>
      </c>
      <c r="J461" t="s">
        <v>51</v>
      </c>
      <c r="K461" t="s">
        <v>28</v>
      </c>
      <c r="L461" t="s">
        <v>29</v>
      </c>
      <c r="M461" t="s">
        <v>30</v>
      </c>
      <c r="N461" t="s">
        <v>1497</v>
      </c>
      <c r="O461" t="s">
        <v>196</v>
      </c>
      <c r="P461" t="s">
        <v>33</v>
      </c>
    </row>
    <row r="462" spans="1:16">
      <c r="A462" t="s">
        <v>1498</v>
      </c>
      <c r="B462" t="s">
        <v>1499</v>
      </c>
      <c r="C462" t="s">
        <v>23</v>
      </c>
      <c r="D462" t="s">
        <v>1500</v>
      </c>
      <c r="E462" t="s">
        <v>45</v>
      </c>
      <c r="F462" t="s">
        <v>53</v>
      </c>
      <c r="G462" t="s">
        <v>25</v>
      </c>
      <c r="H462" t="s">
        <v>25</v>
      </c>
      <c r="I462" t="s">
        <v>25</v>
      </c>
      <c r="J462" t="s">
        <v>51</v>
      </c>
      <c r="K462" t="s">
        <v>28</v>
      </c>
      <c r="L462" t="s">
        <v>29</v>
      </c>
      <c r="M462" t="s">
        <v>30</v>
      </c>
      <c r="N462" t="s">
        <v>1501</v>
      </c>
      <c r="O462" t="s">
        <v>196</v>
      </c>
      <c r="P462" t="s">
        <v>33</v>
      </c>
    </row>
    <row r="463" spans="1:16">
      <c r="A463" t="s">
        <v>1502</v>
      </c>
      <c r="B463" t="s">
        <v>1503</v>
      </c>
      <c r="C463" t="s">
        <v>23</v>
      </c>
      <c r="D463" t="s">
        <v>1504</v>
      </c>
      <c r="E463" t="s">
        <v>39</v>
      </c>
      <c r="F463" t="s">
        <v>59</v>
      </c>
      <c r="G463" t="s">
        <v>25</v>
      </c>
      <c r="H463" t="s">
        <v>25</v>
      </c>
      <c r="I463" t="s">
        <v>26</v>
      </c>
      <c r="J463" t="s">
        <v>51</v>
      </c>
      <c r="K463" t="s">
        <v>28</v>
      </c>
      <c r="L463" t="s">
        <v>29</v>
      </c>
      <c r="M463" t="s">
        <v>30</v>
      </c>
      <c r="N463" t="s">
        <v>1505</v>
      </c>
      <c r="O463" t="s">
        <v>196</v>
      </c>
      <c r="P463" t="s">
        <v>33</v>
      </c>
    </row>
    <row r="464" spans="1:16">
      <c r="A464" t="s">
        <v>1506</v>
      </c>
      <c r="B464" t="s">
        <v>1507</v>
      </c>
      <c r="C464" t="s">
        <v>23</v>
      </c>
      <c r="D464" t="s">
        <v>1508</v>
      </c>
      <c r="E464" t="s">
        <v>24</v>
      </c>
      <c r="F464" t="s">
        <v>71</v>
      </c>
      <c r="G464" t="s">
        <v>25</v>
      </c>
      <c r="H464" t="s">
        <v>25</v>
      </c>
      <c r="I464" t="s">
        <v>26</v>
      </c>
      <c r="J464" t="s">
        <v>51</v>
      </c>
      <c r="K464" t="s">
        <v>28</v>
      </c>
      <c r="L464" t="s">
        <v>29</v>
      </c>
      <c r="M464" t="s">
        <v>30</v>
      </c>
      <c r="N464" t="s">
        <v>1509</v>
      </c>
      <c r="O464" t="s">
        <v>196</v>
      </c>
      <c r="P464" t="s">
        <v>33</v>
      </c>
    </row>
    <row r="465" spans="1:16">
      <c r="A465" t="s">
        <v>1510</v>
      </c>
      <c r="B465" t="s">
        <v>1511</v>
      </c>
      <c r="C465" t="s">
        <v>23</v>
      </c>
      <c r="D465" t="s">
        <v>129</v>
      </c>
      <c r="E465" t="s">
        <v>24</v>
      </c>
      <c r="F465" t="s">
        <v>71</v>
      </c>
      <c r="G465" t="s">
        <v>25</v>
      </c>
      <c r="H465" t="s">
        <v>25</v>
      </c>
      <c r="I465" t="s">
        <v>26</v>
      </c>
      <c r="J465" t="s">
        <v>51</v>
      </c>
      <c r="K465" t="s">
        <v>28</v>
      </c>
      <c r="L465" t="s">
        <v>29</v>
      </c>
      <c r="M465" t="s">
        <v>30</v>
      </c>
      <c r="N465" t="s">
        <v>1512</v>
      </c>
      <c r="O465" t="s">
        <v>196</v>
      </c>
      <c r="P465" t="s">
        <v>33</v>
      </c>
    </row>
    <row r="466" spans="1:16">
      <c r="A466" t="s">
        <v>1513</v>
      </c>
      <c r="B466" t="s">
        <v>1514</v>
      </c>
      <c r="C466" t="s">
        <v>121</v>
      </c>
      <c r="D466" t="s">
        <v>503</v>
      </c>
      <c r="E466" t="s">
        <v>24</v>
      </c>
      <c r="F466" t="s">
        <v>71</v>
      </c>
      <c r="G466" t="s">
        <v>25</v>
      </c>
      <c r="H466" t="s">
        <v>25</v>
      </c>
      <c r="I466" t="s">
        <v>26</v>
      </c>
      <c r="J466" t="s">
        <v>51</v>
      </c>
      <c r="K466" t="s">
        <v>28</v>
      </c>
      <c r="L466" t="s">
        <v>29</v>
      </c>
      <c r="M466" t="s">
        <v>30</v>
      </c>
      <c r="N466" t="s">
        <v>1462</v>
      </c>
      <c r="O466" t="s">
        <v>196</v>
      </c>
      <c r="P466" t="s">
        <v>33</v>
      </c>
    </row>
    <row r="467" spans="1:16">
      <c r="A467" t="s">
        <v>1515</v>
      </c>
      <c r="B467" t="s">
        <v>1516</v>
      </c>
      <c r="C467" t="s">
        <v>121</v>
      </c>
      <c r="D467" t="s">
        <v>503</v>
      </c>
      <c r="E467" t="s">
        <v>121</v>
      </c>
      <c r="F467" t="s">
        <v>45</v>
      </c>
      <c r="G467" t="s">
        <v>25</v>
      </c>
      <c r="H467" t="s">
        <v>27</v>
      </c>
      <c r="I467" t="s">
        <v>26</v>
      </c>
      <c r="J467" t="s">
        <v>51</v>
      </c>
      <c r="K467" t="s">
        <v>28</v>
      </c>
      <c r="L467" t="s">
        <v>29</v>
      </c>
      <c r="M467" t="s">
        <v>30</v>
      </c>
      <c r="N467" t="s">
        <v>1517</v>
      </c>
      <c r="O467" t="s">
        <v>196</v>
      </c>
      <c r="P467" t="s">
        <v>33</v>
      </c>
    </row>
    <row r="468" spans="1:16">
      <c r="A468" t="s">
        <v>1518</v>
      </c>
      <c r="B468" t="s">
        <v>1519</v>
      </c>
      <c r="C468" t="s">
        <v>121</v>
      </c>
      <c r="D468" t="s">
        <v>503</v>
      </c>
      <c r="E468" t="s">
        <v>121</v>
      </c>
      <c r="F468" t="s">
        <v>71</v>
      </c>
      <c r="G468" t="s">
        <v>25</v>
      </c>
      <c r="H468" t="s">
        <v>26</v>
      </c>
      <c r="I468" t="s">
        <v>26</v>
      </c>
      <c r="J468" t="s">
        <v>51</v>
      </c>
      <c r="K468" t="s">
        <v>28</v>
      </c>
      <c r="L468" t="s">
        <v>29</v>
      </c>
      <c r="M468" t="s">
        <v>30</v>
      </c>
      <c r="N468" t="s">
        <v>1520</v>
      </c>
      <c r="O468" t="s">
        <v>196</v>
      </c>
      <c r="P468" t="s">
        <v>33</v>
      </c>
    </row>
    <row r="469" spans="1:16">
      <c r="A469" t="s">
        <v>1521</v>
      </c>
      <c r="B469" t="s">
        <v>1522</v>
      </c>
      <c r="C469" t="s">
        <v>121</v>
      </c>
      <c r="D469" t="s">
        <v>503</v>
      </c>
      <c r="E469" t="s">
        <v>47</v>
      </c>
      <c r="F469" t="s">
        <v>39</v>
      </c>
      <c r="G469" t="s">
        <v>25</v>
      </c>
      <c r="H469" t="s">
        <v>26</v>
      </c>
      <c r="I469" t="s">
        <v>26</v>
      </c>
      <c r="J469" t="s">
        <v>51</v>
      </c>
      <c r="K469" t="s">
        <v>28</v>
      </c>
      <c r="L469" t="s">
        <v>29</v>
      </c>
      <c r="M469" t="s">
        <v>30</v>
      </c>
      <c r="N469" t="s">
        <v>1523</v>
      </c>
      <c r="O469" t="s">
        <v>196</v>
      </c>
      <c r="P469" t="s">
        <v>33</v>
      </c>
    </row>
    <row r="470" spans="1:16">
      <c r="A470" t="s">
        <v>1524</v>
      </c>
      <c r="B470" t="s">
        <v>1525</v>
      </c>
      <c r="C470" t="s">
        <v>121</v>
      </c>
      <c r="D470" t="s">
        <v>503</v>
      </c>
      <c r="E470" t="s">
        <v>71</v>
      </c>
      <c r="F470" t="s">
        <v>53</v>
      </c>
      <c r="G470" t="s">
        <v>25</v>
      </c>
      <c r="H470" t="s">
        <v>26</v>
      </c>
      <c r="I470" t="s">
        <v>26</v>
      </c>
      <c r="J470" t="s">
        <v>51</v>
      </c>
      <c r="K470" t="s">
        <v>28</v>
      </c>
      <c r="L470" t="s">
        <v>29</v>
      </c>
      <c r="M470" t="s">
        <v>30</v>
      </c>
      <c r="N470" t="s">
        <v>1526</v>
      </c>
      <c r="O470" t="s">
        <v>196</v>
      </c>
      <c r="P470" t="s">
        <v>33</v>
      </c>
    </row>
    <row r="471" spans="1:16">
      <c r="A471" t="s">
        <v>1527</v>
      </c>
      <c r="B471" t="s">
        <v>1528</v>
      </c>
      <c r="C471" t="s">
        <v>121</v>
      </c>
      <c r="D471" t="s">
        <v>453</v>
      </c>
      <c r="E471" t="s">
        <v>39</v>
      </c>
      <c r="F471" t="s">
        <v>59</v>
      </c>
      <c r="G471" t="s">
        <v>25</v>
      </c>
      <c r="H471" t="s">
        <v>25</v>
      </c>
      <c r="I471" t="s">
        <v>26</v>
      </c>
      <c r="J471" t="s">
        <v>28</v>
      </c>
      <c r="K471" t="s">
        <v>28</v>
      </c>
      <c r="L471" t="s">
        <v>29</v>
      </c>
      <c r="M471" t="s">
        <v>30</v>
      </c>
      <c r="N471" t="s">
        <v>1529</v>
      </c>
      <c r="O471" t="s">
        <v>196</v>
      </c>
      <c r="P471" t="s">
        <v>33</v>
      </c>
    </row>
    <row r="472" spans="1:16">
      <c r="A472" t="s">
        <v>1530</v>
      </c>
      <c r="B472" t="s">
        <v>1531</v>
      </c>
      <c r="C472" t="s">
        <v>121</v>
      </c>
      <c r="D472" t="s">
        <v>503</v>
      </c>
      <c r="E472" t="s">
        <v>38</v>
      </c>
      <c r="F472" t="s">
        <v>39</v>
      </c>
      <c r="G472" t="s">
        <v>25</v>
      </c>
      <c r="H472" t="s">
        <v>25</v>
      </c>
      <c r="I472" t="s">
        <v>26</v>
      </c>
      <c r="J472" t="s">
        <v>51</v>
      </c>
      <c r="K472" t="s">
        <v>28</v>
      </c>
      <c r="L472" t="s">
        <v>29</v>
      </c>
      <c r="M472" t="s">
        <v>30</v>
      </c>
      <c r="N472" t="s">
        <v>985</v>
      </c>
      <c r="O472" t="s">
        <v>196</v>
      </c>
      <c r="P472" t="s">
        <v>33</v>
      </c>
    </row>
    <row r="473" spans="1:16">
      <c r="A473" t="s">
        <v>1532</v>
      </c>
      <c r="B473" t="s">
        <v>1533</v>
      </c>
      <c r="C473" t="s">
        <v>121</v>
      </c>
      <c r="D473" t="s">
        <v>453</v>
      </c>
      <c r="E473" t="s">
        <v>53</v>
      </c>
      <c r="F473" t="s">
        <v>47</v>
      </c>
      <c r="G473" t="s">
        <v>25</v>
      </c>
      <c r="H473" t="s">
        <v>25</v>
      </c>
      <c r="I473" t="s">
        <v>26</v>
      </c>
      <c r="J473" t="s">
        <v>51</v>
      </c>
      <c r="K473" t="s">
        <v>28</v>
      </c>
      <c r="L473" t="s">
        <v>29</v>
      </c>
      <c r="M473" t="s">
        <v>30</v>
      </c>
      <c r="N473" t="s">
        <v>1529</v>
      </c>
      <c r="O473" t="s">
        <v>196</v>
      </c>
      <c r="P473" t="s">
        <v>33</v>
      </c>
    </row>
    <row r="474" spans="1:16">
      <c r="A474" t="s">
        <v>1534</v>
      </c>
      <c r="B474" t="s">
        <v>1535</v>
      </c>
      <c r="C474" t="s">
        <v>121</v>
      </c>
      <c r="D474" t="s">
        <v>503</v>
      </c>
      <c r="E474" t="s">
        <v>71</v>
      </c>
      <c r="F474" t="s">
        <v>45</v>
      </c>
      <c r="G474" t="s">
        <v>25</v>
      </c>
      <c r="H474" t="s">
        <v>25</v>
      </c>
      <c r="I474" t="s">
        <v>26</v>
      </c>
      <c r="J474" t="s">
        <v>51</v>
      </c>
      <c r="K474" t="s">
        <v>28</v>
      </c>
      <c r="L474" t="s">
        <v>29</v>
      </c>
      <c r="M474" t="s">
        <v>30</v>
      </c>
      <c r="N474" t="s">
        <v>854</v>
      </c>
      <c r="O474" t="s">
        <v>196</v>
      </c>
      <c r="P474" t="s">
        <v>33</v>
      </c>
    </row>
    <row r="475" spans="1:16">
      <c r="A475" t="s">
        <v>1536</v>
      </c>
      <c r="B475" t="s">
        <v>1537</v>
      </c>
      <c r="C475" t="s">
        <v>121</v>
      </c>
      <c r="D475" t="s">
        <v>503</v>
      </c>
      <c r="E475" t="s">
        <v>71</v>
      </c>
      <c r="F475" t="s">
        <v>45</v>
      </c>
      <c r="G475" t="s">
        <v>25</v>
      </c>
      <c r="H475" t="s">
        <v>25</v>
      </c>
      <c r="I475" t="s">
        <v>26</v>
      </c>
      <c r="J475" t="s">
        <v>51</v>
      </c>
      <c r="K475" t="s">
        <v>28</v>
      </c>
      <c r="L475" t="s">
        <v>29</v>
      </c>
      <c r="M475" t="s">
        <v>30</v>
      </c>
      <c r="N475" t="s">
        <v>854</v>
      </c>
      <c r="O475" t="s">
        <v>196</v>
      </c>
      <c r="P475" t="s">
        <v>33</v>
      </c>
    </row>
    <row r="476" spans="1:16">
      <c r="A476" t="s">
        <v>1538</v>
      </c>
      <c r="B476" t="s">
        <v>1539</v>
      </c>
      <c r="C476" t="s">
        <v>121</v>
      </c>
      <c r="D476" t="s">
        <v>503</v>
      </c>
      <c r="E476" t="s">
        <v>39</v>
      </c>
      <c r="F476" t="s">
        <v>59</v>
      </c>
      <c r="G476" t="s">
        <v>25</v>
      </c>
      <c r="H476" t="s">
        <v>25</v>
      </c>
      <c r="I476" t="s">
        <v>26</v>
      </c>
      <c r="J476" t="s">
        <v>28</v>
      </c>
      <c r="K476" t="s">
        <v>28</v>
      </c>
      <c r="L476" t="s">
        <v>29</v>
      </c>
      <c r="M476" t="s">
        <v>30</v>
      </c>
      <c r="N476" t="s">
        <v>854</v>
      </c>
      <c r="O476" t="s">
        <v>196</v>
      </c>
      <c r="P476" t="s">
        <v>33</v>
      </c>
    </row>
    <row r="477" spans="1:16">
      <c r="A477" t="s">
        <v>1540</v>
      </c>
      <c r="B477" t="s">
        <v>1541</v>
      </c>
      <c r="C477" t="s">
        <v>121</v>
      </c>
      <c r="D477" t="s">
        <v>1469</v>
      </c>
      <c r="E477" t="s">
        <v>24</v>
      </c>
      <c r="F477" t="s">
        <v>38</v>
      </c>
      <c r="G477" t="s">
        <v>25</v>
      </c>
      <c r="H477" t="s">
        <v>347</v>
      </c>
      <c r="I477" t="s">
        <v>26</v>
      </c>
      <c r="J477" t="s">
        <v>51</v>
      </c>
      <c r="K477" t="s">
        <v>28</v>
      </c>
      <c r="L477" t="s">
        <v>29</v>
      </c>
      <c r="M477" t="s">
        <v>30</v>
      </c>
      <c r="N477" t="s">
        <v>1542</v>
      </c>
      <c r="O477" t="s">
        <v>196</v>
      </c>
      <c r="P477" t="s">
        <v>33</v>
      </c>
    </row>
    <row r="478" spans="1:16">
      <c r="A478" t="s">
        <v>1543</v>
      </c>
      <c r="B478" t="s">
        <v>1544</v>
      </c>
      <c r="C478" t="s">
        <v>121</v>
      </c>
      <c r="D478" t="s">
        <v>503</v>
      </c>
      <c r="E478" t="s">
        <v>45</v>
      </c>
      <c r="F478" t="s">
        <v>53</v>
      </c>
      <c r="G478" t="s">
        <v>25</v>
      </c>
      <c r="H478" t="s">
        <v>25</v>
      </c>
      <c r="I478" t="s">
        <v>26</v>
      </c>
      <c r="J478" t="s">
        <v>51</v>
      </c>
      <c r="K478" t="s">
        <v>28</v>
      </c>
      <c r="L478" t="s">
        <v>29</v>
      </c>
      <c r="M478" t="s">
        <v>30</v>
      </c>
      <c r="N478" t="s">
        <v>854</v>
      </c>
      <c r="O478" t="s">
        <v>196</v>
      </c>
      <c r="P478" t="s">
        <v>33</v>
      </c>
    </row>
    <row r="479" spans="1:16">
      <c r="A479" t="s">
        <v>1545</v>
      </c>
      <c r="B479" t="s">
        <v>1546</v>
      </c>
      <c r="C479" t="s">
        <v>121</v>
      </c>
      <c r="D479" t="s">
        <v>503</v>
      </c>
      <c r="E479" t="s">
        <v>38</v>
      </c>
      <c r="F479" t="s">
        <v>39</v>
      </c>
      <c r="G479" t="s">
        <v>25</v>
      </c>
      <c r="H479" t="s">
        <v>25</v>
      </c>
      <c r="I479" t="s">
        <v>26</v>
      </c>
      <c r="J479" t="s">
        <v>28</v>
      </c>
      <c r="K479" t="s">
        <v>28</v>
      </c>
      <c r="L479" t="s">
        <v>29</v>
      </c>
      <c r="M479" t="s">
        <v>30</v>
      </c>
      <c r="N479" t="s">
        <v>985</v>
      </c>
      <c r="O479" t="s">
        <v>196</v>
      </c>
      <c r="P479" t="s">
        <v>33</v>
      </c>
    </row>
    <row r="480" spans="1:16">
      <c r="A480" t="s">
        <v>1547</v>
      </c>
      <c r="B480" t="s">
        <v>1548</v>
      </c>
      <c r="C480" t="s">
        <v>121</v>
      </c>
      <c r="D480" t="s">
        <v>503</v>
      </c>
      <c r="E480" t="s">
        <v>47</v>
      </c>
      <c r="F480" t="s">
        <v>38</v>
      </c>
      <c r="G480" t="s">
        <v>25</v>
      </c>
      <c r="H480" t="s">
        <v>25</v>
      </c>
      <c r="I480" t="s">
        <v>26</v>
      </c>
      <c r="J480" t="s">
        <v>51</v>
      </c>
      <c r="K480" t="s">
        <v>28</v>
      </c>
      <c r="L480" t="s">
        <v>29</v>
      </c>
      <c r="M480" t="s">
        <v>30</v>
      </c>
      <c r="N480" t="s">
        <v>1549</v>
      </c>
      <c r="O480" t="s">
        <v>196</v>
      </c>
      <c r="P480" t="s">
        <v>33</v>
      </c>
    </row>
    <row r="481" spans="1:16">
      <c r="A481" t="s">
        <v>1550</v>
      </c>
      <c r="B481" t="s">
        <v>1551</v>
      </c>
      <c r="C481" t="s">
        <v>121</v>
      </c>
      <c r="D481" t="s">
        <v>1552</v>
      </c>
      <c r="E481" t="s">
        <v>71</v>
      </c>
      <c r="F481" t="s">
        <v>45</v>
      </c>
      <c r="G481" t="s">
        <v>25</v>
      </c>
      <c r="H481" t="s">
        <v>25</v>
      </c>
      <c r="I481" t="s">
        <v>26</v>
      </c>
      <c r="J481" t="s">
        <v>51</v>
      </c>
      <c r="K481" t="s">
        <v>28</v>
      </c>
      <c r="L481" t="s">
        <v>29</v>
      </c>
      <c r="M481" t="s">
        <v>30</v>
      </c>
      <c r="N481" t="s">
        <v>1553</v>
      </c>
      <c r="O481" t="s">
        <v>196</v>
      </c>
      <c r="P481" t="s">
        <v>33</v>
      </c>
    </row>
    <row r="482" spans="1:16">
      <c r="A482" t="s">
        <v>1554</v>
      </c>
      <c r="B482" t="s">
        <v>1555</v>
      </c>
      <c r="C482" t="s">
        <v>121</v>
      </c>
      <c r="D482" t="s">
        <v>503</v>
      </c>
      <c r="E482" t="s">
        <v>71</v>
      </c>
      <c r="F482" t="s">
        <v>45</v>
      </c>
      <c r="G482" t="s">
        <v>25</v>
      </c>
      <c r="H482" t="s">
        <v>25</v>
      </c>
      <c r="I482" t="s">
        <v>26</v>
      </c>
      <c r="J482" t="s">
        <v>51</v>
      </c>
      <c r="K482" t="s">
        <v>28</v>
      </c>
      <c r="L482" t="s">
        <v>29</v>
      </c>
      <c r="M482" t="s">
        <v>30</v>
      </c>
      <c r="N482" t="s">
        <v>854</v>
      </c>
      <c r="O482" t="s">
        <v>196</v>
      </c>
      <c r="P482" t="s">
        <v>33</v>
      </c>
    </row>
    <row r="483" spans="1:16">
      <c r="A483" t="s">
        <v>1556</v>
      </c>
      <c r="B483" t="s">
        <v>1557</v>
      </c>
      <c r="C483" t="s">
        <v>24</v>
      </c>
      <c r="D483" t="s">
        <v>503</v>
      </c>
      <c r="E483" t="s">
        <v>39</v>
      </c>
      <c r="F483" t="s">
        <v>59</v>
      </c>
      <c r="G483" t="s">
        <v>25</v>
      </c>
      <c r="H483" t="s">
        <v>25</v>
      </c>
      <c r="I483" t="s">
        <v>26</v>
      </c>
      <c r="J483" t="s">
        <v>28</v>
      </c>
      <c r="K483" t="s">
        <v>28</v>
      </c>
      <c r="L483" t="s">
        <v>29</v>
      </c>
      <c r="M483" t="s">
        <v>30</v>
      </c>
      <c r="N483" t="s">
        <v>854</v>
      </c>
      <c r="O483" t="s">
        <v>196</v>
      </c>
      <c r="P483" t="s">
        <v>33</v>
      </c>
    </row>
    <row r="484" spans="1:16">
      <c r="A484" t="s">
        <v>1558</v>
      </c>
      <c r="B484" t="s">
        <v>1559</v>
      </c>
      <c r="C484" t="s">
        <v>24</v>
      </c>
      <c r="D484" t="s">
        <v>503</v>
      </c>
      <c r="E484" t="s">
        <v>47</v>
      </c>
      <c r="F484" t="s">
        <v>39</v>
      </c>
      <c r="G484" t="s">
        <v>25</v>
      </c>
      <c r="H484" t="s">
        <v>26</v>
      </c>
      <c r="I484" t="s">
        <v>26</v>
      </c>
      <c r="J484" t="s">
        <v>51</v>
      </c>
      <c r="K484" t="s">
        <v>28</v>
      </c>
      <c r="L484" t="s">
        <v>29</v>
      </c>
      <c r="M484" t="s">
        <v>30</v>
      </c>
      <c r="N484" t="s">
        <v>1523</v>
      </c>
      <c r="O484" t="s">
        <v>196</v>
      </c>
      <c r="P484" t="s">
        <v>33</v>
      </c>
    </row>
    <row r="485" spans="1:16">
      <c r="A485" t="s">
        <v>1560</v>
      </c>
      <c r="B485" t="s">
        <v>1561</v>
      </c>
      <c r="C485" t="s">
        <v>24</v>
      </c>
      <c r="D485" t="s">
        <v>1469</v>
      </c>
      <c r="E485" t="s">
        <v>24</v>
      </c>
      <c r="F485" t="s">
        <v>71</v>
      </c>
      <c r="G485" t="s">
        <v>25</v>
      </c>
      <c r="H485" t="s">
        <v>25</v>
      </c>
      <c r="I485" t="s">
        <v>26</v>
      </c>
      <c r="J485" t="s">
        <v>51</v>
      </c>
      <c r="K485" t="s">
        <v>28</v>
      </c>
      <c r="L485" t="s">
        <v>29</v>
      </c>
      <c r="M485" t="s">
        <v>30</v>
      </c>
      <c r="N485" t="s">
        <v>1470</v>
      </c>
      <c r="O485" t="s">
        <v>196</v>
      </c>
      <c r="P485" t="s">
        <v>33</v>
      </c>
    </row>
    <row r="486" spans="1:16">
      <c r="A486" t="s">
        <v>1562</v>
      </c>
      <c r="B486" t="s">
        <v>1563</v>
      </c>
      <c r="C486" t="s">
        <v>24</v>
      </c>
      <c r="D486" t="s">
        <v>503</v>
      </c>
      <c r="E486" t="s">
        <v>24</v>
      </c>
      <c r="F486" t="s">
        <v>71</v>
      </c>
      <c r="G486" t="s">
        <v>25</v>
      </c>
      <c r="H486" t="s">
        <v>25</v>
      </c>
      <c r="I486" t="s">
        <v>26</v>
      </c>
      <c r="J486" t="s">
        <v>51</v>
      </c>
      <c r="K486" t="s">
        <v>28</v>
      </c>
      <c r="L486" t="s">
        <v>29</v>
      </c>
      <c r="M486" t="s">
        <v>30</v>
      </c>
      <c r="N486" t="s">
        <v>854</v>
      </c>
      <c r="O486" t="s">
        <v>196</v>
      </c>
      <c r="P486" t="s">
        <v>33</v>
      </c>
    </row>
    <row r="487" spans="1:16">
      <c r="A487" t="s">
        <v>1564</v>
      </c>
      <c r="B487" t="s">
        <v>1565</v>
      </c>
      <c r="C487" t="s">
        <v>24</v>
      </c>
      <c r="D487" t="s">
        <v>503</v>
      </c>
      <c r="E487" t="s">
        <v>24</v>
      </c>
      <c r="F487" t="s">
        <v>71</v>
      </c>
      <c r="G487" t="s">
        <v>25</v>
      </c>
      <c r="H487" t="s">
        <v>25</v>
      </c>
      <c r="I487" t="s">
        <v>25</v>
      </c>
      <c r="J487" t="s">
        <v>28</v>
      </c>
      <c r="K487" t="s">
        <v>28</v>
      </c>
      <c r="L487" t="s">
        <v>29</v>
      </c>
      <c r="M487" t="s">
        <v>30</v>
      </c>
      <c r="N487" t="s">
        <v>854</v>
      </c>
      <c r="O487" t="s">
        <v>196</v>
      </c>
      <c r="P487" t="s">
        <v>33</v>
      </c>
    </row>
    <row r="488" spans="1:16">
      <c r="A488" t="s">
        <v>1566</v>
      </c>
      <c r="B488" t="s">
        <v>1567</v>
      </c>
      <c r="C488" t="s">
        <v>24</v>
      </c>
      <c r="D488" t="s">
        <v>125</v>
      </c>
      <c r="E488" t="s">
        <v>24</v>
      </c>
      <c r="F488" t="s">
        <v>71</v>
      </c>
      <c r="G488" t="s">
        <v>25</v>
      </c>
      <c r="H488" t="s">
        <v>25</v>
      </c>
      <c r="I488" t="s">
        <v>26</v>
      </c>
      <c r="J488" t="s">
        <v>51</v>
      </c>
      <c r="K488" t="s">
        <v>28</v>
      </c>
      <c r="L488" t="s">
        <v>29</v>
      </c>
      <c r="M488" t="s">
        <v>30</v>
      </c>
      <c r="N488" t="s">
        <v>1568</v>
      </c>
      <c r="O488" t="s">
        <v>196</v>
      </c>
      <c r="P488" t="s">
        <v>33</v>
      </c>
    </row>
    <row r="489" spans="1:16">
      <c r="A489" t="s">
        <v>1569</v>
      </c>
      <c r="B489" t="s">
        <v>1570</v>
      </c>
      <c r="C489" t="s">
        <v>24</v>
      </c>
      <c r="D489" t="s">
        <v>1410</v>
      </c>
      <c r="E489" t="s">
        <v>24</v>
      </c>
      <c r="F489" t="s">
        <v>45</v>
      </c>
      <c r="G489" t="s">
        <v>25</v>
      </c>
      <c r="H489" t="s">
        <v>26</v>
      </c>
      <c r="I489" t="s">
        <v>25</v>
      </c>
      <c r="J489" t="s">
        <v>51</v>
      </c>
      <c r="K489" t="s">
        <v>28</v>
      </c>
      <c r="L489" t="s">
        <v>29</v>
      </c>
      <c r="M489" t="s">
        <v>30</v>
      </c>
      <c r="N489" t="s">
        <v>635</v>
      </c>
      <c r="O489" t="s">
        <v>196</v>
      </c>
      <c r="P489" t="s">
        <v>33</v>
      </c>
    </row>
    <row r="490" spans="1:16">
      <c r="A490" t="s">
        <v>1571</v>
      </c>
      <c r="B490" t="s">
        <v>1572</v>
      </c>
      <c r="C490" t="s">
        <v>24</v>
      </c>
      <c r="D490" t="s">
        <v>503</v>
      </c>
      <c r="E490" t="s">
        <v>24</v>
      </c>
      <c r="F490" t="s">
        <v>71</v>
      </c>
      <c r="G490" t="s">
        <v>25</v>
      </c>
      <c r="H490" t="s">
        <v>25</v>
      </c>
      <c r="I490" t="s">
        <v>26</v>
      </c>
      <c r="J490" t="s">
        <v>51</v>
      </c>
      <c r="K490" t="s">
        <v>28</v>
      </c>
      <c r="L490" t="s">
        <v>29</v>
      </c>
      <c r="M490" t="s">
        <v>30</v>
      </c>
      <c r="N490" t="s">
        <v>854</v>
      </c>
      <c r="O490" t="s">
        <v>196</v>
      </c>
      <c r="P490" t="s">
        <v>33</v>
      </c>
    </row>
    <row r="491" spans="1:16">
      <c r="A491" t="s">
        <v>1573</v>
      </c>
      <c r="B491" t="s">
        <v>1574</v>
      </c>
      <c r="C491" t="s">
        <v>24</v>
      </c>
      <c r="D491" t="s">
        <v>125</v>
      </c>
      <c r="E491" t="s">
        <v>71</v>
      </c>
      <c r="F491" t="s">
        <v>45</v>
      </c>
      <c r="G491" t="s">
        <v>25</v>
      </c>
      <c r="H491" t="s">
        <v>25</v>
      </c>
      <c r="I491" t="s">
        <v>26</v>
      </c>
      <c r="J491" t="s">
        <v>51</v>
      </c>
      <c r="K491" t="s">
        <v>28</v>
      </c>
      <c r="L491" t="s">
        <v>29</v>
      </c>
      <c r="M491" t="s">
        <v>30</v>
      </c>
      <c r="N491" t="s">
        <v>1575</v>
      </c>
      <c r="O491" t="s">
        <v>196</v>
      </c>
      <c r="P491" t="s">
        <v>33</v>
      </c>
    </row>
    <row r="492" spans="1:16">
      <c r="A492" t="s">
        <v>1576</v>
      </c>
      <c r="B492" t="s">
        <v>1577</v>
      </c>
      <c r="C492" t="s">
        <v>24</v>
      </c>
      <c r="D492" t="s">
        <v>503</v>
      </c>
      <c r="E492" t="s">
        <v>71</v>
      </c>
      <c r="F492" t="s">
        <v>45</v>
      </c>
      <c r="G492" t="s">
        <v>25</v>
      </c>
      <c r="H492" t="s">
        <v>25</v>
      </c>
      <c r="I492" t="s">
        <v>26</v>
      </c>
      <c r="J492" t="s">
        <v>51</v>
      </c>
      <c r="K492" t="s">
        <v>28</v>
      </c>
      <c r="L492" t="s">
        <v>29</v>
      </c>
      <c r="M492" t="s">
        <v>30</v>
      </c>
      <c r="N492" t="s">
        <v>854</v>
      </c>
      <c r="O492" t="s">
        <v>196</v>
      </c>
      <c r="P492" t="s">
        <v>33</v>
      </c>
    </row>
    <row r="493" spans="1:16">
      <c r="A493" t="s">
        <v>1578</v>
      </c>
      <c r="B493" t="s">
        <v>1579</v>
      </c>
      <c r="C493" t="s">
        <v>24</v>
      </c>
      <c r="D493" t="s">
        <v>503</v>
      </c>
      <c r="E493" t="s">
        <v>38</v>
      </c>
      <c r="F493" t="s">
        <v>59</v>
      </c>
      <c r="G493" t="s">
        <v>25</v>
      </c>
      <c r="H493" t="s">
        <v>26</v>
      </c>
      <c r="I493" t="s">
        <v>25</v>
      </c>
      <c r="J493" t="s">
        <v>28</v>
      </c>
      <c r="K493" t="s">
        <v>28</v>
      </c>
      <c r="L493" t="s">
        <v>29</v>
      </c>
      <c r="M493" t="s">
        <v>30</v>
      </c>
      <c r="N493" t="s">
        <v>1580</v>
      </c>
      <c r="O493" t="s">
        <v>196</v>
      </c>
      <c r="P493" t="s">
        <v>33</v>
      </c>
    </row>
    <row r="494" spans="1:16">
      <c r="A494" t="s">
        <v>1581</v>
      </c>
      <c r="B494" t="s">
        <v>1582</v>
      </c>
      <c r="C494" t="s">
        <v>24</v>
      </c>
      <c r="D494" t="s">
        <v>1217</v>
      </c>
      <c r="E494" t="s">
        <v>71</v>
      </c>
      <c r="F494" t="s">
        <v>45</v>
      </c>
      <c r="G494" t="s">
        <v>25</v>
      </c>
      <c r="H494" t="s">
        <v>25</v>
      </c>
      <c r="I494" t="s">
        <v>25</v>
      </c>
      <c r="J494" t="s">
        <v>28</v>
      </c>
      <c r="K494" t="s">
        <v>28</v>
      </c>
      <c r="L494" t="s">
        <v>29</v>
      </c>
      <c r="M494" t="s">
        <v>30</v>
      </c>
      <c r="N494" t="s">
        <v>1470</v>
      </c>
      <c r="O494" t="s">
        <v>196</v>
      </c>
      <c r="P494" t="s">
        <v>33</v>
      </c>
    </row>
    <row r="495" spans="1:16">
      <c r="A495" t="s">
        <v>1583</v>
      </c>
      <c r="B495" t="s">
        <v>1584</v>
      </c>
      <c r="C495" t="s">
        <v>24</v>
      </c>
      <c r="D495" t="s">
        <v>503</v>
      </c>
      <c r="E495" t="s">
        <v>38</v>
      </c>
      <c r="F495" t="s">
        <v>39</v>
      </c>
      <c r="G495" t="s">
        <v>25</v>
      </c>
      <c r="H495" t="s">
        <v>25</v>
      </c>
      <c r="I495" t="s">
        <v>26</v>
      </c>
      <c r="J495" t="s">
        <v>51</v>
      </c>
      <c r="K495" t="s">
        <v>28</v>
      </c>
      <c r="L495" t="s">
        <v>29</v>
      </c>
      <c r="M495" t="s">
        <v>30</v>
      </c>
      <c r="N495" t="s">
        <v>985</v>
      </c>
      <c r="O495" t="s">
        <v>196</v>
      </c>
      <c r="P495" t="s">
        <v>33</v>
      </c>
    </row>
    <row r="496" spans="1:16">
      <c r="A496" t="s">
        <v>1585</v>
      </c>
      <c r="B496" t="s">
        <v>1586</v>
      </c>
      <c r="C496" t="s">
        <v>24</v>
      </c>
      <c r="D496" t="s">
        <v>503</v>
      </c>
      <c r="E496" t="s">
        <v>24</v>
      </c>
      <c r="F496" t="s">
        <v>71</v>
      </c>
      <c r="G496" t="s">
        <v>25</v>
      </c>
      <c r="H496" t="s">
        <v>25</v>
      </c>
      <c r="I496" t="s">
        <v>26</v>
      </c>
      <c r="J496" t="s">
        <v>51</v>
      </c>
      <c r="K496" t="s">
        <v>28</v>
      </c>
      <c r="L496" t="s">
        <v>29</v>
      </c>
      <c r="M496" t="s">
        <v>30</v>
      </c>
      <c r="N496" t="s">
        <v>854</v>
      </c>
      <c r="O496" t="s">
        <v>196</v>
      </c>
      <c r="P496" t="s">
        <v>33</v>
      </c>
    </row>
    <row r="497" spans="1:16">
      <c r="A497" t="s">
        <v>1587</v>
      </c>
      <c r="B497" t="s">
        <v>1588</v>
      </c>
      <c r="C497" t="s">
        <v>24</v>
      </c>
      <c r="D497" t="s">
        <v>503</v>
      </c>
      <c r="E497" t="s">
        <v>39</v>
      </c>
      <c r="F497" t="s">
        <v>59</v>
      </c>
      <c r="G497" t="s">
        <v>25</v>
      </c>
      <c r="H497" t="s">
        <v>25</v>
      </c>
      <c r="I497" t="s">
        <v>26</v>
      </c>
      <c r="J497" t="s">
        <v>51</v>
      </c>
      <c r="K497" t="s">
        <v>28</v>
      </c>
      <c r="L497" t="s">
        <v>29</v>
      </c>
      <c r="M497" t="s">
        <v>30</v>
      </c>
      <c r="N497" t="s">
        <v>854</v>
      </c>
      <c r="O497" t="s">
        <v>196</v>
      </c>
      <c r="P497" t="s">
        <v>33</v>
      </c>
    </row>
    <row r="498" spans="1:16">
      <c r="A498" t="s">
        <v>1589</v>
      </c>
      <c r="B498" t="s">
        <v>1590</v>
      </c>
      <c r="C498" t="s">
        <v>24</v>
      </c>
      <c r="D498" t="s">
        <v>503</v>
      </c>
      <c r="E498" t="s">
        <v>24</v>
      </c>
      <c r="F498" t="s">
        <v>71</v>
      </c>
      <c r="G498" t="s">
        <v>25</v>
      </c>
      <c r="H498" t="s">
        <v>25</v>
      </c>
      <c r="I498" t="s">
        <v>26</v>
      </c>
      <c r="J498" t="s">
        <v>51</v>
      </c>
      <c r="K498" t="s">
        <v>28</v>
      </c>
      <c r="L498" t="s">
        <v>29</v>
      </c>
      <c r="M498" t="s">
        <v>30</v>
      </c>
      <c r="N498" t="s">
        <v>854</v>
      </c>
      <c r="O498" t="s">
        <v>196</v>
      </c>
      <c r="P498" t="s">
        <v>33</v>
      </c>
    </row>
    <row r="499" spans="1:16">
      <c r="A499" t="s">
        <v>1591</v>
      </c>
      <c r="B499" t="s">
        <v>1592</v>
      </c>
      <c r="C499" t="s">
        <v>24</v>
      </c>
      <c r="D499" t="s">
        <v>503</v>
      </c>
      <c r="E499" t="s">
        <v>24</v>
      </c>
      <c r="F499" t="s">
        <v>71</v>
      </c>
      <c r="G499" t="s">
        <v>25</v>
      </c>
      <c r="H499" t="s">
        <v>25</v>
      </c>
      <c r="I499" t="s">
        <v>26</v>
      </c>
      <c r="J499" t="s">
        <v>28</v>
      </c>
      <c r="K499" t="s">
        <v>28</v>
      </c>
      <c r="L499" t="s">
        <v>29</v>
      </c>
      <c r="M499" t="s">
        <v>30</v>
      </c>
      <c r="N499" t="s">
        <v>854</v>
      </c>
      <c r="O499" t="s">
        <v>196</v>
      </c>
      <c r="P499" t="s">
        <v>33</v>
      </c>
    </row>
    <row r="500" spans="1:16">
      <c r="A500" t="s">
        <v>1593</v>
      </c>
      <c r="B500" t="s">
        <v>1594</v>
      </c>
      <c r="C500" t="s">
        <v>24</v>
      </c>
      <c r="D500" t="s">
        <v>1595</v>
      </c>
      <c r="E500" t="s">
        <v>24</v>
      </c>
      <c r="F500" t="s">
        <v>71</v>
      </c>
      <c r="G500" t="s">
        <v>25</v>
      </c>
      <c r="H500" t="s">
        <v>25</v>
      </c>
      <c r="I500" t="s">
        <v>25</v>
      </c>
      <c r="J500" t="s">
        <v>51</v>
      </c>
      <c r="K500" t="s">
        <v>28</v>
      </c>
      <c r="L500" t="s">
        <v>29</v>
      </c>
      <c r="M500" t="s">
        <v>30</v>
      </c>
      <c r="N500" t="s">
        <v>1596</v>
      </c>
      <c r="O500" t="s">
        <v>196</v>
      </c>
      <c r="P500" t="s">
        <v>33</v>
      </c>
    </row>
    <row r="501" spans="1:16">
      <c r="A501" t="s">
        <v>1597</v>
      </c>
      <c r="B501" t="s">
        <v>1598</v>
      </c>
      <c r="C501" t="s">
        <v>24</v>
      </c>
      <c r="D501" t="s">
        <v>1335</v>
      </c>
      <c r="E501" t="s">
        <v>38</v>
      </c>
      <c r="F501" t="s">
        <v>39</v>
      </c>
      <c r="G501" t="s">
        <v>25</v>
      </c>
      <c r="H501" t="s">
        <v>25</v>
      </c>
      <c r="I501" t="s">
        <v>26</v>
      </c>
      <c r="J501" t="s">
        <v>28</v>
      </c>
      <c r="K501" t="s">
        <v>28</v>
      </c>
      <c r="L501" t="s">
        <v>29</v>
      </c>
      <c r="M501" t="s">
        <v>30</v>
      </c>
      <c r="N501" t="s">
        <v>1479</v>
      </c>
      <c r="O501" t="s">
        <v>196</v>
      </c>
      <c r="P501" t="s">
        <v>33</v>
      </c>
    </row>
    <row r="502" spans="1:16">
      <c r="A502" t="s">
        <v>1599</v>
      </c>
      <c r="B502" t="s">
        <v>1600</v>
      </c>
      <c r="C502" t="s">
        <v>24</v>
      </c>
      <c r="D502" t="s">
        <v>1217</v>
      </c>
      <c r="E502" t="s">
        <v>24</v>
      </c>
      <c r="F502" t="s">
        <v>71</v>
      </c>
      <c r="G502" t="s">
        <v>25</v>
      </c>
      <c r="H502" t="s">
        <v>25</v>
      </c>
      <c r="I502" t="s">
        <v>26</v>
      </c>
      <c r="J502" t="s">
        <v>51</v>
      </c>
      <c r="K502" t="s">
        <v>28</v>
      </c>
      <c r="L502" t="s">
        <v>29</v>
      </c>
      <c r="M502" t="s">
        <v>30</v>
      </c>
      <c r="N502" t="s">
        <v>1470</v>
      </c>
      <c r="O502" t="s">
        <v>196</v>
      </c>
      <c r="P502" t="s">
        <v>33</v>
      </c>
    </row>
    <row r="503" spans="1:16">
      <c r="A503" t="s">
        <v>1601</v>
      </c>
      <c r="B503" t="s">
        <v>1602</v>
      </c>
      <c r="C503" t="s">
        <v>24</v>
      </c>
      <c r="D503" t="s">
        <v>503</v>
      </c>
      <c r="E503" t="s">
        <v>71</v>
      </c>
      <c r="F503" t="s">
        <v>45</v>
      </c>
      <c r="G503" t="s">
        <v>25</v>
      </c>
      <c r="H503" t="s">
        <v>25</v>
      </c>
      <c r="I503" t="s">
        <v>26</v>
      </c>
      <c r="J503" t="s">
        <v>51</v>
      </c>
      <c r="K503" t="s">
        <v>28</v>
      </c>
      <c r="L503" t="s">
        <v>29</v>
      </c>
      <c r="M503" t="s">
        <v>30</v>
      </c>
      <c r="N503" t="s">
        <v>1396</v>
      </c>
      <c r="O503" t="s">
        <v>196</v>
      </c>
      <c r="P503" t="s">
        <v>33</v>
      </c>
    </row>
    <row r="504" spans="1:16">
      <c r="A504" t="s">
        <v>1603</v>
      </c>
      <c r="B504" t="s">
        <v>1604</v>
      </c>
      <c r="C504" t="s">
        <v>24</v>
      </c>
      <c r="D504" t="s">
        <v>427</v>
      </c>
      <c r="E504" t="s">
        <v>45</v>
      </c>
      <c r="F504" t="s">
        <v>53</v>
      </c>
      <c r="G504" t="s">
        <v>25</v>
      </c>
      <c r="H504" t="s">
        <v>25</v>
      </c>
      <c r="I504" t="s">
        <v>26</v>
      </c>
      <c r="J504" t="s">
        <v>28</v>
      </c>
      <c r="K504" t="s">
        <v>28</v>
      </c>
      <c r="L504" t="s">
        <v>29</v>
      </c>
      <c r="M504" t="s">
        <v>30</v>
      </c>
      <c r="N504" t="s">
        <v>1605</v>
      </c>
      <c r="O504" t="s">
        <v>196</v>
      </c>
      <c r="P504" t="s">
        <v>33</v>
      </c>
    </row>
    <row r="505" spans="1:16">
      <c r="A505" t="s">
        <v>1606</v>
      </c>
      <c r="B505" t="s">
        <v>1607</v>
      </c>
      <c r="C505" t="s">
        <v>24</v>
      </c>
      <c r="D505" t="s">
        <v>620</v>
      </c>
      <c r="E505" t="s">
        <v>45</v>
      </c>
      <c r="F505" t="s">
        <v>53</v>
      </c>
      <c r="G505" t="s">
        <v>25</v>
      </c>
      <c r="H505" t="s">
        <v>25</v>
      </c>
      <c r="I505" t="s">
        <v>25</v>
      </c>
      <c r="J505" t="s">
        <v>28</v>
      </c>
      <c r="K505" t="s">
        <v>28</v>
      </c>
      <c r="L505" t="s">
        <v>29</v>
      </c>
      <c r="M505" t="s">
        <v>30</v>
      </c>
      <c r="N505" t="s">
        <v>621</v>
      </c>
      <c r="O505" t="s">
        <v>196</v>
      </c>
      <c r="P505" t="s">
        <v>33</v>
      </c>
    </row>
    <row r="506" spans="1:16">
      <c r="A506" t="s">
        <v>1608</v>
      </c>
      <c r="B506" t="s">
        <v>1609</v>
      </c>
      <c r="C506" t="s">
        <v>24</v>
      </c>
      <c r="D506" t="s">
        <v>152</v>
      </c>
      <c r="E506" t="s">
        <v>24</v>
      </c>
      <c r="F506" t="s">
        <v>71</v>
      </c>
      <c r="G506" t="s">
        <v>25</v>
      </c>
      <c r="H506" t="s">
        <v>25</v>
      </c>
      <c r="I506" t="s">
        <v>26</v>
      </c>
      <c r="J506" t="s">
        <v>51</v>
      </c>
      <c r="K506" t="s">
        <v>28</v>
      </c>
      <c r="L506" t="s">
        <v>29</v>
      </c>
      <c r="M506" t="s">
        <v>30</v>
      </c>
      <c r="N506" t="s">
        <v>1479</v>
      </c>
      <c r="O506" t="s">
        <v>196</v>
      </c>
      <c r="P506" t="s">
        <v>33</v>
      </c>
    </row>
    <row r="507" spans="1:16">
      <c r="A507" t="s">
        <v>1610</v>
      </c>
      <c r="B507" t="s">
        <v>1611</v>
      </c>
      <c r="C507" t="s">
        <v>24</v>
      </c>
      <c r="D507" t="s">
        <v>1508</v>
      </c>
      <c r="E507" t="s">
        <v>53</v>
      </c>
      <c r="F507" t="s">
        <v>47</v>
      </c>
      <c r="G507" t="s">
        <v>25</v>
      </c>
      <c r="H507" t="s">
        <v>25</v>
      </c>
      <c r="I507" t="s">
        <v>26</v>
      </c>
      <c r="J507" t="s">
        <v>28</v>
      </c>
      <c r="K507" t="s">
        <v>28</v>
      </c>
      <c r="L507" t="s">
        <v>29</v>
      </c>
      <c r="M507" t="s">
        <v>30</v>
      </c>
      <c r="N507" t="s">
        <v>1612</v>
      </c>
      <c r="O507" t="s">
        <v>196</v>
      </c>
      <c r="P507" t="s">
        <v>33</v>
      </c>
    </row>
    <row r="508" spans="1:16">
      <c r="A508" t="s">
        <v>1613</v>
      </c>
      <c r="B508" t="s">
        <v>1614</v>
      </c>
      <c r="C508" t="s">
        <v>24</v>
      </c>
      <c r="D508" t="s">
        <v>1615</v>
      </c>
      <c r="E508" t="s">
        <v>24</v>
      </c>
      <c r="F508" t="s">
        <v>71</v>
      </c>
      <c r="G508" t="s">
        <v>25</v>
      </c>
      <c r="H508" t="s">
        <v>25</v>
      </c>
      <c r="I508" t="s">
        <v>27</v>
      </c>
      <c r="J508" t="s">
        <v>28</v>
      </c>
      <c r="K508" t="s">
        <v>28</v>
      </c>
      <c r="L508" t="s">
        <v>29</v>
      </c>
      <c r="M508" t="s">
        <v>30</v>
      </c>
      <c r="N508" t="s">
        <v>1616</v>
      </c>
      <c r="O508" t="s">
        <v>196</v>
      </c>
      <c r="P508" t="s">
        <v>33</v>
      </c>
    </row>
    <row r="509" spans="1:16">
      <c r="A509" t="s">
        <v>1617</v>
      </c>
      <c r="B509" t="s">
        <v>1618</v>
      </c>
      <c r="C509" t="s">
        <v>24</v>
      </c>
      <c r="D509" t="s">
        <v>1504</v>
      </c>
      <c r="E509" t="s">
        <v>39</v>
      </c>
      <c r="F509" t="s">
        <v>59</v>
      </c>
      <c r="G509" t="s">
        <v>25</v>
      </c>
      <c r="H509" t="s">
        <v>25</v>
      </c>
      <c r="I509" t="s">
        <v>26</v>
      </c>
      <c r="J509" t="s">
        <v>51</v>
      </c>
      <c r="K509" t="s">
        <v>28</v>
      </c>
      <c r="L509" t="s">
        <v>29</v>
      </c>
      <c r="M509" t="s">
        <v>30</v>
      </c>
      <c r="N509" t="s">
        <v>1619</v>
      </c>
      <c r="O509" t="s">
        <v>196</v>
      </c>
      <c r="P509" t="s">
        <v>33</v>
      </c>
    </row>
    <row r="510" spans="1:16">
      <c r="A510" t="s">
        <v>1620</v>
      </c>
      <c r="B510" t="s">
        <v>1621</v>
      </c>
      <c r="C510" t="s">
        <v>24</v>
      </c>
      <c r="D510" t="s">
        <v>1469</v>
      </c>
      <c r="E510" t="s">
        <v>24</v>
      </c>
      <c r="F510" t="s">
        <v>45</v>
      </c>
      <c r="G510" t="s">
        <v>25</v>
      </c>
      <c r="H510" t="s">
        <v>26</v>
      </c>
      <c r="I510" t="s">
        <v>25</v>
      </c>
      <c r="J510" t="s">
        <v>51</v>
      </c>
      <c r="K510" t="s">
        <v>28</v>
      </c>
      <c r="L510" t="s">
        <v>29</v>
      </c>
      <c r="M510" t="s">
        <v>30</v>
      </c>
      <c r="N510" t="s">
        <v>1622</v>
      </c>
      <c r="O510" t="s">
        <v>196</v>
      </c>
      <c r="P510" t="s">
        <v>33</v>
      </c>
    </row>
    <row r="511" spans="1:16">
      <c r="A511" t="s">
        <v>1623</v>
      </c>
      <c r="B511" t="s">
        <v>1624</v>
      </c>
      <c r="C511" t="s">
        <v>24</v>
      </c>
      <c r="D511" t="s">
        <v>468</v>
      </c>
      <c r="E511" t="s">
        <v>24</v>
      </c>
      <c r="F511" t="s">
        <v>71</v>
      </c>
      <c r="G511" t="s">
        <v>25</v>
      </c>
      <c r="H511" t="s">
        <v>25</v>
      </c>
      <c r="I511" t="s">
        <v>26</v>
      </c>
      <c r="J511" t="s">
        <v>51</v>
      </c>
      <c r="K511" t="s">
        <v>28</v>
      </c>
      <c r="L511" t="s">
        <v>29</v>
      </c>
      <c r="M511" t="s">
        <v>30</v>
      </c>
      <c r="N511" t="s">
        <v>469</v>
      </c>
      <c r="O511" t="s">
        <v>196</v>
      </c>
      <c r="P511" t="s">
        <v>33</v>
      </c>
    </row>
    <row r="512" spans="1:16">
      <c r="A512" t="s">
        <v>1625</v>
      </c>
      <c r="B512" t="s">
        <v>1626</v>
      </c>
      <c r="C512" t="s">
        <v>24</v>
      </c>
      <c r="D512" t="s">
        <v>1508</v>
      </c>
      <c r="E512" t="s">
        <v>47</v>
      </c>
      <c r="F512" t="s">
        <v>38</v>
      </c>
      <c r="G512" t="s">
        <v>25</v>
      </c>
      <c r="H512" t="s">
        <v>25</v>
      </c>
      <c r="I512" t="s">
        <v>26</v>
      </c>
      <c r="J512" t="s">
        <v>51</v>
      </c>
      <c r="K512" t="s">
        <v>28</v>
      </c>
      <c r="L512" t="s">
        <v>29</v>
      </c>
      <c r="M512" t="s">
        <v>30</v>
      </c>
      <c r="N512" t="s">
        <v>1183</v>
      </c>
      <c r="O512" t="s">
        <v>196</v>
      </c>
      <c r="P512" t="s">
        <v>33</v>
      </c>
    </row>
    <row r="513" spans="1:16">
      <c r="A513" t="s">
        <v>1627</v>
      </c>
      <c r="B513" t="s">
        <v>1628</v>
      </c>
      <c r="C513" t="s">
        <v>24</v>
      </c>
      <c r="D513" t="s">
        <v>150</v>
      </c>
      <c r="E513" t="s">
        <v>47</v>
      </c>
      <c r="F513" t="s">
        <v>39</v>
      </c>
      <c r="G513" t="s">
        <v>25</v>
      </c>
      <c r="H513" t="s">
        <v>26</v>
      </c>
      <c r="I513" t="s">
        <v>26</v>
      </c>
      <c r="J513" t="s">
        <v>51</v>
      </c>
      <c r="K513" t="s">
        <v>28</v>
      </c>
      <c r="L513" t="s">
        <v>29</v>
      </c>
      <c r="M513" t="s">
        <v>30</v>
      </c>
      <c r="N513" t="s">
        <v>1629</v>
      </c>
      <c r="O513" t="s">
        <v>196</v>
      </c>
      <c r="P513" t="s">
        <v>33</v>
      </c>
    </row>
    <row r="514" spans="1:16">
      <c r="A514" t="s">
        <v>1630</v>
      </c>
      <c r="B514" t="s">
        <v>1631</v>
      </c>
      <c r="C514" t="s">
        <v>24</v>
      </c>
      <c r="D514" t="s">
        <v>1399</v>
      </c>
      <c r="E514" t="s">
        <v>47</v>
      </c>
      <c r="F514" t="s">
        <v>38</v>
      </c>
      <c r="G514" t="s">
        <v>25</v>
      </c>
      <c r="H514" t="s">
        <v>25</v>
      </c>
      <c r="I514" t="s">
        <v>26</v>
      </c>
      <c r="J514" t="s">
        <v>51</v>
      </c>
      <c r="K514" t="s">
        <v>28</v>
      </c>
      <c r="L514" t="s">
        <v>29</v>
      </c>
      <c r="M514" t="s">
        <v>30</v>
      </c>
      <c r="N514" t="s">
        <v>1632</v>
      </c>
      <c r="O514" t="s">
        <v>196</v>
      </c>
      <c r="P514" t="s">
        <v>33</v>
      </c>
    </row>
    <row r="515" spans="1:16">
      <c r="A515" t="s">
        <v>1633</v>
      </c>
      <c r="B515" t="s">
        <v>1634</v>
      </c>
      <c r="C515" t="s">
        <v>24</v>
      </c>
      <c r="D515" t="s">
        <v>1635</v>
      </c>
      <c r="E515" t="s">
        <v>24</v>
      </c>
      <c r="F515" t="s">
        <v>71</v>
      </c>
      <c r="G515" t="s">
        <v>25</v>
      </c>
      <c r="H515" t="s">
        <v>25</v>
      </c>
      <c r="I515" t="s">
        <v>25</v>
      </c>
      <c r="J515" t="s">
        <v>51</v>
      </c>
      <c r="K515" t="s">
        <v>28</v>
      </c>
      <c r="L515" t="s">
        <v>29</v>
      </c>
      <c r="M515" t="s">
        <v>30</v>
      </c>
      <c r="N515" t="s">
        <v>1356</v>
      </c>
      <c r="O515" t="s">
        <v>196</v>
      </c>
      <c r="P515" t="s">
        <v>33</v>
      </c>
    </row>
    <row r="516" spans="1:16">
      <c r="A516" t="s">
        <v>1636</v>
      </c>
      <c r="B516" t="s">
        <v>1637</v>
      </c>
      <c r="C516" t="s">
        <v>24</v>
      </c>
      <c r="D516" t="s">
        <v>1105</v>
      </c>
      <c r="E516" t="s">
        <v>71</v>
      </c>
      <c r="F516" t="s">
        <v>45</v>
      </c>
      <c r="G516" t="s">
        <v>25</v>
      </c>
      <c r="H516" t="s">
        <v>25</v>
      </c>
      <c r="I516" t="s">
        <v>26</v>
      </c>
      <c r="J516" t="s">
        <v>51</v>
      </c>
      <c r="K516" t="s">
        <v>28</v>
      </c>
      <c r="L516" t="s">
        <v>29</v>
      </c>
      <c r="M516" t="s">
        <v>30</v>
      </c>
      <c r="N516" t="s">
        <v>355</v>
      </c>
      <c r="O516" t="s">
        <v>196</v>
      </c>
      <c r="P516" t="s">
        <v>33</v>
      </c>
    </row>
    <row r="517" spans="1:16">
      <c r="A517" t="s">
        <v>1638</v>
      </c>
      <c r="B517" t="s">
        <v>1639</v>
      </c>
      <c r="C517" t="s">
        <v>24</v>
      </c>
      <c r="D517" t="s">
        <v>1640</v>
      </c>
      <c r="E517" t="s">
        <v>45</v>
      </c>
      <c r="F517" t="s">
        <v>53</v>
      </c>
      <c r="G517" t="s">
        <v>25</v>
      </c>
      <c r="H517" t="s">
        <v>25</v>
      </c>
      <c r="I517" t="s">
        <v>26</v>
      </c>
      <c r="J517" t="s">
        <v>51</v>
      </c>
      <c r="K517" t="s">
        <v>28</v>
      </c>
      <c r="L517" t="s">
        <v>29</v>
      </c>
      <c r="M517" t="s">
        <v>30</v>
      </c>
      <c r="N517" t="s">
        <v>1641</v>
      </c>
      <c r="O517" t="s">
        <v>196</v>
      </c>
      <c r="P517" t="s">
        <v>33</v>
      </c>
    </row>
    <row r="518" spans="1:16">
      <c r="A518" t="s">
        <v>1642</v>
      </c>
      <c r="B518" t="s">
        <v>1643</v>
      </c>
      <c r="C518" t="s">
        <v>24</v>
      </c>
      <c r="D518" t="s">
        <v>1644</v>
      </c>
      <c r="E518" t="s">
        <v>38</v>
      </c>
      <c r="F518" t="s">
        <v>39</v>
      </c>
      <c r="G518" t="s">
        <v>25</v>
      </c>
      <c r="H518" t="s">
        <v>25</v>
      </c>
      <c r="I518" t="s">
        <v>26</v>
      </c>
      <c r="J518" t="s">
        <v>51</v>
      </c>
      <c r="K518" t="s">
        <v>28</v>
      </c>
      <c r="L518" t="s">
        <v>29</v>
      </c>
      <c r="M518" t="s">
        <v>30</v>
      </c>
      <c r="N518" t="s">
        <v>1393</v>
      </c>
      <c r="O518" t="s">
        <v>196</v>
      </c>
      <c r="P518" t="s">
        <v>33</v>
      </c>
    </row>
    <row r="519" spans="1:16">
      <c r="A519" t="s">
        <v>1645</v>
      </c>
      <c r="B519" t="s">
        <v>1646</v>
      </c>
      <c r="C519" t="s">
        <v>24</v>
      </c>
      <c r="D519" t="s">
        <v>468</v>
      </c>
      <c r="E519" t="s">
        <v>24</v>
      </c>
      <c r="F519" t="s">
        <v>71</v>
      </c>
      <c r="G519" t="s">
        <v>25</v>
      </c>
      <c r="H519" t="s">
        <v>25</v>
      </c>
      <c r="I519" t="s">
        <v>26</v>
      </c>
      <c r="J519" t="s">
        <v>51</v>
      </c>
      <c r="K519" t="s">
        <v>28</v>
      </c>
      <c r="L519" t="s">
        <v>29</v>
      </c>
      <c r="M519" t="s">
        <v>30</v>
      </c>
      <c r="N519" t="s">
        <v>469</v>
      </c>
      <c r="O519" t="s">
        <v>196</v>
      </c>
      <c r="P519" t="s">
        <v>33</v>
      </c>
    </row>
    <row r="520" spans="1:16">
      <c r="A520" t="s">
        <v>1647</v>
      </c>
      <c r="B520" t="s">
        <v>1648</v>
      </c>
      <c r="C520" t="s">
        <v>24</v>
      </c>
      <c r="D520" t="s">
        <v>157</v>
      </c>
      <c r="E520" t="s">
        <v>47</v>
      </c>
      <c r="F520" t="s">
        <v>38</v>
      </c>
      <c r="G520" t="s">
        <v>25</v>
      </c>
      <c r="H520" t="s">
        <v>25</v>
      </c>
      <c r="I520" t="s">
        <v>26</v>
      </c>
      <c r="J520" t="s">
        <v>51</v>
      </c>
      <c r="K520" t="s">
        <v>28</v>
      </c>
      <c r="L520" t="s">
        <v>29</v>
      </c>
      <c r="M520" t="s">
        <v>30</v>
      </c>
      <c r="N520" t="s">
        <v>1649</v>
      </c>
      <c r="O520" t="s">
        <v>196</v>
      </c>
      <c r="P520" t="s">
        <v>33</v>
      </c>
    </row>
    <row r="521" spans="1:16">
      <c r="A521" t="s">
        <v>1650</v>
      </c>
      <c r="B521" t="s">
        <v>1651</v>
      </c>
      <c r="C521" t="s">
        <v>24</v>
      </c>
      <c r="D521" t="s">
        <v>1265</v>
      </c>
      <c r="E521" t="s">
        <v>24</v>
      </c>
      <c r="F521" t="s">
        <v>71</v>
      </c>
      <c r="G521" t="s">
        <v>25</v>
      </c>
      <c r="H521" t="s">
        <v>25</v>
      </c>
      <c r="I521" t="s">
        <v>25</v>
      </c>
      <c r="J521" t="s">
        <v>51</v>
      </c>
      <c r="K521" t="s">
        <v>28</v>
      </c>
      <c r="L521" t="s">
        <v>29</v>
      </c>
      <c r="M521" t="s">
        <v>30</v>
      </c>
      <c r="N521" t="s">
        <v>457</v>
      </c>
      <c r="O521" t="s">
        <v>196</v>
      </c>
      <c r="P521" t="s">
        <v>33</v>
      </c>
    </row>
    <row r="522" spans="1:16">
      <c r="A522" t="s">
        <v>1652</v>
      </c>
      <c r="B522" t="s">
        <v>1653</v>
      </c>
      <c r="C522" t="s">
        <v>24</v>
      </c>
      <c r="D522" t="s">
        <v>173</v>
      </c>
      <c r="E522" t="s">
        <v>45</v>
      </c>
      <c r="F522" t="s">
        <v>53</v>
      </c>
      <c r="G522" t="s">
        <v>25</v>
      </c>
      <c r="H522" t="s">
        <v>25</v>
      </c>
      <c r="I522" t="s">
        <v>26</v>
      </c>
      <c r="J522" t="s">
        <v>51</v>
      </c>
      <c r="K522" t="s">
        <v>28</v>
      </c>
      <c r="L522" t="s">
        <v>29</v>
      </c>
      <c r="M522" t="s">
        <v>30</v>
      </c>
      <c r="N522" t="s">
        <v>1280</v>
      </c>
      <c r="O522" t="s">
        <v>196</v>
      </c>
      <c r="P522" t="s">
        <v>33</v>
      </c>
    </row>
    <row r="523" spans="1:16">
      <c r="A523" t="s">
        <v>1654</v>
      </c>
      <c r="B523" t="s">
        <v>1655</v>
      </c>
      <c r="C523" t="s">
        <v>24</v>
      </c>
      <c r="D523" t="s">
        <v>1504</v>
      </c>
      <c r="E523" t="s">
        <v>39</v>
      </c>
      <c r="F523" t="s">
        <v>59</v>
      </c>
      <c r="G523" t="s">
        <v>27</v>
      </c>
      <c r="H523" t="s">
        <v>25</v>
      </c>
      <c r="I523" t="s">
        <v>26</v>
      </c>
      <c r="J523" t="s">
        <v>28</v>
      </c>
      <c r="K523" t="s">
        <v>28</v>
      </c>
      <c r="L523" t="s">
        <v>29</v>
      </c>
      <c r="M523" t="s">
        <v>30</v>
      </c>
      <c r="N523" t="s">
        <v>1656</v>
      </c>
      <c r="O523" t="s">
        <v>196</v>
      </c>
      <c r="P523" t="s">
        <v>33</v>
      </c>
    </row>
    <row r="524" spans="1:16">
      <c r="A524" t="s">
        <v>1657</v>
      </c>
      <c r="B524" t="s">
        <v>1658</v>
      </c>
      <c r="C524" t="s">
        <v>71</v>
      </c>
      <c r="D524" t="s">
        <v>507</v>
      </c>
      <c r="E524" t="s">
        <v>71</v>
      </c>
      <c r="F524" t="s">
        <v>45</v>
      </c>
      <c r="G524" t="s">
        <v>25</v>
      </c>
      <c r="H524" t="s">
        <v>25</v>
      </c>
      <c r="I524" t="s">
        <v>26</v>
      </c>
      <c r="J524" t="s">
        <v>51</v>
      </c>
      <c r="K524" t="s">
        <v>28</v>
      </c>
      <c r="L524" t="s">
        <v>29</v>
      </c>
      <c r="M524" t="s">
        <v>30</v>
      </c>
      <c r="N524" t="s">
        <v>905</v>
      </c>
      <c r="O524" t="s">
        <v>196</v>
      </c>
      <c r="P524" t="s">
        <v>33</v>
      </c>
    </row>
    <row r="525" spans="1:16">
      <c r="A525" t="s">
        <v>1659</v>
      </c>
      <c r="B525" t="s">
        <v>1660</v>
      </c>
      <c r="C525" t="s">
        <v>71</v>
      </c>
      <c r="D525" t="s">
        <v>507</v>
      </c>
      <c r="E525" t="s">
        <v>53</v>
      </c>
      <c r="F525" t="s">
        <v>47</v>
      </c>
      <c r="G525" t="s">
        <v>25</v>
      </c>
      <c r="H525" t="s">
        <v>25</v>
      </c>
      <c r="I525" t="s">
        <v>26</v>
      </c>
      <c r="J525" t="s">
        <v>51</v>
      </c>
      <c r="K525" t="s">
        <v>28</v>
      </c>
      <c r="L525" t="s">
        <v>29</v>
      </c>
      <c r="M525" t="s">
        <v>30</v>
      </c>
      <c r="N525" t="s">
        <v>905</v>
      </c>
      <c r="O525" t="s">
        <v>196</v>
      </c>
      <c r="P525" t="s">
        <v>33</v>
      </c>
    </row>
    <row r="526" spans="1:16">
      <c r="A526" t="s">
        <v>1661</v>
      </c>
      <c r="B526" t="s">
        <v>1662</v>
      </c>
      <c r="C526" t="s">
        <v>71</v>
      </c>
      <c r="D526" t="s">
        <v>1423</v>
      </c>
      <c r="E526" t="s">
        <v>45</v>
      </c>
      <c r="F526" t="s">
        <v>53</v>
      </c>
      <c r="G526" t="s">
        <v>25</v>
      </c>
      <c r="H526" t="s">
        <v>25</v>
      </c>
      <c r="I526" t="s">
        <v>25</v>
      </c>
      <c r="J526" t="s">
        <v>51</v>
      </c>
      <c r="K526" t="s">
        <v>28</v>
      </c>
      <c r="L526" t="s">
        <v>29</v>
      </c>
      <c r="M526" t="s">
        <v>30</v>
      </c>
      <c r="N526" t="s">
        <v>1663</v>
      </c>
      <c r="O526" t="s">
        <v>196</v>
      </c>
      <c r="P526" t="s">
        <v>33</v>
      </c>
    </row>
    <row r="527" spans="1:16">
      <c r="A527" t="s">
        <v>1664</v>
      </c>
      <c r="B527" t="s">
        <v>1665</v>
      </c>
      <c r="C527" t="s">
        <v>71</v>
      </c>
      <c r="D527" t="s">
        <v>1666</v>
      </c>
      <c r="E527" t="s">
        <v>71</v>
      </c>
      <c r="F527" t="s">
        <v>45</v>
      </c>
      <c r="G527" t="s">
        <v>25</v>
      </c>
      <c r="H527" t="s">
        <v>25</v>
      </c>
      <c r="I527" t="s">
        <v>26</v>
      </c>
      <c r="J527" t="s">
        <v>28</v>
      </c>
      <c r="K527" t="s">
        <v>28</v>
      </c>
      <c r="L527" t="s">
        <v>29</v>
      </c>
      <c r="M527" t="s">
        <v>30</v>
      </c>
      <c r="N527" t="s">
        <v>1667</v>
      </c>
      <c r="O527" t="s">
        <v>196</v>
      </c>
      <c r="P527" t="s">
        <v>33</v>
      </c>
    </row>
    <row r="528" spans="1:16">
      <c r="A528" t="s">
        <v>1668</v>
      </c>
      <c r="B528" t="s">
        <v>1669</v>
      </c>
      <c r="C528" t="s">
        <v>71</v>
      </c>
      <c r="D528" t="s">
        <v>620</v>
      </c>
      <c r="E528" t="s">
        <v>71</v>
      </c>
      <c r="F528" t="s">
        <v>45</v>
      </c>
      <c r="G528" t="s">
        <v>25</v>
      </c>
      <c r="H528" t="s">
        <v>25</v>
      </c>
      <c r="I528" t="s">
        <v>26</v>
      </c>
      <c r="J528" t="s">
        <v>51</v>
      </c>
      <c r="K528" t="s">
        <v>28</v>
      </c>
      <c r="L528" t="s">
        <v>29</v>
      </c>
      <c r="M528" t="s">
        <v>30</v>
      </c>
      <c r="N528" t="s">
        <v>1201</v>
      </c>
      <c r="O528" t="s">
        <v>196</v>
      </c>
      <c r="P528" t="s">
        <v>33</v>
      </c>
    </row>
    <row r="529" spans="1:16">
      <c r="A529" t="s">
        <v>1670</v>
      </c>
      <c r="B529" t="s">
        <v>1671</v>
      </c>
      <c r="C529" t="s">
        <v>71</v>
      </c>
      <c r="D529" t="s">
        <v>453</v>
      </c>
      <c r="E529" t="s">
        <v>53</v>
      </c>
      <c r="F529" t="s">
        <v>47</v>
      </c>
      <c r="G529" t="s">
        <v>25</v>
      </c>
      <c r="H529" t="s">
        <v>25</v>
      </c>
      <c r="I529" t="s">
        <v>26</v>
      </c>
      <c r="J529" t="s">
        <v>51</v>
      </c>
      <c r="K529" t="s">
        <v>28</v>
      </c>
      <c r="L529" t="s">
        <v>29</v>
      </c>
      <c r="M529" t="s">
        <v>30</v>
      </c>
      <c r="N529" t="s">
        <v>454</v>
      </c>
      <c r="O529" t="s">
        <v>196</v>
      </c>
      <c r="P529" t="s">
        <v>33</v>
      </c>
    </row>
    <row r="530" spans="1:16">
      <c r="A530" t="s">
        <v>1672</v>
      </c>
      <c r="B530" t="s">
        <v>1673</v>
      </c>
      <c r="C530" t="s">
        <v>71</v>
      </c>
      <c r="D530" t="s">
        <v>136</v>
      </c>
      <c r="E530" t="s">
        <v>71</v>
      </c>
      <c r="F530" t="s">
        <v>45</v>
      </c>
      <c r="G530" t="s">
        <v>25</v>
      </c>
      <c r="H530" t="s">
        <v>25</v>
      </c>
      <c r="I530" t="s">
        <v>26</v>
      </c>
      <c r="J530" t="s">
        <v>51</v>
      </c>
      <c r="K530" t="s">
        <v>28</v>
      </c>
      <c r="L530" t="s">
        <v>29</v>
      </c>
      <c r="M530" t="s">
        <v>30</v>
      </c>
      <c r="N530" t="s">
        <v>1315</v>
      </c>
      <c r="O530" t="s">
        <v>196</v>
      </c>
      <c r="P530" t="s">
        <v>33</v>
      </c>
    </row>
    <row r="531" spans="1:16">
      <c r="A531" t="s">
        <v>1674</v>
      </c>
      <c r="B531" t="s">
        <v>1675</v>
      </c>
      <c r="C531" t="s">
        <v>71</v>
      </c>
      <c r="D531" t="s">
        <v>129</v>
      </c>
      <c r="E531" t="s">
        <v>71</v>
      </c>
      <c r="F531" t="s">
        <v>45</v>
      </c>
      <c r="G531" t="s">
        <v>25</v>
      </c>
      <c r="H531" t="s">
        <v>25</v>
      </c>
      <c r="I531" t="s">
        <v>26</v>
      </c>
      <c r="J531" t="s">
        <v>28</v>
      </c>
      <c r="K531" t="s">
        <v>28</v>
      </c>
      <c r="L531" t="s">
        <v>29</v>
      </c>
      <c r="M531" t="s">
        <v>30</v>
      </c>
      <c r="N531" t="s">
        <v>1676</v>
      </c>
      <c r="O531" t="s">
        <v>196</v>
      </c>
      <c r="P531" t="s">
        <v>33</v>
      </c>
    </row>
    <row r="532" spans="1:16">
      <c r="A532" t="s">
        <v>1677</v>
      </c>
      <c r="B532" t="s">
        <v>1678</v>
      </c>
      <c r="C532" t="s">
        <v>71</v>
      </c>
      <c r="D532" t="s">
        <v>136</v>
      </c>
      <c r="E532" t="s">
        <v>71</v>
      </c>
      <c r="F532" t="s">
        <v>45</v>
      </c>
      <c r="G532" t="s">
        <v>25</v>
      </c>
      <c r="H532" t="s">
        <v>25</v>
      </c>
      <c r="I532" t="s">
        <v>26</v>
      </c>
      <c r="J532" t="s">
        <v>51</v>
      </c>
      <c r="K532" t="s">
        <v>28</v>
      </c>
      <c r="L532" t="s">
        <v>29</v>
      </c>
      <c r="M532" t="s">
        <v>30</v>
      </c>
      <c r="N532" t="s">
        <v>424</v>
      </c>
      <c r="O532" t="s">
        <v>196</v>
      </c>
      <c r="P532" t="s">
        <v>33</v>
      </c>
    </row>
    <row r="533" spans="1:16">
      <c r="A533" t="s">
        <v>1679</v>
      </c>
      <c r="B533" t="s">
        <v>1680</v>
      </c>
      <c r="C533" t="s">
        <v>71</v>
      </c>
      <c r="D533" t="s">
        <v>136</v>
      </c>
      <c r="E533" t="s">
        <v>71</v>
      </c>
      <c r="F533" t="s">
        <v>45</v>
      </c>
      <c r="G533" t="s">
        <v>25</v>
      </c>
      <c r="H533" t="s">
        <v>25</v>
      </c>
      <c r="I533" t="s">
        <v>25</v>
      </c>
      <c r="J533" t="s">
        <v>51</v>
      </c>
      <c r="K533" t="s">
        <v>28</v>
      </c>
      <c r="L533" t="s">
        <v>29</v>
      </c>
      <c r="M533" t="s">
        <v>30</v>
      </c>
      <c r="N533" t="s">
        <v>431</v>
      </c>
      <c r="O533" t="s">
        <v>196</v>
      </c>
      <c r="P533" t="s">
        <v>33</v>
      </c>
    </row>
    <row r="534" spans="1:16">
      <c r="A534" t="s">
        <v>1681</v>
      </c>
      <c r="B534" t="s">
        <v>1682</v>
      </c>
      <c r="C534" t="s">
        <v>71</v>
      </c>
      <c r="D534" t="s">
        <v>136</v>
      </c>
      <c r="E534" t="s">
        <v>71</v>
      </c>
      <c r="F534" t="s">
        <v>45</v>
      </c>
      <c r="G534" t="s">
        <v>25</v>
      </c>
      <c r="H534" t="s">
        <v>25</v>
      </c>
      <c r="I534" t="s">
        <v>26</v>
      </c>
      <c r="J534" t="s">
        <v>51</v>
      </c>
      <c r="K534" t="s">
        <v>28</v>
      </c>
      <c r="L534" t="s">
        <v>29</v>
      </c>
      <c r="M534" t="s">
        <v>30</v>
      </c>
      <c r="N534" t="s">
        <v>431</v>
      </c>
      <c r="O534" t="s">
        <v>196</v>
      </c>
      <c r="P534" t="s">
        <v>33</v>
      </c>
    </row>
    <row r="535" spans="1:16">
      <c r="A535" t="s">
        <v>1683</v>
      </c>
      <c r="B535" t="s">
        <v>1684</v>
      </c>
      <c r="C535" t="s">
        <v>71</v>
      </c>
      <c r="D535" t="s">
        <v>1352</v>
      </c>
      <c r="E535" t="s">
        <v>53</v>
      </c>
      <c r="F535" t="s">
        <v>47</v>
      </c>
      <c r="G535" t="s">
        <v>25</v>
      </c>
      <c r="H535" t="s">
        <v>25</v>
      </c>
      <c r="I535" t="s">
        <v>25</v>
      </c>
      <c r="J535" t="s">
        <v>28</v>
      </c>
      <c r="K535" t="s">
        <v>28</v>
      </c>
      <c r="L535" t="s">
        <v>29</v>
      </c>
      <c r="M535" t="s">
        <v>30</v>
      </c>
      <c r="N535" t="s">
        <v>1685</v>
      </c>
      <c r="O535" t="s">
        <v>196</v>
      </c>
      <c r="P535" t="s">
        <v>33</v>
      </c>
    </row>
    <row r="536" spans="1:16">
      <c r="A536" t="s">
        <v>1686</v>
      </c>
      <c r="B536" t="s">
        <v>1687</v>
      </c>
      <c r="C536" t="s">
        <v>71</v>
      </c>
      <c r="D536" t="s">
        <v>136</v>
      </c>
      <c r="E536" t="s">
        <v>45</v>
      </c>
      <c r="F536" t="s">
        <v>53</v>
      </c>
      <c r="G536" t="s">
        <v>25</v>
      </c>
      <c r="H536" t="s">
        <v>25</v>
      </c>
      <c r="I536" t="s">
        <v>26</v>
      </c>
      <c r="J536" t="s">
        <v>51</v>
      </c>
      <c r="K536" t="s">
        <v>28</v>
      </c>
      <c r="L536" t="s">
        <v>29</v>
      </c>
      <c r="M536" t="s">
        <v>30</v>
      </c>
      <c r="N536" t="s">
        <v>431</v>
      </c>
      <c r="O536" t="s">
        <v>196</v>
      </c>
      <c r="P536" t="s">
        <v>33</v>
      </c>
    </row>
    <row r="537" spans="1:16">
      <c r="A537" t="s">
        <v>1688</v>
      </c>
      <c r="B537" t="s">
        <v>1689</v>
      </c>
      <c r="C537" t="s">
        <v>71</v>
      </c>
      <c r="D537" t="s">
        <v>503</v>
      </c>
      <c r="E537" t="s">
        <v>71</v>
      </c>
      <c r="F537" t="s">
        <v>45</v>
      </c>
      <c r="G537" t="s">
        <v>25</v>
      </c>
      <c r="H537" t="s">
        <v>25</v>
      </c>
      <c r="I537" t="s">
        <v>26</v>
      </c>
      <c r="J537" t="s">
        <v>28</v>
      </c>
      <c r="K537" t="s">
        <v>28</v>
      </c>
      <c r="L537" t="s">
        <v>29</v>
      </c>
      <c r="M537" t="s">
        <v>30</v>
      </c>
      <c r="N537" t="s">
        <v>314</v>
      </c>
      <c r="O537" t="s">
        <v>196</v>
      </c>
      <c r="P537" t="s">
        <v>33</v>
      </c>
    </row>
    <row r="538" spans="1:16">
      <c r="A538" t="s">
        <v>1690</v>
      </c>
      <c r="B538" t="s">
        <v>1691</v>
      </c>
      <c r="C538" t="s">
        <v>71</v>
      </c>
      <c r="D538" t="s">
        <v>507</v>
      </c>
      <c r="E538" t="s">
        <v>45</v>
      </c>
      <c r="F538" t="s">
        <v>53</v>
      </c>
      <c r="G538" t="s">
        <v>25</v>
      </c>
      <c r="H538" t="s">
        <v>25</v>
      </c>
      <c r="I538" t="s">
        <v>26</v>
      </c>
      <c r="J538" t="s">
        <v>51</v>
      </c>
      <c r="K538" t="s">
        <v>28</v>
      </c>
      <c r="L538" t="s">
        <v>29</v>
      </c>
      <c r="M538" t="s">
        <v>30</v>
      </c>
      <c r="N538" t="s">
        <v>1404</v>
      </c>
      <c r="O538" t="s">
        <v>196</v>
      </c>
      <c r="P538" t="s">
        <v>33</v>
      </c>
    </row>
    <row r="539" spans="1:16">
      <c r="A539" t="s">
        <v>1692</v>
      </c>
      <c r="B539" t="s">
        <v>1693</v>
      </c>
      <c r="C539" t="s">
        <v>71</v>
      </c>
      <c r="D539" t="s">
        <v>136</v>
      </c>
      <c r="E539" t="s">
        <v>45</v>
      </c>
      <c r="F539" t="s">
        <v>53</v>
      </c>
      <c r="G539" t="s">
        <v>25</v>
      </c>
      <c r="H539" t="s">
        <v>25</v>
      </c>
      <c r="I539" t="s">
        <v>26</v>
      </c>
      <c r="J539" t="s">
        <v>28</v>
      </c>
      <c r="K539" t="s">
        <v>28</v>
      </c>
      <c r="L539" t="s">
        <v>29</v>
      </c>
      <c r="M539" t="s">
        <v>30</v>
      </c>
      <c r="N539" t="s">
        <v>431</v>
      </c>
      <c r="O539" t="s">
        <v>196</v>
      </c>
      <c r="P539" t="s">
        <v>33</v>
      </c>
    </row>
    <row r="540" spans="1:16">
      <c r="A540" t="s">
        <v>1694</v>
      </c>
      <c r="B540" t="s">
        <v>1695</v>
      </c>
      <c r="C540" t="s">
        <v>71</v>
      </c>
      <c r="D540" t="s">
        <v>620</v>
      </c>
      <c r="E540" t="s">
        <v>71</v>
      </c>
      <c r="F540" t="s">
        <v>45</v>
      </c>
      <c r="G540" t="s">
        <v>25</v>
      </c>
      <c r="H540" t="s">
        <v>25</v>
      </c>
      <c r="I540" t="s">
        <v>26</v>
      </c>
      <c r="J540" t="s">
        <v>28</v>
      </c>
      <c r="K540" t="s">
        <v>28</v>
      </c>
      <c r="L540" t="s">
        <v>29</v>
      </c>
      <c r="M540" t="s">
        <v>30</v>
      </c>
      <c r="N540" t="s">
        <v>621</v>
      </c>
      <c r="O540" t="s">
        <v>196</v>
      </c>
      <c r="P540" t="s">
        <v>33</v>
      </c>
    </row>
    <row r="541" spans="1:16">
      <c r="A541" t="s">
        <v>1696</v>
      </c>
      <c r="B541" t="s">
        <v>1697</v>
      </c>
      <c r="C541" t="s">
        <v>71</v>
      </c>
      <c r="D541" t="s">
        <v>1698</v>
      </c>
      <c r="E541" t="s">
        <v>71</v>
      </c>
      <c r="F541" t="s">
        <v>45</v>
      </c>
      <c r="G541" t="s">
        <v>25</v>
      </c>
      <c r="H541" t="s">
        <v>25</v>
      </c>
      <c r="I541" t="s">
        <v>26</v>
      </c>
      <c r="J541" t="s">
        <v>51</v>
      </c>
      <c r="K541" t="s">
        <v>28</v>
      </c>
      <c r="L541" t="s">
        <v>29</v>
      </c>
      <c r="M541" t="s">
        <v>30</v>
      </c>
      <c r="N541" t="s">
        <v>1699</v>
      </c>
      <c r="O541" t="s">
        <v>196</v>
      </c>
      <c r="P541" t="s">
        <v>33</v>
      </c>
    </row>
    <row r="542" spans="1:16">
      <c r="A542" t="s">
        <v>1700</v>
      </c>
      <c r="B542" t="s">
        <v>1701</v>
      </c>
      <c r="C542" t="s">
        <v>71</v>
      </c>
      <c r="D542" t="s">
        <v>1702</v>
      </c>
      <c r="E542" t="s">
        <v>71</v>
      </c>
      <c r="F542" t="s">
        <v>45</v>
      </c>
      <c r="G542" t="s">
        <v>25</v>
      </c>
      <c r="H542" t="s">
        <v>25</v>
      </c>
      <c r="I542" t="s">
        <v>25</v>
      </c>
      <c r="J542" t="s">
        <v>51</v>
      </c>
      <c r="K542" t="s">
        <v>28</v>
      </c>
      <c r="L542" t="s">
        <v>29</v>
      </c>
      <c r="M542" t="s">
        <v>30</v>
      </c>
      <c r="N542" t="s">
        <v>1703</v>
      </c>
      <c r="O542" t="s">
        <v>196</v>
      </c>
      <c r="P542" t="s">
        <v>33</v>
      </c>
    </row>
    <row r="543" spans="1:16">
      <c r="A543" t="s">
        <v>1704</v>
      </c>
      <c r="B543" t="s">
        <v>1705</v>
      </c>
      <c r="C543" t="s">
        <v>71</v>
      </c>
      <c r="D543" t="s">
        <v>503</v>
      </c>
      <c r="E543" t="s">
        <v>38</v>
      </c>
      <c r="F543" t="s">
        <v>39</v>
      </c>
      <c r="G543" t="s">
        <v>25</v>
      </c>
      <c r="H543" t="s">
        <v>25</v>
      </c>
      <c r="I543" t="s">
        <v>26</v>
      </c>
      <c r="J543" t="s">
        <v>51</v>
      </c>
      <c r="K543" t="s">
        <v>28</v>
      </c>
      <c r="L543" t="s">
        <v>29</v>
      </c>
      <c r="M543" t="s">
        <v>30</v>
      </c>
      <c r="N543" t="s">
        <v>1706</v>
      </c>
      <c r="O543" t="s">
        <v>196</v>
      </c>
      <c r="P543" t="s">
        <v>33</v>
      </c>
    </row>
    <row r="544" spans="1:16">
      <c r="A544" t="s">
        <v>1707</v>
      </c>
      <c r="B544" t="s">
        <v>1708</v>
      </c>
      <c r="C544" t="s">
        <v>71</v>
      </c>
      <c r="D544" t="s">
        <v>1709</v>
      </c>
      <c r="E544" t="s">
        <v>38</v>
      </c>
      <c r="F544" t="s">
        <v>39</v>
      </c>
      <c r="G544" t="s">
        <v>25</v>
      </c>
      <c r="H544" t="s">
        <v>25</v>
      </c>
      <c r="I544" t="s">
        <v>25</v>
      </c>
      <c r="J544" t="s">
        <v>28</v>
      </c>
      <c r="K544" t="s">
        <v>28</v>
      </c>
      <c r="L544" t="s">
        <v>29</v>
      </c>
      <c r="M544" t="s">
        <v>30</v>
      </c>
      <c r="N544" t="s">
        <v>1710</v>
      </c>
      <c r="O544" t="s">
        <v>196</v>
      </c>
      <c r="P544" t="s">
        <v>33</v>
      </c>
    </row>
    <row r="545" spans="1:16">
      <c r="A545" t="s">
        <v>1711</v>
      </c>
      <c r="B545" t="s">
        <v>1712</v>
      </c>
      <c r="C545" t="s">
        <v>71</v>
      </c>
      <c r="D545" t="s">
        <v>1702</v>
      </c>
      <c r="E545" t="s">
        <v>71</v>
      </c>
      <c r="F545" t="s">
        <v>45</v>
      </c>
      <c r="G545" t="s">
        <v>25</v>
      </c>
      <c r="H545" t="s">
        <v>25</v>
      </c>
      <c r="I545" t="s">
        <v>26</v>
      </c>
      <c r="J545" t="s">
        <v>51</v>
      </c>
      <c r="K545" t="s">
        <v>28</v>
      </c>
      <c r="L545" t="s">
        <v>29</v>
      </c>
      <c r="M545" t="s">
        <v>30</v>
      </c>
      <c r="N545" t="s">
        <v>1703</v>
      </c>
      <c r="O545" t="s">
        <v>196</v>
      </c>
      <c r="P545" t="s">
        <v>33</v>
      </c>
    </row>
    <row r="546" spans="1:16">
      <c r="A546" t="s">
        <v>1713</v>
      </c>
      <c r="B546" t="s">
        <v>1714</v>
      </c>
      <c r="C546" t="s">
        <v>71</v>
      </c>
      <c r="D546" t="s">
        <v>136</v>
      </c>
      <c r="E546" t="s">
        <v>45</v>
      </c>
      <c r="F546" t="s">
        <v>53</v>
      </c>
      <c r="G546" t="s">
        <v>25</v>
      </c>
      <c r="H546" t="s">
        <v>25</v>
      </c>
      <c r="I546" t="s">
        <v>26</v>
      </c>
      <c r="J546" t="s">
        <v>51</v>
      </c>
      <c r="K546" t="s">
        <v>28</v>
      </c>
      <c r="L546" t="s">
        <v>29</v>
      </c>
      <c r="M546" t="s">
        <v>30</v>
      </c>
      <c r="N546" t="s">
        <v>431</v>
      </c>
      <c r="O546" t="s">
        <v>196</v>
      </c>
      <c r="P546" t="s">
        <v>33</v>
      </c>
    </row>
    <row r="547" spans="1:16">
      <c r="A547" t="s">
        <v>1715</v>
      </c>
      <c r="B547" t="s">
        <v>1716</v>
      </c>
      <c r="C547" t="s">
        <v>71</v>
      </c>
      <c r="D547" t="s">
        <v>453</v>
      </c>
      <c r="E547" t="s">
        <v>47</v>
      </c>
      <c r="F547" t="s">
        <v>38</v>
      </c>
      <c r="G547" t="s">
        <v>25</v>
      </c>
      <c r="H547" t="s">
        <v>25</v>
      </c>
      <c r="I547" t="s">
        <v>26</v>
      </c>
      <c r="J547" t="s">
        <v>28</v>
      </c>
      <c r="K547" t="s">
        <v>28</v>
      </c>
      <c r="L547" t="s">
        <v>29</v>
      </c>
      <c r="M547" t="s">
        <v>30</v>
      </c>
      <c r="N547" t="s">
        <v>1717</v>
      </c>
      <c r="O547" t="s">
        <v>196</v>
      </c>
      <c r="P547" t="s">
        <v>33</v>
      </c>
    </row>
    <row r="548" spans="1:16">
      <c r="A548" t="s">
        <v>1718</v>
      </c>
      <c r="B548" t="s">
        <v>1719</v>
      </c>
      <c r="C548" t="s">
        <v>71</v>
      </c>
      <c r="D548" t="s">
        <v>1720</v>
      </c>
      <c r="E548" t="s">
        <v>47</v>
      </c>
      <c r="F548" t="s">
        <v>38</v>
      </c>
      <c r="G548" t="s">
        <v>25</v>
      </c>
      <c r="H548" t="s">
        <v>25</v>
      </c>
      <c r="I548" t="s">
        <v>26</v>
      </c>
      <c r="J548" t="s">
        <v>28</v>
      </c>
      <c r="K548" t="s">
        <v>28</v>
      </c>
      <c r="L548" t="s">
        <v>29</v>
      </c>
      <c r="M548" t="s">
        <v>30</v>
      </c>
      <c r="N548" t="s">
        <v>1721</v>
      </c>
      <c r="O548" t="s">
        <v>196</v>
      </c>
      <c r="P548" t="s">
        <v>33</v>
      </c>
    </row>
    <row r="549" spans="1:16">
      <c r="A549" t="s">
        <v>1722</v>
      </c>
      <c r="B549" t="s">
        <v>1723</v>
      </c>
      <c r="C549" t="s">
        <v>71</v>
      </c>
      <c r="D549" t="s">
        <v>1318</v>
      </c>
      <c r="E549" t="s">
        <v>71</v>
      </c>
      <c r="F549" t="s">
        <v>45</v>
      </c>
      <c r="G549" t="s">
        <v>25</v>
      </c>
      <c r="H549" t="s">
        <v>25</v>
      </c>
      <c r="I549" t="s">
        <v>26</v>
      </c>
      <c r="J549" t="s">
        <v>51</v>
      </c>
      <c r="K549" t="s">
        <v>28</v>
      </c>
      <c r="L549" t="s">
        <v>29</v>
      </c>
      <c r="M549" t="s">
        <v>30</v>
      </c>
      <c r="N549" t="s">
        <v>1459</v>
      </c>
      <c r="O549" t="s">
        <v>196</v>
      </c>
      <c r="P549" t="s">
        <v>33</v>
      </c>
    </row>
    <row r="550" spans="1:16">
      <c r="A550" t="s">
        <v>1724</v>
      </c>
      <c r="B550" t="s">
        <v>1725</v>
      </c>
      <c r="C550" t="s">
        <v>71</v>
      </c>
      <c r="D550" t="s">
        <v>1726</v>
      </c>
      <c r="E550" t="s">
        <v>71</v>
      </c>
      <c r="F550" t="s">
        <v>45</v>
      </c>
      <c r="G550" t="s">
        <v>25</v>
      </c>
      <c r="H550" t="s">
        <v>25</v>
      </c>
      <c r="I550" t="s">
        <v>26</v>
      </c>
      <c r="J550" t="s">
        <v>51</v>
      </c>
      <c r="K550" t="s">
        <v>28</v>
      </c>
      <c r="L550" t="s">
        <v>29</v>
      </c>
      <c r="M550" t="s">
        <v>30</v>
      </c>
      <c r="N550" t="s">
        <v>1727</v>
      </c>
      <c r="O550" t="s">
        <v>196</v>
      </c>
      <c r="P550" t="s">
        <v>33</v>
      </c>
    </row>
    <row r="551" spans="1:16">
      <c r="A551" t="s">
        <v>1728</v>
      </c>
      <c r="B551" t="s">
        <v>1729</v>
      </c>
      <c r="C551" t="s">
        <v>71</v>
      </c>
      <c r="D551" t="s">
        <v>616</v>
      </c>
      <c r="E551" t="s">
        <v>47</v>
      </c>
      <c r="F551" t="s">
        <v>38</v>
      </c>
      <c r="G551" t="s">
        <v>25</v>
      </c>
      <c r="H551" t="s">
        <v>25</v>
      </c>
      <c r="I551" t="s">
        <v>26</v>
      </c>
      <c r="J551" t="s">
        <v>28</v>
      </c>
      <c r="K551" t="s">
        <v>28</v>
      </c>
      <c r="L551" t="s">
        <v>29</v>
      </c>
      <c r="M551" t="s">
        <v>30</v>
      </c>
      <c r="N551" t="s">
        <v>870</v>
      </c>
      <c r="O551" t="s">
        <v>196</v>
      </c>
      <c r="P551" t="s">
        <v>33</v>
      </c>
    </row>
    <row r="552" spans="1:16">
      <c r="A552" t="s">
        <v>1730</v>
      </c>
      <c r="B552" t="s">
        <v>1731</v>
      </c>
      <c r="C552" t="s">
        <v>71</v>
      </c>
      <c r="D552" t="s">
        <v>136</v>
      </c>
      <c r="E552" t="s">
        <v>71</v>
      </c>
      <c r="F552" t="s">
        <v>53</v>
      </c>
      <c r="G552" t="s">
        <v>25</v>
      </c>
      <c r="H552" t="s">
        <v>26</v>
      </c>
      <c r="I552" t="s">
        <v>26</v>
      </c>
      <c r="J552" t="s">
        <v>51</v>
      </c>
      <c r="K552" t="s">
        <v>28</v>
      </c>
      <c r="L552" t="s">
        <v>29</v>
      </c>
      <c r="M552" t="s">
        <v>30</v>
      </c>
      <c r="N552" t="s">
        <v>1732</v>
      </c>
      <c r="O552" t="s">
        <v>196</v>
      </c>
      <c r="P552" t="s">
        <v>33</v>
      </c>
    </row>
    <row r="553" spans="1:16">
      <c r="A553" t="s">
        <v>1733</v>
      </c>
      <c r="B553" t="s">
        <v>1734</v>
      </c>
      <c r="C553" t="s">
        <v>71</v>
      </c>
      <c r="D553" t="s">
        <v>1335</v>
      </c>
      <c r="E553" t="s">
        <v>39</v>
      </c>
      <c r="F553" t="s">
        <v>59</v>
      </c>
      <c r="G553" t="s">
        <v>25</v>
      </c>
      <c r="H553" t="s">
        <v>25</v>
      </c>
      <c r="I553" t="s">
        <v>26</v>
      </c>
      <c r="J553" t="s">
        <v>51</v>
      </c>
      <c r="K553" t="s">
        <v>28</v>
      </c>
      <c r="L553" t="s">
        <v>29</v>
      </c>
      <c r="M553" t="s">
        <v>30</v>
      </c>
      <c r="N553" t="s">
        <v>1735</v>
      </c>
      <c r="O553" t="s">
        <v>196</v>
      </c>
      <c r="P553" t="s">
        <v>33</v>
      </c>
    </row>
    <row r="554" spans="1:16">
      <c r="A554" t="s">
        <v>1736</v>
      </c>
      <c r="B554" t="s">
        <v>1737</v>
      </c>
      <c r="C554" t="s">
        <v>71</v>
      </c>
      <c r="D554" t="s">
        <v>122</v>
      </c>
      <c r="E554" t="s">
        <v>47</v>
      </c>
      <c r="F554" t="s">
        <v>38</v>
      </c>
      <c r="G554" t="s">
        <v>25</v>
      </c>
      <c r="H554" t="s">
        <v>25</v>
      </c>
      <c r="I554" t="s">
        <v>26</v>
      </c>
      <c r="J554" t="s">
        <v>51</v>
      </c>
      <c r="K554" t="s">
        <v>28</v>
      </c>
      <c r="L554" t="s">
        <v>29</v>
      </c>
      <c r="M554" t="s">
        <v>30</v>
      </c>
      <c r="N554" t="s">
        <v>1738</v>
      </c>
      <c r="O554" t="s">
        <v>196</v>
      </c>
      <c r="P554" t="s">
        <v>33</v>
      </c>
    </row>
    <row r="555" spans="1:16">
      <c r="A555" t="s">
        <v>1739</v>
      </c>
      <c r="B555" t="s">
        <v>1740</v>
      </c>
      <c r="C555" t="s">
        <v>71</v>
      </c>
      <c r="D555" t="s">
        <v>125</v>
      </c>
      <c r="E555" t="s">
        <v>45</v>
      </c>
      <c r="F555" t="s">
        <v>53</v>
      </c>
      <c r="G555" t="s">
        <v>25</v>
      </c>
      <c r="H555" t="s">
        <v>25</v>
      </c>
      <c r="I555" t="s">
        <v>26</v>
      </c>
      <c r="J555" t="s">
        <v>51</v>
      </c>
      <c r="K555" t="s">
        <v>28</v>
      </c>
      <c r="L555" t="s">
        <v>29</v>
      </c>
      <c r="M555" t="s">
        <v>30</v>
      </c>
      <c r="N555" t="s">
        <v>1741</v>
      </c>
      <c r="O555" t="s">
        <v>196</v>
      </c>
      <c r="P555" t="s">
        <v>33</v>
      </c>
    </row>
    <row r="556" spans="1:16">
      <c r="A556" t="s">
        <v>1742</v>
      </c>
      <c r="B556" t="s">
        <v>1743</v>
      </c>
      <c r="C556" t="s">
        <v>71</v>
      </c>
      <c r="D556" t="s">
        <v>152</v>
      </c>
      <c r="E556" t="s">
        <v>71</v>
      </c>
      <c r="F556" t="s">
        <v>45</v>
      </c>
      <c r="G556" t="s">
        <v>25</v>
      </c>
      <c r="H556" t="s">
        <v>25</v>
      </c>
      <c r="I556" t="s">
        <v>26</v>
      </c>
      <c r="J556" t="s">
        <v>51</v>
      </c>
      <c r="K556" t="s">
        <v>28</v>
      </c>
      <c r="L556" t="s">
        <v>29</v>
      </c>
      <c r="M556" t="s">
        <v>30</v>
      </c>
      <c r="N556" t="s">
        <v>1479</v>
      </c>
      <c r="O556" t="s">
        <v>196</v>
      </c>
      <c r="P556" t="s">
        <v>33</v>
      </c>
    </row>
    <row r="557" spans="1:16">
      <c r="A557" t="s">
        <v>1744</v>
      </c>
      <c r="B557" t="s">
        <v>1745</v>
      </c>
      <c r="C557" t="s">
        <v>71</v>
      </c>
      <c r="D557" t="s">
        <v>1746</v>
      </c>
      <c r="E557" t="s">
        <v>71</v>
      </c>
      <c r="F557" t="s">
        <v>45</v>
      </c>
      <c r="G557" t="s">
        <v>25</v>
      </c>
      <c r="H557" t="s">
        <v>25</v>
      </c>
      <c r="I557" t="s">
        <v>25</v>
      </c>
      <c r="J557" t="s">
        <v>51</v>
      </c>
      <c r="K557" t="s">
        <v>28</v>
      </c>
      <c r="L557" t="s">
        <v>29</v>
      </c>
      <c r="M557" t="s">
        <v>30</v>
      </c>
      <c r="N557" t="s">
        <v>1747</v>
      </c>
      <c r="O557" t="s">
        <v>196</v>
      </c>
      <c r="P557" t="s">
        <v>33</v>
      </c>
    </row>
    <row r="558" spans="1:16">
      <c r="A558" t="s">
        <v>1748</v>
      </c>
      <c r="B558" t="s">
        <v>1749</v>
      </c>
      <c r="C558" t="s">
        <v>71</v>
      </c>
      <c r="D558" t="s">
        <v>157</v>
      </c>
      <c r="E558" t="s">
        <v>45</v>
      </c>
      <c r="F558" t="s">
        <v>53</v>
      </c>
      <c r="G558" t="s">
        <v>25</v>
      </c>
      <c r="H558" t="s">
        <v>25</v>
      </c>
      <c r="I558" t="s">
        <v>26</v>
      </c>
      <c r="J558" t="s">
        <v>51</v>
      </c>
      <c r="K558" t="s">
        <v>28</v>
      </c>
      <c r="L558" t="s">
        <v>29</v>
      </c>
      <c r="M558" t="s">
        <v>30</v>
      </c>
      <c r="N558" t="s">
        <v>1750</v>
      </c>
      <c r="O558" t="s">
        <v>196</v>
      </c>
      <c r="P558" t="s">
        <v>33</v>
      </c>
    </row>
    <row r="559" spans="1:16">
      <c r="A559" t="s">
        <v>1751</v>
      </c>
      <c r="B559" t="s">
        <v>1752</v>
      </c>
      <c r="C559" t="s">
        <v>71</v>
      </c>
      <c r="D559" t="s">
        <v>468</v>
      </c>
      <c r="E559" t="s">
        <v>45</v>
      </c>
      <c r="F559" t="s">
        <v>47</v>
      </c>
      <c r="G559" t="s">
        <v>25</v>
      </c>
      <c r="H559" t="s">
        <v>26</v>
      </c>
      <c r="I559" t="s">
        <v>25</v>
      </c>
      <c r="J559" t="s">
        <v>28</v>
      </c>
      <c r="K559" t="s">
        <v>28</v>
      </c>
      <c r="L559" t="s">
        <v>29</v>
      </c>
      <c r="M559" t="s">
        <v>30</v>
      </c>
      <c r="N559" t="s">
        <v>1753</v>
      </c>
      <c r="O559" t="s">
        <v>196</v>
      </c>
      <c r="P559" t="s">
        <v>33</v>
      </c>
    </row>
    <row r="560" spans="1:16">
      <c r="A560" t="s">
        <v>1754</v>
      </c>
      <c r="B560" t="s">
        <v>1755</v>
      </c>
      <c r="C560" t="s">
        <v>71</v>
      </c>
      <c r="D560" t="s">
        <v>125</v>
      </c>
      <c r="E560" t="s">
        <v>39</v>
      </c>
      <c r="F560" t="s">
        <v>59</v>
      </c>
      <c r="G560" t="s">
        <v>25</v>
      </c>
      <c r="H560" t="s">
        <v>25</v>
      </c>
      <c r="I560" t="s">
        <v>26</v>
      </c>
      <c r="J560" t="s">
        <v>51</v>
      </c>
      <c r="K560" t="s">
        <v>28</v>
      </c>
      <c r="L560" t="s">
        <v>29</v>
      </c>
      <c r="M560" t="s">
        <v>30</v>
      </c>
      <c r="N560" t="s">
        <v>854</v>
      </c>
      <c r="O560" t="s">
        <v>196</v>
      </c>
      <c r="P560" t="s">
        <v>33</v>
      </c>
    </row>
    <row r="561" spans="1:16">
      <c r="A561" t="s">
        <v>1756</v>
      </c>
      <c r="B561" t="s">
        <v>1757</v>
      </c>
      <c r="C561" t="s">
        <v>71</v>
      </c>
      <c r="D561" t="s">
        <v>1758</v>
      </c>
      <c r="E561" t="s">
        <v>47</v>
      </c>
      <c r="F561" t="s">
        <v>38</v>
      </c>
      <c r="G561" t="s">
        <v>25</v>
      </c>
      <c r="H561" t="s">
        <v>25</v>
      </c>
      <c r="I561" t="s">
        <v>25</v>
      </c>
      <c r="J561" t="s">
        <v>51</v>
      </c>
      <c r="K561" t="s">
        <v>28</v>
      </c>
      <c r="L561" t="s">
        <v>29</v>
      </c>
      <c r="M561" t="s">
        <v>30</v>
      </c>
      <c r="N561" t="s">
        <v>461</v>
      </c>
      <c r="O561" t="s">
        <v>196</v>
      </c>
      <c r="P561" t="s">
        <v>33</v>
      </c>
    </row>
    <row r="562" spans="1:16">
      <c r="A562" t="s">
        <v>1759</v>
      </c>
      <c r="B562" t="s">
        <v>1760</v>
      </c>
      <c r="C562" t="s">
        <v>71</v>
      </c>
      <c r="D562" t="s">
        <v>1761</v>
      </c>
      <c r="E562" t="s">
        <v>45</v>
      </c>
      <c r="F562" t="s">
        <v>53</v>
      </c>
      <c r="G562" t="s">
        <v>25</v>
      </c>
      <c r="H562" t="s">
        <v>25</v>
      </c>
      <c r="I562" t="s">
        <v>26</v>
      </c>
      <c r="J562" t="s">
        <v>51</v>
      </c>
      <c r="K562" t="s">
        <v>28</v>
      </c>
      <c r="L562" t="s">
        <v>29</v>
      </c>
      <c r="M562" t="s">
        <v>30</v>
      </c>
      <c r="N562" t="s">
        <v>1762</v>
      </c>
      <c r="O562" t="s">
        <v>196</v>
      </c>
      <c r="P562" t="s">
        <v>33</v>
      </c>
    </row>
    <row r="563" spans="1:16">
      <c r="A563" t="s">
        <v>1763</v>
      </c>
      <c r="B563" t="s">
        <v>1764</v>
      </c>
      <c r="C563" t="s">
        <v>71</v>
      </c>
      <c r="D563" t="s">
        <v>453</v>
      </c>
      <c r="E563" t="s">
        <v>38</v>
      </c>
      <c r="F563" t="s">
        <v>39</v>
      </c>
      <c r="G563" t="s">
        <v>25</v>
      </c>
      <c r="H563" t="s">
        <v>25</v>
      </c>
      <c r="I563" t="s">
        <v>26</v>
      </c>
      <c r="J563" t="s">
        <v>51</v>
      </c>
      <c r="K563" t="s">
        <v>28</v>
      </c>
      <c r="L563" t="s">
        <v>29</v>
      </c>
      <c r="M563" t="s">
        <v>30</v>
      </c>
      <c r="N563" t="s">
        <v>469</v>
      </c>
      <c r="O563" t="s">
        <v>196</v>
      </c>
      <c r="P563" t="s">
        <v>33</v>
      </c>
    </row>
    <row r="564" spans="1:16">
      <c r="A564" t="s">
        <v>1765</v>
      </c>
      <c r="B564" t="s">
        <v>1766</v>
      </c>
      <c r="C564" t="s">
        <v>71</v>
      </c>
      <c r="D564" t="s">
        <v>1410</v>
      </c>
      <c r="E564" t="s">
        <v>45</v>
      </c>
      <c r="F564" t="s">
        <v>53</v>
      </c>
      <c r="G564" t="s">
        <v>25</v>
      </c>
      <c r="H564" t="s">
        <v>25</v>
      </c>
      <c r="I564" t="s">
        <v>26</v>
      </c>
      <c r="J564" t="s">
        <v>51</v>
      </c>
      <c r="K564" t="s">
        <v>28</v>
      </c>
      <c r="L564" t="s">
        <v>29</v>
      </c>
      <c r="M564" t="s">
        <v>30</v>
      </c>
      <c r="N564" t="s">
        <v>1767</v>
      </c>
      <c r="O564" t="s">
        <v>196</v>
      </c>
      <c r="P564" t="s">
        <v>33</v>
      </c>
    </row>
    <row r="565" spans="1:16">
      <c r="A565" t="s">
        <v>1768</v>
      </c>
      <c r="B565" t="s">
        <v>1769</v>
      </c>
      <c r="C565" t="s">
        <v>71</v>
      </c>
      <c r="D565" t="s">
        <v>122</v>
      </c>
      <c r="E565" t="s">
        <v>47</v>
      </c>
      <c r="F565" t="s">
        <v>38</v>
      </c>
      <c r="G565" t="s">
        <v>25</v>
      </c>
      <c r="H565" t="s">
        <v>25</v>
      </c>
      <c r="I565" t="s">
        <v>26</v>
      </c>
      <c r="J565" t="s">
        <v>28</v>
      </c>
      <c r="K565" t="s">
        <v>28</v>
      </c>
      <c r="L565" t="s">
        <v>29</v>
      </c>
      <c r="M565" t="s">
        <v>30</v>
      </c>
      <c r="N565" t="s">
        <v>1738</v>
      </c>
      <c r="O565" t="s">
        <v>196</v>
      </c>
      <c r="P565" t="s">
        <v>33</v>
      </c>
    </row>
    <row r="566" spans="1:16">
      <c r="A566" t="s">
        <v>1770</v>
      </c>
      <c r="B566" t="s">
        <v>1771</v>
      </c>
      <c r="C566" t="s">
        <v>71</v>
      </c>
      <c r="D566" t="s">
        <v>1508</v>
      </c>
      <c r="E566" t="s">
        <v>45</v>
      </c>
      <c r="F566" t="s">
        <v>53</v>
      </c>
      <c r="G566" t="s">
        <v>25</v>
      </c>
      <c r="H566" t="s">
        <v>25</v>
      </c>
      <c r="I566" t="s">
        <v>26</v>
      </c>
      <c r="J566" t="s">
        <v>51</v>
      </c>
      <c r="K566" t="s">
        <v>28</v>
      </c>
      <c r="L566" t="s">
        <v>29</v>
      </c>
      <c r="M566" t="s">
        <v>30</v>
      </c>
      <c r="N566" t="s">
        <v>1596</v>
      </c>
      <c r="O566" t="s">
        <v>196</v>
      </c>
      <c r="P566" t="s">
        <v>33</v>
      </c>
    </row>
    <row r="567" spans="1:16">
      <c r="A567" t="s">
        <v>1772</v>
      </c>
      <c r="B567" t="s">
        <v>1773</v>
      </c>
      <c r="C567" t="s">
        <v>71</v>
      </c>
      <c r="D567" t="s">
        <v>620</v>
      </c>
      <c r="E567" t="s">
        <v>45</v>
      </c>
      <c r="F567" t="s">
        <v>53</v>
      </c>
      <c r="G567" t="s">
        <v>25</v>
      </c>
      <c r="H567" t="s">
        <v>25</v>
      </c>
      <c r="I567" t="s">
        <v>26</v>
      </c>
      <c r="J567" t="s">
        <v>51</v>
      </c>
      <c r="K567" t="s">
        <v>28</v>
      </c>
      <c r="L567" t="s">
        <v>29</v>
      </c>
      <c r="M567" t="s">
        <v>30</v>
      </c>
      <c r="N567" t="s">
        <v>621</v>
      </c>
      <c r="O567" t="s">
        <v>196</v>
      </c>
      <c r="P567" t="s">
        <v>33</v>
      </c>
    </row>
    <row r="568" spans="1:16">
      <c r="A568" t="s">
        <v>1774</v>
      </c>
      <c r="B568" t="s">
        <v>1775</v>
      </c>
      <c r="C568" t="s">
        <v>71</v>
      </c>
      <c r="D568" t="s">
        <v>125</v>
      </c>
      <c r="E568" t="s">
        <v>47</v>
      </c>
      <c r="F568" t="s">
        <v>38</v>
      </c>
      <c r="G568" t="s">
        <v>25</v>
      </c>
      <c r="H568" t="s">
        <v>25</v>
      </c>
      <c r="I568" t="s">
        <v>26</v>
      </c>
      <c r="J568" t="s">
        <v>51</v>
      </c>
      <c r="K568" t="s">
        <v>28</v>
      </c>
      <c r="L568" t="s">
        <v>29</v>
      </c>
      <c r="M568" t="s">
        <v>30</v>
      </c>
      <c r="N568" t="s">
        <v>1776</v>
      </c>
      <c r="O568" t="s">
        <v>196</v>
      </c>
      <c r="P568" t="s">
        <v>33</v>
      </c>
    </row>
    <row r="569" spans="1:16">
      <c r="A569" t="s">
        <v>1777</v>
      </c>
      <c r="B569" t="s">
        <v>1778</v>
      </c>
      <c r="C569" t="s">
        <v>71</v>
      </c>
      <c r="D569" t="s">
        <v>1335</v>
      </c>
      <c r="E569" t="s">
        <v>45</v>
      </c>
      <c r="F569" t="s">
        <v>53</v>
      </c>
      <c r="G569" t="s">
        <v>25</v>
      </c>
      <c r="H569" t="s">
        <v>25</v>
      </c>
      <c r="I569" t="s">
        <v>26</v>
      </c>
      <c r="J569" t="s">
        <v>51</v>
      </c>
      <c r="K569" t="s">
        <v>28</v>
      </c>
      <c r="L569" t="s">
        <v>29</v>
      </c>
      <c r="M569" t="s">
        <v>30</v>
      </c>
      <c r="N569" t="s">
        <v>1779</v>
      </c>
      <c r="O569" t="s">
        <v>196</v>
      </c>
      <c r="P569" t="s">
        <v>33</v>
      </c>
    </row>
    <row r="570" spans="1:16">
      <c r="A570" t="s">
        <v>1780</v>
      </c>
      <c r="B570" t="s">
        <v>1781</v>
      </c>
      <c r="C570" t="s">
        <v>71</v>
      </c>
      <c r="D570" t="s">
        <v>175</v>
      </c>
      <c r="E570" t="s">
        <v>53</v>
      </c>
      <c r="F570" t="s">
        <v>47</v>
      </c>
      <c r="G570" t="s">
        <v>25</v>
      </c>
      <c r="H570" t="s">
        <v>25</v>
      </c>
      <c r="I570" t="s">
        <v>26</v>
      </c>
      <c r="J570" t="s">
        <v>28</v>
      </c>
      <c r="K570" t="s">
        <v>28</v>
      </c>
      <c r="L570" t="s">
        <v>29</v>
      </c>
      <c r="M570" t="s">
        <v>30</v>
      </c>
      <c r="N570" t="s">
        <v>395</v>
      </c>
      <c r="O570" t="s">
        <v>196</v>
      </c>
      <c r="P570" t="s">
        <v>33</v>
      </c>
    </row>
    <row r="571" spans="1:16">
      <c r="A571" t="s">
        <v>1782</v>
      </c>
      <c r="B571" t="s">
        <v>1783</v>
      </c>
      <c r="C571" t="s">
        <v>71</v>
      </c>
      <c r="D571" t="s">
        <v>1784</v>
      </c>
      <c r="E571" t="s">
        <v>39</v>
      </c>
      <c r="F571" t="s">
        <v>59</v>
      </c>
      <c r="G571" t="s">
        <v>25</v>
      </c>
      <c r="H571" t="s">
        <v>25</v>
      </c>
      <c r="I571" t="s">
        <v>26</v>
      </c>
      <c r="J571" t="s">
        <v>51</v>
      </c>
      <c r="K571" t="s">
        <v>28</v>
      </c>
      <c r="L571" t="s">
        <v>29</v>
      </c>
      <c r="M571" t="s">
        <v>30</v>
      </c>
      <c r="N571" t="s">
        <v>1785</v>
      </c>
      <c r="O571" t="s">
        <v>196</v>
      </c>
      <c r="P571" t="s">
        <v>33</v>
      </c>
    </row>
    <row r="572" spans="1:16">
      <c r="A572" t="s">
        <v>1786</v>
      </c>
      <c r="B572" t="s">
        <v>1787</v>
      </c>
      <c r="C572" t="s">
        <v>71</v>
      </c>
      <c r="D572" t="s">
        <v>1508</v>
      </c>
      <c r="E572" t="s">
        <v>45</v>
      </c>
      <c r="F572" t="s">
        <v>53</v>
      </c>
      <c r="G572" t="s">
        <v>25</v>
      </c>
      <c r="H572" t="s">
        <v>25</v>
      </c>
      <c r="I572" t="s">
        <v>26</v>
      </c>
      <c r="J572" t="s">
        <v>28</v>
      </c>
      <c r="K572" t="s">
        <v>28</v>
      </c>
      <c r="L572" t="s">
        <v>29</v>
      </c>
      <c r="M572" t="s">
        <v>30</v>
      </c>
      <c r="N572" t="s">
        <v>1356</v>
      </c>
      <c r="O572" t="s">
        <v>196</v>
      </c>
      <c r="P572" t="s">
        <v>33</v>
      </c>
    </row>
    <row r="573" spans="1:16">
      <c r="A573" t="s">
        <v>1788</v>
      </c>
      <c r="B573" t="s">
        <v>1789</v>
      </c>
      <c r="C573" t="s">
        <v>45</v>
      </c>
      <c r="D573" t="s">
        <v>460</v>
      </c>
      <c r="E573" t="s">
        <v>45</v>
      </c>
      <c r="F573" t="s">
        <v>53</v>
      </c>
      <c r="G573" t="s">
        <v>25</v>
      </c>
      <c r="H573" t="s">
        <v>25</v>
      </c>
      <c r="I573" t="s">
        <v>25</v>
      </c>
      <c r="J573" t="s">
        <v>51</v>
      </c>
      <c r="K573" t="s">
        <v>28</v>
      </c>
      <c r="L573" t="s">
        <v>29</v>
      </c>
      <c r="M573" t="s">
        <v>30</v>
      </c>
      <c r="N573" t="s">
        <v>1790</v>
      </c>
      <c r="O573" t="s">
        <v>196</v>
      </c>
      <c r="P573" t="s">
        <v>33</v>
      </c>
    </row>
    <row r="574" spans="1:16">
      <c r="A574" t="s">
        <v>1791</v>
      </c>
      <c r="B574" t="s">
        <v>1792</v>
      </c>
      <c r="C574" t="s">
        <v>45</v>
      </c>
      <c r="D574" t="s">
        <v>143</v>
      </c>
      <c r="E574" t="s">
        <v>45</v>
      </c>
      <c r="F574" t="s">
        <v>53</v>
      </c>
      <c r="G574" t="s">
        <v>25</v>
      </c>
      <c r="H574" t="s">
        <v>25</v>
      </c>
      <c r="I574" t="s">
        <v>26</v>
      </c>
      <c r="J574" t="s">
        <v>51</v>
      </c>
      <c r="K574" t="s">
        <v>28</v>
      </c>
      <c r="L574" t="s">
        <v>29</v>
      </c>
      <c r="M574" t="s">
        <v>30</v>
      </c>
      <c r="N574" t="s">
        <v>1247</v>
      </c>
      <c r="O574" t="s">
        <v>196</v>
      </c>
      <c r="P574" t="s">
        <v>33</v>
      </c>
    </row>
    <row r="575" spans="1:16">
      <c r="A575" t="s">
        <v>1793</v>
      </c>
      <c r="B575" t="s">
        <v>1794</v>
      </c>
      <c r="C575" t="s">
        <v>45</v>
      </c>
      <c r="D575" t="s">
        <v>136</v>
      </c>
      <c r="E575" t="s">
        <v>45</v>
      </c>
      <c r="F575" t="s">
        <v>53</v>
      </c>
      <c r="G575" t="s">
        <v>25</v>
      </c>
      <c r="H575" t="s">
        <v>25</v>
      </c>
      <c r="I575" t="s">
        <v>25</v>
      </c>
      <c r="J575" t="s">
        <v>51</v>
      </c>
      <c r="K575" t="s">
        <v>28</v>
      </c>
      <c r="L575" t="s">
        <v>29</v>
      </c>
      <c r="M575" t="s">
        <v>30</v>
      </c>
      <c r="N575" t="s">
        <v>457</v>
      </c>
      <c r="O575" t="s">
        <v>196</v>
      </c>
      <c r="P575" t="s">
        <v>33</v>
      </c>
    </row>
    <row r="576" spans="1:16">
      <c r="A576" t="s">
        <v>1795</v>
      </c>
      <c r="B576" t="s">
        <v>1796</v>
      </c>
      <c r="C576" t="s">
        <v>45</v>
      </c>
      <c r="D576" t="s">
        <v>1797</v>
      </c>
      <c r="E576" t="s">
        <v>53</v>
      </c>
      <c r="F576" t="s">
        <v>47</v>
      </c>
      <c r="G576" t="s">
        <v>25</v>
      </c>
      <c r="H576" t="s">
        <v>25</v>
      </c>
      <c r="I576" t="s">
        <v>26</v>
      </c>
      <c r="J576" t="s">
        <v>51</v>
      </c>
      <c r="K576" t="s">
        <v>28</v>
      </c>
      <c r="L576" t="s">
        <v>29</v>
      </c>
      <c r="M576" t="s">
        <v>30</v>
      </c>
      <c r="N576" t="s">
        <v>1798</v>
      </c>
      <c r="O576" t="s">
        <v>196</v>
      </c>
      <c r="P576" t="s">
        <v>33</v>
      </c>
    </row>
    <row r="577" spans="1:16">
      <c r="A577" t="s">
        <v>1799</v>
      </c>
      <c r="B577" t="s">
        <v>1800</v>
      </c>
      <c r="C577" t="s">
        <v>45</v>
      </c>
      <c r="D577" t="s">
        <v>1801</v>
      </c>
      <c r="E577" t="s">
        <v>45</v>
      </c>
      <c r="F577" t="s">
        <v>53</v>
      </c>
      <c r="G577" t="s">
        <v>25</v>
      </c>
      <c r="H577" t="s">
        <v>25</v>
      </c>
      <c r="I577" t="s">
        <v>26</v>
      </c>
      <c r="J577" t="s">
        <v>51</v>
      </c>
      <c r="K577" t="s">
        <v>28</v>
      </c>
      <c r="L577" t="s">
        <v>29</v>
      </c>
      <c r="M577" t="s">
        <v>30</v>
      </c>
      <c r="N577" t="s">
        <v>1779</v>
      </c>
      <c r="O577" t="s">
        <v>196</v>
      </c>
      <c r="P577" t="s">
        <v>33</v>
      </c>
    </row>
    <row r="578" spans="1:16">
      <c r="A578" t="s">
        <v>1802</v>
      </c>
      <c r="B578" t="s">
        <v>1803</v>
      </c>
      <c r="C578" t="s">
        <v>45</v>
      </c>
      <c r="D578" t="s">
        <v>453</v>
      </c>
      <c r="E578" t="s">
        <v>47</v>
      </c>
      <c r="F578" t="s">
        <v>38</v>
      </c>
      <c r="G578" t="s">
        <v>25</v>
      </c>
      <c r="H578" t="s">
        <v>25</v>
      </c>
      <c r="I578" t="s">
        <v>26</v>
      </c>
      <c r="J578" t="s">
        <v>51</v>
      </c>
      <c r="K578" t="s">
        <v>28</v>
      </c>
      <c r="L578" t="s">
        <v>29</v>
      </c>
      <c r="M578" t="s">
        <v>30</v>
      </c>
      <c r="N578" t="s">
        <v>1804</v>
      </c>
      <c r="O578" t="s">
        <v>196</v>
      </c>
      <c r="P578" t="s">
        <v>33</v>
      </c>
    </row>
    <row r="579" spans="1:16">
      <c r="A579" t="s">
        <v>1805</v>
      </c>
      <c r="B579" t="s">
        <v>1806</v>
      </c>
      <c r="C579" t="s">
        <v>45</v>
      </c>
      <c r="D579" t="s">
        <v>468</v>
      </c>
      <c r="E579" t="s">
        <v>53</v>
      </c>
      <c r="F579" t="s">
        <v>47</v>
      </c>
      <c r="G579" t="s">
        <v>25</v>
      </c>
      <c r="H579" t="s">
        <v>25</v>
      </c>
      <c r="I579" t="s">
        <v>26</v>
      </c>
      <c r="J579" t="s">
        <v>51</v>
      </c>
      <c r="K579" t="s">
        <v>28</v>
      </c>
      <c r="L579" t="s">
        <v>29</v>
      </c>
      <c r="M579" t="s">
        <v>30</v>
      </c>
      <c r="N579" t="s">
        <v>469</v>
      </c>
      <c r="O579" t="s">
        <v>196</v>
      </c>
      <c r="P579" t="s">
        <v>33</v>
      </c>
    </row>
    <row r="580" spans="1:16">
      <c r="A580" t="s">
        <v>1807</v>
      </c>
      <c r="B580" t="s">
        <v>1808</v>
      </c>
      <c r="C580" t="s">
        <v>45</v>
      </c>
      <c r="D580" t="s">
        <v>1698</v>
      </c>
      <c r="E580" t="s">
        <v>45</v>
      </c>
      <c r="F580" t="s">
        <v>53</v>
      </c>
      <c r="G580" t="s">
        <v>25</v>
      </c>
      <c r="H580" t="s">
        <v>25</v>
      </c>
      <c r="I580" t="s">
        <v>26</v>
      </c>
      <c r="J580" t="s">
        <v>51</v>
      </c>
      <c r="K580" t="s">
        <v>28</v>
      </c>
      <c r="L580" t="s">
        <v>29</v>
      </c>
      <c r="M580" t="s">
        <v>30</v>
      </c>
      <c r="N580" t="s">
        <v>1809</v>
      </c>
      <c r="O580" t="s">
        <v>196</v>
      </c>
      <c r="P580" t="s">
        <v>33</v>
      </c>
    </row>
    <row r="581" spans="1:16">
      <c r="A581" t="s">
        <v>1810</v>
      </c>
      <c r="B581" t="s">
        <v>1811</v>
      </c>
      <c r="C581" t="s">
        <v>45</v>
      </c>
      <c r="D581" t="s">
        <v>1812</v>
      </c>
      <c r="E581" t="s">
        <v>45</v>
      </c>
      <c r="F581" t="s">
        <v>53</v>
      </c>
      <c r="G581" t="s">
        <v>25</v>
      </c>
      <c r="H581" t="s">
        <v>25</v>
      </c>
      <c r="I581" t="s">
        <v>26</v>
      </c>
      <c r="J581" t="s">
        <v>51</v>
      </c>
      <c r="K581" t="s">
        <v>28</v>
      </c>
      <c r="L581" t="s">
        <v>29</v>
      </c>
      <c r="M581" t="s">
        <v>30</v>
      </c>
      <c r="N581" t="s">
        <v>1813</v>
      </c>
      <c r="O581" t="s">
        <v>196</v>
      </c>
      <c r="P581" t="s">
        <v>33</v>
      </c>
    </row>
    <row r="582" spans="1:16">
      <c r="A582" t="s">
        <v>1814</v>
      </c>
      <c r="B582" t="s">
        <v>1815</v>
      </c>
      <c r="C582" t="s">
        <v>45</v>
      </c>
      <c r="D582" t="s">
        <v>476</v>
      </c>
      <c r="E582" t="s">
        <v>45</v>
      </c>
      <c r="F582" t="s">
        <v>53</v>
      </c>
      <c r="G582" t="s">
        <v>25</v>
      </c>
      <c r="H582" t="s">
        <v>25</v>
      </c>
      <c r="I582" t="s">
        <v>25</v>
      </c>
      <c r="J582" t="s">
        <v>51</v>
      </c>
      <c r="K582" t="s">
        <v>28</v>
      </c>
      <c r="L582" t="s">
        <v>29</v>
      </c>
      <c r="M582" t="s">
        <v>30</v>
      </c>
      <c r="N582" t="s">
        <v>477</v>
      </c>
      <c r="O582" t="s">
        <v>196</v>
      </c>
      <c r="P582" t="s">
        <v>33</v>
      </c>
    </row>
    <row r="583" spans="1:16">
      <c r="A583" t="s">
        <v>1816</v>
      </c>
      <c r="B583" t="s">
        <v>1817</v>
      </c>
      <c r="C583" t="s">
        <v>45</v>
      </c>
      <c r="D583" t="s">
        <v>125</v>
      </c>
      <c r="E583" t="s">
        <v>45</v>
      </c>
      <c r="F583" t="s">
        <v>53</v>
      </c>
      <c r="G583" t="s">
        <v>25</v>
      </c>
      <c r="H583" t="s">
        <v>25</v>
      </c>
      <c r="I583" t="s">
        <v>26</v>
      </c>
      <c r="J583" t="s">
        <v>51</v>
      </c>
      <c r="K583" t="s">
        <v>28</v>
      </c>
      <c r="L583" t="s">
        <v>29</v>
      </c>
      <c r="M583" t="s">
        <v>30</v>
      </c>
      <c r="N583" t="s">
        <v>477</v>
      </c>
      <c r="O583" t="s">
        <v>196</v>
      </c>
      <c r="P583" t="s">
        <v>33</v>
      </c>
    </row>
    <row r="584" spans="1:16">
      <c r="A584" t="s">
        <v>1818</v>
      </c>
      <c r="B584" t="s">
        <v>1819</v>
      </c>
      <c r="C584" t="s">
        <v>45</v>
      </c>
      <c r="D584" t="s">
        <v>476</v>
      </c>
      <c r="E584" t="s">
        <v>38</v>
      </c>
      <c r="F584" t="s">
        <v>39</v>
      </c>
      <c r="G584" t="s">
        <v>25</v>
      </c>
      <c r="H584" t="s">
        <v>25</v>
      </c>
      <c r="I584" t="s">
        <v>26</v>
      </c>
      <c r="J584" t="s">
        <v>51</v>
      </c>
      <c r="K584" t="s">
        <v>28</v>
      </c>
      <c r="L584" t="s">
        <v>29</v>
      </c>
      <c r="M584" t="s">
        <v>30</v>
      </c>
      <c r="N584" t="s">
        <v>635</v>
      </c>
      <c r="O584" t="s">
        <v>196</v>
      </c>
      <c r="P584" t="s">
        <v>33</v>
      </c>
    </row>
    <row r="585" spans="1:16">
      <c r="A585" t="s">
        <v>1820</v>
      </c>
      <c r="B585" t="s">
        <v>1821</v>
      </c>
      <c r="C585" t="s">
        <v>45</v>
      </c>
      <c r="D585" t="s">
        <v>125</v>
      </c>
      <c r="E585" t="s">
        <v>45</v>
      </c>
      <c r="F585" t="s">
        <v>53</v>
      </c>
      <c r="G585" t="s">
        <v>25</v>
      </c>
      <c r="H585" t="s">
        <v>25</v>
      </c>
      <c r="I585" t="s">
        <v>26</v>
      </c>
      <c r="J585" t="s">
        <v>51</v>
      </c>
      <c r="K585" t="s">
        <v>28</v>
      </c>
      <c r="L585" t="s">
        <v>29</v>
      </c>
      <c r="M585" t="s">
        <v>30</v>
      </c>
      <c r="N585" t="s">
        <v>477</v>
      </c>
      <c r="O585" t="s">
        <v>196</v>
      </c>
      <c r="P585" t="s">
        <v>33</v>
      </c>
    </row>
    <row r="586" spans="1:16">
      <c r="A586" t="s">
        <v>1822</v>
      </c>
      <c r="B586" t="s">
        <v>1823</v>
      </c>
      <c r="C586" t="s">
        <v>45</v>
      </c>
      <c r="D586" t="s">
        <v>173</v>
      </c>
      <c r="E586" t="s">
        <v>45</v>
      </c>
      <c r="F586" t="s">
        <v>53</v>
      </c>
      <c r="G586" t="s">
        <v>25</v>
      </c>
      <c r="H586" t="s">
        <v>25</v>
      </c>
      <c r="I586" t="s">
        <v>26</v>
      </c>
      <c r="J586" t="s">
        <v>51</v>
      </c>
      <c r="K586" t="s">
        <v>28</v>
      </c>
      <c r="L586" t="s">
        <v>29</v>
      </c>
      <c r="M586" t="s">
        <v>30</v>
      </c>
      <c r="N586" t="s">
        <v>1280</v>
      </c>
      <c r="O586" t="s">
        <v>196</v>
      </c>
      <c r="P586" t="s">
        <v>33</v>
      </c>
    </row>
    <row r="587" spans="1:16">
      <c r="A587" t="s">
        <v>1824</v>
      </c>
      <c r="B587" t="s">
        <v>1825</v>
      </c>
      <c r="C587" t="s">
        <v>45</v>
      </c>
      <c r="D587" t="s">
        <v>468</v>
      </c>
      <c r="E587" t="s">
        <v>45</v>
      </c>
      <c r="F587" t="s">
        <v>53</v>
      </c>
      <c r="G587" t="s">
        <v>25</v>
      </c>
      <c r="H587" t="s">
        <v>25</v>
      </c>
      <c r="I587" t="s">
        <v>25</v>
      </c>
      <c r="J587" t="s">
        <v>51</v>
      </c>
      <c r="K587" t="s">
        <v>28</v>
      </c>
      <c r="L587" t="s">
        <v>29</v>
      </c>
      <c r="M587" t="s">
        <v>30</v>
      </c>
      <c r="N587" t="s">
        <v>469</v>
      </c>
      <c r="O587" t="s">
        <v>196</v>
      </c>
      <c r="P587" t="s">
        <v>33</v>
      </c>
    </row>
    <row r="588" spans="1:16">
      <c r="A588" t="s">
        <v>1826</v>
      </c>
      <c r="B588" t="s">
        <v>1827</v>
      </c>
      <c r="C588" t="s">
        <v>45</v>
      </c>
      <c r="D588" t="s">
        <v>507</v>
      </c>
      <c r="E588" t="s">
        <v>45</v>
      </c>
      <c r="F588" t="s">
        <v>53</v>
      </c>
      <c r="G588" t="s">
        <v>25</v>
      </c>
      <c r="H588" t="s">
        <v>25</v>
      </c>
      <c r="I588" t="s">
        <v>26</v>
      </c>
      <c r="J588" t="s">
        <v>51</v>
      </c>
      <c r="K588" t="s">
        <v>28</v>
      </c>
      <c r="L588" t="s">
        <v>29</v>
      </c>
      <c r="M588" t="s">
        <v>30</v>
      </c>
      <c r="N588" t="s">
        <v>1404</v>
      </c>
      <c r="O588" t="s">
        <v>196</v>
      </c>
      <c r="P588" t="s">
        <v>33</v>
      </c>
    </row>
    <row r="589" spans="1:16">
      <c r="A589" t="s">
        <v>1828</v>
      </c>
      <c r="B589" t="s">
        <v>1829</v>
      </c>
      <c r="C589" t="s">
        <v>45</v>
      </c>
      <c r="D589" t="s">
        <v>125</v>
      </c>
      <c r="E589" t="s">
        <v>45</v>
      </c>
      <c r="F589" t="s">
        <v>53</v>
      </c>
      <c r="G589" t="s">
        <v>25</v>
      </c>
      <c r="H589" t="s">
        <v>25</v>
      </c>
      <c r="I589" t="s">
        <v>26</v>
      </c>
      <c r="J589" t="s">
        <v>28</v>
      </c>
      <c r="K589" t="s">
        <v>28</v>
      </c>
      <c r="L589" t="s">
        <v>29</v>
      </c>
      <c r="M589" t="s">
        <v>30</v>
      </c>
      <c r="N589" t="s">
        <v>1830</v>
      </c>
      <c r="O589" t="s">
        <v>196</v>
      </c>
      <c r="P589" t="s">
        <v>33</v>
      </c>
    </row>
    <row r="590" spans="1:16">
      <c r="A590" t="s">
        <v>1831</v>
      </c>
      <c r="B590" t="s">
        <v>1832</v>
      </c>
      <c r="C590" t="s">
        <v>45</v>
      </c>
      <c r="D590" t="s">
        <v>136</v>
      </c>
      <c r="E590" t="s">
        <v>45</v>
      </c>
      <c r="F590" t="s">
        <v>47</v>
      </c>
      <c r="G590" t="s">
        <v>25</v>
      </c>
      <c r="H590" t="s">
        <v>26</v>
      </c>
      <c r="I590" t="s">
        <v>25</v>
      </c>
      <c r="J590" t="s">
        <v>51</v>
      </c>
      <c r="K590" t="s">
        <v>28</v>
      </c>
      <c r="L590" t="s">
        <v>29</v>
      </c>
      <c r="M590" t="s">
        <v>30</v>
      </c>
      <c r="N590" t="s">
        <v>972</v>
      </c>
      <c r="O590" t="s">
        <v>196</v>
      </c>
      <c r="P590" t="s">
        <v>33</v>
      </c>
    </row>
    <row r="591" spans="1:16">
      <c r="A591" t="s">
        <v>1833</v>
      </c>
      <c r="B591" t="s">
        <v>1834</v>
      </c>
      <c r="C591" t="s">
        <v>45</v>
      </c>
      <c r="D591" t="s">
        <v>129</v>
      </c>
      <c r="E591" t="s">
        <v>45</v>
      </c>
      <c r="F591" t="s">
        <v>53</v>
      </c>
      <c r="G591" t="s">
        <v>25</v>
      </c>
      <c r="H591" t="s">
        <v>25</v>
      </c>
      <c r="I591" t="s">
        <v>26</v>
      </c>
      <c r="J591" t="s">
        <v>51</v>
      </c>
      <c r="K591" t="s">
        <v>28</v>
      </c>
      <c r="L591" t="s">
        <v>29</v>
      </c>
      <c r="M591" t="s">
        <v>30</v>
      </c>
      <c r="N591" t="s">
        <v>1835</v>
      </c>
      <c r="O591" t="s">
        <v>196</v>
      </c>
      <c r="P591" t="s">
        <v>33</v>
      </c>
    </row>
    <row r="592" spans="1:16">
      <c r="A592" t="s">
        <v>1836</v>
      </c>
      <c r="B592" t="s">
        <v>1837</v>
      </c>
      <c r="C592" t="s">
        <v>45</v>
      </c>
      <c r="D592" t="s">
        <v>1838</v>
      </c>
      <c r="E592" t="s">
        <v>47</v>
      </c>
      <c r="F592" t="s">
        <v>59</v>
      </c>
      <c r="G592" t="s">
        <v>25</v>
      </c>
      <c r="H592" t="s">
        <v>27</v>
      </c>
      <c r="I592" t="s">
        <v>25</v>
      </c>
      <c r="J592" t="s">
        <v>51</v>
      </c>
      <c r="K592" t="s">
        <v>28</v>
      </c>
      <c r="L592" t="s">
        <v>29</v>
      </c>
      <c r="M592" t="s">
        <v>30</v>
      </c>
      <c r="N592" t="s">
        <v>1839</v>
      </c>
      <c r="O592" t="s">
        <v>196</v>
      </c>
      <c r="P592" t="s">
        <v>33</v>
      </c>
    </row>
    <row r="593" spans="1:16">
      <c r="A593" t="s">
        <v>1840</v>
      </c>
      <c r="B593" t="s">
        <v>1841</v>
      </c>
      <c r="C593" t="s">
        <v>45</v>
      </c>
      <c r="D593" t="s">
        <v>136</v>
      </c>
      <c r="E593" t="s">
        <v>45</v>
      </c>
      <c r="F593" t="s">
        <v>53</v>
      </c>
      <c r="G593" t="s">
        <v>25</v>
      </c>
      <c r="H593" t="s">
        <v>25</v>
      </c>
      <c r="I593" t="s">
        <v>25</v>
      </c>
      <c r="J593" t="s">
        <v>28</v>
      </c>
      <c r="K593" t="s">
        <v>28</v>
      </c>
      <c r="L593" t="s">
        <v>29</v>
      </c>
      <c r="M593" t="s">
        <v>30</v>
      </c>
      <c r="N593" t="s">
        <v>1762</v>
      </c>
      <c r="O593" t="s">
        <v>196</v>
      </c>
      <c r="P593" t="s">
        <v>33</v>
      </c>
    </row>
    <row r="594" spans="1:16">
      <c r="A594" t="s">
        <v>1842</v>
      </c>
      <c r="B594" t="s">
        <v>1843</v>
      </c>
      <c r="C594" t="s">
        <v>45</v>
      </c>
      <c r="D594" t="s">
        <v>125</v>
      </c>
      <c r="E594" t="s">
        <v>47</v>
      </c>
      <c r="F594" t="s">
        <v>38</v>
      </c>
      <c r="G594" t="s">
        <v>25</v>
      </c>
      <c r="H594" t="s">
        <v>25</v>
      </c>
      <c r="I594" t="s">
        <v>26</v>
      </c>
      <c r="J594" t="s">
        <v>28</v>
      </c>
      <c r="K594" t="s">
        <v>28</v>
      </c>
      <c r="L594" t="s">
        <v>29</v>
      </c>
      <c r="M594" t="s">
        <v>30</v>
      </c>
      <c r="N594" t="s">
        <v>1844</v>
      </c>
      <c r="O594" t="s">
        <v>196</v>
      </c>
      <c r="P594" t="s">
        <v>33</v>
      </c>
    </row>
    <row r="595" spans="1:16">
      <c r="A595" t="s">
        <v>1845</v>
      </c>
      <c r="B595" t="s">
        <v>1846</v>
      </c>
      <c r="C595" t="s">
        <v>45</v>
      </c>
      <c r="D595" t="s">
        <v>125</v>
      </c>
      <c r="E595" t="s">
        <v>53</v>
      </c>
      <c r="F595" t="s">
        <v>59</v>
      </c>
      <c r="G595" t="s">
        <v>25</v>
      </c>
      <c r="H595" t="s">
        <v>50</v>
      </c>
      <c r="I595" t="s">
        <v>25</v>
      </c>
      <c r="J595" t="s">
        <v>28</v>
      </c>
      <c r="K595" t="s">
        <v>28</v>
      </c>
      <c r="L595" t="s">
        <v>29</v>
      </c>
      <c r="M595" t="s">
        <v>30</v>
      </c>
      <c r="N595" t="s">
        <v>1847</v>
      </c>
      <c r="O595" t="s">
        <v>196</v>
      </c>
      <c r="P595" t="s">
        <v>33</v>
      </c>
    </row>
    <row r="596" spans="1:16">
      <c r="A596" t="s">
        <v>1848</v>
      </c>
      <c r="B596" t="s">
        <v>1849</v>
      </c>
      <c r="C596" t="s">
        <v>45</v>
      </c>
      <c r="D596" t="s">
        <v>92</v>
      </c>
      <c r="E596" t="s">
        <v>45</v>
      </c>
      <c r="F596" t="s">
        <v>53</v>
      </c>
      <c r="G596" t="s">
        <v>25</v>
      </c>
      <c r="H596" t="s">
        <v>25</v>
      </c>
      <c r="I596" t="s">
        <v>26</v>
      </c>
      <c r="J596" t="s">
        <v>51</v>
      </c>
      <c r="K596" t="s">
        <v>28</v>
      </c>
      <c r="L596" t="s">
        <v>29</v>
      </c>
      <c r="M596" t="s">
        <v>30</v>
      </c>
      <c r="N596" t="s">
        <v>457</v>
      </c>
      <c r="O596" t="s">
        <v>196</v>
      </c>
      <c r="P596" t="s">
        <v>33</v>
      </c>
    </row>
    <row r="597" spans="1:16">
      <c r="A597" t="s">
        <v>1850</v>
      </c>
      <c r="B597" t="s">
        <v>1851</v>
      </c>
      <c r="C597" t="s">
        <v>45</v>
      </c>
      <c r="D597" t="s">
        <v>507</v>
      </c>
      <c r="E597" t="s">
        <v>38</v>
      </c>
      <c r="F597" t="s">
        <v>39</v>
      </c>
      <c r="G597" t="s">
        <v>25</v>
      </c>
      <c r="H597" t="s">
        <v>25</v>
      </c>
      <c r="I597" t="s">
        <v>50</v>
      </c>
      <c r="J597" t="s">
        <v>51</v>
      </c>
      <c r="K597" t="s">
        <v>28</v>
      </c>
      <c r="L597" t="s">
        <v>29</v>
      </c>
      <c r="M597" t="s">
        <v>30</v>
      </c>
      <c r="N597" t="s">
        <v>1852</v>
      </c>
      <c r="O597" t="s">
        <v>196</v>
      </c>
      <c r="P597" t="s">
        <v>33</v>
      </c>
    </row>
    <row r="598" spans="1:16">
      <c r="A598" t="s">
        <v>1853</v>
      </c>
      <c r="B598" t="s">
        <v>1854</v>
      </c>
      <c r="C598" t="s">
        <v>45</v>
      </c>
      <c r="D598" t="s">
        <v>476</v>
      </c>
      <c r="E598" t="s">
        <v>47</v>
      </c>
      <c r="F598" t="s">
        <v>38</v>
      </c>
      <c r="G598" t="s">
        <v>25</v>
      </c>
      <c r="H598" t="s">
        <v>25</v>
      </c>
      <c r="I598" t="s">
        <v>26</v>
      </c>
      <c r="J598" t="s">
        <v>51</v>
      </c>
      <c r="K598" t="s">
        <v>28</v>
      </c>
      <c r="L598" t="s">
        <v>29</v>
      </c>
      <c r="M598" t="s">
        <v>30</v>
      </c>
      <c r="N598" t="s">
        <v>1798</v>
      </c>
      <c r="O598" t="s">
        <v>196</v>
      </c>
      <c r="P598" t="s">
        <v>33</v>
      </c>
    </row>
    <row r="599" spans="1:16">
      <c r="A599" t="s">
        <v>1855</v>
      </c>
      <c r="B599" t="s">
        <v>1856</v>
      </c>
      <c r="C599" t="s">
        <v>45</v>
      </c>
      <c r="D599" t="s">
        <v>152</v>
      </c>
      <c r="E599" t="s">
        <v>45</v>
      </c>
      <c r="F599" t="s">
        <v>53</v>
      </c>
      <c r="G599" t="s">
        <v>25</v>
      </c>
      <c r="H599" t="s">
        <v>25</v>
      </c>
      <c r="I599" t="s">
        <v>26</v>
      </c>
      <c r="J599" t="s">
        <v>51</v>
      </c>
      <c r="K599" t="s">
        <v>28</v>
      </c>
      <c r="L599" t="s">
        <v>29</v>
      </c>
      <c r="M599" t="s">
        <v>30</v>
      </c>
      <c r="N599" t="s">
        <v>461</v>
      </c>
      <c r="O599" t="s">
        <v>196</v>
      </c>
      <c r="P599" t="s">
        <v>33</v>
      </c>
    </row>
    <row r="600" spans="1:16">
      <c r="A600" t="s">
        <v>1857</v>
      </c>
      <c r="B600" t="s">
        <v>1858</v>
      </c>
      <c r="C600" t="s">
        <v>45</v>
      </c>
      <c r="D600" t="s">
        <v>272</v>
      </c>
      <c r="E600" t="s">
        <v>38</v>
      </c>
      <c r="F600" t="s">
        <v>39</v>
      </c>
      <c r="G600" t="s">
        <v>25</v>
      </c>
      <c r="H600" t="s">
        <v>25</v>
      </c>
      <c r="I600" t="s">
        <v>26</v>
      </c>
      <c r="J600" t="s">
        <v>51</v>
      </c>
      <c r="K600" t="s">
        <v>28</v>
      </c>
      <c r="L600" t="s">
        <v>29</v>
      </c>
      <c r="M600" t="s">
        <v>30</v>
      </c>
      <c r="N600" t="s">
        <v>1201</v>
      </c>
      <c r="O600" t="s">
        <v>196</v>
      </c>
      <c r="P600" t="s">
        <v>33</v>
      </c>
    </row>
    <row r="601" spans="1:16">
      <c r="A601" t="s">
        <v>1859</v>
      </c>
      <c r="B601" t="s">
        <v>1860</v>
      </c>
      <c r="C601" t="s">
        <v>45</v>
      </c>
      <c r="D601" t="s">
        <v>1861</v>
      </c>
      <c r="E601" t="s">
        <v>45</v>
      </c>
      <c r="F601" t="s">
        <v>53</v>
      </c>
      <c r="G601" t="s">
        <v>25</v>
      </c>
      <c r="H601" t="s">
        <v>25</v>
      </c>
      <c r="I601" t="s">
        <v>26</v>
      </c>
      <c r="J601" t="s">
        <v>51</v>
      </c>
      <c r="K601" t="s">
        <v>28</v>
      </c>
      <c r="L601" t="s">
        <v>29</v>
      </c>
      <c r="M601" t="s">
        <v>30</v>
      </c>
      <c r="N601" t="s">
        <v>1862</v>
      </c>
      <c r="O601" t="s">
        <v>196</v>
      </c>
      <c r="P601" t="s">
        <v>33</v>
      </c>
    </row>
    <row r="602" spans="1:16">
      <c r="A602" t="s">
        <v>1863</v>
      </c>
      <c r="B602" t="s">
        <v>1864</v>
      </c>
      <c r="C602" t="s">
        <v>45</v>
      </c>
      <c r="D602" t="s">
        <v>468</v>
      </c>
      <c r="E602" t="s">
        <v>53</v>
      </c>
      <c r="F602" t="s">
        <v>47</v>
      </c>
      <c r="G602" t="s">
        <v>25</v>
      </c>
      <c r="H602" t="s">
        <v>25</v>
      </c>
      <c r="I602" t="s">
        <v>26</v>
      </c>
      <c r="J602" t="s">
        <v>28</v>
      </c>
      <c r="K602" t="s">
        <v>28</v>
      </c>
      <c r="L602" t="s">
        <v>29</v>
      </c>
      <c r="M602" t="s">
        <v>30</v>
      </c>
      <c r="N602" t="s">
        <v>469</v>
      </c>
      <c r="O602" t="s">
        <v>196</v>
      </c>
      <c r="P602" t="s">
        <v>33</v>
      </c>
    </row>
    <row r="603" spans="1:16">
      <c r="A603" t="s">
        <v>1865</v>
      </c>
      <c r="B603" t="s">
        <v>1866</v>
      </c>
      <c r="C603" t="s">
        <v>45</v>
      </c>
      <c r="D603" t="s">
        <v>468</v>
      </c>
      <c r="E603" t="s">
        <v>38</v>
      </c>
      <c r="F603" t="s">
        <v>39</v>
      </c>
      <c r="G603" t="s">
        <v>25</v>
      </c>
      <c r="H603" t="s">
        <v>25</v>
      </c>
      <c r="I603" t="s">
        <v>26</v>
      </c>
      <c r="J603" t="s">
        <v>28</v>
      </c>
      <c r="K603" t="s">
        <v>28</v>
      </c>
      <c r="L603" t="s">
        <v>29</v>
      </c>
      <c r="M603" t="s">
        <v>30</v>
      </c>
      <c r="N603" t="s">
        <v>469</v>
      </c>
      <c r="O603" t="s">
        <v>196</v>
      </c>
      <c r="P603" t="s">
        <v>33</v>
      </c>
    </row>
    <row r="604" spans="1:16">
      <c r="A604" t="s">
        <v>1867</v>
      </c>
      <c r="B604" t="s">
        <v>1868</v>
      </c>
      <c r="C604" t="s">
        <v>45</v>
      </c>
      <c r="D604" t="s">
        <v>411</v>
      </c>
      <c r="E604" t="s">
        <v>53</v>
      </c>
      <c r="F604" t="s">
        <v>47</v>
      </c>
      <c r="G604" t="s">
        <v>25</v>
      </c>
      <c r="H604" t="s">
        <v>25</v>
      </c>
      <c r="I604" t="s">
        <v>26</v>
      </c>
      <c r="J604" t="s">
        <v>28</v>
      </c>
      <c r="K604" t="s">
        <v>28</v>
      </c>
      <c r="L604" t="s">
        <v>29</v>
      </c>
      <c r="M604" t="s">
        <v>30</v>
      </c>
      <c r="N604" t="s">
        <v>571</v>
      </c>
      <c r="O604" t="s">
        <v>196</v>
      </c>
      <c r="P604" t="s">
        <v>33</v>
      </c>
    </row>
    <row r="605" spans="1:16">
      <c r="A605" t="s">
        <v>1869</v>
      </c>
      <c r="B605" t="s">
        <v>1870</v>
      </c>
      <c r="C605" t="s">
        <v>45</v>
      </c>
      <c r="D605" t="s">
        <v>122</v>
      </c>
      <c r="E605" t="s">
        <v>53</v>
      </c>
      <c r="F605" t="s">
        <v>39</v>
      </c>
      <c r="G605" t="s">
        <v>25</v>
      </c>
      <c r="H605" t="s">
        <v>27</v>
      </c>
      <c r="I605" t="s">
        <v>26</v>
      </c>
      <c r="J605" t="s">
        <v>51</v>
      </c>
      <c r="K605" t="s">
        <v>28</v>
      </c>
      <c r="L605" t="s">
        <v>29</v>
      </c>
      <c r="M605" t="s">
        <v>30</v>
      </c>
      <c r="N605" t="s">
        <v>1871</v>
      </c>
      <c r="O605" t="s">
        <v>196</v>
      </c>
      <c r="P605" t="s">
        <v>33</v>
      </c>
    </row>
    <row r="606" spans="1:16">
      <c r="A606" t="s">
        <v>1872</v>
      </c>
      <c r="B606" t="s">
        <v>1873</v>
      </c>
      <c r="C606" t="s">
        <v>45</v>
      </c>
      <c r="D606" t="s">
        <v>1784</v>
      </c>
      <c r="E606" t="s">
        <v>38</v>
      </c>
      <c r="F606" t="s">
        <v>39</v>
      </c>
      <c r="G606" t="s">
        <v>25</v>
      </c>
      <c r="H606" t="s">
        <v>25</v>
      </c>
      <c r="I606" t="s">
        <v>26</v>
      </c>
      <c r="J606" t="s">
        <v>51</v>
      </c>
      <c r="K606" t="s">
        <v>28</v>
      </c>
      <c r="L606" t="s">
        <v>29</v>
      </c>
      <c r="M606" t="s">
        <v>30</v>
      </c>
      <c r="N606" t="s">
        <v>1874</v>
      </c>
      <c r="O606" t="s">
        <v>196</v>
      </c>
      <c r="P606" t="s">
        <v>33</v>
      </c>
    </row>
    <row r="607" spans="1:16">
      <c r="A607" t="s">
        <v>1875</v>
      </c>
      <c r="B607" t="s">
        <v>1876</v>
      </c>
      <c r="C607" t="s">
        <v>45</v>
      </c>
      <c r="D607" t="s">
        <v>503</v>
      </c>
      <c r="E607" t="s">
        <v>47</v>
      </c>
      <c r="F607" t="s">
        <v>39</v>
      </c>
      <c r="G607" t="s">
        <v>25</v>
      </c>
      <c r="H607" t="s">
        <v>26</v>
      </c>
      <c r="I607" t="s">
        <v>25</v>
      </c>
      <c r="J607" t="s">
        <v>51</v>
      </c>
      <c r="K607" t="s">
        <v>28</v>
      </c>
      <c r="L607" t="s">
        <v>29</v>
      </c>
      <c r="M607" t="s">
        <v>30</v>
      </c>
      <c r="N607" t="s">
        <v>1877</v>
      </c>
      <c r="O607" t="s">
        <v>196</v>
      </c>
      <c r="P607" t="s">
        <v>33</v>
      </c>
    </row>
    <row r="608" spans="1:16">
      <c r="A608" t="s">
        <v>1878</v>
      </c>
      <c r="B608" t="s">
        <v>1879</v>
      </c>
      <c r="C608" t="s">
        <v>45</v>
      </c>
      <c r="D608" t="s">
        <v>1838</v>
      </c>
      <c r="E608" t="s">
        <v>45</v>
      </c>
      <c r="F608" t="s">
        <v>53</v>
      </c>
      <c r="G608" t="s">
        <v>25</v>
      </c>
      <c r="H608" t="s">
        <v>25</v>
      </c>
      <c r="I608" t="s">
        <v>26</v>
      </c>
      <c r="J608" t="s">
        <v>51</v>
      </c>
      <c r="K608" t="s">
        <v>28</v>
      </c>
      <c r="L608" t="s">
        <v>29</v>
      </c>
      <c r="M608" t="s">
        <v>30</v>
      </c>
      <c r="N608" t="s">
        <v>508</v>
      </c>
      <c r="O608" t="s">
        <v>196</v>
      </c>
      <c r="P608" t="s">
        <v>33</v>
      </c>
    </row>
    <row r="609" spans="1:16">
      <c r="A609" t="s">
        <v>1880</v>
      </c>
      <c r="B609" t="s">
        <v>1881</v>
      </c>
      <c r="C609" t="s">
        <v>45</v>
      </c>
      <c r="D609" t="s">
        <v>175</v>
      </c>
      <c r="E609" t="s">
        <v>45</v>
      </c>
      <c r="F609" t="s">
        <v>47</v>
      </c>
      <c r="G609" t="s">
        <v>25</v>
      </c>
      <c r="H609" t="s">
        <v>26</v>
      </c>
      <c r="I609" t="s">
        <v>26</v>
      </c>
      <c r="J609" t="s">
        <v>51</v>
      </c>
      <c r="K609" t="s">
        <v>28</v>
      </c>
      <c r="L609" t="s">
        <v>29</v>
      </c>
      <c r="M609" t="s">
        <v>30</v>
      </c>
      <c r="N609" t="s">
        <v>1882</v>
      </c>
      <c r="O609" t="s">
        <v>196</v>
      </c>
      <c r="P609" t="s">
        <v>33</v>
      </c>
    </row>
    <row r="610" spans="1:16">
      <c r="A610" t="s">
        <v>1883</v>
      </c>
      <c r="B610" t="s">
        <v>1884</v>
      </c>
      <c r="C610" t="s">
        <v>45</v>
      </c>
      <c r="D610" t="s">
        <v>616</v>
      </c>
      <c r="E610" t="s">
        <v>38</v>
      </c>
      <c r="F610" t="s">
        <v>39</v>
      </c>
      <c r="G610" t="s">
        <v>25</v>
      </c>
      <c r="H610" t="s">
        <v>25</v>
      </c>
      <c r="I610" t="s">
        <v>26</v>
      </c>
      <c r="J610" t="s">
        <v>51</v>
      </c>
      <c r="K610" t="s">
        <v>28</v>
      </c>
      <c r="L610" t="s">
        <v>29</v>
      </c>
      <c r="M610" t="s">
        <v>30</v>
      </c>
      <c r="N610" t="s">
        <v>870</v>
      </c>
      <c r="O610" t="s">
        <v>196</v>
      </c>
      <c r="P610" t="s">
        <v>33</v>
      </c>
    </row>
    <row r="611" spans="1:16">
      <c r="A611" t="s">
        <v>1885</v>
      </c>
      <c r="B611" t="s">
        <v>1886</v>
      </c>
      <c r="C611" t="s">
        <v>45</v>
      </c>
      <c r="D611" t="s">
        <v>468</v>
      </c>
      <c r="E611" t="s">
        <v>47</v>
      </c>
      <c r="F611" t="s">
        <v>38</v>
      </c>
      <c r="G611" t="s">
        <v>25</v>
      </c>
      <c r="H611" t="s">
        <v>25</v>
      </c>
      <c r="I611" t="s">
        <v>26</v>
      </c>
      <c r="J611" t="s">
        <v>51</v>
      </c>
      <c r="K611" t="s">
        <v>28</v>
      </c>
      <c r="L611" t="s">
        <v>29</v>
      </c>
      <c r="M611" t="s">
        <v>30</v>
      </c>
      <c r="N611" t="s">
        <v>469</v>
      </c>
      <c r="O611" t="s">
        <v>196</v>
      </c>
      <c r="P611" t="s">
        <v>33</v>
      </c>
    </row>
    <row r="612" spans="1:16">
      <c r="A612" t="s">
        <v>1887</v>
      </c>
      <c r="B612" t="s">
        <v>1888</v>
      </c>
      <c r="C612" t="s">
        <v>45</v>
      </c>
      <c r="D612" t="s">
        <v>1889</v>
      </c>
      <c r="E612" t="s">
        <v>47</v>
      </c>
      <c r="F612" t="s">
        <v>38</v>
      </c>
      <c r="G612" t="s">
        <v>25</v>
      </c>
      <c r="H612" t="s">
        <v>25</v>
      </c>
      <c r="I612" t="s">
        <v>26</v>
      </c>
      <c r="J612" t="s">
        <v>51</v>
      </c>
      <c r="K612" t="s">
        <v>28</v>
      </c>
      <c r="L612" t="s">
        <v>29</v>
      </c>
      <c r="M612" t="s">
        <v>30</v>
      </c>
      <c r="N612" t="s">
        <v>1890</v>
      </c>
      <c r="O612" t="s">
        <v>196</v>
      </c>
      <c r="P612" t="s">
        <v>33</v>
      </c>
    </row>
    <row r="613" spans="1:16">
      <c r="A613" t="s">
        <v>1891</v>
      </c>
      <c r="B613" t="s">
        <v>1892</v>
      </c>
      <c r="C613" t="s">
        <v>45</v>
      </c>
      <c r="D613" t="s">
        <v>143</v>
      </c>
      <c r="E613" t="s">
        <v>53</v>
      </c>
      <c r="F613" t="s">
        <v>47</v>
      </c>
      <c r="G613" t="s">
        <v>25</v>
      </c>
      <c r="H613" t="s">
        <v>25</v>
      </c>
      <c r="I613" t="s">
        <v>26</v>
      </c>
      <c r="J613" t="s">
        <v>51</v>
      </c>
      <c r="K613" t="s">
        <v>28</v>
      </c>
      <c r="L613" t="s">
        <v>29</v>
      </c>
      <c r="M613" t="s">
        <v>30</v>
      </c>
      <c r="N613" t="s">
        <v>1247</v>
      </c>
      <c r="O613" t="s">
        <v>196</v>
      </c>
      <c r="P613" t="s">
        <v>33</v>
      </c>
    </row>
    <row r="614" spans="1:16">
      <c r="A614" t="s">
        <v>1893</v>
      </c>
      <c r="B614" t="s">
        <v>1894</v>
      </c>
      <c r="C614" t="s">
        <v>45</v>
      </c>
      <c r="D614" t="s">
        <v>136</v>
      </c>
      <c r="E614" t="s">
        <v>39</v>
      </c>
      <c r="F614" t="s">
        <v>59</v>
      </c>
      <c r="G614" t="s">
        <v>25</v>
      </c>
      <c r="H614" t="s">
        <v>25</v>
      </c>
      <c r="I614" t="s">
        <v>25</v>
      </c>
      <c r="J614" t="s">
        <v>51</v>
      </c>
      <c r="K614" t="s">
        <v>28</v>
      </c>
      <c r="L614" t="s">
        <v>29</v>
      </c>
      <c r="M614" t="s">
        <v>30</v>
      </c>
      <c r="N614" t="s">
        <v>1895</v>
      </c>
      <c r="O614" t="s">
        <v>196</v>
      </c>
      <c r="P614" t="s">
        <v>33</v>
      </c>
    </row>
    <row r="615" spans="1:16">
      <c r="A615" t="s">
        <v>1896</v>
      </c>
      <c r="B615" t="s">
        <v>1897</v>
      </c>
      <c r="C615" t="s">
        <v>53</v>
      </c>
      <c r="D615" t="s">
        <v>143</v>
      </c>
      <c r="E615" t="s">
        <v>53</v>
      </c>
      <c r="F615" t="s">
        <v>47</v>
      </c>
      <c r="G615" t="s">
        <v>25</v>
      </c>
      <c r="H615" t="s">
        <v>25</v>
      </c>
      <c r="I615" t="s">
        <v>26</v>
      </c>
      <c r="J615" t="s">
        <v>51</v>
      </c>
      <c r="K615" t="s">
        <v>28</v>
      </c>
      <c r="L615" t="s">
        <v>29</v>
      </c>
      <c r="M615" t="s">
        <v>30</v>
      </c>
      <c r="N615" t="s">
        <v>1247</v>
      </c>
      <c r="O615" t="s">
        <v>196</v>
      </c>
      <c r="P615" t="s">
        <v>33</v>
      </c>
    </row>
    <row r="616" spans="1:16">
      <c r="A616" t="s">
        <v>1898</v>
      </c>
      <c r="B616" t="s">
        <v>1899</v>
      </c>
      <c r="C616" t="s">
        <v>53</v>
      </c>
      <c r="D616" t="s">
        <v>143</v>
      </c>
      <c r="E616" t="s">
        <v>47</v>
      </c>
      <c r="F616" t="s">
        <v>38</v>
      </c>
      <c r="G616" t="s">
        <v>25</v>
      </c>
      <c r="H616" t="s">
        <v>25</v>
      </c>
      <c r="I616" t="s">
        <v>26</v>
      </c>
      <c r="J616" t="s">
        <v>28</v>
      </c>
      <c r="K616" t="s">
        <v>28</v>
      </c>
      <c r="L616" t="s">
        <v>29</v>
      </c>
      <c r="M616" t="s">
        <v>30</v>
      </c>
      <c r="N616" t="s">
        <v>1900</v>
      </c>
      <c r="O616" t="s">
        <v>196</v>
      </c>
      <c r="P616" t="s">
        <v>33</v>
      </c>
    </row>
    <row r="617" spans="1:16">
      <c r="A617" t="s">
        <v>1901</v>
      </c>
      <c r="B617" t="s">
        <v>1902</v>
      </c>
      <c r="C617" t="s">
        <v>53</v>
      </c>
      <c r="D617" t="s">
        <v>507</v>
      </c>
      <c r="E617" t="s">
        <v>53</v>
      </c>
      <c r="F617" t="s">
        <v>38</v>
      </c>
      <c r="G617" t="s">
        <v>25</v>
      </c>
      <c r="H617" t="s">
        <v>26</v>
      </c>
      <c r="I617" t="s">
        <v>25</v>
      </c>
      <c r="J617" t="s">
        <v>51</v>
      </c>
      <c r="K617" t="s">
        <v>28</v>
      </c>
      <c r="L617" t="s">
        <v>29</v>
      </c>
      <c r="M617" t="s">
        <v>30</v>
      </c>
      <c r="N617" t="s">
        <v>1903</v>
      </c>
      <c r="O617" t="s">
        <v>196</v>
      </c>
      <c r="P617" t="s">
        <v>33</v>
      </c>
    </row>
    <row r="618" spans="1:16">
      <c r="A618" t="s">
        <v>1904</v>
      </c>
      <c r="B618" t="s">
        <v>1905</v>
      </c>
      <c r="C618" t="s">
        <v>53</v>
      </c>
      <c r="D618" t="s">
        <v>1508</v>
      </c>
      <c r="E618" t="s">
        <v>47</v>
      </c>
      <c r="F618" t="s">
        <v>38</v>
      </c>
      <c r="G618" t="s">
        <v>25</v>
      </c>
      <c r="H618" t="s">
        <v>25</v>
      </c>
      <c r="I618" t="s">
        <v>26</v>
      </c>
      <c r="J618" t="s">
        <v>51</v>
      </c>
      <c r="K618" t="s">
        <v>28</v>
      </c>
      <c r="L618" t="s">
        <v>29</v>
      </c>
      <c r="M618" t="s">
        <v>30</v>
      </c>
      <c r="N618" t="s">
        <v>1906</v>
      </c>
      <c r="O618" t="s">
        <v>196</v>
      </c>
      <c r="P618" t="s">
        <v>33</v>
      </c>
    </row>
    <row r="619" spans="1:16">
      <c r="A619" t="s">
        <v>1907</v>
      </c>
      <c r="B619" t="s">
        <v>1908</v>
      </c>
      <c r="C619" t="s">
        <v>53</v>
      </c>
      <c r="D619" t="s">
        <v>468</v>
      </c>
      <c r="E619" t="s">
        <v>39</v>
      </c>
      <c r="F619" t="s">
        <v>59</v>
      </c>
      <c r="G619" t="s">
        <v>25</v>
      </c>
      <c r="H619" t="s">
        <v>25</v>
      </c>
      <c r="I619" t="s">
        <v>26</v>
      </c>
      <c r="J619" t="s">
        <v>51</v>
      </c>
      <c r="K619" t="s">
        <v>28</v>
      </c>
      <c r="L619" t="s">
        <v>29</v>
      </c>
      <c r="M619" t="s">
        <v>30</v>
      </c>
      <c r="N619" t="s">
        <v>221</v>
      </c>
      <c r="O619" t="s">
        <v>196</v>
      </c>
      <c r="P619" t="s">
        <v>33</v>
      </c>
    </row>
    <row r="620" spans="1:16">
      <c r="A620" t="s">
        <v>1909</v>
      </c>
      <c r="B620" t="s">
        <v>1910</v>
      </c>
      <c r="C620" t="s">
        <v>53</v>
      </c>
      <c r="D620" t="s">
        <v>1348</v>
      </c>
      <c r="E620" t="s">
        <v>47</v>
      </c>
      <c r="F620" t="s">
        <v>38</v>
      </c>
      <c r="G620" t="s">
        <v>25</v>
      </c>
      <c r="H620" t="s">
        <v>25</v>
      </c>
      <c r="I620" t="s">
        <v>25</v>
      </c>
      <c r="J620" t="s">
        <v>28</v>
      </c>
      <c r="K620" t="s">
        <v>28</v>
      </c>
      <c r="L620" t="s">
        <v>29</v>
      </c>
      <c r="M620" t="s">
        <v>30</v>
      </c>
      <c r="N620" t="s">
        <v>1061</v>
      </c>
      <c r="O620" t="s">
        <v>196</v>
      </c>
      <c r="P620" t="s">
        <v>33</v>
      </c>
    </row>
    <row r="621" spans="1:16">
      <c r="A621" t="s">
        <v>1911</v>
      </c>
      <c r="B621" t="s">
        <v>1912</v>
      </c>
      <c r="C621" t="s">
        <v>53</v>
      </c>
      <c r="D621" t="s">
        <v>143</v>
      </c>
      <c r="E621" t="s">
        <v>53</v>
      </c>
      <c r="F621" t="s">
        <v>47</v>
      </c>
      <c r="G621" t="s">
        <v>25</v>
      </c>
      <c r="H621" t="s">
        <v>25</v>
      </c>
      <c r="I621" t="s">
        <v>25</v>
      </c>
      <c r="J621" t="s">
        <v>28</v>
      </c>
      <c r="K621" t="s">
        <v>28</v>
      </c>
      <c r="L621" t="s">
        <v>29</v>
      </c>
      <c r="M621" t="s">
        <v>30</v>
      </c>
      <c r="N621" t="s">
        <v>1717</v>
      </c>
      <c r="O621" t="s">
        <v>196</v>
      </c>
      <c r="P621" t="s">
        <v>33</v>
      </c>
    </row>
    <row r="622" spans="1:16">
      <c r="A622" t="s">
        <v>1913</v>
      </c>
      <c r="B622" t="s">
        <v>1914</v>
      </c>
      <c r="C622" t="s">
        <v>53</v>
      </c>
      <c r="D622" t="s">
        <v>1915</v>
      </c>
      <c r="E622" t="s">
        <v>53</v>
      </c>
      <c r="F622" t="s">
        <v>47</v>
      </c>
      <c r="G622" t="s">
        <v>25</v>
      </c>
      <c r="H622" t="s">
        <v>25</v>
      </c>
      <c r="I622" t="s">
        <v>26</v>
      </c>
      <c r="J622" t="s">
        <v>51</v>
      </c>
      <c r="K622" t="s">
        <v>28</v>
      </c>
      <c r="L622" t="s">
        <v>29</v>
      </c>
      <c r="M622" t="s">
        <v>30</v>
      </c>
      <c r="N622" t="s">
        <v>1916</v>
      </c>
      <c r="O622" t="s">
        <v>196</v>
      </c>
      <c r="P622" t="s">
        <v>33</v>
      </c>
    </row>
    <row r="623" spans="1:16">
      <c r="A623" t="s">
        <v>1917</v>
      </c>
      <c r="B623" t="s">
        <v>1918</v>
      </c>
      <c r="C623" t="s">
        <v>53</v>
      </c>
      <c r="D623" t="s">
        <v>143</v>
      </c>
      <c r="E623" t="s">
        <v>38</v>
      </c>
      <c r="F623" t="s">
        <v>39</v>
      </c>
      <c r="G623" t="s">
        <v>25</v>
      </c>
      <c r="H623" t="s">
        <v>25</v>
      </c>
      <c r="I623" t="s">
        <v>26</v>
      </c>
      <c r="J623" t="s">
        <v>51</v>
      </c>
      <c r="K623" t="s">
        <v>28</v>
      </c>
      <c r="L623" t="s">
        <v>29</v>
      </c>
      <c r="M623" t="s">
        <v>30</v>
      </c>
      <c r="N623" t="s">
        <v>1919</v>
      </c>
      <c r="O623" t="s">
        <v>196</v>
      </c>
      <c r="P623" t="s">
        <v>33</v>
      </c>
    </row>
    <row r="624" spans="1:16">
      <c r="A624" t="s">
        <v>1920</v>
      </c>
      <c r="B624" t="s">
        <v>1921</v>
      </c>
      <c r="C624" t="s">
        <v>53</v>
      </c>
      <c r="D624" t="s">
        <v>1410</v>
      </c>
      <c r="E624" t="s">
        <v>53</v>
      </c>
      <c r="F624" t="s">
        <v>47</v>
      </c>
      <c r="G624" t="s">
        <v>25</v>
      </c>
      <c r="H624" t="s">
        <v>25</v>
      </c>
      <c r="I624" t="s">
        <v>25</v>
      </c>
      <c r="J624" t="s">
        <v>28</v>
      </c>
      <c r="K624" t="s">
        <v>28</v>
      </c>
      <c r="L624" t="s">
        <v>29</v>
      </c>
      <c r="M624" t="s">
        <v>30</v>
      </c>
      <c r="N624" t="s">
        <v>1922</v>
      </c>
      <c r="O624" t="s">
        <v>196</v>
      </c>
      <c r="P624" t="s">
        <v>33</v>
      </c>
    </row>
    <row r="625" spans="1:16">
      <c r="A625" t="s">
        <v>1923</v>
      </c>
      <c r="B625" t="s">
        <v>1924</v>
      </c>
      <c r="C625" t="s">
        <v>53</v>
      </c>
      <c r="D625" t="s">
        <v>1508</v>
      </c>
      <c r="E625" t="s">
        <v>53</v>
      </c>
      <c r="F625" t="s">
        <v>47</v>
      </c>
      <c r="G625" t="s">
        <v>25</v>
      </c>
      <c r="H625" t="s">
        <v>25</v>
      </c>
      <c r="I625" t="s">
        <v>25</v>
      </c>
      <c r="J625" t="s">
        <v>51</v>
      </c>
      <c r="K625" t="s">
        <v>28</v>
      </c>
      <c r="L625" t="s">
        <v>29</v>
      </c>
      <c r="M625" t="s">
        <v>30</v>
      </c>
      <c r="N625" t="s">
        <v>1612</v>
      </c>
      <c r="O625" t="s">
        <v>196</v>
      </c>
      <c r="P625" t="s">
        <v>33</v>
      </c>
    </row>
    <row r="626" spans="1:16">
      <c r="A626" t="s">
        <v>1925</v>
      </c>
      <c r="B626" t="s">
        <v>1926</v>
      </c>
      <c r="C626" t="s">
        <v>53</v>
      </c>
      <c r="D626" t="s">
        <v>136</v>
      </c>
      <c r="E626" t="s">
        <v>53</v>
      </c>
      <c r="F626" t="s">
        <v>47</v>
      </c>
      <c r="G626" t="s">
        <v>25</v>
      </c>
      <c r="H626" t="s">
        <v>25</v>
      </c>
      <c r="I626" t="s">
        <v>26</v>
      </c>
      <c r="J626" t="s">
        <v>51</v>
      </c>
      <c r="K626" t="s">
        <v>28</v>
      </c>
      <c r="L626" t="s">
        <v>29</v>
      </c>
      <c r="M626" t="s">
        <v>30</v>
      </c>
      <c r="N626" t="s">
        <v>531</v>
      </c>
      <c r="O626" t="s">
        <v>196</v>
      </c>
      <c r="P626" t="s">
        <v>33</v>
      </c>
    </row>
    <row r="627" spans="1:16">
      <c r="A627" t="s">
        <v>1927</v>
      </c>
      <c r="B627" t="s">
        <v>1928</v>
      </c>
      <c r="C627" t="s">
        <v>53</v>
      </c>
      <c r="D627" t="s">
        <v>468</v>
      </c>
      <c r="E627" t="s">
        <v>38</v>
      </c>
      <c r="F627" t="s">
        <v>39</v>
      </c>
      <c r="G627" t="s">
        <v>25</v>
      </c>
      <c r="H627" t="s">
        <v>25</v>
      </c>
      <c r="I627" t="s">
        <v>26</v>
      </c>
      <c r="J627" t="s">
        <v>51</v>
      </c>
      <c r="K627" t="s">
        <v>28</v>
      </c>
      <c r="L627" t="s">
        <v>29</v>
      </c>
      <c r="M627" t="s">
        <v>30</v>
      </c>
      <c r="N627" t="s">
        <v>221</v>
      </c>
      <c r="O627" t="s">
        <v>196</v>
      </c>
      <c r="P627" t="s">
        <v>33</v>
      </c>
    </row>
    <row r="628" spans="1:16">
      <c r="A628" t="s">
        <v>1929</v>
      </c>
      <c r="B628" t="s">
        <v>1930</v>
      </c>
      <c r="C628" t="s">
        <v>53</v>
      </c>
      <c r="D628" t="s">
        <v>1279</v>
      </c>
      <c r="E628" t="s">
        <v>53</v>
      </c>
      <c r="F628" t="s">
        <v>47</v>
      </c>
      <c r="G628" t="s">
        <v>25</v>
      </c>
      <c r="H628" t="s">
        <v>25</v>
      </c>
      <c r="I628" t="s">
        <v>26</v>
      </c>
      <c r="J628" t="s">
        <v>28</v>
      </c>
      <c r="K628" t="s">
        <v>28</v>
      </c>
      <c r="L628" t="s">
        <v>29</v>
      </c>
      <c r="M628" t="s">
        <v>30</v>
      </c>
      <c r="N628" t="s">
        <v>1931</v>
      </c>
      <c r="O628" t="s">
        <v>196</v>
      </c>
      <c r="P628" t="s">
        <v>33</v>
      </c>
    </row>
    <row r="629" spans="1:16">
      <c r="A629" t="s">
        <v>1932</v>
      </c>
      <c r="B629" t="s">
        <v>1933</v>
      </c>
      <c r="C629" t="s">
        <v>53</v>
      </c>
      <c r="D629" t="s">
        <v>468</v>
      </c>
      <c r="E629" t="s">
        <v>38</v>
      </c>
      <c r="F629" t="s">
        <v>39</v>
      </c>
      <c r="G629" t="s">
        <v>25</v>
      </c>
      <c r="H629" t="s">
        <v>25</v>
      </c>
      <c r="I629" t="s">
        <v>26</v>
      </c>
      <c r="J629" t="s">
        <v>28</v>
      </c>
      <c r="K629" t="s">
        <v>28</v>
      </c>
      <c r="L629" t="s">
        <v>29</v>
      </c>
      <c r="M629" t="s">
        <v>30</v>
      </c>
      <c r="N629" t="s">
        <v>221</v>
      </c>
      <c r="O629" t="s">
        <v>196</v>
      </c>
      <c r="P629" t="s">
        <v>33</v>
      </c>
    </row>
    <row r="630" spans="1:16">
      <c r="A630" t="s">
        <v>1934</v>
      </c>
      <c r="B630" t="s">
        <v>1935</v>
      </c>
      <c r="C630" t="s">
        <v>53</v>
      </c>
      <c r="D630" t="s">
        <v>468</v>
      </c>
      <c r="E630" t="s">
        <v>38</v>
      </c>
      <c r="F630" t="s">
        <v>59</v>
      </c>
      <c r="G630" t="s">
        <v>25</v>
      </c>
      <c r="H630" t="s">
        <v>26</v>
      </c>
      <c r="I630" t="s">
        <v>26</v>
      </c>
      <c r="J630" t="s">
        <v>51</v>
      </c>
      <c r="K630" t="s">
        <v>28</v>
      </c>
      <c r="L630" t="s">
        <v>29</v>
      </c>
      <c r="M630" t="s">
        <v>30</v>
      </c>
      <c r="N630" t="s">
        <v>1936</v>
      </c>
      <c r="O630" t="s">
        <v>196</v>
      </c>
      <c r="P630" t="s">
        <v>33</v>
      </c>
    </row>
    <row r="631" spans="1:16">
      <c r="A631" t="s">
        <v>1937</v>
      </c>
      <c r="B631" t="s">
        <v>1938</v>
      </c>
      <c r="C631" t="s">
        <v>53</v>
      </c>
      <c r="D631" t="s">
        <v>175</v>
      </c>
      <c r="E631" t="s">
        <v>53</v>
      </c>
      <c r="F631" t="s">
        <v>47</v>
      </c>
      <c r="G631" t="s">
        <v>25</v>
      </c>
      <c r="H631" t="s">
        <v>25</v>
      </c>
      <c r="I631" t="s">
        <v>26</v>
      </c>
      <c r="J631" t="s">
        <v>51</v>
      </c>
      <c r="K631" t="s">
        <v>28</v>
      </c>
      <c r="L631" t="s">
        <v>29</v>
      </c>
      <c r="M631" t="s">
        <v>30</v>
      </c>
      <c r="N631" t="s">
        <v>1663</v>
      </c>
      <c r="O631" t="s">
        <v>196</v>
      </c>
      <c r="P631" t="s">
        <v>33</v>
      </c>
    </row>
    <row r="632" spans="1:16">
      <c r="A632" t="s">
        <v>1939</v>
      </c>
      <c r="B632" t="s">
        <v>1940</v>
      </c>
      <c r="C632" t="s">
        <v>53</v>
      </c>
      <c r="D632" t="s">
        <v>1508</v>
      </c>
      <c r="E632" t="s">
        <v>53</v>
      </c>
      <c r="F632" t="s">
        <v>47</v>
      </c>
      <c r="G632" t="s">
        <v>25</v>
      </c>
      <c r="H632" t="s">
        <v>25</v>
      </c>
      <c r="I632" t="s">
        <v>26</v>
      </c>
      <c r="J632" t="s">
        <v>51</v>
      </c>
      <c r="K632" t="s">
        <v>28</v>
      </c>
      <c r="L632" t="s">
        <v>29</v>
      </c>
      <c r="M632" t="s">
        <v>30</v>
      </c>
      <c r="N632" t="s">
        <v>1612</v>
      </c>
      <c r="O632" t="s">
        <v>196</v>
      </c>
      <c r="P632" t="s">
        <v>33</v>
      </c>
    </row>
    <row r="633" spans="1:16">
      <c r="A633" t="s">
        <v>1941</v>
      </c>
      <c r="B633" t="s">
        <v>1942</v>
      </c>
      <c r="C633" t="s">
        <v>53</v>
      </c>
      <c r="D633" t="s">
        <v>503</v>
      </c>
      <c r="E633" t="s">
        <v>53</v>
      </c>
      <c r="F633" t="s">
        <v>47</v>
      </c>
      <c r="G633" t="s">
        <v>25</v>
      </c>
      <c r="H633" t="s">
        <v>25</v>
      </c>
      <c r="I633" t="s">
        <v>26</v>
      </c>
      <c r="J633" t="s">
        <v>28</v>
      </c>
      <c r="K633" t="s">
        <v>28</v>
      </c>
      <c r="L633" t="s">
        <v>29</v>
      </c>
      <c r="M633" t="s">
        <v>30</v>
      </c>
      <c r="N633" t="s">
        <v>1943</v>
      </c>
      <c r="O633" t="s">
        <v>196</v>
      </c>
      <c r="P633" t="s">
        <v>33</v>
      </c>
    </row>
    <row r="634" spans="1:16">
      <c r="A634" t="s">
        <v>1944</v>
      </c>
      <c r="B634" t="s">
        <v>1945</v>
      </c>
      <c r="C634" t="s">
        <v>53</v>
      </c>
      <c r="D634" t="s">
        <v>1508</v>
      </c>
      <c r="E634" t="s">
        <v>53</v>
      </c>
      <c r="F634" t="s">
        <v>47</v>
      </c>
      <c r="G634" t="s">
        <v>25</v>
      </c>
      <c r="H634" t="s">
        <v>25</v>
      </c>
      <c r="I634" t="s">
        <v>26</v>
      </c>
      <c r="J634" t="s">
        <v>28</v>
      </c>
      <c r="K634" t="s">
        <v>28</v>
      </c>
      <c r="L634" t="s">
        <v>29</v>
      </c>
      <c r="M634" t="s">
        <v>30</v>
      </c>
      <c r="N634" t="s">
        <v>1509</v>
      </c>
      <c r="O634" t="s">
        <v>196</v>
      </c>
      <c r="P634" t="s">
        <v>33</v>
      </c>
    </row>
    <row r="635" spans="1:16">
      <c r="A635" t="s">
        <v>1946</v>
      </c>
      <c r="B635" t="s">
        <v>1947</v>
      </c>
      <c r="C635" t="s">
        <v>53</v>
      </c>
      <c r="D635" t="s">
        <v>1279</v>
      </c>
      <c r="E635" t="s">
        <v>47</v>
      </c>
      <c r="F635" t="s">
        <v>38</v>
      </c>
      <c r="G635" t="s">
        <v>25</v>
      </c>
      <c r="H635" t="s">
        <v>25</v>
      </c>
      <c r="I635" t="s">
        <v>26</v>
      </c>
      <c r="J635" t="s">
        <v>28</v>
      </c>
      <c r="K635" t="s">
        <v>28</v>
      </c>
      <c r="L635" t="s">
        <v>29</v>
      </c>
      <c r="M635" t="s">
        <v>30</v>
      </c>
      <c r="N635" t="s">
        <v>416</v>
      </c>
      <c r="O635" t="s">
        <v>196</v>
      </c>
      <c r="P635" t="s">
        <v>33</v>
      </c>
    </row>
    <row r="636" spans="1:16">
      <c r="A636" t="s">
        <v>1948</v>
      </c>
      <c r="B636" t="s">
        <v>1949</v>
      </c>
      <c r="C636" t="s">
        <v>53</v>
      </c>
      <c r="D636" t="s">
        <v>503</v>
      </c>
      <c r="E636" t="s">
        <v>53</v>
      </c>
      <c r="F636" t="s">
        <v>47</v>
      </c>
      <c r="G636" t="s">
        <v>25</v>
      </c>
      <c r="H636" t="s">
        <v>25</v>
      </c>
      <c r="I636" t="s">
        <v>26</v>
      </c>
      <c r="J636" t="s">
        <v>51</v>
      </c>
      <c r="K636" t="s">
        <v>28</v>
      </c>
      <c r="L636" t="s">
        <v>29</v>
      </c>
      <c r="M636" t="s">
        <v>30</v>
      </c>
      <c r="N636" t="s">
        <v>1943</v>
      </c>
      <c r="O636" t="s">
        <v>196</v>
      </c>
      <c r="P636" t="s">
        <v>33</v>
      </c>
    </row>
    <row r="637" spans="1:16">
      <c r="A637" t="s">
        <v>1950</v>
      </c>
      <c r="B637" t="s">
        <v>1951</v>
      </c>
      <c r="C637" t="s">
        <v>53</v>
      </c>
      <c r="D637" t="s">
        <v>1952</v>
      </c>
      <c r="E637" t="s">
        <v>53</v>
      </c>
      <c r="F637" t="s">
        <v>47</v>
      </c>
      <c r="G637" t="s">
        <v>25</v>
      </c>
      <c r="H637" t="s">
        <v>25</v>
      </c>
      <c r="I637" t="s">
        <v>26</v>
      </c>
      <c r="J637" t="s">
        <v>51</v>
      </c>
      <c r="K637" t="s">
        <v>28</v>
      </c>
      <c r="L637" t="s">
        <v>29</v>
      </c>
      <c r="M637" t="s">
        <v>30</v>
      </c>
      <c r="N637" t="s">
        <v>1297</v>
      </c>
      <c r="O637" t="s">
        <v>196</v>
      </c>
      <c r="P637" t="s">
        <v>33</v>
      </c>
    </row>
    <row r="638" spans="1:16">
      <c r="A638" t="s">
        <v>1953</v>
      </c>
      <c r="B638" t="s">
        <v>1954</v>
      </c>
      <c r="C638" t="s">
        <v>53</v>
      </c>
      <c r="D638" t="s">
        <v>507</v>
      </c>
      <c r="E638" t="s">
        <v>53</v>
      </c>
      <c r="F638" t="s">
        <v>47</v>
      </c>
      <c r="G638" t="s">
        <v>25</v>
      </c>
      <c r="H638" t="s">
        <v>25</v>
      </c>
      <c r="I638" t="s">
        <v>26</v>
      </c>
      <c r="J638" t="s">
        <v>51</v>
      </c>
      <c r="K638" t="s">
        <v>28</v>
      </c>
      <c r="L638" t="s">
        <v>29</v>
      </c>
      <c r="M638" t="s">
        <v>30</v>
      </c>
      <c r="N638" t="s">
        <v>1906</v>
      </c>
      <c r="O638" t="s">
        <v>196</v>
      </c>
      <c r="P638" t="s">
        <v>33</v>
      </c>
    </row>
    <row r="639" spans="1:16">
      <c r="A639" t="s">
        <v>1955</v>
      </c>
      <c r="B639" t="s">
        <v>1956</v>
      </c>
      <c r="C639" t="s">
        <v>53</v>
      </c>
      <c r="D639" t="s">
        <v>468</v>
      </c>
      <c r="E639" t="s">
        <v>53</v>
      </c>
      <c r="F639" t="s">
        <v>47</v>
      </c>
      <c r="G639" t="s">
        <v>25</v>
      </c>
      <c r="H639" t="s">
        <v>25</v>
      </c>
      <c r="I639" t="s">
        <v>25</v>
      </c>
      <c r="J639" t="s">
        <v>51</v>
      </c>
      <c r="K639" t="s">
        <v>28</v>
      </c>
      <c r="L639" t="s">
        <v>29</v>
      </c>
      <c r="M639" t="s">
        <v>30</v>
      </c>
      <c r="N639" t="s">
        <v>221</v>
      </c>
      <c r="O639" t="s">
        <v>196</v>
      </c>
      <c r="P639" t="s">
        <v>33</v>
      </c>
    </row>
    <row r="640" spans="1:16">
      <c r="A640" t="s">
        <v>1957</v>
      </c>
      <c r="B640" t="s">
        <v>1958</v>
      </c>
      <c r="C640" t="s">
        <v>53</v>
      </c>
      <c r="D640" t="s">
        <v>143</v>
      </c>
      <c r="E640" t="s">
        <v>53</v>
      </c>
      <c r="F640" t="s">
        <v>47</v>
      </c>
      <c r="G640" t="s">
        <v>25</v>
      </c>
      <c r="H640" t="s">
        <v>25</v>
      </c>
      <c r="I640" t="s">
        <v>26</v>
      </c>
      <c r="J640" t="s">
        <v>28</v>
      </c>
      <c r="K640" t="s">
        <v>28</v>
      </c>
      <c r="L640" t="s">
        <v>29</v>
      </c>
      <c r="M640" t="s">
        <v>30</v>
      </c>
      <c r="N640" t="s">
        <v>1959</v>
      </c>
      <c r="O640" t="s">
        <v>196</v>
      </c>
      <c r="P640" t="s">
        <v>33</v>
      </c>
    </row>
    <row r="641" spans="1:16">
      <c r="A641" t="s">
        <v>1960</v>
      </c>
      <c r="B641" t="s">
        <v>1961</v>
      </c>
      <c r="C641" t="s">
        <v>53</v>
      </c>
      <c r="D641" t="s">
        <v>143</v>
      </c>
      <c r="E641" t="s">
        <v>53</v>
      </c>
      <c r="F641" t="s">
        <v>47</v>
      </c>
      <c r="G641" t="s">
        <v>25</v>
      </c>
      <c r="H641" t="s">
        <v>25</v>
      </c>
      <c r="I641" t="s">
        <v>26</v>
      </c>
      <c r="J641" t="s">
        <v>51</v>
      </c>
      <c r="K641" t="s">
        <v>28</v>
      </c>
      <c r="L641" t="s">
        <v>29</v>
      </c>
      <c r="M641" t="s">
        <v>30</v>
      </c>
      <c r="N641" t="s">
        <v>1959</v>
      </c>
      <c r="O641" t="s">
        <v>196</v>
      </c>
      <c r="P641" t="s">
        <v>33</v>
      </c>
    </row>
    <row r="642" spans="1:16">
      <c r="A642" t="s">
        <v>1962</v>
      </c>
      <c r="B642" t="s">
        <v>1963</v>
      </c>
      <c r="C642" t="s">
        <v>53</v>
      </c>
      <c r="D642" t="s">
        <v>1279</v>
      </c>
      <c r="E642" t="s">
        <v>39</v>
      </c>
      <c r="F642" t="s">
        <v>59</v>
      </c>
      <c r="G642" t="s">
        <v>25</v>
      </c>
      <c r="H642" t="s">
        <v>25</v>
      </c>
      <c r="I642" t="s">
        <v>26</v>
      </c>
      <c r="J642" t="s">
        <v>51</v>
      </c>
      <c r="K642" t="s">
        <v>28</v>
      </c>
      <c r="L642" t="s">
        <v>29</v>
      </c>
      <c r="M642" t="s">
        <v>30</v>
      </c>
      <c r="N642" t="s">
        <v>1964</v>
      </c>
      <c r="O642" t="s">
        <v>196</v>
      </c>
      <c r="P642" t="s">
        <v>33</v>
      </c>
    </row>
    <row r="643" spans="1:16">
      <c r="A643" t="s">
        <v>1965</v>
      </c>
      <c r="B643" t="s">
        <v>1966</v>
      </c>
      <c r="C643" t="s">
        <v>53</v>
      </c>
      <c r="D643" t="s">
        <v>1746</v>
      </c>
      <c r="E643" t="s">
        <v>47</v>
      </c>
      <c r="F643" t="s">
        <v>38</v>
      </c>
      <c r="G643" t="s">
        <v>25</v>
      </c>
      <c r="H643" t="s">
        <v>25</v>
      </c>
      <c r="I643" t="s">
        <v>26</v>
      </c>
      <c r="J643" t="s">
        <v>51</v>
      </c>
      <c r="K643" t="s">
        <v>28</v>
      </c>
      <c r="L643" t="s">
        <v>29</v>
      </c>
      <c r="M643" t="s">
        <v>30</v>
      </c>
      <c r="N643" t="s">
        <v>1183</v>
      </c>
      <c r="O643" t="s">
        <v>196</v>
      </c>
      <c r="P643" t="s">
        <v>33</v>
      </c>
    </row>
    <row r="644" spans="1:16">
      <c r="A644" t="s">
        <v>1967</v>
      </c>
      <c r="B644" t="s">
        <v>1968</v>
      </c>
      <c r="C644" t="s">
        <v>53</v>
      </c>
      <c r="D644" t="s">
        <v>1640</v>
      </c>
      <c r="E644" t="s">
        <v>38</v>
      </c>
      <c r="F644" t="s">
        <v>59</v>
      </c>
      <c r="G644" t="s">
        <v>25</v>
      </c>
      <c r="H644" t="s">
        <v>26</v>
      </c>
      <c r="I644" t="s">
        <v>26</v>
      </c>
      <c r="J644" t="s">
        <v>51</v>
      </c>
      <c r="K644" t="s">
        <v>28</v>
      </c>
      <c r="L644" t="s">
        <v>29</v>
      </c>
      <c r="M644" t="s">
        <v>30</v>
      </c>
      <c r="N644" t="s">
        <v>749</v>
      </c>
      <c r="O644" t="s">
        <v>196</v>
      </c>
      <c r="P644" t="s">
        <v>33</v>
      </c>
    </row>
    <row r="645" spans="1:16">
      <c r="A645" t="s">
        <v>1969</v>
      </c>
      <c r="B645" t="s">
        <v>1970</v>
      </c>
      <c r="C645" t="s">
        <v>53</v>
      </c>
      <c r="D645" t="s">
        <v>309</v>
      </c>
      <c r="E645" t="s">
        <v>53</v>
      </c>
      <c r="F645" t="s">
        <v>47</v>
      </c>
      <c r="G645" t="s">
        <v>25</v>
      </c>
      <c r="H645" t="s">
        <v>25</v>
      </c>
      <c r="I645" t="s">
        <v>25</v>
      </c>
      <c r="J645" t="s">
        <v>51</v>
      </c>
      <c r="K645" t="s">
        <v>28</v>
      </c>
      <c r="L645" t="s">
        <v>29</v>
      </c>
      <c r="M645" t="s">
        <v>30</v>
      </c>
      <c r="N645" t="s">
        <v>431</v>
      </c>
      <c r="O645" t="s">
        <v>196</v>
      </c>
      <c r="P645" t="s">
        <v>33</v>
      </c>
    </row>
    <row r="646" spans="1:16">
      <c r="A646" t="s">
        <v>1971</v>
      </c>
      <c r="B646" t="s">
        <v>1972</v>
      </c>
      <c r="C646" t="s">
        <v>53</v>
      </c>
      <c r="D646" t="s">
        <v>1431</v>
      </c>
      <c r="E646" t="s">
        <v>53</v>
      </c>
      <c r="F646" t="s">
        <v>47</v>
      </c>
      <c r="G646" t="s">
        <v>25</v>
      </c>
      <c r="H646" t="s">
        <v>25</v>
      </c>
      <c r="I646" t="s">
        <v>25</v>
      </c>
      <c r="J646" t="s">
        <v>51</v>
      </c>
      <c r="K646" t="s">
        <v>28</v>
      </c>
      <c r="L646" t="s">
        <v>29</v>
      </c>
      <c r="M646" t="s">
        <v>30</v>
      </c>
      <c r="N646" t="s">
        <v>1741</v>
      </c>
      <c r="O646" t="s">
        <v>196</v>
      </c>
      <c r="P646" t="s">
        <v>33</v>
      </c>
    </row>
    <row r="647" spans="1:16">
      <c r="A647" t="s">
        <v>1973</v>
      </c>
      <c r="B647" t="s">
        <v>1974</v>
      </c>
      <c r="C647" t="s">
        <v>53</v>
      </c>
      <c r="D647" t="s">
        <v>591</v>
      </c>
      <c r="E647" t="s">
        <v>38</v>
      </c>
      <c r="F647" t="s">
        <v>39</v>
      </c>
      <c r="G647" t="s">
        <v>25</v>
      </c>
      <c r="H647" t="s">
        <v>25</v>
      </c>
      <c r="I647" t="s">
        <v>26</v>
      </c>
      <c r="J647" t="s">
        <v>51</v>
      </c>
      <c r="K647" t="s">
        <v>28</v>
      </c>
      <c r="L647" t="s">
        <v>29</v>
      </c>
      <c r="M647" t="s">
        <v>30</v>
      </c>
      <c r="N647" t="s">
        <v>1568</v>
      </c>
      <c r="O647" t="s">
        <v>196</v>
      </c>
      <c r="P647" t="s">
        <v>33</v>
      </c>
    </row>
    <row r="648" spans="1:16">
      <c r="A648" t="s">
        <v>1975</v>
      </c>
      <c r="B648" t="s">
        <v>1976</v>
      </c>
      <c r="C648" t="s">
        <v>53</v>
      </c>
      <c r="D648" t="s">
        <v>1977</v>
      </c>
      <c r="E648" t="s">
        <v>47</v>
      </c>
      <c r="F648" t="s">
        <v>38</v>
      </c>
      <c r="G648" t="s">
        <v>25</v>
      </c>
      <c r="H648" t="s">
        <v>25</v>
      </c>
      <c r="I648" t="s">
        <v>26</v>
      </c>
      <c r="J648" t="s">
        <v>51</v>
      </c>
      <c r="K648" t="s">
        <v>28</v>
      </c>
      <c r="L648" t="s">
        <v>29</v>
      </c>
      <c r="M648" t="s">
        <v>30</v>
      </c>
      <c r="N648" t="s">
        <v>691</v>
      </c>
      <c r="O648" t="s">
        <v>196</v>
      </c>
      <c r="P648" t="s">
        <v>33</v>
      </c>
    </row>
    <row r="649" spans="1:16">
      <c r="A649" t="s">
        <v>1978</v>
      </c>
      <c r="B649" t="s">
        <v>1979</v>
      </c>
      <c r="C649" t="s">
        <v>53</v>
      </c>
      <c r="D649" t="s">
        <v>1952</v>
      </c>
      <c r="E649" t="s">
        <v>53</v>
      </c>
      <c r="F649" t="s">
        <v>47</v>
      </c>
      <c r="G649" t="s">
        <v>25</v>
      </c>
      <c r="H649" t="s">
        <v>25</v>
      </c>
      <c r="I649" t="s">
        <v>26</v>
      </c>
      <c r="J649" t="s">
        <v>51</v>
      </c>
      <c r="K649" t="s">
        <v>28</v>
      </c>
      <c r="L649" t="s">
        <v>29</v>
      </c>
      <c r="M649" t="s">
        <v>30</v>
      </c>
      <c r="N649" t="s">
        <v>1575</v>
      </c>
      <c r="O649" t="s">
        <v>196</v>
      </c>
      <c r="P649" t="s">
        <v>33</v>
      </c>
    </row>
    <row r="650" spans="1:16">
      <c r="A650" t="s">
        <v>1980</v>
      </c>
      <c r="B650" t="s">
        <v>1981</v>
      </c>
      <c r="C650" t="s">
        <v>53</v>
      </c>
      <c r="D650" t="s">
        <v>1982</v>
      </c>
      <c r="E650" t="s">
        <v>53</v>
      </c>
      <c r="F650" t="s">
        <v>39</v>
      </c>
      <c r="G650" t="s">
        <v>25</v>
      </c>
      <c r="H650" t="s">
        <v>27</v>
      </c>
      <c r="I650" t="s">
        <v>26</v>
      </c>
      <c r="J650" t="s">
        <v>51</v>
      </c>
      <c r="K650" t="s">
        <v>28</v>
      </c>
      <c r="L650" t="s">
        <v>29</v>
      </c>
      <c r="M650" t="s">
        <v>30</v>
      </c>
      <c r="N650" t="s">
        <v>1983</v>
      </c>
      <c r="O650" t="s">
        <v>196</v>
      </c>
      <c r="P650" t="s">
        <v>33</v>
      </c>
    </row>
    <row r="651" spans="1:16">
      <c r="A651" t="s">
        <v>1984</v>
      </c>
      <c r="B651" t="s">
        <v>1985</v>
      </c>
      <c r="C651" t="s">
        <v>53</v>
      </c>
      <c r="D651" t="s">
        <v>453</v>
      </c>
      <c r="E651" t="s">
        <v>38</v>
      </c>
      <c r="F651" t="s">
        <v>39</v>
      </c>
      <c r="G651" t="s">
        <v>25</v>
      </c>
      <c r="H651" t="s">
        <v>25</v>
      </c>
      <c r="I651" t="s">
        <v>26</v>
      </c>
      <c r="J651" t="s">
        <v>51</v>
      </c>
      <c r="K651" t="s">
        <v>28</v>
      </c>
      <c r="L651" t="s">
        <v>29</v>
      </c>
      <c r="M651" t="s">
        <v>30</v>
      </c>
      <c r="N651" t="s">
        <v>465</v>
      </c>
      <c r="O651" t="s">
        <v>196</v>
      </c>
      <c r="P651" t="s">
        <v>33</v>
      </c>
    </row>
    <row r="652" spans="1:16">
      <c r="A652" t="s">
        <v>1986</v>
      </c>
      <c r="B652" t="s">
        <v>1987</v>
      </c>
      <c r="C652" t="s">
        <v>53</v>
      </c>
      <c r="D652" t="s">
        <v>468</v>
      </c>
      <c r="E652" t="s">
        <v>47</v>
      </c>
      <c r="F652" t="s">
        <v>38</v>
      </c>
      <c r="G652" t="s">
        <v>25</v>
      </c>
      <c r="H652" t="s">
        <v>25</v>
      </c>
      <c r="I652" t="s">
        <v>26</v>
      </c>
      <c r="J652" t="s">
        <v>51</v>
      </c>
      <c r="K652" t="s">
        <v>28</v>
      </c>
      <c r="L652" t="s">
        <v>29</v>
      </c>
      <c r="M652" t="s">
        <v>30</v>
      </c>
      <c r="N652" t="s">
        <v>221</v>
      </c>
      <c r="O652" t="s">
        <v>196</v>
      </c>
      <c r="P652" t="s">
        <v>33</v>
      </c>
    </row>
    <row r="653" spans="1:16">
      <c r="A653" t="s">
        <v>1988</v>
      </c>
      <c r="B653" t="s">
        <v>1989</v>
      </c>
      <c r="C653" t="s">
        <v>53</v>
      </c>
      <c r="D653" t="s">
        <v>1508</v>
      </c>
      <c r="E653" t="s">
        <v>53</v>
      </c>
      <c r="F653" t="s">
        <v>47</v>
      </c>
      <c r="G653" t="s">
        <v>25</v>
      </c>
      <c r="H653" t="s">
        <v>25</v>
      </c>
      <c r="I653" t="s">
        <v>26</v>
      </c>
      <c r="J653" t="s">
        <v>51</v>
      </c>
      <c r="K653" t="s">
        <v>28</v>
      </c>
      <c r="L653" t="s">
        <v>29</v>
      </c>
      <c r="M653" t="s">
        <v>30</v>
      </c>
      <c r="N653" t="s">
        <v>1990</v>
      </c>
      <c r="O653" t="s">
        <v>196</v>
      </c>
      <c r="P653" t="s">
        <v>33</v>
      </c>
    </row>
    <row r="654" spans="1:16">
      <c r="A654" t="s">
        <v>1991</v>
      </c>
      <c r="B654" t="s">
        <v>1992</v>
      </c>
      <c r="C654" t="s">
        <v>53</v>
      </c>
      <c r="D654" t="s">
        <v>1952</v>
      </c>
      <c r="E654" t="s">
        <v>39</v>
      </c>
      <c r="F654" t="s">
        <v>59</v>
      </c>
      <c r="G654" t="s">
        <v>25</v>
      </c>
      <c r="H654" t="s">
        <v>25</v>
      </c>
      <c r="I654" t="s">
        <v>26</v>
      </c>
      <c r="J654" t="s">
        <v>51</v>
      </c>
      <c r="K654" t="s">
        <v>28</v>
      </c>
      <c r="L654" t="s">
        <v>29</v>
      </c>
      <c r="M654" t="s">
        <v>30</v>
      </c>
      <c r="N654" t="s">
        <v>1993</v>
      </c>
      <c r="O654" t="s">
        <v>196</v>
      </c>
      <c r="P654" t="s">
        <v>33</v>
      </c>
    </row>
    <row r="655" spans="1:16">
      <c r="A655" t="s">
        <v>1994</v>
      </c>
      <c r="B655" t="s">
        <v>1995</v>
      </c>
      <c r="C655" t="s">
        <v>53</v>
      </c>
      <c r="D655" t="s">
        <v>129</v>
      </c>
      <c r="E655" t="s">
        <v>47</v>
      </c>
      <c r="F655" t="s">
        <v>38</v>
      </c>
      <c r="G655" t="s">
        <v>25</v>
      </c>
      <c r="H655" t="s">
        <v>25</v>
      </c>
      <c r="I655" t="s">
        <v>26</v>
      </c>
      <c r="J655" t="s">
        <v>51</v>
      </c>
      <c r="K655" t="s">
        <v>28</v>
      </c>
      <c r="L655" t="s">
        <v>29</v>
      </c>
      <c r="M655" t="s">
        <v>30</v>
      </c>
      <c r="N655" t="s">
        <v>1996</v>
      </c>
      <c r="O655" t="s">
        <v>196</v>
      </c>
      <c r="P655" t="s">
        <v>33</v>
      </c>
    </row>
    <row r="656" spans="1:16">
      <c r="A656" t="s">
        <v>1997</v>
      </c>
      <c r="B656" t="s">
        <v>1998</v>
      </c>
      <c r="C656" t="s">
        <v>53</v>
      </c>
      <c r="D656" t="s">
        <v>1999</v>
      </c>
      <c r="E656" t="s">
        <v>53</v>
      </c>
      <c r="F656" t="s">
        <v>47</v>
      </c>
      <c r="G656" t="s">
        <v>25</v>
      </c>
      <c r="H656" t="s">
        <v>25</v>
      </c>
      <c r="I656" t="s">
        <v>26</v>
      </c>
      <c r="J656" t="s">
        <v>51</v>
      </c>
      <c r="K656" t="s">
        <v>28</v>
      </c>
      <c r="L656" t="s">
        <v>29</v>
      </c>
      <c r="M656" t="s">
        <v>30</v>
      </c>
      <c r="N656" t="s">
        <v>854</v>
      </c>
      <c r="O656" t="s">
        <v>196</v>
      </c>
      <c r="P656" t="s">
        <v>33</v>
      </c>
    </row>
    <row r="657" spans="1:16">
      <c r="A657" t="s">
        <v>2000</v>
      </c>
      <c r="B657" t="s">
        <v>2001</v>
      </c>
      <c r="C657" t="s">
        <v>53</v>
      </c>
      <c r="D657" t="s">
        <v>453</v>
      </c>
      <c r="E657" t="s">
        <v>38</v>
      </c>
      <c r="F657" t="s">
        <v>39</v>
      </c>
      <c r="G657" t="s">
        <v>25</v>
      </c>
      <c r="H657" t="s">
        <v>25</v>
      </c>
      <c r="I657" t="s">
        <v>26</v>
      </c>
      <c r="J657" t="s">
        <v>51</v>
      </c>
      <c r="K657" t="s">
        <v>28</v>
      </c>
      <c r="L657" t="s">
        <v>29</v>
      </c>
      <c r="M657" t="s">
        <v>30</v>
      </c>
      <c r="N657" t="s">
        <v>465</v>
      </c>
      <c r="O657" t="s">
        <v>196</v>
      </c>
      <c r="P657" t="s">
        <v>33</v>
      </c>
    </row>
    <row r="658" spans="1:16">
      <c r="A658" t="s">
        <v>2002</v>
      </c>
      <c r="B658" t="s">
        <v>2003</v>
      </c>
      <c r="C658" t="s">
        <v>53</v>
      </c>
      <c r="D658" t="s">
        <v>2004</v>
      </c>
      <c r="E658" t="s">
        <v>39</v>
      </c>
      <c r="F658" t="s">
        <v>59</v>
      </c>
      <c r="G658" t="s">
        <v>25</v>
      </c>
      <c r="H658" t="s">
        <v>25</v>
      </c>
      <c r="I658" t="s">
        <v>26</v>
      </c>
      <c r="J658" t="s">
        <v>28</v>
      </c>
      <c r="K658" t="s">
        <v>28</v>
      </c>
      <c r="L658" t="s">
        <v>29</v>
      </c>
      <c r="M658" t="s">
        <v>30</v>
      </c>
      <c r="N658" t="s">
        <v>1206</v>
      </c>
      <c r="O658" t="s">
        <v>196</v>
      </c>
      <c r="P658" t="s">
        <v>33</v>
      </c>
    </row>
    <row r="659" spans="1:16">
      <c r="A659" t="s">
        <v>2005</v>
      </c>
      <c r="B659" t="s">
        <v>2006</v>
      </c>
      <c r="C659" t="s">
        <v>53</v>
      </c>
      <c r="D659" t="s">
        <v>2007</v>
      </c>
      <c r="E659" t="s">
        <v>53</v>
      </c>
      <c r="F659" t="s">
        <v>47</v>
      </c>
      <c r="G659" t="s">
        <v>25</v>
      </c>
      <c r="H659" t="s">
        <v>25</v>
      </c>
      <c r="I659" t="s">
        <v>26</v>
      </c>
      <c r="J659" t="s">
        <v>51</v>
      </c>
      <c r="K659" t="s">
        <v>28</v>
      </c>
      <c r="L659" t="s">
        <v>29</v>
      </c>
      <c r="M659" t="s">
        <v>30</v>
      </c>
      <c r="N659" t="s">
        <v>2008</v>
      </c>
      <c r="O659" t="s">
        <v>196</v>
      </c>
      <c r="P659" t="s">
        <v>33</v>
      </c>
    </row>
    <row r="660" spans="1:16">
      <c r="A660" t="s">
        <v>2009</v>
      </c>
      <c r="B660" t="s">
        <v>2010</v>
      </c>
      <c r="C660" t="s">
        <v>53</v>
      </c>
      <c r="D660" t="s">
        <v>468</v>
      </c>
      <c r="E660" t="s">
        <v>38</v>
      </c>
      <c r="F660" t="s">
        <v>39</v>
      </c>
      <c r="G660" t="s">
        <v>25</v>
      </c>
      <c r="H660" t="s">
        <v>25</v>
      </c>
      <c r="I660" t="s">
        <v>26</v>
      </c>
      <c r="J660" t="s">
        <v>51</v>
      </c>
      <c r="K660" t="s">
        <v>28</v>
      </c>
      <c r="L660" t="s">
        <v>29</v>
      </c>
      <c r="M660" t="s">
        <v>30</v>
      </c>
      <c r="N660" t="s">
        <v>465</v>
      </c>
      <c r="O660" t="s">
        <v>196</v>
      </c>
      <c r="P660" t="s">
        <v>33</v>
      </c>
    </row>
    <row r="661" spans="1:16">
      <c r="A661" t="s">
        <v>2011</v>
      </c>
      <c r="B661" t="s">
        <v>2012</v>
      </c>
      <c r="C661" t="s">
        <v>53</v>
      </c>
      <c r="D661" t="s">
        <v>468</v>
      </c>
      <c r="E661" t="s">
        <v>39</v>
      </c>
      <c r="F661" t="s">
        <v>59</v>
      </c>
      <c r="G661" t="s">
        <v>25</v>
      </c>
      <c r="H661" t="s">
        <v>25</v>
      </c>
      <c r="I661" t="s">
        <v>26</v>
      </c>
      <c r="J661" t="s">
        <v>51</v>
      </c>
      <c r="K661" t="s">
        <v>28</v>
      </c>
      <c r="L661" t="s">
        <v>29</v>
      </c>
      <c r="M661" t="s">
        <v>30</v>
      </c>
      <c r="N661" t="s">
        <v>465</v>
      </c>
      <c r="O661" t="s">
        <v>196</v>
      </c>
      <c r="P661" t="s">
        <v>33</v>
      </c>
    </row>
    <row r="662" spans="1:16">
      <c r="A662" t="s">
        <v>2013</v>
      </c>
      <c r="B662" t="s">
        <v>2014</v>
      </c>
      <c r="C662" t="s">
        <v>53</v>
      </c>
      <c r="D662" t="s">
        <v>2015</v>
      </c>
      <c r="E662" t="s">
        <v>53</v>
      </c>
      <c r="F662" t="s">
        <v>47</v>
      </c>
      <c r="G662" t="s">
        <v>25</v>
      </c>
      <c r="H662" t="s">
        <v>25</v>
      </c>
      <c r="I662" t="s">
        <v>26</v>
      </c>
      <c r="J662" t="s">
        <v>51</v>
      </c>
      <c r="K662" t="s">
        <v>28</v>
      </c>
      <c r="L662" t="s">
        <v>29</v>
      </c>
      <c r="M662" t="s">
        <v>30</v>
      </c>
      <c r="N662" t="s">
        <v>1446</v>
      </c>
      <c r="O662" t="s">
        <v>196</v>
      </c>
      <c r="P662" t="s">
        <v>33</v>
      </c>
    </row>
    <row r="663" spans="1:16">
      <c r="A663" t="s">
        <v>2016</v>
      </c>
      <c r="B663" t="s">
        <v>2017</v>
      </c>
      <c r="C663" t="s">
        <v>53</v>
      </c>
      <c r="D663" t="s">
        <v>1758</v>
      </c>
      <c r="E663" t="s">
        <v>47</v>
      </c>
      <c r="F663" t="s">
        <v>38</v>
      </c>
      <c r="G663" t="s">
        <v>25</v>
      </c>
      <c r="H663" t="s">
        <v>25</v>
      </c>
      <c r="I663" t="s">
        <v>26</v>
      </c>
      <c r="J663" t="s">
        <v>28</v>
      </c>
      <c r="K663" t="s">
        <v>28</v>
      </c>
      <c r="L663" t="s">
        <v>29</v>
      </c>
      <c r="M663" t="s">
        <v>30</v>
      </c>
      <c r="N663" t="s">
        <v>2018</v>
      </c>
      <c r="O663" t="s">
        <v>196</v>
      </c>
      <c r="P663" t="s">
        <v>33</v>
      </c>
    </row>
    <row r="664" spans="1:16">
      <c r="A664" t="s">
        <v>2019</v>
      </c>
      <c r="B664" t="s">
        <v>2020</v>
      </c>
      <c r="C664" t="s">
        <v>53</v>
      </c>
      <c r="D664" t="s">
        <v>468</v>
      </c>
      <c r="E664" t="s">
        <v>38</v>
      </c>
      <c r="F664" t="s">
        <v>39</v>
      </c>
      <c r="G664" t="s">
        <v>25</v>
      </c>
      <c r="H664" t="s">
        <v>25</v>
      </c>
      <c r="I664" t="s">
        <v>26</v>
      </c>
      <c r="J664" t="s">
        <v>51</v>
      </c>
      <c r="K664" t="s">
        <v>28</v>
      </c>
      <c r="L664" t="s">
        <v>29</v>
      </c>
      <c r="M664" t="s">
        <v>30</v>
      </c>
      <c r="N664" t="s">
        <v>465</v>
      </c>
      <c r="O664" t="s">
        <v>196</v>
      </c>
      <c r="P664" t="s">
        <v>33</v>
      </c>
    </row>
    <row r="665" spans="1:16">
      <c r="A665" t="s">
        <v>2021</v>
      </c>
      <c r="B665" t="s">
        <v>2022</v>
      </c>
      <c r="C665" t="s">
        <v>53</v>
      </c>
      <c r="D665" t="s">
        <v>125</v>
      </c>
      <c r="E665" t="s">
        <v>53</v>
      </c>
      <c r="F665" t="s">
        <v>47</v>
      </c>
      <c r="G665" t="s">
        <v>25</v>
      </c>
      <c r="H665" t="s">
        <v>25</v>
      </c>
      <c r="I665" t="s">
        <v>26</v>
      </c>
      <c r="J665" t="s">
        <v>51</v>
      </c>
      <c r="K665" t="s">
        <v>28</v>
      </c>
      <c r="L665" t="s">
        <v>29</v>
      </c>
      <c r="M665" t="s">
        <v>30</v>
      </c>
      <c r="N665" t="s">
        <v>1568</v>
      </c>
      <c r="O665" t="s">
        <v>196</v>
      </c>
      <c r="P665" t="s">
        <v>33</v>
      </c>
    </row>
    <row r="666" spans="1:16">
      <c r="A666" t="s">
        <v>2023</v>
      </c>
      <c r="B666" t="s">
        <v>2024</v>
      </c>
      <c r="C666" t="s">
        <v>53</v>
      </c>
      <c r="D666" t="s">
        <v>1784</v>
      </c>
      <c r="E666" t="s">
        <v>38</v>
      </c>
      <c r="F666" t="s">
        <v>39</v>
      </c>
      <c r="G666" t="s">
        <v>25</v>
      </c>
      <c r="H666" t="s">
        <v>25</v>
      </c>
      <c r="I666" t="s">
        <v>26</v>
      </c>
      <c r="J666" t="s">
        <v>28</v>
      </c>
      <c r="K666" t="s">
        <v>28</v>
      </c>
      <c r="L666" t="s">
        <v>29</v>
      </c>
      <c r="M666" t="s">
        <v>30</v>
      </c>
      <c r="N666" t="s">
        <v>2025</v>
      </c>
      <c r="O666" t="s">
        <v>196</v>
      </c>
      <c r="P666" t="s">
        <v>33</v>
      </c>
    </row>
    <row r="667" spans="1:16">
      <c r="A667" t="s">
        <v>2026</v>
      </c>
      <c r="B667" t="s">
        <v>2027</v>
      </c>
      <c r="C667" t="s">
        <v>53</v>
      </c>
      <c r="D667" t="s">
        <v>125</v>
      </c>
      <c r="E667" t="s">
        <v>38</v>
      </c>
      <c r="F667" t="s">
        <v>39</v>
      </c>
      <c r="G667" t="s">
        <v>25</v>
      </c>
      <c r="H667" t="s">
        <v>25</v>
      </c>
      <c r="I667" t="s">
        <v>26</v>
      </c>
      <c r="J667" t="s">
        <v>51</v>
      </c>
      <c r="K667" t="s">
        <v>28</v>
      </c>
      <c r="L667" t="s">
        <v>29</v>
      </c>
      <c r="M667" t="s">
        <v>30</v>
      </c>
      <c r="N667" t="s">
        <v>691</v>
      </c>
      <c r="O667" t="s">
        <v>196</v>
      </c>
      <c r="P667" t="s">
        <v>33</v>
      </c>
    </row>
    <row r="668" spans="1:16">
      <c r="A668" t="s">
        <v>2028</v>
      </c>
      <c r="B668" t="s">
        <v>2029</v>
      </c>
      <c r="C668" t="s">
        <v>53</v>
      </c>
      <c r="D668" t="s">
        <v>591</v>
      </c>
      <c r="E668" t="s">
        <v>47</v>
      </c>
      <c r="F668" t="s">
        <v>39</v>
      </c>
      <c r="G668" t="s">
        <v>25</v>
      </c>
      <c r="H668" t="s">
        <v>26</v>
      </c>
      <c r="I668" t="s">
        <v>26</v>
      </c>
      <c r="J668" t="s">
        <v>51</v>
      </c>
      <c r="K668" t="s">
        <v>28</v>
      </c>
      <c r="L668" t="s">
        <v>29</v>
      </c>
      <c r="M668" t="s">
        <v>30</v>
      </c>
      <c r="N668" t="s">
        <v>239</v>
      </c>
      <c r="O668" t="s">
        <v>196</v>
      </c>
      <c r="P668" t="s">
        <v>33</v>
      </c>
    </row>
    <row r="669" spans="1:16">
      <c r="A669" t="s">
        <v>2030</v>
      </c>
      <c r="B669" t="s">
        <v>2031</v>
      </c>
      <c r="C669" t="s">
        <v>53</v>
      </c>
      <c r="D669" t="s">
        <v>591</v>
      </c>
      <c r="E669" t="s">
        <v>47</v>
      </c>
      <c r="F669" t="s">
        <v>38</v>
      </c>
      <c r="G669" t="s">
        <v>25</v>
      </c>
      <c r="H669" t="s">
        <v>25</v>
      </c>
      <c r="I669" t="s">
        <v>25</v>
      </c>
      <c r="J669" t="s">
        <v>28</v>
      </c>
      <c r="K669" t="s">
        <v>28</v>
      </c>
      <c r="L669" t="s">
        <v>29</v>
      </c>
      <c r="M669" t="s">
        <v>30</v>
      </c>
      <c r="N669" t="s">
        <v>2032</v>
      </c>
      <c r="O669" t="s">
        <v>196</v>
      </c>
      <c r="P669" t="s">
        <v>33</v>
      </c>
    </row>
    <row r="670" spans="1:16">
      <c r="A670" t="s">
        <v>2033</v>
      </c>
      <c r="B670" t="s">
        <v>2034</v>
      </c>
      <c r="C670" t="s">
        <v>53</v>
      </c>
      <c r="D670" t="s">
        <v>1508</v>
      </c>
      <c r="E670" t="s">
        <v>53</v>
      </c>
      <c r="F670" t="s">
        <v>47</v>
      </c>
      <c r="G670" t="s">
        <v>25</v>
      </c>
      <c r="H670" t="s">
        <v>25</v>
      </c>
      <c r="I670" t="s">
        <v>26</v>
      </c>
      <c r="J670" t="s">
        <v>51</v>
      </c>
      <c r="K670" t="s">
        <v>28</v>
      </c>
      <c r="L670" t="s">
        <v>29</v>
      </c>
      <c r="M670" t="s">
        <v>30</v>
      </c>
      <c r="N670" t="s">
        <v>1990</v>
      </c>
      <c r="O670" t="s">
        <v>196</v>
      </c>
      <c r="P670" t="s">
        <v>33</v>
      </c>
    </row>
    <row r="671" spans="1:16">
      <c r="A671" t="s">
        <v>2035</v>
      </c>
      <c r="B671" t="s">
        <v>2036</v>
      </c>
      <c r="C671" t="s">
        <v>53</v>
      </c>
      <c r="D671" t="s">
        <v>125</v>
      </c>
      <c r="E671" t="s">
        <v>38</v>
      </c>
      <c r="F671" t="s">
        <v>39</v>
      </c>
      <c r="G671" t="s">
        <v>25</v>
      </c>
      <c r="H671" t="s">
        <v>25</v>
      </c>
      <c r="I671" t="s">
        <v>26</v>
      </c>
      <c r="J671" t="s">
        <v>51</v>
      </c>
      <c r="K671" t="s">
        <v>28</v>
      </c>
      <c r="L671" t="s">
        <v>29</v>
      </c>
      <c r="M671" t="s">
        <v>30</v>
      </c>
      <c r="N671" t="s">
        <v>691</v>
      </c>
      <c r="O671" t="s">
        <v>196</v>
      </c>
      <c r="P671" t="s">
        <v>33</v>
      </c>
    </row>
    <row r="672" spans="1:16">
      <c r="A672" t="s">
        <v>2037</v>
      </c>
      <c r="B672" t="s">
        <v>2038</v>
      </c>
      <c r="C672" t="s">
        <v>53</v>
      </c>
      <c r="D672" t="s">
        <v>1423</v>
      </c>
      <c r="E672" t="s">
        <v>47</v>
      </c>
      <c r="F672" t="s">
        <v>38</v>
      </c>
      <c r="G672" t="s">
        <v>25</v>
      </c>
      <c r="H672" t="s">
        <v>25</v>
      </c>
      <c r="I672" t="s">
        <v>25</v>
      </c>
      <c r="J672" t="s">
        <v>51</v>
      </c>
      <c r="K672" t="s">
        <v>28</v>
      </c>
      <c r="L672" t="s">
        <v>29</v>
      </c>
      <c r="M672" t="s">
        <v>30</v>
      </c>
      <c r="N672" t="s">
        <v>2039</v>
      </c>
      <c r="O672" t="s">
        <v>196</v>
      </c>
      <c r="P672" t="s">
        <v>33</v>
      </c>
    </row>
    <row r="673" spans="1:16">
      <c r="A673" t="s">
        <v>2040</v>
      </c>
      <c r="B673" t="s">
        <v>2041</v>
      </c>
      <c r="C673" t="s">
        <v>53</v>
      </c>
      <c r="D673" t="s">
        <v>1698</v>
      </c>
      <c r="E673" t="s">
        <v>38</v>
      </c>
      <c r="F673" t="s">
        <v>39</v>
      </c>
      <c r="G673" t="s">
        <v>25</v>
      </c>
      <c r="H673" t="s">
        <v>25</v>
      </c>
      <c r="I673" t="s">
        <v>26</v>
      </c>
      <c r="J673" t="s">
        <v>51</v>
      </c>
      <c r="K673" t="s">
        <v>28</v>
      </c>
      <c r="L673" t="s">
        <v>29</v>
      </c>
      <c r="M673" t="s">
        <v>30</v>
      </c>
      <c r="N673" t="s">
        <v>2042</v>
      </c>
      <c r="O673" t="s">
        <v>196</v>
      </c>
      <c r="P673" t="s">
        <v>33</v>
      </c>
    </row>
    <row r="674" spans="1:16">
      <c r="A674" t="s">
        <v>2043</v>
      </c>
      <c r="B674" t="s">
        <v>2044</v>
      </c>
      <c r="C674" t="s">
        <v>53</v>
      </c>
      <c r="D674" t="s">
        <v>136</v>
      </c>
      <c r="E674" t="s">
        <v>38</v>
      </c>
      <c r="F674" t="s">
        <v>39</v>
      </c>
      <c r="G674" t="s">
        <v>25</v>
      </c>
      <c r="H674" t="s">
        <v>25</v>
      </c>
      <c r="I674" t="s">
        <v>26</v>
      </c>
      <c r="J674" t="s">
        <v>28</v>
      </c>
      <c r="K674" t="s">
        <v>28</v>
      </c>
      <c r="L674" t="s">
        <v>29</v>
      </c>
      <c r="M674" t="s">
        <v>30</v>
      </c>
      <c r="N674" t="s">
        <v>2018</v>
      </c>
      <c r="O674" t="s">
        <v>196</v>
      </c>
      <c r="P674" t="s">
        <v>33</v>
      </c>
    </row>
    <row r="675" spans="1:16">
      <c r="A675" t="s">
        <v>2045</v>
      </c>
      <c r="B675" t="s">
        <v>2046</v>
      </c>
      <c r="C675" t="s">
        <v>53</v>
      </c>
      <c r="D675" t="s">
        <v>136</v>
      </c>
      <c r="E675" t="s">
        <v>39</v>
      </c>
      <c r="F675" t="s">
        <v>59</v>
      </c>
      <c r="G675" t="s">
        <v>25</v>
      </c>
      <c r="H675" t="s">
        <v>25</v>
      </c>
      <c r="I675" t="s">
        <v>25</v>
      </c>
      <c r="J675" t="s">
        <v>28</v>
      </c>
      <c r="K675" t="s">
        <v>28</v>
      </c>
      <c r="L675" t="s">
        <v>29</v>
      </c>
      <c r="M675" t="s">
        <v>30</v>
      </c>
      <c r="N675" t="s">
        <v>2047</v>
      </c>
      <c r="O675" t="s">
        <v>196</v>
      </c>
      <c r="P675" t="s">
        <v>33</v>
      </c>
    </row>
    <row r="676" spans="1:16">
      <c r="A676" t="s">
        <v>2048</v>
      </c>
      <c r="B676" t="s">
        <v>2049</v>
      </c>
      <c r="C676" t="s">
        <v>53</v>
      </c>
      <c r="D676" t="s">
        <v>143</v>
      </c>
      <c r="E676" t="s">
        <v>39</v>
      </c>
      <c r="F676" t="s">
        <v>59</v>
      </c>
      <c r="G676" t="s">
        <v>25</v>
      </c>
      <c r="H676" t="s">
        <v>25</v>
      </c>
      <c r="I676" t="s">
        <v>26</v>
      </c>
      <c r="J676" t="s">
        <v>28</v>
      </c>
      <c r="K676" t="s">
        <v>28</v>
      </c>
      <c r="L676" t="s">
        <v>29</v>
      </c>
      <c r="M676" t="s">
        <v>30</v>
      </c>
      <c r="N676" t="s">
        <v>1342</v>
      </c>
      <c r="O676" t="s">
        <v>196</v>
      </c>
      <c r="P676" t="s">
        <v>33</v>
      </c>
    </row>
    <row r="677" spans="1:16">
      <c r="A677" t="s">
        <v>2050</v>
      </c>
      <c r="B677" t="s">
        <v>2051</v>
      </c>
      <c r="C677" t="s">
        <v>53</v>
      </c>
      <c r="D677" t="s">
        <v>1952</v>
      </c>
      <c r="E677" t="s">
        <v>47</v>
      </c>
      <c r="F677" t="s">
        <v>38</v>
      </c>
      <c r="G677" t="s">
        <v>25</v>
      </c>
      <c r="H677" t="s">
        <v>25</v>
      </c>
      <c r="I677" t="s">
        <v>26</v>
      </c>
      <c r="J677" t="s">
        <v>51</v>
      </c>
      <c r="K677" t="s">
        <v>28</v>
      </c>
      <c r="L677" t="s">
        <v>29</v>
      </c>
      <c r="M677" t="s">
        <v>30</v>
      </c>
      <c r="N677" t="s">
        <v>541</v>
      </c>
      <c r="O677" t="s">
        <v>196</v>
      </c>
      <c r="P677" t="s">
        <v>33</v>
      </c>
    </row>
    <row r="678" spans="1:16">
      <c r="A678" t="s">
        <v>2052</v>
      </c>
      <c r="B678" t="s">
        <v>2053</v>
      </c>
      <c r="C678" t="s">
        <v>53</v>
      </c>
      <c r="D678" t="s">
        <v>1504</v>
      </c>
      <c r="E678" t="s">
        <v>39</v>
      </c>
      <c r="F678" t="s">
        <v>59</v>
      </c>
      <c r="G678" t="s">
        <v>25</v>
      </c>
      <c r="H678" t="s">
        <v>25</v>
      </c>
      <c r="I678" t="s">
        <v>26</v>
      </c>
      <c r="J678" t="s">
        <v>51</v>
      </c>
      <c r="K678" t="s">
        <v>28</v>
      </c>
      <c r="L678" t="s">
        <v>29</v>
      </c>
      <c r="M678" t="s">
        <v>30</v>
      </c>
      <c r="N678" t="s">
        <v>1619</v>
      </c>
      <c r="O678" t="s">
        <v>196</v>
      </c>
      <c r="P678" t="s">
        <v>33</v>
      </c>
    </row>
    <row r="679" spans="1:16">
      <c r="A679" t="s">
        <v>2054</v>
      </c>
      <c r="B679" t="s">
        <v>2055</v>
      </c>
      <c r="C679" t="s">
        <v>53</v>
      </c>
      <c r="D679" t="s">
        <v>468</v>
      </c>
      <c r="E679" t="s">
        <v>38</v>
      </c>
      <c r="F679" t="s">
        <v>39</v>
      </c>
      <c r="G679" t="s">
        <v>25</v>
      </c>
      <c r="H679" t="s">
        <v>25</v>
      </c>
      <c r="I679" t="s">
        <v>26</v>
      </c>
      <c r="J679" t="s">
        <v>51</v>
      </c>
      <c r="K679" t="s">
        <v>28</v>
      </c>
      <c r="L679" t="s">
        <v>29</v>
      </c>
      <c r="M679" t="s">
        <v>30</v>
      </c>
      <c r="N679" t="s">
        <v>465</v>
      </c>
      <c r="O679" t="s">
        <v>196</v>
      </c>
      <c r="P679" t="s">
        <v>33</v>
      </c>
    </row>
    <row r="680" spans="1:16">
      <c r="A680" t="s">
        <v>2056</v>
      </c>
      <c r="B680" t="s">
        <v>2057</v>
      </c>
      <c r="C680" t="s">
        <v>53</v>
      </c>
      <c r="D680" t="s">
        <v>2058</v>
      </c>
      <c r="E680" t="s">
        <v>47</v>
      </c>
      <c r="F680" t="s">
        <v>38</v>
      </c>
      <c r="G680" t="s">
        <v>25</v>
      </c>
      <c r="H680" t="s">
        <v>25</v>
      </c>
      <c r="I680" t="s">
        <v>26</v>
      </c>
      <c r="J680" t="s">
        <v>28</v>
      </c>
      <c r="K680" t="s">
        <v>28</v>
      </c>
      <c r="L680" t="s">
        <v>29</v>
      </c>
      <c r="M680" t="s">
        <v>30</v>
      </c>
      <c r="N680" t="s">
        <v>2059</v>
      </c>
      <c r="O680" t="s">
        <v>196</v>
      </c>
      <c r="P680" t="s">
        <v>33</v>
      </c>
    </row>
    <row r="681" spans="1:16">
      <c r="A681" t="s">
        <v>2060</v>
      </c>
      <c r="B681" t="s">
        <v>2061</v>
      </c>
      <c r="C681" t="s">
        <v>53</v>
      </c>
      <c r="D681" t="s">
        <v>468</v>
      </c>
      <c r="E681" t="s">
        <v>38</v>
      </c>
      <c r="F681" t="s">
        <v>39</v>
      </c>
      <c r="G681" t="s">
        <v>25</v>
      </c>
      <c r="H681" t="s">
        <v>25</v>
      </c>
      <c r="I681" t="s">
        <v>26</v>
      </c>
      <c r="J681" t="s">
        <v>51</v>
      </c>
      <c r="K681" t="s">
        <v>28</v>
      </c>
      <c r="L681" t="s">
        <v>29</v>
      </c>
      <c r="M681" t="s">
        <v>30</v>
      </c>
      <c r="N681" t="s">
        <v>221</v>
      </c>
      <c r="O681" t="s">
        <v>196</v>
      </c>
      <c r="P681" t="s">
        <v>33</v>
      </c>
    </row>
    <row r="682" spans="1:16">
      <c r="A682" t="s">
        <v>2062</v>
      </c>
      <c r="B682" t="s">
        <v>2063</v>
      </c>
      <c r="C682" t="s">
        <v>47</v>
      </c>
      <c r="D682" t="s">
        <v>150</v>
      </c>
      <c r="E682" t="s">
        <v>38</v>
      </c>
      <c r="F682" t="s">
        <v>39</v>
      </c>
      <c r="G682" t="s">
        <v>25</v>
      </c>
      <c r="H682" t="s">
        <v>25</v>
      </c>
      <c r="I682" t="s">
        <v>26</v>
      </c>
      <c r="J682" t="s">
        <v>51</v>
      </c>
      <c r="K682" t="s">
        <v>28</v>
      </c>
      <c r="L682" t="s">
        <v>29</v>
      </c>
      <c r="M682" t="s">
        <v>30</v>
      </c>
      <c r="N682" t="s">
        <v>2064</v>
      </c>
      <c r="O682" t="s">
        <v>196</v>
      </c>
      <c r="P682" t="s">
        <v>33</v>
      </c>
    </row>
    <row r="683" spans="1:16">
      <c r="A683" t="s">
        <v>2065</v>
      </c>
      <c r="B683" t="s">
        <v>2066</v>
      </c>
      <c r="C683" t="s">
        <v>47</v>
      </c>
      <c r="D683" t="s">
        <v>468</v>
      </c>
      <c r="E683" t="s">
        <v>47</v>
      </c>
      <c r="F683" t="s">
        <v>38</v>
      </c>
      <c r="G683" t="s">
        <v>25</v>
      </c>
      <c r="H683" t="s">
        <v>25</v>
      </c>
      <c r="I683" t="s">
        <v>25</v>
      </c>
      <c r="J683" t="s">
        <v>51</v>
      </c>
      <c r="K683" t="s">
        <v>28</v>
      </c>
      <c r="L683" t="s">
        <v>29</v>
      </c>
      <c r="M683" t="s">
        <v>30</v>
      </c>
      <c r="N683" t="s">
        <v>465</v>
      </c>
      <c r="O683" t="s">
        <v>196</v>
      </c>
      <c r="P683" t="s">
        <v>33</v>
      </c>
    </row>
    <row r="684" spans="1:16">
      <c r="A684" t="s">
        <v>2067</v>
      </c>
      <c r="B684" t="s">
        <v>2068</v>
      </c>
      <c r="C684" t="s">
        <v>47</v>
      </c>
      <c r="D684" t="s">
        <v>468</v>
      </c>
      <c r="E684" t="s">
        <v>47</v>
      </c>
      <c r="F684" t="s">
        <v>39</v>
      </c>
      <c r="G684" t="s">
        <v>25</v>
      </c>
      <c r="H684" t="s">
        <v>26</v>
      </c>
      <c r="I684" t="s">
        <v>26</v>
      </c>
      <c r="J684" t="s">
        <v>51</v>
      </c>
      <c r="K684" t="s">
        <v>28</v>
      </c>
      <c r="L684" t="s">
        <v>29</v>
      </c>
      <c r="M684" t="s">
        <v>30</v>
      </c>
      <c r="N684" t="s">
        <v>2069</v>
      </c>
      <c r="O684" t="s">
        <v>196</v>
      </c>
      <c r="P684" t="s">
        <v>33</v>
      </c>
    </row>
    <row r="685" spans="1:16">
      <c r="A685" t="s">
        <v>2070</v>
      </c>
      <c r="B685" t="s">
        <v>2071</v>
      </c>
      <c r="C685" t="s">
        <v>47</v>
      </c>
      <c r="D685" t="s">
        <v>125</v>
      </c>
      <c r="E685" t="s">
        <v>47</v>
      </c>
      <c r="F685" t="s">
        <v>38</v>
      </c>
      <c r="G685" t="s">
        <v>25</v>
      </c>
      <c r="H685" t="s">
        <v>25</v>
      </c>
      <c r="I685" t="s">
        <v>25</v>
      </c>
      <c r="J685" t="s">
        <v>51</v>
      </c>
      <c r="K685" t="s">
        <v>28</v>
      </c>
      <c r="L685" t="s">
        <v>29</v>
      </c>
      <c r="M685" t="s">
        <v>30</v>
      </c>
      <c r="N685" t="s">
        <v>2072</v>
      </c>
      <c r="O685" t="s">
        <v>196</v>
      </c>
      <c r="P685" t="s">
        <v>33</v>
      </c>
    </row>
    <row r="686" spans="1:16">
      <c r="A686" t="s">
        <v>2073</v>
      </c>
      <c r="B686" t="s">
        <v>2074</v>
      </c>
      <c r="C686" t="s">
        <v>47</v>
      </c>
      <c r="D686" t="s">
        <v>591</v>
      </c>
      <c r="E686" t="s">
        <v>47</v>
      </c>
      <c r="F686" t="s">
        <v>38</v>
      </c>
      <c r="G686" t="s">
        <v>25</v>
      </c>
      <c r="H686" t="s">
        <v>25</v>
      </c>
      <c r="I686" t="s">
        <v>26</v>
      </c>
      <c r="J686" t="s">
        <v>51</v>
      </c>
      <c r="K686" t="s">
        <v>28</v>
      </c>
      <c r="L686" t="s">
        <v>29</v>
      </c>
      <c r="M686" t="s">
        <v>30</v>
      </c>
      <c r="N686" t="s">
        <v>873</v>
      </c>
      <c r="O686" t="s">
        <v>196</v>
      </c>
      <c r="P686" t="s">
        <v>33</v>
      </c>
    </row>
    <row r="687" spans="1:16">
      <c r="A687" t="s">
        <v>2075</v>
      </c>
      <c r="B687" t="s">
        <v>2076</v>
      </c>
      <c r="C687" t="s">
        <v>47</v>
      </c>
      <c r="D687" t="s">
        <v>1801</v>
      </c>
      <c r="E687" t="s">
        <v>47</v>
      </c>
      <c r="F687" t="s">
        <v>38</v>
      </c>
      <c r="G687" t="s">
        <v>25</v>
      </c>
      <c r="H687" t="s">
        <v>25</v>
      </c>
      <c r="I687" t="s">
        <v>25</v>
      </c>
      <c r="J687" t="s">
        <v>51</v>
      </c>
      <c r="K687" t="s">
        <v>28</v>
      </c>
      <c r="L687" t="s">
        <v>29</v>
      </c>
      <c r="M687" t="s">
        <v>30</v>
      </c>
      <c r="N687" t="s">
        <v>2077</v>
      </c>
      <c r="O687" t="s">
        <v>196</v>
      </c>
      <c r="P687" t="s">
        <v>33</v>
      </c>
    </row>
    <row r="688" spans="1:16">
      <c r="A688" t="s">
        <v>2078</v>
      </c>
      <c r="B688" t="s">
        <v>2079</v>
      </c>
      <c r="C688" t="s">
        <v>47</v>
      </c>
      <c r="D688" t="s">
        <v>468</v>
      </c>
      <c r="E688" t="s">
        <v>47</v>
      </c>
      <c r="F688" t="s">
        <v>38</v>
      </c>
      <c r="G688" t="s">
        <v>25</v>
      </c>
      <c r="H688" t="s">
        <v>25</v>
      </c>
      <c r="I688" t="s">
        <v>26</v>
      </c>
      <c r="J688" t="s">
        <v>51</v>
      </c>
      <c r="K688" t="s">
        <v>28</v>
      </c>
      <c r="L688" t="s">
        <v>29</v>
      </c>
      <c r="M688" t="s">
        <v>30</v>
      </c>
      <c r="N688" t="s">
        <v>465</v>
      </c>
      <c r="O688" t="s">
        <v>196</v>
      </c>
      <c r="P688" t="s">
        <v>33</v>
      </c>
    </row>
    <row r="689" spans="1:16">
      <c r="A689" t="s">
        <v>2080</v>
      </c>
      <c r="B689" t="s">
        <v>2081</v>
      </c>
      <c r="C689" t="s">
        <v>47</v>
      </c>
      <c r="D689" t="s">
        <v>468</v>
      </c>
      <c r="E689" t="s">
        <v>38</v>
      </c>
      <c r="F689" t="s">
        <v>39</v>
      </c>
      <c r="G689" t="s">
        <v>25</v>
      </c>
      <c r="H689" t="s">
        <v>25</v>
      </c>
      <c r="I689" t="s">
        <v>25</v>
      </c>
      <c r="J689" t="s">
        <v>28</v>
      </c>
      <c r="K689" t="s">
        <v>28</v>
      </c>
      <c r="L689" t="s">
        <v>29</v>
      </c>
      <c r="M689" t="s">
        <v>30</v>
      </c>
      <c r="N689" t="s">
        <v>2082</v>
      </c>
      <c r="O689" t="s">
        <v>196</v>
      </c>
      <c r="P689" t="s">
        <v>33</v>
      </c>
    </row>
    <row r="690" spans="1:16">
      <c r="A690" t="s">
        <v>2083</v>
      </c>
      <c r="B690" t="s">
        <v>2084</v>
      </c>
      <c r="C690" t="s">
        <v>47</v>
      </c>
      <c r="D690" t="s">
        <v>620</v>
      </c>
      <c r="E690" t="s">
        <v>47</v>
      </c>
      <c r="F690" t="s">
        <v>38</v>
      </c>
      <c r="G690" t="s">
        <v>25</v>
      </c>
      <c r="H690" t="s">
        <v>25</v>
      </c>
      <c r="I690" t="s">
        <v>26</v>
      </c>
      <c r="J690" t="s">
        <v>51</v>
      </c>
      <c r="K690" t="s">
        <v>28</v>
      </c>
      <c r="L690" t="s">
        <v>29</v>
      </c>
      <c r="M690" t="s">
        <v>30</v>
      </c>
      <c r="N690" t="s">
        <v>639</v>
      </c>
      <c r="O690" t="s">
        <v>196</v>
      </c>
      <c r="P690" t="s">
        <v>33</v>
      </c>
    </row>
    <row r="691" spans="1:16">
      <c r="A691" t="s">
        <v>2085</v>
      </c>
      <c r="B691" t="s">
        <v>2086</v>
      </c>
      <c r="C691" t="s">
        <v>47</v>
      </c>
      <c r="D691" t="s">
        <v>175</v>
      </c>
      <c r="E691" t="s">
        <v>38</v>
      </c>
      <c r="F691" t="s">
        <v>39</v>
      </c>
      <c r="G691" t="s">
        <v>25</v>
      </c>
      <c r="H691" t="s">
        <v>25</v>
      </c>
      <c r="I691" t="s">
        <v>26</v>
      </c>
      <c r="J691" t="s">
        <v>28</v>
      </c>
      <c r="K691" t="s">
        <v>28</v>
      </c>
      <c r="L691" t="s">
        <v>29</v>
      </c>
      <c r="M691" t="s">
        <v>30</v>
      </c>
      <c r="N691" t="s">
        <v>2087</v>
      </c>
      <c r="O691" t="s">
        <v>196</v>
      </c>
      <c r="P691" t="s">
        <v>33</v>
      </c>
    </row>
    <row r="692" spans="1:16">
      <c r="A692" t="s">
        <v>2088</v>
      </c>
      <c r="B692" t="s">
        <v>2089</v>
      </c>
      <c r="C692" t="s">
        <v>47</v>
      </c>
      <c r="D692" t="s">
        <v>1726</v>
      </c>
      <c r="E692" t="s">
        <v>38</v>
      </c>
      <c r="F692" t="s">
        <v>39</v>
      </c>
      <c r="G692" t="s">
        <v>25</v>
      </c>
      <c r="H692" t="s">
        <v>25</v>
      </c>
      <c r="I692" t="s">
        <v>26</v>
      </c>
      <c r="J692" t="s">
        <v>28</v>
      </c>
      <c r="K692" t="s">
        <v>28</v>
      </c>
      <c r="L692" t="s">
        <v>29</v>
      </c>
      <c r="M692" t="s">
        <v>30</v>
      </c>
      <c r="N692" t="s">
        <v>2090</v>
      </c>
      <c r="O692" t="s">
        <v>196</v>
      </c>
      <c r="P692" t="s">
        <v>33</v>
      </c>
    </row>
    <row r="693" spans="1:16">
      <c r="A693" t="s">
        <v>2091</v>
      </c>
      <c r="B693" t="s">
        <v>2092</v>
      </c>
      <c r="C693" t="s">
        <v>47</v>
      </c>
      <c r="D693" t="s">
        <v>2015</v>
      </c>
      <c r="E693" t="s">
        <v>38</v>
      </c>
      <c r="F693" t="s">
        <v>39</v>
      </c>
      <c r="G693" t="s">
        <v>25</v>
      </c>
      <c r="H693" t="s">
        <v>25</v>
      </c>
      <c r="I693" t="s">
        <v>26</v>
      </c>
      <c r="J693" t="s">
        <v>51</v>
      </c>
      <c r="K693" t="s">
        <v>28</v>
      </c>
      <c r="L693" t="s">
        <v>29</v>
      </c>
      <c r="M693" t="s">
        <v>30</v>
      </c>
      <c r="N693" t="s">
        <v>2090</v>
      </c>
      <c r="O693" t="s">
        <v>196</v>
      </c>
      <c r="P693" t="s">
        <v>33</v>
      </c>
    </row>
    <row r="694" spans="1:16">
      <c r="A694" t="s">
        <v>2093</v>
      </c>
      <c r="B694" t="s">
        <v>2094</v>
      </c>
      <c r="C694" t="s">
        <v>47</v>
      </c>
      <c r="D694" t="s">
        <v>453</v>
      </c>
      <c r="E694" t="s">
        <v>47</v>
      </c>
      <c r="F694" t="s">
        <v>38</v>
      </c>
      <c r="G694" t="s">
        <v>25</v>
      </c>
      <c r="H694" t="s">
        <v>25</v>
      </c>
      <c r="I694" t="s">
        <v>25</v>
      </c>
      <c r="J694" t="s">
        <v>28</v>
      </c>
      <c r="K694" t="s">
        <v>28</v>
      </c>
      <c r="L694" t="s">
        <v>29</v>
      </c>
      <c r="M694" t="s">
        <v>30</v>
      </c>
      <c r="N694" t="s">
        <v>962</v>
      </c>
      <c r="O694" t="s">
        <v>196</v>
      </c>
      <c r="P694" t="s">
        <v>33</v>
      </c>
    </row>
    <row r="695" spans="1:16">
      <c r="A695" t="s">
        <v>2095</v>
      </c>
      <c r="B695" t="s">
        <v>2096</v>
      </c>
      <c r="C695" t="s">
        <v>47</v>
      </c>
      <c r="D695" t="s">
        <v>2097</v>
      </c>
      <c r="E695" t="s">
        <v>47</v>
      </c>
      <c r="F695" t="s">
        <v>38</v>
      </c>
      <c r="G695" t="s">
        <v>25</v>
      </c>
      <c r="H695" t="s">
        <v>25</v>
      </c>
      <c r="I695" t="s">
        <v>25</v>
      </c>
      <c r="J695" t="s">
        <v>51</v>
      </c>
      <c r="K695" t="s">
        <v>28</v>
      </c>
      <c r="L695" t="s">
        <v>29</v>
      </c>
      <c r="M695" t="s">
        <v>30</v>
      </c>
      <c r="N695" t="s">
        <v>2098</v>
      </c>
      <c r="O695" t="s">
        <v>196</v>
      </c>
      <c r="P695" t="s">
        <v>33</v>
      </c>
    </row>
    <row r="696" spans="1:16">
      <c r="A696" t="s">
        <v>2099</v>
      </c>
      <c r="B696" t="s">
        <v>2100</v>
      </c>
      <c r="C696" t="s">
        <v>47</v>
      </c>
      <c r="D696" t="s">
        <v>175</v>
      </c>
      <c r="E696" t="s">
        <v>47</v>
      </c>
      <c r="F696" t="s">
        <v>38</v>
      </c>
      <c r="G696" t="s">
        <v>25</v>
      </c>
      <c r="H696" t="s">
        <v>25</v>
      </c>
      <c r="I696" t="s">
        <v>26</v>
      </c>
      <c r="J696" t="s">
        <v>51</v>
      </c>
      <c r="K696" t="s">
        <v>28</v>
      </c>
      <c r="L696" t="s">
        <v>29</v>
      </c>
      <c r="M696" t="s">
        <v>30</v>
      </c>
      <c r="N696" t="s">
        <v>544</v>
      </c>
      <c r="O696" t="s">
        <v>196</v>
      </c>
      <c r="P696" t="s">
        <v>33</v>
      </c>
    </row>
    <row r="697" spans="1:16">
      <c r="A697" t="s">
        <v>2101</v>
      </c>
      <c r="B697" t="s">
        <v>2102</v>
      </c>
      <c r="C697" t="s">
        <v>47</v>
      </c>
      <c r="D697" t="s">
        <v>1508</v>
      </c>
      <c r="E697" t="s">
        <v>47</v>
      </c>
      <c r="F697" t="s">
        <v>38</v>
      </c>
      <c r="G697" t="s">
        <v>25</v>
      </c>
      <c r="H697" t="s">
        <v>25</v>
      </c>
      <c r="I697" t="s">
        <v>26</v>
      </c>
      <c r="J697" t="s">
        <v>51</v>
      </c>
      <c r="K697" t="s">
        <v>28</v>
      </c>
      <c r="L697" t="s">
        <v>29</v>
      </c>
      <c r="M697" t="s">
        <v>30</v>
      </c>
      <c r="N697" t="s">
        <v>2103</v>
      </c>
      <c r="O697" t="s">
        <v>196</v>
      </c>
      <c r="P697" t="s">
        <v>33</v>
      </c>
    </row>
    <row r="698" spans="1:16">
      <c r="A698" t="s">
        <v>2104</v>
      </c>
      <c r="B698" t="s">
        <v>2105</v>
      </c>
      <c r="C698" t="s">
        <v>47</v>
      </c>
      <c r="D698" t="s">
        <v>1105</v>
      </c>
      <c r="E698" t="s">
        <v>47</v>
      </c>
      <c r="F698" t="s">
        <v>38</v>
      </c>
      <c r="G698" t="s">
        <v>25</v>
      </c>
      <c r="H698" t="s">
        <v>25</v>
      </c>
      <c r="I698" t="s">
        <v>26</v>
      </c>
      <c r="J698" t="s">
        <v>28</v>
      </c>
      <c r="K698" t="s">
        <v>28</v>
      </c>
      <c r="L698" t="s">
        <v>29</v>
      </c>
      <c r="M698" t="s">
        <v>30</v>
      </c>
      <c r="N698" t="s">
        <v>1741</v>
      </c>
      <c r="O698" t="s">
        <v>196</v>
      </c>
      <c r="P698" t="s">
        <v>33</v>
      </c>
    </row>
    <row r="699" spans="1:16">
      <c r="A699" t="s">
        <v>2106</v>
      </c>
      <c r="B699" t="s">
        <v>2107</v>
      </c>
      <c r="C699" t="s">
        <v>47</v>
      </c>
      <c r="D699" t="s">
        <v>2108</v>
      </c>
      <c r="E699" t="s">
        <v>47</v>
      </c>
      <c r="F699" t="s">
        <v>38</v>
      </c>
      <c r="G699" t="s">
        <v>25</v>
      </c>
      <c r="H699" t="s">
        <v>25</v>
      </c>
      <c r="I699" t="s">
        <v>26</v>
      </c>
      <c r="J699" t="s">
        <v>51</v>
      </c>
      <c r="K699" t="s">
        <v>28</v>
      </c>
      <c r="L699" t="s">
        <v>29</v>
      </c>
      <c r="M699" t="s">
        <v>30</v>
      </c>
      <c r="N699" t="s">
        <v>2109</v>
      </c>
      <c r="O699" t="s">
        <v>196</v>
      </c>
      <c r="P699" t="s">
        <v>33</v>
      </c>
    </row>
    <row r="700" spans="1:16">
      <c r="A700" t="s">
        <v>2110</v>
      </c>
      <c r="B700" t="s">
        <v>2111</v>
      </c>
      <c r="C700" t="s">
        <v>47</v>
      </c>
      <c r="D700" t="s">
        <v>1761</v>
      </c>
      <c r="E700" t="s">
        <v>47</v>
      </c>
      <c r="F700" t="s">
        <v>38</v>
      </c>
      <c r="G700" t="s">
        <v>25</v>
      </c>
      <c r="H700" t="s">
        <v>25</v>
      </c>
      <c r="I700" t="s">
        <v>26</v>
      </c>
      <c r="J700" t="s">
        <v>51</v>
      </c>
      <c r="K700" t="s">
        <v>28</v>
      </c>
      <c r="L700" t="s">
        <v>29</v>
      </c>
      <c r="M700" t="s">
        <v>30</v>
      </c>
      <c r="N700" t="s">
        <v>513</v>
      </c>
      <c r="O700" t="s">
        <v>196</v>
      </c>
      <c r="P700" t="s">
        <v>33</v>
      </c>
    </row>
    <row r="701" spans="1:16">
      <c r="A701" t="s">
        <v>2112</v>
      </c>
      <c r="B701" t="s">
        <v>2113</v>
      </c>
      <c r="C701" t="s">
        <v>47</v>
      </c>
      <c r="D701" t="s">
        <v>2114</v>
      </c>
      <c r="E701" t="s">
        <v>47</v>
      </c>
      <c r="F701" t="s">
        <v>38</v>
      </c>
      <c r="G701" t="s">
        <v>25</v>
      </c>
      <c r="H701" t="s">
        <v>25</v>
      </c>
      <c r="I701" t="s">
        <v>26</v>
      </c>
      <c r="J701" t="s">
        <v>51</v>
      </c>
      <c r="K701" t="s">
        <v>28</v>
      </c>
      <c r="L701" t="s">
        <v>29</v>
      </c>
      <c r="M701" t="s">
        <v>30</v>
      </c>
      <c r="N701" t="s">
        <v>1214</v>
      </c>
      <c r="O701" t="s">
        <v>196</v>
      </c>
      <c r="P701" t="s">
        <v>33</v>
      </c>
    </row>
    <row r="702" spans="1:16">
      <c r="A702" t="s">
        <v>2115</v>
      </c>
      <c r="B702" t="s">
        <v>2116</v>
      </c>
      <c r="C702" t="s">
        <v>47</v>
      </c>
      <c r="D702" t="s">
        <v>2097</v>
      </c>
      <c r="E702" t="s">
        <v>47</v>
      </c>
      <c r="F702" t="s">
        <v>38</v>
      </c>
      <c r="G702" t="s">
        <v>25</v>
      </c>
      <c r="H702" t="s">
        <v>25</v>
      </c>
      <c r="I702" t="s">
        <v>25</v>
      </c>
      <c r="J702" t="s">
        <v>51</v>
      </c>
      <c r="K702" t="s">
        <v>28</v>
      </c>
      <c r="L702" t="s">
        <v>29</v>
      </c>
      <c r="M702" t="s">
        <v>30</v>
      </c>
      <c r="N702" t="s">
        <v>2098</v>
      </c>
      <c r="O702" t="s">
        <v>196</v>
      </c>
      <c r="P702" t="s">
        <v>33</v>
      </c>
    </row>
    <row r="703" spans="1:16">
      <c r="A703" t="s">
        <v>2117</v>
      </c>
      <c r="B703" t="s">
        <v>2118</v>
      </c>
      <c r="C703" t="s">
        <v>47</v>
      </c>
      <c r="D703" t="s">
        <v>1000</v>
      </c>
      <c r="E703" t="s">
        <v>39</v>
      </c>
      <c r="F703" t="s">
        <v>59</v>
      </c>
      <c r="G703" t="s">
        <v>25</v>
      </c>
      <c r="H703" t="s">
        <v>25</v>
      </c>
      <c r="I703" t="s">
        <v>26</v>
      </c>
      <c r="J703" t="s">
        <v>28</v>
      </c>
      <c r="K703" t="s">
        <v>28</v>
      </c>
      <c r="L703" t="s">
        <v>29</v>
      </c>
      <c r="M703" t="s">
        <v>30</v>
      </c>
      <c r="N703" t="s">
        <v>2103</v>
      </c>
      <c r="O703" t="s">
        <v>196</v>
      </c>
      <c r="P703" t="s">
        <v>33</v>
      </c>
    </row>
    <row r="704" spans="1:16">
      <c r="A704" t="s">
        <v>2119</v>
      </c>
      <c r="B704" t="s">
        <v>2120</v>
      </c>
      <c r="C704" t="s">
        <v>47</v>
      </c>
      <c r="D704" t="s">
        <v>503</v>
      </c>
      <c r="E704" t="s">
        <v>38</v>
      </c>
      <c r="F704" t="s">
        <v>39</v>
      </c>
      <c r="G704" t="s">
        <v>25</v>
      </c>
      <c r="H704" t="s">
        <v>25</v>
      </c>
      <c r="I704" t="s">
        <v>26</v>
      </c>
      <c r="J704" t="s">
        <v>51</v>
      </c>
      <c r="K704" t="s">
        <v>28</v>
      </c>
      <c r="L704" t="s">
        <v>29</v>
      </c>
      <c r="M704" t="s">
        <v>30</v>
      </c>
      <c r="N704" t="s">
        <v>1706</v>
      </c>
      <c r="O704" t="s">
        <v>196</v>
      </c>
      <c r="P704" t="s">
        <v>33</v>
      </c>
    </row>
    <row r="705" spans="1:16">
      <c r="A705" t="s">
        <v>2121</v>
      </c>
      <c r="B705" t="s">
        <v>2122</v>
      </c>
      <c r="C705" t="s">
        <v>47</v>
      </c>
      <c r="D705" t="s">
        <v>1000</v>
      </c>
      <c r="E705" t="s">
        <v>39</v>
      </c>
      <c r="F705" t="s">
        <v>59</v>
      </c>
      <c r="G705" t="s">
        <v>25</v>
      </c>
      <c r="H705" t="s">
        <v>25</v>
      </c>
      <c r="I705" t="s">
        <v>26</v>
      </c>
      <c r="J705" t="s">
        <v>28</v>
      </c>
      <c r="K705" t="s">
        <v>28</v>
      </c>
      <c r="L705" t="s">
        <v>29</v>
      </c>
      <c r="M705" t="s">
        <v>30</v>
      </c>
      <c r="N705" t="s">
        <v>2103</v>
      </c>
      <c r="O705" t="s">
        <v>196</v>
      </c>
      <c r="P705" t="s">
        <v>33</v>
      </c>
    </row>
    <row r="706" spans="1:16">
      <c r="A706" t="s">
        <v>2123</v>
      </c>
      <c r="B706" t="s">
        <v>2124</v>
      </c>
      <c r="C706" t="s">
        <v>47</v>
      </c>
      <c r="D706" t="s">
        <v>468</v>
      </c>
      <c r="E706" t="s">
        <v>47</v>
      </c>
      <c r="F706" t="s">
        <v>38</v>
      </c>
      <c r="G706" t="s">
        <v>25</v>
      </c>
      <c r="H706" t="s">
        <v>25</v>
      </c>
      <c r="I706" t="s">
        <v>26</v>
      </c>
      <c r="J706" t="s">
        <v>51</v>
      </c>
      <c r="K706" t="s">
        <v>28</v>
      </c>
      <c r="L706" t="s">
        <v>29</v>
      </c>
      <c r="M706" t="s">
        <v>30</v>
      </c>
      <c r="N706" t="s">
        <v>465</v>
      </c>
      <c r="O706" t="s">
        <v>196</v>
      </c>
      <c r="P706" t="s">
        <v>33</v>
      </c>
    </row>
    <row r="707" spans="1:16">
      <c r="A707" t="s">
        <v>2125</v>
      </c>
      <c r="B707" t="s">
        <v>2126</v>
      </c>
      <c r="C707" t="s">
        <v>47</v>
      </c>
      <c r="D707" t="s">
        <v>468</v>
      </c>
      <c r="E707" t="s">
        <v>47</v>
      </c>
      <c r="F707" t="s">
        <v>38</v>
      </c>
      <c r="G707" t="s">
        <v>25</v>
      </c>
      <c r="H707" t="s">
        <v>25</v>
      </c>
      <c r="I707" t="s">
        <v>26</v>
      </c>
      <c r="J707" t="s">
        <v>51</v>
      </c>
      <c r="K707" t="s">
        <v>28</v>
      </c>
      <c r="L707" t="s">
        <v>29</v>
      </c>
      <c r="M707" t="s">
        <v>30</v>
      </c>
      <c r="N707" t="s">
        <v>465</v>
      </c>
      <c r="O707" t="s">
        <v>196</v>
      </c>
      <c r="P707" t="s">
        <v>33</v>
      </c>
    </row>
    <row r="708" spans="1:16">
      <c r="A708" t="s">
        <v>2127</v>
      </c>
      <c r="B708" t="s">
        <v>2128</v>
      </c>
      <c r="C708" t="s">
        <v>47</v>
      </c>
      <c r="D708" t="s">
        <v>136</v>
      </c>
      <c r="E708" t="s">
        <v>47</v>
      </c>
      <c r="F708" t="s">
        <v>38</v>
      </c>
      <c r="G708" t="s">
        <v>25</v>
      </c>
      <c r="H708" t="s">
        <v>25</v>
      </c>
      <c r="I708" t="s">
        <v>26</v>
      </c>
      <c r="J708" t="s">
        <v>28</v>
      </c>
      <c r="K708" t="s">
        <v>28</v>
      </c>
      <c r="L708" t="s">
        <v>29</v>
      </c>
      <c r="M708" t="s">
        <v>30</v>
      </c>
      <c r="N708" t="s">
        <v>438</v>
      </c>
      <c r="O708" t="s">
        <v>196</v>
      </c>
      <c r="P708" t="s">
        <v>33</v>
      </c>
    </row>
    <row r="709" spans="1:16">
      <c r="A709" t="s">
        <v>2129</v>
      </c>
      <c r="B709" t="s">
        <v>2130</v>
      </c>
      <c r="C709" t="s">
        <v>47</v>
      </c>
      <c r="D709" t="s">
        <v>620</v>
      </c>
      <c r="E709" t="s">
        <v>47</v>
      </c>
      <c r="F709" t="s">
        <v>38</v>
      </c>
      <c r="G709" t="s">
        <v>25</v>
      </c>
      <c r="H709" t="s">
        <v>25</v>
      </c>
      <c r="I709" t="s">
        <v>26</v>
      </c>
      <c r="J709" t="s">
        <v>51</v>
      </c>
      <c r="K709" t="s">
        <v>28</v>
      </c>
      <c r="L709" t="s">
        <v>29</v>
      </c>
      <c r="M709" t="s">
        <v>30</v>
      </c>
      <c r="N709" t="s">
        <v>1459</v>
      </c>
      <c r="O709" t="s">
        <v>196</v>
      </c>
      <c r="P709" t="s">
        <v>33</v>
      </c>
    </row>
    <row r="710" spans="1:16">
      <c r="A710" t="s">
        <v>2131</v>
      </c>
      <c r="B710" t="s">
        <v>2132</v>
      </c>
      <c r="C710" t="s">
        <v>47</v>
      </c>
      <c r="D710" t="s">
        <v>1508</v>
      </c>
      <c r="E710" t="s">
        <v>47</v>
      </c>
      <c r="F710" t="s">
        <v>38</v>
      </c>
      <c r="G710" t="s">
        <v>25</v>
      </c>
      <c r="H710" t="s">
        <v>25</v>
      </c>
      <c r="I710" t="s">
        <v>26</v>
      </c>
      <c r="J710" t="s">
        <v>51</v>
      </c>
      <c r="K710" t="s">
        <v>28</v>
      </c>
      <c r="L710" t="s">
        <v>29</v>
      </c>
      <c r="M710" t="s">
        <v>30</v>
      </c>
      <c r="N710" t="s">
        <v>2087</v>
      </c>
      <c r="O710" t="s">
        <v>196</v>
      </c>
      <c r="P710" t="s">
        <v>33</v>
      </c>
    </row>
    <row r="711" spans="1:16">
      <c r="A711" t="s">
        <v>2133</v>
      </c>
      <c r="B711" t="s">
        <v>2134</v>
      </c>
      <c r="C711" t="s">
        <v>47</v>
      </c>
      <c r="D711" t="s">
        <v>150</v>
      </c>
      <c r="E711" t="s">
        <v>47</v>
      </c>
      <c r="F711" t="s">
        <v>38</v>
      </c>
      <c r="G711" t="s">
        <v>25</v>
      </c>
      <c r="H711" t="s">
        <v>25</v>
      </c>
      <c r="I711" t="s">
        <v>26</v>
      </c>
      <c r="J711" t="s">
        <v>51</v>
      </c>
      <c r="K711" t="s">
        <v>28</v>
      </c>
      <c r="L711" t="s">
        <v>29</v>
      </c>
      <c r="M711" t="s">
        <v>30</v>
      </c>
      <c r="N711" t="s">
        <v>854</v>
      </c>
      <c r="O711" t="s">
        <v>196</v>
      </c>
      <c r="P711" t="s">
        <v>33</v>
      </c>
    </row>
    <row r="712" spans="1:16">
      <c r="A712" t="s">
        <v>2135</v>
      </c>
      <c r="B712" t="s">
        <v>2136</v>
      </c>
      <c r="C712" t="s">
        <v>47</v>
      </c>
      <c r="D712" t="s">
        <v>1508</v>
      </c>
      <c r="E712" t="s">
        <v>47</v>
      </c>
      <c r="F712" t="s">
        <v>38</v>
      </c>
      <c r="G712" t="s">
        <v>25</v>
      </c>
      <c r="H712" t="s">
        <v>25</v>
      </c>
      <c r="I712" t="s">
        <v>26</v>
      </c>
      <c r="J712" t="s">
        <v>51</v>
      </c>
      <c r="K712" t="s">
        <v>28</v>
      </c>
      <c r="L712" t="s">
        <v>29</v>
      </c>
      <c r="M712" t="s">
        <v>30</v>
      </c>
      <c r="N712" t="s">
        <v>2087</v>
      </c>
      <c r="O712" t="s">
        <v>196</v>
      </c>
      <c r="P712" t="s">
        <v>33</v>
      </c>
    </row>
    <row r="713" spans="1:16">
      <c r="A713" t="s">
        <v>2137</v>
      </c>
      <c r="B713" t="s">
        <v>2138</v>
      </c>
      <c r="C713" t="s">
        <v>47</v>
      </c>
      <c r="D713" t="s">
        <v>468</v>
      </c>
      <c r="E713" t="s">
        <v>47</v>
      </c>
      <c r="F713" t="s">
        <v>38</v>
      </c>
      <c r="G713" t="s">
        <v>25</v>
      </c>
      <c r="H713" t="s">
        <v>25</v>
      </c>
      <c r="I713" t="s">
        <v>26</v>
      </c>
      <c r="J713" t="s">
        <v>51</v>
      </c>
      <c r="K713" t="s">
        <v>28</v>
      </c>
      <c r="L713" t="s">
        <v>29</v>
      </c>
      <c r="M713" t="s">
        <v>30</v>
      </c>
      <c r="N713" t="s">
        <v>465</v>
      </c>
      <c r="O713" t="s">
        <v>196</v>
      </c>
      <c r="P713" t="s">
        <v>33</v>
      </c>
    </row>
    <row r="714" spans="1:16">
      <c r="A714" t="s">
        <v>2139</v>
      </c>
      <c r="B714" t="s">
        <v>2140</v>
      </c>
      <c r="C714" t="s">
        <v>47</v>
      </c>
      <c r="D714" t="s">
        <v>175</v>
      </c>
      <c r="E714" t="s">
        <v>47</v>
      </c>
      <c r="F714" t="s">
        <v>38</v>
      </c>
      <c r="G714" t="s">
        <v>25</v>
      </c>
      <c r="H714" t="s">
        <v>25</v>
      </c>
      <c r="I714" t="s">
        <v>26</v>
      </c>
      <c r="J714" t="s">
        <v>51</v>
      </c>
      <c r="K714" t="s">
        <v>28</v>
      </c>
      <c r="L714" t="s">
        <v>29</v>
      </c>
      <c r="M714" t="s">
        <v>30</v>
      </c>
      <c r="N714" t="s">
        <v>1663</v>
      </c>
      <c r="O714" t="s">
        <v>196</v>
      </c>
      <c r="P714" t="s">
        <v>33</v>
      </c>
    </row>
    <row r="715" spans="1:16">
      <c r="A715" t="s">
        <v>2141</v>
      </c>
      <c r="B715" t="s">
        <v>2142</v>
      </c>
      <c r="C715" t="s">
        <v>47</v>
      </c>
      <c r="D715" t="s">
        <v>460</v>
      </c>
      <c r="E715" t="s">
        <v>47</v>
      </c>
      <c r="F715" t="s">
        <v>38</v>
      </c>
      <c r="G715" t="s">
        <v>25</v>
      </c>
      <c r="H715" t="s">
        <v>25</v>
      </c>
      <c r="I715" t="s">
        <v>26</v>
      </c>
      <c r="J715" t="s">
        <v>28</v>
      </c>
      <c r="K715" t="s">
        <v>28</v>
      </c>
      <c r="L715" t="s">
        <v>29</v>
      </c>
      <c r="M715" t="s">
        <v>30</v>
      </c>
      <c r="N715" t="s">
        <v>2143</v>
      </c>
      <c r="O715" t="s">
        <v>196</v>
      </c>
      <c r="P715" t="s">
        <v>33</v>
      </c>
    </row>
    <row r="716" spans="1:16">
      <c r="A716" t="s">
        <v>2144</v>
      </c>
      <c r="B716" t="s">
        <v>2145</v>
      </c>
      <c r="C716" t="s">
        <v>47</v>
      </c>
      <c r="D716" t="s">
        <v>175</v>
      </c>
      <c r="E716" t="s">
        <v>47</v>
      </c>
      <c r="F716" t="s">
        <v>38</v>
      </c>
      <c r="G716" t="s">
        <v>25</v>
      </c>
      <c r="H716" t="s">
        <v>25</v>
      </c>
      <c r="I716" t="s">
        <v>26</v>
      </c>
      <c r="J716" t="s">
        <v>51</v>
      </c>
      <c r="K716" t="s">
        <v>28</v>
      </c>
      <c r="L716" t="s">
        <v>29</v>
      </c>
      <c r="M716" t="s">
        <v>30</v>
      </c>
      <c r="N716" t="s">
        <v>355</v>
      </c>
      <c r="O716" t="s">
        <v>196</v>
      </c>
      <c r="P716" t="s">
        <v>33</v>
      </c>
    </row>
    <row r="717" spans="1:16">
      <c r="A717" t="s">
        <v>2146</v>
      </c>
      <c r="B717" t="s">
        <v>2147</v>
      </c>
      <c r="C717" t="s">
        <v>47</v>
      </c>
      <c r="D717" t="s">
        <v>427</v>
      </c>
      <c r="E717" t="s">
        <v>47</v>
      </c>
      <c r="F717" t="s">
        <v>38</v>
      </c>
      <c r="G717" t="s">
        <v>25</v>
      </c>
      <c r="H717" t="s">
        <v>25</v>
      </c>
      <c r="I717" t="s">
        <v>26</v>
      </c>
      <c r="J717" t="s">
        <v>28</v>
      </c>
      <c r="K717" t="s">
        <v>28</v>
      </c>
      <c r="L717" t="s">
        <v>29</v>
      </c>
      <c r="M717" t="s">
        <v>30</v>
      </c>
      <c r="N717" t="s">
        <v>1596</v>
      </c>
      <c r="O717" t="s">
        <v>196</v>
      </c>
      <c r="P717" t="s">
        <v>33</v>
      </c>
    </row>
    <row r="718" spans="1:16">
      <c r="A718" t="s">
        <v>2148</v>
      </c>
      <c r="B718" t="s">
        <v>2149</v>
      </c>
      <c r="C718" t="s">
        <v>47</v>
      </c>
      <c r="D718" t="s">
        <v>468</v>
      </c>
      <c r="E718" t="s">
        <v>47</v>
      </c>
      <c r="F718" t="s">
        <v>38</v>
      </c>
      <c r="G718" t="s">
        <v>25</v>
      </c>
      <c r="H718" t="s">
        <v>25</v>
      </c>
      <c r="I718" t="s">
        <v>26</v>
      </c>
      <c r="J718" t="s">
        <v>51</v>
      </c>
      <c r="K718" t="s">
        <v>28</v>
      </c>
      <c r="L718" t="s">
        <v>29</v>
      </c>
      <c r="M718" t="s">
        <v>30</v>
      </c>
      <c r="N718" t="s">
        <v>465</v>
      </c>
      <c r="O718" t="s">
        <v>196</v>
      </c>
      <c r="P718" t="s">
        <v>33</v>
      </c>
    </row>
    <row r="719" spans="1:16">
      <c r="A719" t="s">
        <v>2150</v>
      </c>
      <c r="B719" t="s">
        <v>2151</v>
      </c>
      <c r="C719" t="s">
        <v>47</v>
      </c>
      <c r="D719" t="s">
        <v>1427</v>
      </c>
      <c r="E719" t="s">
        <v>47</v>
      </c>
      <c r="F719" t="s">
        <v>38</v>
      </c>
      <c r="G719" t="s">
        <v>25</v>
      </c>
      <c r="H719" t="s">
        <v>25</v>
      </c>
      <c r="I719" t="s">
        <v>26</v>
      </c>
      <c r="J719" t="s">
        <v>51</v>
      </c>
      <c r="K719" t="s">
        <v>28</v>
      </c>
      <c r="L719" t="s">
        <v>29</v>
      </c>
      <c r="M719" t="s">
        <v>30</v>
      </c>
      <c r="N719" t="s">
        <v>1349</v>
      </c>
      <c r="O719" t="s">
        <v>196</v>
      </c>
      <c r="P719" t="s">
        <v>33</v>
      </c>
    </row>
    <row r="720" spans="1:16">
      <c r="A720" t="s">
        <v>2152</v>
      </c>
      <c r="B720" t="s">
        <v>2153</v>
      </c>
      <c r="C720" t="s">
        <v>47</v>
      </c>
      <c r="D720" t="s">
        <v>1000</v>
      </c>
      <c r="E720" t="s">
        <v>38</v>
      </c>
      <c r="F720" t="s">
        <v>39</v>
      </c>
      <c r="G720" t="s">
        <v>25</v>
      </c>
      <c r="H720" t="s">
        <v>25</v>
      </c>
      <c r="I720" t="s">
        <v>26</v>
      </c>
      <c r="J720" t="s">
        <v>28</v>
      </c>
      <c r="K720" t="s">
        <v>28</v>
      </c>
      <c r="L720" t="s">
        <v>29</v>
      </c>
      <c r="M720" t="s">
        <v>30</v>
      </c>
      <c r="N720" t="s">
        <v>461</v>
      </c>
      <c r="O720" t="s">
        <v>196</v>
      </c>
      <c r="P720" t="s">
        <v>33</v>
      </c>
    </row>
    <row r="721" spans="1:16">
      <c r="A721" t="s">
        <v>2154</v>
      </c>
      <c r="B721" t="s">
        <v>2155</v>
      </c>
      <c r="C721" t="s">
        <v>47</v>
      </c>
      <c r="D721" t="s">
        <v>591</v>
      </c>
      <c r="E721" t="s">
        <v>47</v>
      </c>
      <c r="F721" t="s">
        <v>38</v>
      </c>
      <c r="G721" t="s">
        <v>25</v>
      </c>
      <c r="H721" t="s">
        <v>25</v>
      </c>
      <c r="I721" t="s">
        <v>26</v>
      </c>
      <c r="J721" t="s">
        <v>51</v>
      </c>
      <c r="K721" t="s">
        <v>28</v>
      </c>
      <c r="L721" t="s">
        <v>29</v>
      </c>
      <c r="M721" t="s">
        <v>30</v>
      </c>
      <c r="N721" t="s">
        <v>2156</v>
      </c>
      <c r="O721" t="s">
        <v>196</v>
      </c>
      <c r="P721" t="s">
        <v>33</v>
      </c>
    </row>
    <row r="722" spans="1:16">
      <c r="A722" t="s">
        <v>2157</v>
      </c>
      <c r="B722" t="s">
        <v>2158</v>
      </c>
      <c r="C722" t="s">
        <v>47</v>
      </c>
      <c r="D722" t="s">
        <v>2159</v>
      </c>
      <c r="E722" t="s">
        <v>47</v>
      </c>
      <c r="F722" t="s">
        <v>38</v>
      </c>
      <c r="G722" t="s">
        <v>25</v>
      </c>
      <c r="H722" t="s">
        <v>25</v>
      </c>
      <c r="I722" t="s">
        <v>26</v>
      </c>
      <c r="J722" t="s">
        <v>51</v>
      </c>
      <c r="K722" t="s">
        <v>28</v>
      </c>
      <c r="L722" t="s">
        <v>29</v>
      </c>
      <c r="M722" t="s">
        <v>30</v>
      </c>
      <c r="N722" t="s">
        <v>2160</v>
      </c>
      <c r="O722" t="s">
        <v>196</v>
      </c>
      <c r="P722" t="s">
        <v>33</v>
      </c>
    </row>
    <row r="723" spans="1:16">
      <c r="A723" t="s">
        <v>2161</v>
      </c>
      <c r="B723" t="s">
        <v>2162</v>
      </c>
      <c r="C723" t="s">
        <v>47</v>
      </c>
      <c r="D723" t="s">
        <v>620</v>
      </c>
      <c r="E723" t="s">
        <v>38</v>
      </c>
      <c r="F723" t="s">
        <v>39</v>
      </c>
      <c r="G723" t="s">
        <v>25</v>
      </c>
      <c r="H723" t="s">
        <v>25</v>
      </c>
      <c r="I723" t="s">
        <v>26</v>
      </c>
      <c r="J723" t="s">
        <v>51</v>
      </c>
      <c r="K723" t="s">
        <v>28</v>
      </c>
      <c r="L723" t="s">
        <v>29</v>
      </c>
      <c r="M723" t="s">
        <v>30</v>
      </c>
      <c r="N723" t="s">
        <v>639</v>
      </c>
      <c r="O723" t="s">
        <v>196</v>
      </c>
      <c r="P723" t="s">
        <v>33</v>
      </c>
    </row>
    <row r="724" spans="1:16">
      <c r="A724" t="s">
        <v>2163</v>
      </c>
      <c r="B724" t="s">
        <v>2164</v>
      </c>
      <c r="C724" t="s">
        <v>47</v>
      </c>
      <c r="D724" t="s">
        <v>1508</v>
      </c>
      <c r="E724" t="s">
        <v>47</v>
      </c>
      <c r="F724" t="s">
        <v>38</v>
      </c>
      <c r="G724" t="s">
        <v>25</v>
      </c>
      <c r="H724" t="s">
        <v>25</v>
      </c>
      <c r="I724" t="s">
        <v>26</v>
      </c>
      <c r="J724" t="s">
        <v>28</v>
      </c>
      <c r="K724" t="s">
        <v>28</v>
      </c>
      <c r="L724" t="s">
        <v>29</v>
      </c>
      <c r="M724" t="s">
        <v>30</v>
      </c>
      <c r="N724" t="s">
        <v>2165</v>
      </c>
      <c r="O724" t="s">
        <v>196</v>
      </c>
      <c r="P724" t="s">
        <v>33</v>
      </c>
    </row>
    <row r="725" spans="1:16">
      <c r="A725" t="s">
        <v>2166</v>
      </c>
      <c r="B725" t="s">
        <v>2167</v>
      </c>
      <c r="C725" t="s">
        <v>47</v>
      </c>
      <c r="D725" t="s">
        <v>125</v>
      </c>
      <c r="E725" t="s">
        <v>47</v>
      </c>
      <c r="F725" t="s">
        <v>38</v>
      </c>
      <c r="G725" t="s">
        <v>25</v>
      </c>
      <c r="H725" t="s">
        <v>25</v>
      </c>
      <c r="I725" t="s">
        <v>25</v>
      </c>
      <c r="J725" t="s">
        <v>51</v>
      </c>
      <c r="K725" t="s">
        <v>28</v>
      </c>
      <c r="L725" t="s">
        <v>29</v>
      </c>
      <c r="M725" t="s">
        <v>30</v>
      </c>
      <c r="N725" t="s">
        <v>381</v>
      </c>
      <c r="O725" t="s">
        <v>196</v>
      </c>
      <c r="P725" t="s">
        <v>33</v>
      </c>
    </row>
    <row r="726" spans="1:16">
      <c r="A726" t="s">
        <v>2168</v>
      </c>
      <c r="B726" t="s">
        <v>2169</v>
      </c>
      <c r="C726" t="s">
        <v>47</v>
      </c>
      <c r="D726" t="s">
        <v>125</v>
      </c>
      <c r="E726" t="s">
        <v>47</v>
      </c>
      <c r="F726" t="s">
        <v>38</v>
      </c>
      <c r="G726" t="s">
        <v>25</v>
      </c>
      <c r="H726" t="s">
        <v>25</v>
      </c>
      <c r="I726" t="s">
        <v>26</v>
      </c>
      <c r="J726" t="s">
        <v>51</v>
      </c>
      <c r="K726" t="s">
        <v>28</v>
      </c>
      <c r="L726" t="s">
        <v>29</v>
      </c>
      <c r="M726" t="s">
        <v>30</v>
      </c>
      <c r="N726" t="s">
        <v>381</v>
      </c>
      <c r="O726" t="s">
        <v>196</v>
      </c>
      <c r="P726" t="s">
        <v>33</v>
      </c>
    </row>
    <row r="727" spans="1:16">
      <c r="A727" t="s">
        <v>2170</v>
      </c>
      <c r="B727" t="s">
        <v>2171</v>
      </c>
      <c r="C727" t="s">
        <v>47</v>
      </c>
      <c r="D727" t="s">
        <v>1508</v>
      </c>
      <c r="E727" t="s">
        <v>38</v>
      </c>
      <c r="F727" t="s">
        <v>39</v>
      </c>
      <c r="G727" t="s">
        <v>25</v>
      </c>
      <c r="H727" t="s">
        <v>25</v>
      </c>
      <c r="I727" t="s">
        <v>26</v>
      </c>
      <c r="J727" t="s">
        <v>28</v>
      </c>
      <c r="K727" t="s">
        <v>28</v>
      </c>
      <c r="L727" t="s">
        <v>29</v>
      </c>
      <c r="M727" t="s">
        <v>30</v>
      </c>
      <c r="N727" t="s">
        <v>862</v>
      </c>
      <c r="O727" t="s">
        <v>196</v>
      </c>
      <c r="P727" t="s">
        <v>33</v>
      </c>
    </row>
    <row r="728" spans="1:16">
      <c r="A728" t="s">
        <v>2172</v>
      </c>
      <c r="B728" t="s">
        <v>2173</v>
      </c>
      <c r="C728" t="s">
        <v>47</v>
      </c>
      <c r="D728" t="s">
        <v>125</v>
      </c>
      <c r="E728" t="s">
        <v>39</v>
      </c>
      <c r="F728" t="s">
        <v>59</v>
      </c>
      <c r="G728" t="s">
        <v>25</v>
      </c>
      <c r="H728" t="s">
        <v>25</v>
      </c>
      <c r="I728" t="s">
        <v>26</v>
      </c>
      <c r="J728" t="s">
        <v>28</v>
      </c>
      <c r="K728" t="s">
        <v>28</v>
      </c>
      <c r="L728" t="s">
        <v>29</v>
      </c>
      <c r="M728" t="s">
        <v>30</v>
      </c>
      <c r="N728" t="s">
        <v>1750</v>
      </c>
      <c r="O728" t="s">
        <v>196</v>
      </c>
      <c r="P728" t="s">
        <v>33</v>
      </c>
    </row>
    <row r="729" spans="1:16">
      <c r="A729" t="s">
        <v>2174</v>
      </c>
      <c r="B729" t="s">
        <v>2175</v>
      </c>
      <c r="C729" t="s">
        <v>47</v>
      </c>
      <c r="D729" t="s">
        <v>468</v>
      </c>
      <c r="E729" t="s">
        <v>38</v>
      </c>
      <c r="F729" t="s">
        <v>39</v>
      </c>
      <c r="G729" t="s">
        <v>25</v>
      </c>
      <c r="H729" t="s">
        <v>25</v>
      </c>
      <c r="I729" t="s">
        <v>26</v>
      </c>
      <c r="J729" t="s">
        <v>51</v>
      </c>
      <c r="K729" t="s">
        <v>28</v>
      </c>
      <c r="L729" t="s">
        <v>29</v>
      </c>
      <c r="M729" t="s">
        <v>30</v>
      </c>
      <c r="N729" t="s">
        <v>2176</v>
      </c>
      <c r="O729" t="s">
        <v>196</v>
      </c>
      <c r="P729" t="s">
        <v>33</v>
      </c>
    </row>
    <row r="730" spans="1:16">
      <c r="A730" t="s">
        <v>2177</v>
      </c>
      <c r="B730" t="s">
        <v>2178</v>
      </c>
      <c r="C730" t="s">
        <v>47</v>
      </c>
      <c r="D730" t="s">
        <v>175</v>
      </c>
      <c r="E730" t="s">
        <v>47</v>
      </c>
      <c r="F730" t="s">
        <v>38</v>
      </c>
      <c r="G730" t="s">
        <v>25</v>
      </c>
      <c r="H730" t="s">
        <v>25</v>
      </c>
      <c r="I730" t="s">
        <v>25</v>
      </c>
      <c r="J730" t="s">
        <v>28</v>
      </c>
      <c r="K730" t="s">
        <v>28</v>
      </c>
      <c r="L730" t="s">
        <v>29</v>
      </c>
      <c r="M730" t="s">
        <v>30</v>
      </c>
      <c r="N730" t="s">
        <v>461</v>
      </c>
      <c r="O730" t="s">
        <v>196</v>
      </c>
      <c r="P730" t="s">
        <v>33</v>
      </c>
    </row>
    <row r="731" spans="1:16">
      <c r="A731" t="s">
        <v>2179</v>
      </c>
      <c r="B731" t="s">
        <v>2180</v>
      </c>
      <c r="C731" t="s">
        <v>47</v>
      </c>
      <c r="D731" t="s">
        <v>2181</v>
      </c>
      <c r="E731" t="s">
        <v>47</v>
      </c>
      <c r="F731" t="s">
        <v>38</v>
      </c>
      <c r="G731" t="s">
        <v>25</v>
      </c>
      <c r="H731" t="s">
        <v>25</v>
      </c>
      <c r="I731" t="s">
        <v>26</v>
      </c>
      <c r="J731" t="s">
        <v>51</v>
      </c>
      <c r="K731" t="s">
        <v>28</v>
      </c>
      <c r="L731" t="s">
        <v>29</v>
      </c>
      <c r="M731" t="s">
        <v>30</v>
      </c>
      <c r="N731" t="s">
        <v>1113</v>
      </c>
      <c r="O731" t="s">
        <v>196</v>
      </c>
      <c r="P731" t="s">
        <v>33</v>
      </c>
    </row>
    <row r="732" spans="1:16">
      <c r="A732" t="s">
        <v>2182</v>
      </c>
      <c r="B732" t="s">
        <v>2183</v>
      </c>
      <c r="C732" t="s">
        <v>47</v>
      </c>
      <c r="D732" t="s">
        <v>503</v>
      </c>
      <c r="E732" t="s">
        <v>47</v>
      </c>
      <c r="F732" t="s">
        <v>38</v>
      </c>
      <c r="G732" t="s">
        <v>25</v>
      </c>
      <c r="H732" t="s">
        <v>25</v>
      </c>
      <c r="I732" t="s">
        <v>26</v>
      </c>
      <c r="J732" t="s">
        <v>51</v>
      </c>
      <c r="K732" t="s">
        <v>28</v>
      </c>
      <c r="L732" t="s">
        <v>29</v>
      </c>
      <c r="M732" t="s">
        <v>30</v>
      </c>
      <c r="N732" t="s">
        <v>2184</v>
      </c>
      <c r="O732" t="s">
        <v>196</v>
      </c>
      <c r="P732" t="s">
        <v>33</v>
      </c>
    </row>
    <row r="733" spans="1:16">
      <c r="A733" t="s">
        <v>2185</v>
      </c>
      <c r="B733" t="s">
        <v>2186</v>
      </c>
      <c r="C733" t="s">
        <v>47</v>
      </c>
      <c r="D733" t="s">
        <v>2187</v>
      </c>
      <c r="E733" t="s">
        <v>47</v>
      </c>
      <c r="F733" t="s">
        <v>38</v>
      </c>
      <c r="G733" t="s">
        <v>25</v>
      </c>
      <c r="H733" t="s">
        <v>25</v>
      </c>
      <c r="I733" t="s">
        <v>26</v>
      </c>
      <c r="J733" t="s">
        <v>51</v>
      </c>
      <c r="K733" t="s">
        <v>28</v>
      </c>
      <c r="L733" t="s">
        <v>29</v>
      </c>
      <c r="M733" t="s">
        <v>30</v>
      </c>
      <c r="N733" t="s">
        <v>2188</v>
      </c>
      <c r="O733" t="s">
        <v>196</v>
      </c>
      <c r="P733" t="s">
        <v>33</v>
      </c>
    </row>
    <row r="734" spans="1:16">
      <c r="A734" t="s">
        <v>2189</v>
      </c>
      <c r="B734" t="s">
        <v>2190</v>
      </c>
      <c r="C734" t="s">
        <v>47</v>
      </c>
      <c r="D734" t="s">
        <v>2181</v>
      </c>
      <c r="E734" t="s">
        <v>47</v>
      </c>
      <c r="F734" t="s">
        <v>38</v>
      </c>
      <c r="G734" t="s">
        <v>25</v>
      </c>
      <c r="H734" t="s">
        <v>25</v>
      </c>
      <c r="I734" t="s">
        <v>26</v>
      </c>
      <c r="J734" t="s">
        <v>51</v>
      </c>
      <c r="K734" t="s">
        <v>28</v>
      </c>
      <c r="L734" t="s">
        <v>29</v>
      </c>
      <c r="M734" t="s">
        <v>30</v>
      </c>
      <c r="N734" t="s">
        <v>2191</v>
      </c>
      <c r="O734" t="s">
        <v>196</v>
      </c>
      <c r="P734" t="s">
        <v>33</v>
      </c>
    </row>
    <row r="735" spans="1:16">
      <c r="A735" t="s">
        <v>2192</v>
      </c>
      <c r="B735" t="s">
        <v>2193</v>
      </c>
      <c r="C735" t="s">
        <v>47</v>
      </c>
      <c r="D735" t="s">
        <v>1423</v>
      </c>
      <c r="E735" t="s">
        <v>38</v>
      </c>
      <c r="F735" t="s">
        <v>39</v>
      </c>
      <c r="G735" t="s">
        <v>25</v>
      </c>
      <c r="H735" t="s">
        <v>25</v>
      </c>
      <c r="I735" t="s">
        <v>26</v>
      </c>
      <c r="J735" t="s">
        <v>28</v>
      </c>
      <c r="K735" t="s">
        <v>28</v>
      </c>
      <c r="L735" t="s">
        <v>29</v>
      </c>
      <c r="M735" t="s">
        <v>30</v>
      </c>
      <c r="N735" t="s">
        <v>2194</v>
      </c>
      <c r="O735" t="s">
        <v>196</v>
      </c>
      <c r="P735" t="s">
        <v>33</v>
      </c>
    </row>
    <row r="736" spans="1:16">
      <c r="A736" t="s">
        <v>2195</v>
      </c>
      <c r="B736" t="s">
        <v>2196</v>
      </c>
      <c r="C736" t="s">
        <v>47</v>
      </c>
      <c r="D736" t="s">
        <v>2181</v>
      </c>
      <c r="E736" t="s">
        <v>47</v>
      </c>
      <c r="F736" t="s">
        <v>38</v>
      </c>
      <c r="G736" t="s">
        <v>25</v>
      </c>
      <c r="H736" t="s">
        <v>25</v>
      </c>
      <c r="I736" t="s">
        <v>26</v>
      </c>
      <c r="J736" t="s">
        <v>28</v>
      </c>
      <c r="K736" t="s">
        <v>28</v>
      </c>
      <c r="L736" t="s">
        <v>29</v>
      </c>
      <c r="M736" t="s">
        <v>30</v>
      </c>
      <c r="N736" t="s">
        <v>2191</v>
      </c>
      <c r="O736" t="s">
        <v>196</v>
      </c>
      <c r="P736" t="s">
        <v>33</v>
      </c>
    </row>
    <row r="737" spans="1:16">
      <c r="A737" t="s">
        <v>2197</v>
      </c>
      <c r="B737" t="s">
        <v>2198</v>
      </c>
      <c r="C737" t="s">
        <v>47</v>
      </c>
      <c r="D737" t="s">
        <v>175</v>
      </c>
      <c r="E737" t="s">
        <v>47</v>
      </c>
      <c r="F737" t="s">
        <v>38</v>
      </c>
      <c r="G737" t="s">
        <v>25</v>
      </c>
      <c r="H737" t="s">
        <v>25</v>
      </c>
      <c r="I737" t="s">
        <v>25</v>
      </c>
      <c r="J737" t="s">
        <v>28</v>
      </c>
      <c r="K737" t="s">
        <v>28</v>
      </c>
      <c r="L737" t="s">
        <v>29</v>
      </c>
      <c r="M737" t="s">
        <v>30</v>
      </c>
      <c r="N737" t="s">
        <v>395</v>
      </c>
      <c r="O737" t="s">
        <v>196</v>
      </c>
      <c r="P737" t="s">
        <v>33</v>
      </c>
    </row>
    <row r="738" spans="1:16">
      <c r="A738" t="s">
        <v>2199</v>
      </c>
      <c r="B738" t="s">
        <v>2200</v>
      </c>
      <c r="C738" t="s">
        <v>47</v>
      </c>
      <c r="D738" t="s">
        <v>1105</v>
      </c>
      <c r="E738" t="s">
        <v>39</v>
      </c>
      <c r="F738" t="s">
        <v>59</v>
      </c>
      <c r="G738" t="s">
        <v>25</v>
      </c>
      <c r="H738" t="s">
        <v>25</v>
      </c>
      <c r="I738" t="s">
        <v>26</v>
      </c>
      <c r="J738" t="s">
        <v>28</v>
      </c>
      <c r="K738" t="s">
        <v>28</v>
      </c>
      <c r="L738" t="s">
        <v>29</v>
      </c>
      <c r="M738" t="s">
        <v>30</v>
      </c>
      <c r="N738" t="s">
        <v>1741</v>
      </c>
      <c r="O738" t="s">
        <v>196</v>
      </c>
      <c r="P738" t="s">
        <v>33</v>
      </c>
    </row>
    <row r="739" spans="1:16">
      <c r="A739" t="s">
        <v>2201</v>
      </c>
      <c r="B739" t="s">
        <v>2202</v>
      </c>
      <c r="C739" t="s">
        <v>47</v>
      </c>
      <c r="D739" t="s">
        <v>468</v>
      </c>
      <c r="E739" t="s">
        <v>47</v>
      </c>
      <c r="F739" t="s">
        <v>38</v>
      </c>
      <c r="G739" t="s">
        <v>25</v>
      </c>
      <c r="H739" t="s">
        <v>25</v>
      </c>
      <c r="I739" t="s">
        <v>26</v>
      </c>
      <c r="J739" t="s">
        <v>28</v>
      </c>
      <c r="K739" t="s">
        <v>28</v>
      </c>
      <c r="L739" t="s">
        <v>29</v>
      </c>
      <c r="M739" t="s">
        <v>30</v>
      </c>
      <c r="N739" t="s">
        <v>469</v>
      </c>
      <c r="O739" t="s">
        <v>196</v>
      </c>
      <c r="P739" t="s">
        <v>33</v>
      </c>
    </row>
    <row r="740" spans="1:16">
      <c r="A740" t="s">
        <v>2203</v>
      </c>
      <c r="B740" t="s">
        <v>2204</v>
      </c>
      <c r="C740" t="s">
        <v>47</v>
      </c>
      <c r="D740" t="s">
        <v>1286</v>
      </c>
      <c r="E740" t="s">
        <v>38</v>
      </c>
      <c r="F740" t="s">
        <v>39</v>
      </c>
      <c r="G740" t="s">
        <v>25</v>
      </c>
      <c r="H740" t="s">
        <v>25</v>
      </c>
      <c r="I740" t="s">
        <v>26</v>
      </c>
      <c r="J740" t="s">
        <v>51</v>
      </c>
      <c r="K740" t="s">
        <v>28</v>
      </c>
      <c r="L740" t="s">
        <v>29</v>
      </c>
      <c r="M740" t="s">
        <v>30</v>
      </c>
      <c r="N740" t="s">
        <v>2205</v>
      </c>
      <c r="O740" t="s">
        <v>196</v>
      </c>
      <c r="P740" t="s">
        <v>33</v>
      </c>
    </row>
    <row r="741" spans="1:16">
      <c r="A741" t="s">
        <v>2206</v>
      </c>
      <c r="B741" t="s">
        <v>2207</v>
      </c>
      <c r="C741" t="s">
        <v>47</v>
      </c>
      <c r="D741" t="s">
        <v>453</v>
      </c>
      <c r="E741" t="s">
        <v>39</v>
      </c>
      <c r="F741" t="s">
        <v>59</v>
      </c>
      <c r="G741" t="s">
        <v>25</v>
      </c>
      <c r="H741" t="s">
        <v>25</v>
      </c>
      <c r="I741" t="s">
        <v>26</v>
      </c>
      <c r="J741" t="s">
        <v>51</v>
      </c>
      <c r="K741" t="s">
        <v>28</v>
      </c>
      <c r="L741" t="s">
        <v>29</v>
      </c>
      <c r="M741" t="s">
        <v>30</v>
      </c>
      <c r="N741" t="s">
        <v>1485</v>
      </c>
      <c r="O741" t="s">
        <v>196</v>
      </c>
      <c r="P741" t="s">
        <v>33</v>
      </c>
    </row>
    <row r="742" spans="1:16">
      <c r="A742" t="s">
        <v>2208</v>
      </c>
      <c r="B742" t="s">
        <v>2209</v>
      </c>
      <c r="C742" t="s">
        <v>47</v>
      </c>
      <c r="D742" t="s">
        <v>965</v>
      </c>
      <c r="E742" t="s">
        <v>47</v>
      </c>
      <c r="F742" t="s">
        <v>38</v>
      </c>
      <c r="G742" t="s">
        <v>25</v>
      </c>
      <c r="H742" t="s">
        <v>25</v>
      </c>
      <c r="I742" t="s">
        <v>25</v>
      </c>
      <c r="J742" t="s">
        <v>28</v>
      </c>
      <c r="K742" t="s">
        <v>28</v>
      </c>
      <c r="L742" t="s">
        <v>29</v>
      </c>
      <c r="M742" t="s">
        <v>30</v>
      </c>
      <c r="N742" t="s">
        <v>2210</v>
      </c>
      <c r="O742" t="s">
        <v>196</v>
      </c>
      <c r="P742" t="s">
        <v>33</v>
      </c>
    </row>
    <row r="743" spans="1:16">
      <c r="A743" t="s">
        <v>2211</v>
      </c>
      <c r="B743" t="s">
        <v>2212</v>
      </c>
      <c r="C743" t="s">
        <v>47</v>
      </c>
      <c r="D743" t="s">
        <v>2213</v>
      </c>
      <c r="E743" t="s">
        <v>47</v>
      </c>
      <c r="F743" t="s">
        <v>38</v>
      </c>
      <c r="G743" t="s">
        <v>25</v>
      </c>
      <c r="H743" t="s">
        <v>25</v>
      </c>
      <c r="I743" t="s">
        <v>26</v>
      </c>
      <c r="J743" t="s">
        <v>51</v>
      </c>
      <c r="K743" t="s">
        <v>28</v>
      </c>
      <c r="L743" t="s">
        <v>29</v>
      </c>
      <c r="M743" t="s">
        <v>30</v>
      </c>
      <c r="N743" t="s">
        <v>454</v>
      </c>
      <c r="O743" t="s">
        <v>196</v>
      </c>
      <c r="P743" t="s">
        <v>33</v>
      </c>
    </row>
    <row r="744" spans="1:16">
      <c r="A744" t="s">
        <v>2214</v>
      </c>
      <c r="B744" t="s">
        <v>2215</v>
      </c>
      <c r="C744" t="s">
        <v>47</v>
      </c>
      <c r="D744" t="s">
        <v>1508</v>
      </c>
      <c r="E744" t="s">
        <v>47</v>
      </c>
      <c r="F744" t="s">
        <v>38</v>
      </c>
      <c r="G744" t="s">
        <v>25</v>
      </c>
      <c r="H744" t="s">
        <v>25</v>
      </c>
      <c r="I744" t="s">
        <v>26</v>
      </c>
      <c r="J744" t="s">
        <v>28</v>
      </c>
      <c r="K744" t="s">
        <v>28</v>
      </c>
      <c r="L744" t="s">
        <v>29</v>
      </c>
      <c r="M744" t="s">
        <v>30</v>
      </c>
      <c r="N744" t="s">
        <v>1835</v>
      </c>
      <c r="O744" t="s">
        <v>196</v>
      </c>
      <c r="P744" t="s">
        <v>33</v>
      </c>
    </row>
    <row r="745" spans="1:16">
      <c r="A745" t="s">
        <v>2216</v>
      </c>
      <c r="B745" t="s">
        <v>2217</v>
      </c>
      <c r="C745" t="s">
        <v>47</v>
      </c>
      <c r="D745" t="s">
        <v>1508</v>
      </c>
      <c r="E745" t="s">
        <v>47</v>
      </c>
      <c r="F745" t="s">
        <v>38</v>
      </c>
      <c r="G745" t="s">
        <v>25</v>
      </c>
      <c r="H745" t="s">
        <v>25</v>
      </c>
      <c r="I745" t="s">
        <v>26</v>
      </c>
      <c r="J745" t="s">
        <v>51</v>
      </c>
      <c r="K745" t="s">
        <v>28</v>
      </c>
      <c r="L745" t="s">
        <v>29</v>
      </c>
      <c r="M745" t="s">
        <v>30</v>
      </c>
      <c r="N745" t="s">
        <v>2218</v>
      </c>
      <c r="O745" t="s">
        <v>196</v>
      </c>
      <c r="P745" t="s">
        <v>33</v>
      </c>
    </row>
    <row r="746" spans="1:16">
      <c r="A746" t="s">
        <v>2219</v>
      </c>
      <c r="B746" t="s">
        <v>2220</v>
      </c>
      <c r="C746" t="s">
        <v>47</v>
      </c>
      <c r="D746" t="s">
        <v>468</v>
      </c>
      <c r="E746" t="s">
        <v>47</v>
      </c>
      <c r="F746" t="s">
        <v>38</v>
      </c>
      <c r="G746" t="s">
        <v>25</v>
      </c>
      <c r="H746" t="s">
        <v>25</v>
      </c>
      <c r="I746" t="s">
        <v>26</v>
      </c>
      <c r="J746" t="s">
        <v>51</v>
      </c>
      <c r="K746" t="s">
        <v>28</v>
      </c>
      <c r="L746" t="s">
        <v>29</v>
      </c>
      <c r="M746" t="s">
        <v>30</v>
      </c>
      <c r="N746" t="s">
        <v>469</v>
      </c>
      <c r="O746" t="s">
        <v>196</v>
      </c>
      <c r="P746" t="s">
        <v>33</v>
      </c>
    </row>
    <row r="747" spans="1:16">
      <c r="A747" t="s">
        <v>2221</v>
      </c>
      <c r="B747" t="s">
        <v>2222</v>
      </c>
      <c r="C747" t="s">
        <v>47</v>
      </c>
      <c r="D747" t="s">
        <v>2223</v>
      </c>
      <c r="E747" t="s">
        <v>39</v>
      </c>
      <c r="F747" t="s">
        <v>59</v>
      </c>
      <c r="G747" t="s">
        <v>25</v>
      </c>
      <c r="H747" t="s">
        <v>25</v>
      </c>
      <c r="I747" t="s">
        <v>26</v>
      </c>
      <c r="J747" t="s">
        <v>51</v>
      </c>
      <c r="K747" t="s">
        <v>28</v>
      </c>
      <c r="L747" t="s">
        <v>29</v>
      </c>
      <c r="M747" t="s">
        <v>30</v>
      </c>
      <c r="N747" t="s">
        <v>1575</v>
      </c>
      <c r="O747" t="s">
        <v>196</v>
      </c>
      <c r="P747" t="s">
        <v>33</v>
      </c>
    </row>
    <row r="748" spans="1:16">
      <c r="A748" t="s">
        <v>2224</v>
      </c>
      <c r="B748" t="s">
        <v>2225</v>
      </c>
      <c r="C748" t="s">
        <v>47</v>
      </c>
      <c r="D748" t="s">
        <v>129</v>
      </c>
      <c r="E748" t="s">
        <v>38</v>
      </c>
      <c r="F748" t="s">
        <v>39</v>
      </c>
      <c r="G748" t="s">
        <v>25</v>
      </c>
      <c r="H748" t="s">
        <v>25</v>
      </c>
      <c r="I748" t="s">
        <v>26</v>
      </c>
      <c r="J748" t="s">
        <v>51</v>
      </c>
      <c r="K748" t="s">
        <v>28</v>
      </c>
      <c r="L748" t="s">
        <v>29</v>
      </c>
      <c r="M748" t="s">
        <v>30</v>
      </c>
      <c r="N748" t="s">
        <v>575</v>
      </c>
      <c r="O748" t="s">
        <v>196</v>
      </c>
      <c r="P748" t="s">
        <v>33</v>
      </c>
    </row>
    <row r="749" spans="1:16">
      <c r="A749" t="s">
        <v>2226</v>
      </c>
      <c r="B749" t="s">
        <v>2227</v>
      </c>
      <c r="C749" t="s">
        <v>47</v>
      </c>
      <c r="D749" t="s">
        <v>507</v>
      </c>
      <c r="E749" t="s">
        <v>38</v>
      </c>
      <c r="F749" t="s">
        <v>39</v>
      </c>
      <c r="G749" t="s">
        <v>25</v>
      </c>
      <c r="H749" t="s">
        <v>25</v>
      </c>
      <c r="I749" t="s">
        <v>26</v>
      </c>
      <c r="J749" t="s">
        <v>51</v>
      </c>
      <c r="K749" t="s">
        <v>28</v>
      </c>
      <c r="L749" t="s">
        <v>29</v>
      </c>
      <c r="M749" t="s">
        <v>30</v>
      </c>
      <c r="N749" t="s">
        <v>2228</v>
      </c>
      <c r="O749" t="s">
        <v>196</v>
      </c>
      <c r="P749" t="s">
        <v>33</v>
      </c>
    </row>
    <row r="750" spans="1:16">
      <c r="A750" t="s">
        <v>2229</v>
      </c>
      <c r="B750" t="s">
        <v>2230</v>
      </c>
      <c r="C750" t="s">
        <v>47</v>
      </c>
      <c r="D750" t="s">
        <v>2223</v>
      </c>
      <c r="E750" t="s">
        <v>39</v>
      </c>
      <c r="F750" t="s">
        <v>59</v>
      </c>
      <c r="G750" t="s">
        <v>25</v>
      </c>
      <c r="H750" t="s">
        <v>25</v>
      </c>
      <c r="I750" t="s">
        <v>26</v>
      </c>
      <c r="J750" t="s">
        <v>51</v>
      </c>
      <c r="K750" t="s">
        <v>28</v>
      </c>
      <c r="L750" t="s">
        <v>29</v>
      </c>
      <c r="M750" t="s">
        <v>30</v>
      </c>
      <c r="N750" t="s">
        <v>1575</v>
      </c>
      <c r="O750" t="s">
        <v>196</v>
      </c>
      <c r="P750" t="s">
        <v>33</v>
      </c>
    </row>
    <row r="751" spans="1:16">
      <c r="A751" t="s">
        <v>2231</v>
      </c>
      <c r="B751" t="s">
        <v>2232</v>
      </c>
      <c r="C751" t="s">
        <v>47</v>
      </c>
      <c r="D751" t="s">
        <v>129</v>
      </c>
      <c r="E751" t="s">
        <v>38</v>
      </c>
      <c r="F751" t="s">
        <v>39</v>
      </c>
      <c r="G751" t="s">
        <v>25</v>
      </c>
      <c r="H751" t="s">
        <v>25</v>
      </c>
      <c r="I751" t="s">
        <v>26</v>
      </c>
      <c r="J751" t="s">
        <v>28</v>
      </c>
      <c r="K751" t="s">
        <v>28</v>
      </c>
      <c r="L751" t="s">
        <v>29</v>
      </c>
      <c r="M751" t="s">
        <v>30</v>
      </c>
      <c r="N751" t="s">
        <v>575</v>
      </c>
      <c r="O751" t="s">
        <v>196</v>
      </c>
      <c r="P751" t="s">
        <v>33</v>
      </c>
    </row>
    <row r="752" spans="1:16">
      <c r="A752" t="s">
        <v>2233</v>
      </c>
      <c r="B752" t="s">
        <v>2234</v>
      </c>
      <c r="C752" t="s">
        <v>47</v>
      </c>
      <c r="D752" t="s">
        <v>2235</v>
      </c>
      <c r="E752" t="s">
        <v>38</v>
      </c>
      <c r="F752" t="s">
        <v>39</v>
      </c>
      <c r="G752" t="s">
        <v>25</v>
      </c>
      <c r="H752" t="s">
        <v>25</v>
      </c>
      <c r="I752" t="s">
        <v>26</v>
      </c>
      <c r="J752" t="s">
        <v>51</v>
      </c>
      <c r="K752" t="s">
        <v>28</v>
      </c>
      <c r="L752" t="s">
        <v>29</v>
      </c>
      <c r="M752" t="s">
        <v>30</v>
      </c>
      <c r="N752" t="s">
        <v>1727</v>
      </c>
      <c r="O752" t="s">
        <v>196</v>
      </c>
      <c r="P752" t="s">
        <v>33</v>
      </c>
    </row>
    <row r="753" spans="1:16">
      <c r="A753" t="s">
        <v>2236</v>
      </c>
      <c r="B753" t="s">
        <v>2237</v>
      </c>
      <c r="C753" t="s">
        <v>38</v>
      </c>
      <c r="D753" t="s">
        <v>468</v>
      </c>
      <c r="E753" t="s">
        <v>38</v>
      </c>
      <c r="F753" t="s">
        <v>39</v>
      </c>
      <c r="G753" t="s">
        <v>25</v>
      </c>
      <c r="H753" t="s">
        <v>25</v>
      </c>
      <c r="I753" t="s">
        <v>26</v>
      </c>
      <c r="J753" t="s">
        <v>51</v>
      </c>
      <c r="K753" t="s">
        <v>28</v>
      </c>
      <c r="L753" t="s">
        <v>29</v>
      </c>
      <c r="M753" t="s">
        <v>30</v>
      </c>
      <c r="N753" t="s">
        <v>469</v>
      </c>
      <c r="O753" t="s">
        <v>196</v>
      </c>
      <c r="P753" t="s">
        <v>33</v>
      </c>
    </row>
    <row r="754" spans="1:16">
      <c r="A754" t="s">
        <v>2238</v>
      </c>
      <c r="B754" t="s">
        <v>2239</v>
      </c>
      <c r="C754" t="s">
        <v>38</v>
      </c>
      <c r="D754" t="s">
        <v>1640</v>
      </c>
      <c r="E754" t="s">
        <v>38</v>
      </c>
      <c r="F754" t="s">
        <v>39</v>
      </c>
      <c r="G754" t="s">
        <v>25</v>
      </c>
      <c r="H754" t="s">
        <v>25</v>
      </c>
      <c r="I754" t="s">
        <v>26</v>
      </c>
      <c r="J754" t="s">
        <v>51</v>
      </c>
      <c r="K754" t="s">
        <v>28</v>
      </c>
      <c r="L754" t="s">
        <v>29</v>
      </c>
      <c r="M754" t="s">
        <v>30</v>
      </c>
      <c r="N754" t="s">
        <v>2240</v>
      </c>
      <c r="O754" t="s">
        <v>196</v>
      </c>
      <c r="P754" t="s">
        <v>33</v>
      </c>
    </row>
    <row r="755" spans="1:16">
      <c r="A755" t="s">
        <v>2241</v>
      </c>
      <c r="B755" t="s">
        <v>2242</v>
      </c>
      <c r="C755" t="s">
        <v>38</v>
      </c>
      <c r="D755" t="s">
        <v>1999</v>
      </c>
      <c r="E755" t="s">
        <v>38</v>
      </c>
      <c r="F755" t="s">
        <v>59</v>
      </c>
      <c r="G755" t="s">
        <v>25</v>
      </c>
      <c r="H755" t="s">
        <v>26</v>
      </c>
      <c r="I755" t="s">
        <v>26</v>
      </c>
      <c r="J755" t="s">
        <v>51</v>
      </c>
      <c r="K755" t="s">
        <v>28</v>
      </c>
      <c r="L755" t="s">
        <v>29</v>
      </c>
      <c r="M755" t="s">
        <v>30</v>
      </c>
      <c r="N755" t="s">
        <v>1291</v>
      </c>
      <c r="O755" t="s">
        <v>196</v>
      </c>
      <c r="P755" t="s">
        <v>33</v>
      </c>
    </row>
    <row r="756" spans="1:16">
      <c r="A756" t="s">
        <v>2243</v>
      </c>
      <c r="B756" t="s">
        <v>2244</v>
      </c>
      <c r="C756" t="s">
        <v>38</v>
      </c>
      <c r="D756" t="s">
        <v>1758</v>
      </c>
      <c r="E756" t="s">
        <v>38</v>
      </c>
      <c r="F756" t="s">
        <v>39</v>
      </c>
      <c r="G756" t="s">
        <v>25</v>
      </c>
      <c r="H756" t="s">
        <v>25</v>
      </c>
      <c r="I756" t="s">
        <v>26</v>
      </c>
      <c r="J756" t="s">
        <v>51</v>
      </c>
      <c r="K756" t="s">
        <v>28</v>
      </c>
      <c r="L756" t="s">
        <v>29</v>
      </c>
      <c r="M756" t="s">
        <v>30</v>
      </c>
      <c r="N756" t="s">
        <v>2245</v>
      </c>
      <c r="O756" t="s">
        <v>196</v>
      </c>
      <c r="P756" t="s">
        <v>33</v>
      </c>
    </row>
    <row r="757" spans="1:16">
      <c r="A757" t="s">
        <v>2246</v>
      </c>
      <c r="B757" t="s">
        <v>2247</v>
      </c>
      <c r="C757" t="s">
        <v>38</v>
      </c>
      <c r="D757" t="s">
        <v>468</v>
      </c>
      <c r="E757" t="s">
        <v>38</v>
      </c>
      <c r="F757" t="s">
        <v>39</v>
      </c>
      <c r="G757" t="s">
        <v>25</v>
      </c>
      <c r="H757" t="s">
        <v>25</v>
      </c>
      <c r="I757" t="s">
        <v>26</v>
      </c>
      <c r="J757" t="s">
        <v>51</v>
      </c>
      <c r="K757" t="s">
        <v>28</v>
      </c>
      <c r="L757" t="s">
        <v>29</v>
      </c>
      <c r="M757" t="s">
        <v>30</v>
      </c>
      <c r="N757" t="s">
        <v>469</v>
      </c>
      <c r="O757" t="s">
        <v>196</v>
      </c>
      <c r="P757" t="s">
        <v>33</v>
      </c>
    </row>
    <row r="758" spans="1:16">
      <c r="A758" t="s">
        <v>2248</v>
      </c>
      <c r="B758" t="s">
        <v>2249</v>
      </c>
      <c r="C758" t="s">
        <v>38</v>
      </c>
      <c r="D758" t="s">
        <v>468</v>
      </c>
      <c r="E758" t="s">
        <v>38</v>
      </c>
      <c r="F758" t="s">
        <v>39</v>
      </c>
      <c r="G758" t="s">
        <v>25</v>
      </c>
      <c r="H758" t="s">
        <v>25</v>
      </c>
      <c r="I758" t="s">
        <v>26</v>
      </c>
      <c r="J758" t="s">
        <v>51</v>
      </c>
      <c r="K758" t="s">
        <v>28</v>
      </c>
      <c r="L758" t="s">
        <v>29</v>
      </c>
      <c r="M758" t="s">
        <v>30</v>
      </c>
      <c r="N758" t="s">
        <v>469</v>
      </c>
      <c r="O758" t="s">
        <v>196</v>
      </c>
      <c r="P758" t="s">
        <v>33</v>
      </c>
    </row>
    <row r="759" spans="1:16">
      <c r="A759" t="s">
        <v>2250</v>
      </c>
      <c r="B759" t="s">
        <v>2251</v>
      </c>
      <c r="C759" t="s">
        <v>38</v>
      </c>
      <c r="D759" t="s">
        <v>620</v>
      </c>
      <c r="E759" t="s">
        <v>38</v>
      </c>
      <c r="F759" t="s">
        <v>39</v>
      </c>
      <c r="G759" t="s">
        <v>25</v>
      </c>
      <c r="H759" t="s">
        <v>25</v>
      </c>
      <c r="I759" t="s">
        <v>26</v>
      </c>
      <c r="J759" t="s">
        <v>51</v>
      </c>
      <c r="K759" t="s">
        <v>28</v>
      </c>
      <c r="L759" t="s">
        <v>29</v>
      </c>
      <c r="M759" t="s">
        <v>30</v>
      </c>
      <c r="N759" t="s">
        <v>639</v>
      </c>
      <c r="O759" t="s">
        <v>196</v>
      </c>
      <c r="P759" t="s">
        <v>33</v>
      </c>
    </row>
    <row r="760" spans="1:16">
      <c r="A760" t="s">
        <v>2252</v>
      </c>
      <c r="B760" t="s">
        <v>2253</v>
      </c>
      <c r="C760" t="s">
        <v>38</v>
      </c>
      <c r="D760" t="s">
        <v>468</v>
      </c>
      <c r="E760" t="s">
        <v>38</v>
      </c>
      <c r="F760" t="s">
        <v>39</v>
      </c>
      <c r="G760" t="s">
        <v>25</v>
      </c>
      <c r="H760" t="s">
        <v>25</v>
      </c>
      <c r="I760" t="s">
        <v>26</v>
      </c>
      <c r="J760" t="s">
        <v>51</v>
      </c>
      <c r="K760" t="s">
        <v>28</v>
      </c>
      <c r="L760" t="s">
        <v>29</v>
      </c>
      <c r="M760" t="s">
        <v>30</v>
      </c>
      <c r="N760" t="s">
        <v>469</v>
      </c>
      <c r="O760" t="s">
        <v>196</v>
      </c>
      <c r="P760" t="s">
        <v>33</v>
      </c>
    </row>
    <row r="761" spans="1:16">
      <c r="A761" t="s">
        <v>2254</v>
      </c>
      <c r="B761" t="s">
        <v>2255</v>
      </c>
      <c r="C761" t="s">
        <v>38</v>
      </c>
      <c r="D761" t="s">
        <v>468</v>
      </c>
      <c r="E761" t="s">
        <v>38</v>
      </c>
      <c r="F761" t="s">
        <v>39</v>
      </c>
      <c r="G761" t="s">
        <v>25</v>
      </c>
      <c r="H761" t="s">
        <v>25</v>
      </c>
      <c r="I761" t="s">
        <v>26</v>
      </c>
      <c r="J761" t="s">
        <v>51</v>
      </c>
      <c r="K761" t="s">
        <v>28</v>
      </c>
      <c r="L761" t="s">
        <v>29</v>
      </c>
      <c r="M761" t="s">
        <v>30</v>
      </c>
      <c r="N761" t="s">
        <v>469</v>
      </c>
      <c r="O761" t="s">
        <v>196</v>
      </c>
      <c r="P761" t="s">
        <v>33</v>
      </c>
    </row>
    <row r="762" spans="1:16">
      <c r="A762" t="s">
        <v>2256</v>
      </c>
      <c r="B762" t="s">
        <v>2257</v>
      </c>
      <c r="C762" t="s">
        <v>38</v>
      </c>
      <c r="D762" t="s">
        <v>1217</v>
      </c>
      <c r="E762" t="s">
        <v>38</v>
      </c>
      <c r="F762" t="s">
        <v>39</v>
      </c>
      <c r="G762" t="s">
        <v>25</v>
      </c>
      <c r="H762" t="s">
        <v>25</v>
      </c>
      <c r="I762" t="s">
        <v>26</v>
      </c>
      <c r="J762" t="s">
        <v>51</v>
      </c>
      <c r="K762" t="s">
        <v>28</v>
      </c>
      <c r="L762" t="s">
        <v>29</v>
      </c>
      <c r="M762" t="s">
        <v>30</v>
      </c>
      <c r="N762" t="s">
        <v>1218</v>
      </c>
      <c r="O762" t="s">
        <v>196</v>
      </c>
      <c r="P762" t="s">
        <v>33</v>
      </c>
    </row>
    <row r="763" spans="1:16">
      <c r="A763" t="s">
        <v>2258</v>
      </c>
      <c r="B763" t="s">
        <v>2259</v>
      </c>
      <c r="C763" t="s">
        <v>38</v>
      </c>
      <c r="D763" t="s">
        <v>1000</v>
      </c>
      <c r="E763" t="s">
        <v>38</v>
      </c>
      <c r="F763" t="s">
        <v>39</v>
      </c>
      <c r="G763" t="s">
        <v>25</v>
      </c>
      <c r="H763" t="s">
        <v>25</v>
      </c>
      <c r="I763" t="s">
        <v>26</v>
      </c>
      <c r="J763" t="s">
        <v>28</v>
      </c>
      <c r="K763" t="s">
        <v>28</v>
      </c>
      <c r="L763" t="s">
        <v>29</v>
      </c>
      <c r="M763" t="s">
        <v>30</v>
      </c>
      <c r="N763" t="s">
        <v>905</v>
      </c>
      <c r="O763" t="s">
        <v>196</v>
      </c>
      <c r="P763" t="s">
        <v>33</v>
      </c>
    </row>
    <row r="764" spans="1:16">
      <c r="A764" t="s">
        <v>2260</v>
      </c>
      <c r="B764" t="s">
        <v>2261</v>
      </c>
      <c r="C764" t="s">
        <v>38</v>
      </c>
      <c r="D764" t="s">
        <v>468</v>
      </c>
      <c r="E764" t="s">
        <v>38</v>
      </c>
      <c r="F764" t="s">
        <v>39</v>
      </c>
      <c r="G764" t="s">
        <v>25</v>
      </c>
      <c r="H764" t="s">
        <v>25</v>
      </c>
      <c r="I764" t="s">
        <v>26</v>
      </c>
      <c r="J764" t="s">
        <v>51</v>
      </c>
      <c r="K764" t="s">
        <v>28</v>
      </c>
      <c r="L764" t="s">
        <v>29</v>
      </c>
      <c r="M764" t="s">
        <v>30</v>
      </c>
      <c r="N764" t="s">
        <v>469</v>
      </c>
      <c r="O764" t="s">
        <v>196</v>
      </c>
      <c r="P764" t="s">
        <v>33</v>
      </c>
    </row>
    <row r="765" spans="1:16">
      <c r="A765" t="s">
        <v>2262</v>
      </c>
      <c r="B765" t="s">
        <v>2263</v>
      </c>
      <c r="C765" t="s">
        <v>38</v>
      </c>
      <c r="D765" t="s">
        <v>468</v>
      </c>
      <c r="E765" t="s">
        <v>38</v>
      </c>
      <c r="F765" t="s">
        <v>39</v>
      </c>
      <c r="G765" t="s">
        <v>25</v>
      </c>
      <c r="H765" t="s">
        <v>25</v>
      </c>
      <c r="I765" t="s">
        <v>26</v>
      </c>
      <c r="J765" t="s">
        <v>51</v>
      </c>
      <c r="K765" t="s">
        <v>28</v>
      </c>
      <c r="L765" t="s">
        <v>29</v>
      </c>
      <c r="M765" t="s">
        <v>30</v>
      </c>
      <c r="N765" t="s">
        <v>469</v>
      </c>
      <c r="O765" t="s">
        <v>196</v>
      </c>
      <c r="P765" t="s">
        <v>33</v>
      </c>
    </row>
    <row r="766" spans="1:16">
      <c r="A766" t="s">
        <v>2264</v>
      </c>
      <c r="B766" t="s">
        <v>2265</v>
      </c>
      <c r="C766" t="s">
        <v>38</v>
      </c>
      <c r="D766" t="s">
        <v>1170</v>
      </c>
      <c r="E766" t="s">
        <v>38</v>
      </c>
      <c r="F766" t="s">
        <v>39</v>
      </c>
      <c r="G766" t="s">
        <v>25</v>
      </c>
      <c r="H766" t="s">
        <v>25</v>
      </c>
      <c r="I766" t="s">
        <v>26</v>
      </c>
      <c r="J766" t="s">
        <v>51</v>
      </c>
      <c r="K766" t="s">
        <v>28</v>
      </c>
      <c r="L766" t="s">
        <v>29</v>
      </c>
      <c r="M766" t="s">
        <v>30</v>
      </c>
      <c r="N766" t="s">
        <v>1119</v>
      </c>
      <c r="O766" t="s">
        <v>196</v>
      </c>
      <c r="P766" t="s">
        <v>33</v>
      </c>
    </row>
    <row r="767" spans="1:16">
      <c r="A767" t="s">
        <v>2266</v>
      </c>
      <c r="B767" t="s">
        <v>2267</v>
      </c>
      <c r="C767" t="s">
        <v>38</v>
      </c>
      <c r="D767" t="s">
        <v>468</v>
      </c>
      <c r="E767" t="s">
        <v>38</v>
      </c>
      <c r="F767" t="s">
        <v>39</v>
      </c>
      <c r="G767" t="s">
        <v>25</v>
      </c>
      <c r="H767" t="s">
        <v>25</v>
      </c>
      <c r="I767" t="s">
        <v>26</v>
      </c>
      <c r="J767" t="s">
        <v>51</v>
      </c>
      <c r="K767" t="s">
        <v>28</v>
      </c>
      <c r="L767" t="s">
        <v>29</v>
      </c>
      <c r="M767" t="s">
        <v>30</v>
      </c>
      <c r="N767" t="s">
        <v>469</v>
      </c>
      <c r="O767" t="s">
        <v>196</v>
      </c>
      <c r="P767" t="s">
        <v>33</v>
      </c>
    </row>
    <row r="768" spans="1:16">
      <c r="A768" t="s">
        <v>2268</v>
      </c>
      <c r="B768" t="s">
        <v>2269</v>
      </c>
      <c r="C768" t="s">
        <v>38</v>
      </c>
      <c r="D768" t="s">
        <v>476</v>
      </c>
      <c r="E768" t="s">
        <v>38</v>
      </c>
      <c r="F768" t="s">
        <v>39</v>
      </c>
      <c r="G768" t="s">
        <v>25</v>
      </c>
      <c r="H768" t="s">
        <v>25</v>
      </c>
      <c r="I768" t="s">
        <v>26</v>
      </c>
      <c r="J768" t="s">
        <v>51</v>
      </c>
      <c r="K768" t="s">
        <v>28</v>
      </c>
      <c r="L768" t="s">
        <v>29</v>
      </c>
      <c r="M768" t="s">
        <v>30</v>
      </c>
      <c r="N768" t="s">
        <v>2270</v>
      </c>
      <c r="O768" t="s">
        <v>196</v>
      </c>
      <c r="P768" t="s">
        <v>33</v>
      </c>
    </row>
    <row r="769" spans="1:16">
      <c r="A769" t="s">
        <v>2271</v>
      </c>
      <c r="B769" t="s">
        <v>2272</v>
      </c>
      <c r="C769" t="s">
        <v>38</v>
      </c>
      <c r="D769" t="s">
        <v>468</v>
      </c>
      <c r="E769" t="s">
        <v>38</v>
      </c>
      <c r="F769" t="s">
        <v>39</v>
      </c>
      <c r="G769" t="s">
        <v>25</v>
      </c>
      <c r="H769" t="s">
        <v>25</v>
      </c>
      <c r="I769" t="s">
        <v>26</v>
      </c>
      <c r="J769" t="s">
        <v>51</v>
      </c>
      <c r="K769" t="s">
        <v>28</v>
      </c>
      <c r="L769" t="s">
        <v>29</v>
      </c>
      <c r="M769" t="s">
        <v>30</v>
      </c>
      <c r="N769" t="s">
        <v>469</v>
      </c>
      <c r="O769" t="s">
        <v>196</v>
      </c>
      <c r="P769" t="s">
        <v>33</v>
      </c>
    </row>
    <row r="770" spans="1:16">
      <c r="A770" t="s">
        <v>2273</v>
      </c>
      <c r="B770" t="s">
        <v>2274</v>
      </c>
      <c r="C770" t="s">
        <v>38</v>
      </c>
      <c r="D770" t="s">
        <v>468</v>
      </c>
      <c r="E770" t="s">
        <v>38</v>
      </c>
      <c r="F770" t="s">
        <v>39</v>
      </c>
      <c r="G770" t="s">
        <v>25</v>
      </c>
      <c r="H770" t="s">
        <v>25</v>
      </c>
      <c r="I770" t="s">
        <v>26</v>
      </c>
      <c r="J770" t="s">
        <v>51</v>
      </c>
      <c r="K770" t="s">
        <v>28</v>
      </c>
      <c r="L770" t="s">
        <v>29</v>
      </c>
      <c r="M770" t="s">
        <v>30</v>
      </c>
      <c r="N770" t="s">
        <v>469</v>
      </c>
      <c r="O770" t="s">
        <v>196</v>
      </c>
      <c r="P770" t="s">
        <v>33</v>
      </c>
    </row>
    <row r="771" spans="1:16">
      <c r="A771" t="s">
        <v>2275</v>
      </c>
      <c r="B771" t="s">
        <v>2276</v>
      </c>
      <c r="C771" t="s">
        <v>38</v>
      </c>
      <c r="D771" t="s">
        <v>136</v>
      </c>
      <c r="E771" t="s">
        <v>39</v>
      </c>
      <c r="F771" t="s">
        <v>59</v>
      </c>
      <c r="G771" t="s">
        <v>25</v>
      </c>
      <c r="H771" t="s">
        <v>25</v>
      </c>
      <c r="I771" t="s">
        <v>26</v>
      </c>
      <c r="J771" t="s">
        <v>28</v>
      </c>
      <c r="K771" t="s">
        <v>28</v>
      </c>
      <c r="L771" t="s">
        <v>29</v>
      </c>
      <c r="M771" t="s">
        <v>30</v>
      </c>
      <c r="N771" t="s">
        <v>2277</v>
      </c>
      <c r="O771" t="s">
        <v>196</v>
      </c>
      <c r="P771" t="s">
        <v>33</v>
      </c>
    </row>
    <row r="772" spans="1:16">
      <c r="A772" t="s">
        <v>2278</v>
      </c>
      <c r="B772" t="s">
        <v>2279</v>
      </c>
      <c r="C772" t="s">
        <v>38</v>
      </c>
      <c r="D772" t="s">
        <v>1508</v>
      </c>
      <c r="E772" t="s">
        <v>38</v>
      </c>
      <c r="F772" t="s">
        <v>39</v>
      </c>
      <c r="G772" t="s">
        <v>25</v>
      </c>
      <c r="H772" t="s">
        <v>25</v>
      </c>
      <c r="I772" t="s">
        <v>26</v>
      </c>
      <c r="J772" t="s">
        <v>51</v>
      </c>
      <c r="K772" t="s">
        <v>28</v>
      </c>
      <c r="L772" t="s">
        <v>29</v>
      </c>
      <c r="M772" t="s">
        <v>30</v>
      </c>
      <c r="N772" t="s">
        <v>2064</v>
      </c>
      <c r="O772" t="s">
        <v>196</v>
      </c>
      <c r="P772" t="s">
        <v>33</v>
      </c>
    </row>
    <row r="773" spans="1:16">
      <c r="A773" t="s">
        <v>2280</v>
      </c>
      <c r="B773" t="s">
        <v>2281</v>
      </c>
      <c r="C773" t="s">
        <v>38</v>
      </c>
      <c r="D773" t="s">
        <v>1508</v>
      </c>
      <c r="E773" t="s">
        <v>38</v>
      </c>
      <c r="F773" t="s">
        <v>39</v>
      </c>
      <c r="G773" t="s">
        <v>25</v>
      </c>
      <c r="H773" t="s">
        <v>25</v>
      </c>
      <c r="I773" t="s">
        <v>26</v>
      </c>
      <c r="J773" t="s">
        <v>51</v>
      </c>
      <c r="K773" t="s">
        <v>28</v>
      </c>
      <c r="L773" t="s">
        <v>29</v>
      </c>
      <c r="M773" t="s">
        <v>30</v>
      </c>
      <c r="N773" t="s">
        <v>2064</v>
      </c>
      <c r="O773" t="s">
        <v>196</v>
      </c>
      <c r="P773" t="s">
        <v>33</v>
      </c>
    </row>
    <row r="774" spans="1:16">
      <c r="A774" t="s">
        <v>2282</v>
      </c>
      <c r="B774" t="s">
        <v>2283</v>
      </c>
      <c r="C774" t="s">
        <v>38</v>
      </c>
      <c r="D774" t="s">
        <v>1999</v>
      </c>
      <c r="E774" t="s">
        <v>39</v>
      </c>
      <c r="F774" t="s">
        <v>59</v>
      </c>
      <c r="G774" t="s">
        <v>25</v>
      </c>
      <c r="H774" t="s">
        <v>25</v>
      </c>
      <c r="I774" t="s">
        <v>26</v>
      </c>
      <c r="J774" t="s">
        <v>51</v>
      </c>
      <c r="K774" t="s">
        <v>28</v>
      </c>
      <c r="L774" t="s">
        <v>29</v>
      </c>
      <c r="M774" t="s">
        <v>30</v>
      </c>
      <c r="N774" t="s">
        <v>1906</v>
      </c>
      <c r="O774" t="s">
        <v>196</v>
      </c>
      <c r="P774" t="s">
        <v>33</v>
      </c>
    </row>
    <row r="775" spans="1:16">
      <c r="A775" t="s">
        <v>2284</v>
      </c>
      <c r="B775" t="s">
        <v>2285</v>
      </c>
      <c r="C775" t="s">
        <v>38</v>
      </c>
      <c r="D775" t="s">
        <v>157</v>
      </c>
      <c r="E775" t="s">
        <v>39</v>
      </c>
      <c r="F775" t="s">
        <v>59</v>
      </c>
      <c r="G775" t="s">
        <v>25</v>
      </c>
      <c r="H775" t="s">
        <v>25</v>
      </c>
      <c r="I775" t="s">
        <v>26</v>
      </c>
      <c r="J775" t="s">
        <v>51</v>
      </c>
      <c r="K775" t="s">
        <v>28</v>
      </c>
      <c r="L775" t="s">
        <v>29</v>
      </c>
      <c r="M775" t="s">
        <v>30</v>
      </c>
      <c r="N775" t="s">
        <v>1297</v>
      </c>
      <c r="O775" t="s">
        <v>196</v>
      </c>
      <c r="P775" t="s">
        <v>33</v>
      </c>
    </row>
    <row r="776" spans="1:16">
      <c r="A776" t="s">
        <v>2286</v>
      </c>
      <c r="B776" t="s">
        <v>2287</v>
      </c>
      <c r="C776" t="s">
        <v>38</v>
      </c>
      <c r="D776" t="s">
        <v>157</v>
      </c>
      <c r="E776" t="s">
        <v>39</v>
      </c>
      <c r="F776" t="s">
        <v>59</v>
      </c>
      <c r="G776" t="s">
        <v>25</v>
      </c>
      <c r="H776" t="s">
        <v>25</v>
      </c>
      <c r="I776" t="s">
        <v>26</v>
      </c>
      <c r="J776" t="s">
        <v>51</v>
      </c>
      <c r="K776" t="s">
        <v>28</v>
      </c>
      <c r="L776" t="s">
        <v>29</v>
      </c>
      <c r="M776" t="s">
        <v>30</v>
      </c>
      <c r="N776" t="s">
        <v>1297</v>
      </c>
      <c r="O776" t="s">
        <v>196</v>
      </c>
      <c r="P776" t="s">
        <v>33</v>
      </c>
    </row>
    <row r="777" spans="1:16">
      <c r="A777" t="s">
        <v>2288</v>
      </c>
      <c r="B777" t="s">
        <v>2289</v>
      </c>
      <c r="C777" t="s">
        <v>39</v>
      </c>
      <c r="D777" t="s">
        <v>2290</v>
      </c>
      <c r="E777" t="s">
        <v>39</v>
      </c>
      <c r="F777" t="s">
        <v>59</v>
      </c>
      <c r="G777" t="s">
        <v>25</v>
      </c>
      <c r="H777" t="s">
        <v>25</v>
      </c>
      <c r="I777" t="s">
        <v>27</v>
      </c>
      <c r="J777" t="s">
        <v>51</v>
      </c>
      <c r="K777" t="s">
        <v>28</v>
      </c>
      <c r="L777" t="s">
        <v>29</v>
      </c>
      <c r="M777" t="s">
        <v>30</v>
      </c>
      <c r="N777" t="s">
        <v>322</v>
      </c>
      <c r="O777" t="s">
        <v>196</v>
      </c>
      <c r="P777" t="s">
        <v>33</v>
      </c>
    </row>
    <row r="778" spans="1:16">
      <c r="A778" t="s">
        <v>2291</v>
      </c>
      <c r="B778" t="s">
        <v>2292</v>
      </c>
      <c r="C778" t="s">
        <v>39</v>
      </c>
      <c r="D778" t="s">
        <v>1508</v>
      </c>
      <c r="E778" t="s">
        <v>39</v>
      </c>
      <c r="F778" t="s">
        <v>59</v>
      </c>
      <c r="G778" t="s">
        <v>25</v>
      </c>
      <c r="H778" t="s">
        <v>25</v>
      </c>
      <c r="I778" t="s">
        <v>26</v>
      </c>
      <c r="J778" t="s">
        <v>51</v>
      </c>
      <c r="K778" t="s">
        <v>28</v>
      </c>
      <c r="L778" t="s">
        <v>29</v>
      </c>
      <c r="M778" t="s">
        <v>30</v>
      </c>
      <c r="N778" t="s">
        <v>1990</v>
      </c>
      <c r="O778" t="s">
        <v>196</v>
      </c>
      <c r="P778" t="s">
        <v>33</v>
      </c>
    </row>
    <row r="779" spans="1:16">
      <c r="A779" t="s">
        <v>2293</v>
      </c>
      <c r="B779" t="s">
        <v>2294</v>
      </c>
      <c r="C779" t="s">
        <v>39</v>
      </c>
      <c r="D779" t="s">
        <v>453</v>
      </c>
      <c r="E779" t="s">
        <v>39</v>
      </c>
      <c r="F779" t="s">
        <v>59</v>
      </c>
      <c r="G779" t="s">
        <v>25</v>
      </c>
      <c r="H779" t="s">
        <v>25</v>
      </c>
      <c r="I779" t="s">
        <v>26</v>
      </c>
      <c r="J779" t="s">
        <v>51</v>
      </c>
      <c r="K779" t="s">
        <v>28</v>
      </c>
      <c r="L779" t="s">
        <v>29</v>
      </c>
      <c r="M779" t="s">
        <v>30</v>
      </c>
      <c r="N779" t="s">
        <v>635</v>
      </c>
      <c r="O779" t="s">
        <v>196</v>
      </c>
      <c r="P779" t="s">
        <v>33</v>
      </c>
    </row>
    <row r="780" spans="1:16">
      <c r="A780" t="s">
        <v>2295</v>
      </c>
      <c r="B780" t="s">
        <v>2296</v>
      </c>
      <c r="C780" t="s">
        <v>39</v>
      </c>
      <c r="D780" t="s">
        <v>103</v>
      </c>
      <c r="E780" t="s">
        <v>39</v>
      </c>
      <c r="F780" t="s">
        <v>59</v>
      </c>
      <c r="G780" t="s">
        <v>25</v>
      </c>
      <c r="H780" t="s">
        <v>25</v>
      </c>
      <c r="I780" t="s">
        <v>26</v>
      </c>
      <c r="J780" t="s">
        <v>51</v>
      </c>
      <c r="K780" t="s">
        <v>28</v>
      </c>
      <c r="L780" t="s">
        <v>29</v>
      </c>
      <c r="M780" t="s">
        <v>30</v>
      </c>
      <c r="N780" t="s">
        <v>958</v>
      </c>
      <c r="O780" t="s">
        <v>196</v>
      </c>
      <c r="P780" t="s">
        <v>33</v>
      </c>
    </row>
    <row r="781" spans="1:16">
      <c r="A781" t="s">
        <v>2297</v>
      </c>
      <c r="B781" t="s">
        <v>2298</v>
      </c>
      <c r="C781" t="s">
        <v>39</v>
      </c>
      <c r="D781" t="s">
        <v>1720</v>
      </c>
      <c r="E781" t="s">
        <v>39</v>
      </c>
      <c r="F781" t="s">
        <v>59</v>
      </c>
      <c r="G781" t="s">
        <v>25</v>
      </c>
      <c r="H781" t="s">
        <v>25</v>
      </c>
      <c r="I781" t="s">
        <v>26</v>
      </c>
      <c r="J781" t="s">
        <v>51</v>
      </c>
      <c r="K781" t="s">
        <v>28</v>
      </c>
      <c r="L781" t="s">
        <v>29</v>
      </c>
      <c r="M781" t="s">
        <v>30</v>
      </c>
      <c r="N781" t="s">
        <v>1061</v>
      </c>
      <c r="O781" t="s">
        <v>196</v>
      </c>
      <c r="P781" t="s">
        <v>33</v>
      </c>
    </row>
    <row r="782" spans="1:16">
      <c r="A782" t="s">
        <v>2299</v>
      </c>
      <c r="B782" t="s">
        <v>2300</v>
      </c>
      <c r="C782" t="s">
        <v>39</v>
      </c>
      <c r="D782" t="s">
        <v>503</v>
      </c>
      <c r="E782" t="s">
        <v>39</v>
      </c>
      <c r="F782" t="s">
        <v>59</v>
      </c>
      <c r="G782" t="s">
        <v>25</v>
      </c>
      <c r="H782" t="s">
        <v>25</v>
      </c>
      <c r="I782" t="s">
        <v>26</v>
      </c>
      <c r="J782" t="s">
        <v>51</v>
      </c>
      <c r="K782" t="s">
        <v>28</v>
      </c>
      <c r="L782" t="s">
        <v>29</v>
      </c>
      <c r="M782" t="s">
        <v>30</v>
      </c>
      <c r="N782" t="s">
        <v>1790</v>
      </c>
      <c r="O782" t="s">
        <v>196</v>
      </c>
      <c r="P782" t="s">
        <v>33</v>
      </c>
    </row>
    <row r="783" spans="1:16">
      <c r="A783" t="s">
        <v>2301</v>
      </c>
      <c r="B783" t="s">
        <v>2302</v>
      </c>
      <c r="C783" t="s">
        <v>39</v>
      </c>
      <c r="D783" t="s">
        <v>503</v>
      </c>
      <c r="E783" t="s">
        <v>39</v>
      </c>
      <c r="F783" t="s">
        <v>59</v>
      </c>
      <c r="G783" t="s">
        <v>25</v>
      </c>
      <c r="H783" t="s">
        <v>25</v>
      </c>
      <c r="I783" t="s">
        <v>26</v>
      </c>
      <c r="J783" t="s">
        <v>51</v>
      </c>
      <c r="K783" t="s">
        <v>28</v>
      </c>
      <c r="L783" t="s">
        <v>29</v>
      </c>
      <c r="M783" t="s">
        <v>30</v>
      </c>
      <c r="N783" t="s">
        <v>1790</v>
      </c>
      <c r="O783" t="s">
        <v>196</v>
      </c>
      <c r="P783" t="s">
        <v>33</v>
      </c>
    </row>
    <row r="784" spans="1:16">
      <c r="A784" t="s">
        <v>2303</v>
      </c>
      <c r="B784" t="s">
        <v>2304</v>
      </c>
      <c r="C784" t="s">
        <v>39</v>
      </c>
      <c r="D784" t="s">
        <v>1508</v>
      </c>
      <c r="E784" t="s">
        <v>39</v>
      </c>
      <c r="F784" t="s">
        <v>59</v>
      </c>
      <c r="G784" t="s">
        <v>25</v>
      </c>
      <c r="H784" t="s">
        <v>25</v>
      </c>
      <c r="I784" t="s">
        <v>26</v>
      </c>
      <c r="J784" t="s">
        <v>51</v>
      </c>
      <c r="K784" t="s">
        <v>28</v>
      </c>
      <c r="L784" t="s">
        <v>29</v>
      </c>
      <c r="M784" t="s">
        <v>30</v>
      </c>
      <c r="N784" t="s">
        <v>2103</v>
      </c>
      <c r="O784" t="s">
        <v>196</v>
      </c>
      <c r="P784" t="s">
        <v>33</v>
      </c>
    </row>
    <row r="785" spans="1:16">
      <c r="A785" t="s">
        <v>2305</v>
      </c>
      <c r="B785" t="s">
        <v>2306</v>
      </c>
      <c r="C785" t="s">
        <v>39</v>
      </c>
      <c r="D785" t="s">
        <v>2235</v>
      </c>
      <c r="E785" t="s">
        <v>39</v>
      </c>
      <c r="F785" t="s">
        <v>59</v>
      </c>
      <c r="G785" t="s">
        <v>25</v>
      </c>
      <c r="H785" t="s">
        <v>25</v>
      </c>
      <c r="I785" t="s">
        <v>25</v>
      </c>
      <c r="J785" t="s">
        <v>28</v>
      </c>
      <c r="K785" t="s">
        <v>28</v>
      </c>
      <c r="L785" t="s">
        <v>29</v>
      </c>
      <c r="M785" t="s">
        <v>30</v>
      </c>
      <c r="N785" t="s">
        <v>2165</v>
      </c>
      <c r="O785" t="s">
        <v>196</v>
      </c>
      <c r="P785" t="s">
        <v>33</v>
      </c>
    </row>
    <row r="786" spans="1:16">
      <c r="A786" t="s">
        <v>2307</v>
      </c>
      <c r="B786" t="s">
        <v>2308</v>
      </c>
      <c r="C786" t="s">
        <v>39</v>
      </c>
      <c r="D786" t="s">
        <v>1060</v>
      </c>
      <c r="E786" t="s">
        <v>39</v>
      </c>
      <c r="F786" t="s">
        <v>59</v>
      </c>
      <c r="G786" t="s">
        <v>25</v>
      </c>
      <c r="H786" t="s">
        <v>25</v>
      </c>
      <c r="I786" t="s">
        <v>26</v>
      </c>
      <c r="J786" t="s">
        <v>51</v>
      </c>
      <c r="K786" t="s">
        <v>28</v>
      </c>
      <c r="L786" t="s">
        <v>29</v>
      </c>
      <c r="M786" t="s">
        <v>30</v>
      </c>
      <c r="N786" t="s">
        <v>2309</v>
      </c>
      <c r="O786" t="s">
        <v>196</v>
      </c>
      <c r="P786" t="s">
        <v>33</v>
      </c>
    </row>
    <row r="787" spans="1:16">
      <c r="A787" t="s">
        <v>2310</v>
      </c>
      <c r="B787" t="s">
        <v>2311</v>
      </c>
      <c r="C787" t="s">
        <v>39</v>
      </c>
      <c r="D787" t="s">
        <v>1508</v>
      </c>
      <c r="E787" t="s">
        <v>39</v>
      </c>
      <c r="F787" t="s">
        <v>59</v>
      </c>
      <c r="G787" t="s">
        <v>25</v>
      </c>
      <c r="H787" t="s">
        <v>25</v>
      </c>
      <c r="I787" t="s">
        <v>26</v>
      </c>
      <c r="J787" t="s">
        <v>51</v>
      </c>
      <c r="K787" t="s">
        <v>28</v>
      </c>
      <c r="L787" t="s">
        <v>29</v>
      </c>
      <c r="M787" t="s">
        <v>30</v>
      </c>
      <c r="N787" t="s">
        <v>2103</v>
      </c>
      <c r="O787" t="s">
        <v>196</v>
      </c>
      <c r="P787" t="s">
        <v>33</v>
      </c>
    </row>
    <row r="788" spans="1:16">
      <c r="A788" t="s">
        <v>2312</v>
      </c>
      <c r="B788" t="s">
        <v>2313</v>
      </c>
      <c r="C788" t="s">
        <v>39</v>
      </c>
      <c r="D788" t="s">
        <v>591</v>
      </c>
      <c r="E788" t="s">
        <v>39</v>
      </c>
      <c r="F788" t="s">
        <v>59</v>
      </c>
      <c r="G788" t="s">
        <v>25</v>
      </c>
      <c r="H788" t="s">
        <v>25</v>
      </c>
      <c r="I788" t="s">
        <v>25</v>
      </c>
      <c r="J788" t="s">
        <v>51</v>
      </c>
      <c r="K788" t="s">
        <v>28</v>
      </c>
      <c r="L788" t="s">
        <v>29</v>
      </c>
      <c r="M788" t="s">
        <v>30</v>
      </c>
      <c r="N788" t="s">
        <v>1931</v>
      </c>
      <c r="O788" t="s">
        <v>196</v>
      </c>
      <c r="P788" t="s">
        <v>33</v>
      </c>
    </row>
    <row r="789" spans="1:16">
      <c r="A789" t="s">
        <v>2314</v>
      </c>
      <c r="B789" t="s">
        <v>2315</v>
      </c>
      <c r="C789" t="s">
        <v>39</v>
      </c>
      <c r="D789" t="s">
        <v>309</v>
      </c>
      <c r="E789" t="s">
        <v>39</v>
      </c>
      <c r="F789" t="s">
        <v>59</v>
      </c>
      <c r="G789" t="s">
        <v>25</v>
      </c>
      <c r="H789" t="s">
        <v>25</v>
      </c>
      <c r="I789" t="s">
        <v>26</v>
      </c>
      <c r="J789" t="s">
        <v>51</v>
      </c>
      <c r="K789" t="s">
        <v>28</v>
      </c>
      <c r="L789" t="s">
        <v>29</v>
      </c>
      <c r="M789" t="s">
        <v>30</v>
      </c>
      <c r="N789" t="s">
        <v>2316</v>
      </c>
      <c r="O789" t="s">
        <v>196</v>
      </c>
      <c r="P789" t="s">
        <v>33</v>
      </c>
    </row>
    <row r="790" spans="1:16">
      <c r="A790" t="s">
        <v>2317</v>
      </c>
      <c r="B790" t="s">
        <v>2318</v>
      </c>
      <c r="C790" t="s">
        <v>39</v>
      </c>
      <c r="D790" t="s">
        <v>2319</v>
      </c>
      <c r="E790" t="s">
        <v>39</v>
      </c>
      <c r="F790" t="s">
        <v>59</v>
      </c>
      <c r="G790" t="s">
        <v>25</v>
      </c>
      <c r="H790" t="s">
        <v>25</v>
      </c>
      <c r="I790" t="s">
        <v>26</v>
      </c>
      <c r="J790" t="s">
        <v>51</v>
      </c>
      <c r="K790" t="s">
        <v>28</v>
      </c>
      <c r="L790" t="s">
        <v>29</v>
      </c>
      <c r="M790" t="s">
        <v>30</v>
      </c>
      <c r="N790" t="s">
        <v>416</v>
      </c>
      <c r="O790" t="s">
        <v>196</v>
      </c>
      <c r="P790" t="s">
        <v>33</v>
      </c>
    </row>
    <row r="791" spans="1:16">
      <c r="A791" t="s">
        <v>2320</v>
      </c>
      <c r="B791" t="s">
        <v>2321</v>
      </c>
      <c r="C791" t="s">
        <v>39</v>
      </c>
      <c r="D791" t="s">
        <v>132</v>
      </c>
      <c r="E791" t="s">
        <v>39</v>
      </c>
      <c r="F791" t="s">
        <v>59</v>
      </c>
      <c r="G791" t="s">
        <v>25</v>
      </c>
      <c r="H791" t="s">
        <v>25</v>
      </c>
      <c r="I791" t="s">
        <v>26</v>
      </c>
      <c r="J791" t="s">
        <v>28</v>
      </c>
      <c r="K791" t="s">
        <v>28</v>
      </c>
      <c r="L791" t="s">
        <v>29</v>
      </c>
      <c r="M791" t="s">
        <v>30</v>
      </c>
      <c r="N791" t="s">
        <v>2032</v>
      </c>
      <c r="O791" t="s">
        <v>196</v>
      </c>
      <c r="P791" t="s">
        <v>33</v>
      </c>
    </row>
    <row r="792" spans="1:16">
      <c r="A792" t="s">
        <v>2322</v>
      </c>
      <c r="B792" t="s">
        <v>2323</v>
      </c>
      <c r="C792" t="s">
        <v>39</v>
      </c>
      <c r="D792" t="s">
        <v>2015</v>
      </c>
      <c r="E792" t="s">
        <v>39</v>
      </c>
      <c r="F792" t="s">
        <v>59</v>
      </c>
      <c r="G792" t="s">
        <v>25</v>
      </c>
      <c r="H792" t="s">
        <v>25</v>
      </c>
      <c r="I792" t="s">
        <v>26</v>
      </c>
      <c r="J792" t="s">
        <v>28</v>
      </c>
      <c r="K792" t="s">
        <v>28</v>
      </c>
      <c r="L792" t="s">
        <v>29</v>
      </c>
      <c r="M792" t="s">
        <v>30</v>
      </c>
      <c r="N792" t="s">
        <v>2324</v>
      </c>
      <c r="O792" t="s">
        <v>196</v>
      </c>
      <c r="P792" t="s">
        <v>33</v>
      </c>
    </row>
    <row r="793" spans="1:16">
      <c r="A793" t="s">
        <v>2325</v>
      </c>
      <c r="B793" t="s">
        <v>2326</v>
      </c>
      <c r="C793" t="s">
        <v>39</v>
      </c>
      <c r="D793" t="s">
        <v>1508</v>
      </c>
      <c r="E793" t="s">
        <v>39</v>
      </c>
      <c r="F793" t="s">
        <v>59</v>
      </c>
      <c r="G793" t="s">
        <v>25</v>
      </c>
      <c r="H793" t="s">
        <v>25</v>
      </c>
      <c r="I793" t="s">
        <v>26</v>
      </c>
      <c r="J793" t="s">
        <v>28</v>
      </c>
      <c r="K793" t="s">
        <v>28</v>
      </c>
      <c r="L793" t="s">
        <v>29</v>
      </c>
      <c r="M793" t="s">
        <v>30</v>
      </c>
      <c r="N793" t="s">
        <v>2103</v>
      </c>
      <c r="O793" t="s">
        <v>196</v>
      </c>
      <c r="P793" t="s">
        <v>33</v>
      </c>
    </row>
    <row r="794" spans="1:16">
      <c r="A794" t="s">
        <v>2327</v>
      </c>
      <c r="B794" t="s">
        <v>2328</v>
      </c>
      <c r="C794" t="s">
        <v>39</v>
      </c>
      <c r="D794" t="s">
        <v>1508</v>
      </c>
      <c r="E794" t="s">
        <v>39</v>
      </c>
      <c r="F794" t="s">
        <v>59</v>
      </c>
      <c r="G794" t="s">
        <v>25</v>
      </c>
      <c r="H794" t="s">
        <v>25</v>
      </c>
      <c r="I794" t="s">
        <v>26</v>
      </c>
      <c r="J794" t="s">
        <v>51</v>
      </c>
      <c r="K794" t="s">
        <v>28</v>
      </c>
      <c r="L794" t="s">
        <v>29</v>
      </c>
      <c r="M794" t="s">
        <v>30</v>
      </c>
      <c r="N794" t="s">
        <v>2103</v>
      </c>
      <c r="O794" t="s">
        <v>196</v>
      </c>
      <c r="P794" t="s">
        <v>33</v>
      </c>
    </row>
    <row r="795" spans="1:16">
      <c r="A795" t="s">
        <v>2329</v>
      </c>
      <c r="B795" t="s">
        <v>2330</v>
      </c>
      <c r="C795" t="s">
        <v>39</v>
      </c>
      <c r="D795" t="s">
        <v>2015</v>
      </c>
      <c r="E795" t="s">
        <v>39</v>
      </c>
      <c r="F795" t="s">
        <v>59</v>
      </c>
      <c r="G795" t="s">
        <v>25</v>
      </c>
      <c r="H795" t="s">
        <v>25</v>
      </c>
      <c r="I795" t="s">
        <v>26</v>
      </c>
      <c r="J795" t="s">
        <v>51</v>
      </c>
      <c r="K795" t="s">
        <v>28</v>
      </c>
      <c r="L795" t="s">
        <v>29</v>
      </c>
      <c r="M795" t="s">
        <v>30</v>
      </c>
      <c r="N795" t="s">
        <v>2324</v>
      </c>
      <c r="O795" t="s">
        <v>196</v>
      </c>
      <c r="P795" t="s">
        <v>33</v>
      </c>
    </row>
    <row r="796" spans="1:16">
      <c r="A796" t="s">
        <v>2331</v>
      </c>
      <c r="B796" t="s">
        <v>2332</v>
      </c>
      <c r="C796" t="s">
        <v>39</v>
      </c>
      <c r="D796" t="s">
        <v>1419</v>
      </c>
      <c r="E796" t="s">
        <v>39</v>
      </c>
      <c r="F796" t="s">
        <v>59</v>
      </c>
      <c r="G796" t="s">
        <v>25</v>
      </c>
      <c r="H796" t="s">
        <v>25</v>
      </c>
      <c r="I796" t="s">
        <v>26</v>
      </c>
      <c r="J796" t="s">
        <v>51</v>
      </c>
      <c r="K796" t="s">
        <v>28</v>
      </c>
      <c r="L796" t="s">
        <v>29</v>
      </c>
      <c r="M796" t="s">
        <v>30</v>
      </c>
      <c r="N796" t="s">
        <v>1030</v>
      </c>
      <c r="O796" t="s">
        <v>196</v>
      </c>
      <c r="P796" t="s">
        <v>33</v>
      </c>
    </row>
    <row r="797" spans="1:16">
      <c r="A797" t="s">
        <v>2333</v>
      </c>
      <c r="B797" t="s">
        <v>2334</v>
      </c>
      <c r="C797" t="s">
        <v>39</v>
      </c>
      <c r="D797" t="s">
        <v>1508</v>
      </c>
      <c r="E797" t="s">
        <v>39</v>
      </c>
      <c r="F797" t="s">
        <v>59</v>
      </c>
      <c r="G797" t="s">
        <v>25</v>
      </c>
      <c r="H797" t="s">
        <v>25</v>
      </c>
      <c r="I797" t="s">
        <v>26</v>
      </c>
      <c r="J797" t="s">
        <v>51</v>
      </c>
      <c r="K797" t="s">
        <v>28</v>
      </c>
      <c r="L797" t="s">
        <v>29</v>
      </c>
      <c r="M797" t="s">
        <v>30</v>
      </c>
      <c r="N797" t="s">
        <v>2103</v>
      </c>
      <c r="O797" t="s">
        <v>196</v>
      </c>
      <c r="P797" t="s">
        <v>33</v>
      </c>
    </row>
  </sheetData>
  <dataValidations count="1">
    <dataValidation type="list" allowBlank="1" showErrorMessage="1" sqref="Q2:Q797 R2:R797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2335</v>
      </c>
      <c r="B1" t="s">
        <v>2336</v>
      </c>
      <c r="C1" t="s">
        <v>12</v>
      </c>
      <c r="D1" t="s">
        <v>13</v>
      </c>
      <c r="E1" t="s">
        <v>2337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2"/>
  <sheetViews>
    <sheetView tabSelected="1" topLeftCell="A703" workbookViewId="0">
      <selection activeCell="K727" sqref="K727"/>
    </sheetView>
  </sheetViews>
  <sheetFormatPr defaultColWidth="9" defaultRowHeight="13.5"/>
  <cols>
    <col min="1" max="1" width="12.5" customWidth="1"/>
  </cols>
  <sheetData>
    <row r="1" spans="1:13">
      <c r="A1" t="s">
        <v>0</v>
      </c>
      <c r="B1" t="s">
        <v>13</v>
      </c>
      <c r="M1" t="s">
        <v>2338</v>
      </c>
    </row>
    <row r="2" spans="1:13">
      <c r="A2" s="4">
        <v>282409795</v>
      </c>
      <c r="B2" s="4">
        <v>-562</v>
      </c>
      <c r="C2" t="e">
        <f>VLOOKUP(A2,HOP!A:H,8,0)</f>
        <v>#N/A</v>
      </c>
      <c r="D2">
        <v>1992173</v>
      </c>
      <c r="E2" t="e">
        <f>B2-C2</f>
        <v>#N/A</v>
      </c>
      <c r="F2" s="5" t="s">
        <v>2339</v>
      </c>
      <c r="M2" t="str">
        <f>$M$1&amp;D2</f>
        <v>,1992173</v>
      </c>
    </row>
    <row r="3" spans="1:13">
      <c r="A3" s="4">
        <v>280340179</v>
      </c>
      <c r="B3" s="4">
        <v>692</v>
      </c>
      <c r="C3" t="str">
        <f>VLOOKUP(A3,HOP!A:H,8,0)</f>
        <v>692.00</v>
      </c>
      <c r="D3">
        <f>VLOOKUP(A3,HOP!A:B,2,0)</f>
        <v>1935413</v>
      </c>
      <c r="E3">
        <f t="shared" ref="E3:E66" si="0">B3-C3</f>
        <v>0</v>
      </c>
      <c r="M3" t="str">
        <f t="shared" ref="M3:M66" si="1">$M$1&amp;D3</f>
        <v>,1935413</v>
      </c>
    </row>
    <row r="4" spans="1:13">
      <c r="A4" s="4">
        <v>281685259</v>
      </c>
      <c r="B4" s="4">
        <v>286</v>
      </c>
      <c r="C4" t="str">
        <f>VLOOKUP(A4,HOP!A:H,8,0)</f>
        <v>286.00</v>
      </c>
      <c r="D4">
        <f>VLOOKUP(A4,HOP!A:B,2,0)</f>
        <v>1973559</v>
      </c>
      <c r="E4">
        <f t="shared" si="0"/>
        <v>0</v>
      </c>
      <c r="M4" t="str">
        <f t="shared" si="1"/>
        <v>,1973559</v>
      </c>
    </row>
    <row r="5" spans="1:13">
      <c r="A5" s="4">
        <v>281836791</v>
      </c>
      <c r="B5" s="4">
        <v>867</v>
      </c>
      <c r="C5" t="str">
        <f>VLOOKUP(A5,HOP!A:H,8,0)</f>
        <v>867.00</v>
      </c>
      <c r="D5">
        <f>VLOOKUP(A5,HOP!A:B,2,0)</f>
        <v>1977163</v>
      </c>
      <c r="E5">
        <f t="shared" si="0"/>
        <v>0</v>
      </c>
      <c r="M5" t="str">
        <f t="shared" si="1"/>
        <v>,1977163</v>
      </c>
    </row>
    <row r="6" spans="1:13">
      <c r="A6" s="4">
        <v>281935143</v>
      </c>
      <c r="B6" s="4">
        <v>475</v>
      </c>
      <c r="C6" t="str">
        <f>VLOOKUP(A6,HOP!A:H,8,0)</f>
        <v>475.00</v>
      </c>
      <c r="D6">
        <f>VLOOKUP(A6,HOP!A:B,2,0)</f>
        <v>1978904</v>
      </c>
      <c r="E6">
        <f t="shared" si="0"/>
        <v>0</v>
      </c>
      <c r="M6" t="str">
        <f t="shared" si="1"/>
        <v>,1978904</v>
      </c>
    </row>
    <row r="7" spans="1:13">
      <c r="A7" s="4">
        <v>281943075</v>
      </c>
      <c r="B7" s="4">
        <v>2190</v>
      </c>
      <c r="C7" t="str">
        <f>VLOOKUP(A7,HOP!A:H,8,0)</f>
        <v>2190.00</v>
      </c>
      <c r="D7">
        <f>VLOOKUP(A7,HOP!A:B,2,0)</f>
        <v>1979256</v>
      </c>
      <c r="E7">
        <f t="shared" si="0"/>
        <v>0</v>
      </c>
      <c r="M7" t="str">
        <f t="shared" si="1"/>
        <v>,1979256</v>
      </c>
    </row>
    <row r="8" spans="1:13">
      <c r="A8" s="4">
        <v>282066023</v>
      </c>
      <c r="B8" s="4">
        <v>618</v>
      </c>
      <c r="C8" t="str">
        <f>VLOOKUP(A8,HOP!A:H,8,0)</f>
        <v>618.00</v>
      </c>
      <c r="D8">
        <f>VLOOKUP(A8,HOP!A:B,2,0)</f>
        <v>1983824</v>
      </c>
      <c r="E8">
        <f t="shared" si="0"/>
        <v>0</v>
      </c>
      <c r="M8" t="str">
        <f t="shared" si="1"/>
        <v>,1983824</v>
      </c>
    </row>
    <row r="9" spans="1:13">
      <c r="A9" s="4">
        <v>282142559</v>
      </c>
      <c r="B9" s="4">
        <v>454</v>
      </c>
      <c r="C9" t="str">
        <f>VLOOKUP(A9,HOP!A:H,8,0)</f>
        <v>454.00</v>
      </c>
      <c r="D9">
        <f>VLOOKUP(A9,HOP!A:B,2,0)</f>
        <v>1985896</v>
      </c>
      <c r="E9">
        <f t="shared" si="0"/>
        <v>0</v>
      </c>
      <c r="M9" t="str">
        <f t="shared" si="1"/>
        <v>,1985896</v>
      </c>
    </row>
    <row r="10" spans="1:13">
      <c r="A10" s="4">
        <v>282180739</v>
      </c>
      <c r="B10" s="4">
        <v>1059</v>
      </c>
      <c r="C10" t="str">
        <f>VLOOKUP(A10,HOP!A:H,8,0)</f>
        <v>1059.00</v>
      </c>
      <c r="D10">
        <f>VLOOKUP(A10,HOP!A:B,2,0)</f>
        <v>1986744</v>
      </c>
      <c r="E10">
        <f t="shared" si="0"/>
        <v>0</v>
      </c>
      <c r="M10" t="str">
        <f t="shared" si="1"/>
        <v>,1986744</v>
      </c>
    </row>
    <row r="11" spans="1:13">
      <c r="A11" s="4">
        <v>282255715</v>
      </c>
      <c r="B11" s="4">
        <v>4186</v>
      </c>
      <c r="C11" t="str">
        <f>VLOOKUP(A11,HOP!A:H,8,0)</f>
        <v>4186.00</v>
      </c>
      <c r="D11">
        <f>VLOOKUP(A11,HOP!A:B,2,0)</f>
        <v>1988373</v>
      </c>
      <c r="E11">
        <f t="shared" si="0"/>
        <v>0</v>
      </c>
      <c r="M11" t="str">
        <f t="shared" si="1"/>
        <v>,1988373</v>
      </c>
    </row>
    <row r="12" spans="1:13">
      <c r="A12" s="4">
        <v>282275643</v>
      </c>
      <c r="B12" s="4">
        <v>230</v>
      </c>
      <c r="C12" t="str">
        <f>VLOOKUP(A12,HOP!A:H,8,0)</f>
        <v>230.00</v>
      </c>
      <c r="D12">
        <f>VLOOKUP(A12,HOP!A:B,2,0)</f>
        <v>1989083</v>
      </c>
      <c r="E12">
        <f t="shared" si="0"/>
        <v>0</v>
      </c>
      <c r="M12" t="str">
        <f t="shared" si="1"/>
        <v>,1989083</v>
      </c>
    </row>
    <row r="13" spans="1:13">
      <c r="A13" s="4">
        <v>282281423</v>
      </c>
      <c r="B13" s="4">
        <v>444</v>
      </c>
      <c r="C13" t="str">
        <f>VLOOKUP(A13,HOP!A:H,8,0)</f>
        <v>444.00</v>
      </c>
      <c r="D13">
        <f>VLOOKUP(A13,HOP!A:B,2,0)</f>
        <v>1989126</v>
      </c>
      <c r="E13">
        <f t="shared" si="0"/>
        <v>0</v>
      </c>
      <c r="M13" t="str">
        <f t="shared" si="1"/>
        <v>,1989126</v>
      </c>
    </row>
    <row r="14" spans="1:13">
      <c r="A14" s="4">
        <v>282288651</v>
      </c>
      <c r="B14" s="4">
        <v>900</v>
      </c>
      <c r="C14" t="str">
        <f>VLOOKUP(A14,HOP!A:H,8,0)</f>
        <v>900.00</v>
      </c>
      <c r="D14">
        <f>VLOOKUP(A14,HOP!A:B,2,0)</f>
        <v>1989382</v>
      </c>
      <c r="E14">
        <f t="shared" si="0"/>
        <v>0</v>
      </c>
      <c r="M14" t="str">
        <f t="shared" si="1"/>
        <v>,1989382</v>
      </c>
    </row>
    <row r="15" spans="1:13">
      <c r="A15" s="4">
        <v>282290659</v>
      </c>
      <c r="B15" s="4">
        <v>4186</v>
      </c>
      <c r="C15" t="str">
        <f>VLOOKUP(A15,HOP!A:H,8,0)</f>
        <v>4186.00</v>
      </c>
      <c r="D15">
        <f>VLOOKUP(A15,HOP!A:B,2,0)</f>
        <v>1989468</v>
      </c>
      <c r="E15">
        <f t="shared" si="0"/>
        <v>0</v>
      </c>
      <c r="M15" t="str">
        <f t="shared" si="1"/>
        <v>,1989468</v>
      </c>
    </row>
    <row r="16" spans="1:13">
      <c r="A16" s="4">
        <v>282300899</v>
      </c>
      <c r="B16" s="4">
        <v>4186</v>
      </c>
      <c r="C16" t="str">
        <f>VLOOKUP(A16,HOP!A:H,8,0)</f>
        <v>4186.00</v>
      </c>
      <c r="D16">
        <f>VLOOKUP(A16,HOP!A:B,2,0)</f>
        <v>1989867</v>
      </c>
      <c r="E16">
        <f t="shared" si="0"/>
        <v>0</v>
      </c>
      <c r="M16" t="str">
        <f t="shared" si="1"/>
        <v>,1989867</v>
      </c>
    </row>
    <row r="17" spans="1:13">
      <c r="A17" s="4">
        <v>282322871</v>
      </c>
      <c r="B17" s="4">
        <v>960</v>
      </c>
      <c r="C17" t="str">
        <f>VLOOKUP(A17,HOP!A:H,8,0)</f>
        <v>960.00</v>
      </c>
      <c r="D17">
        <f>VLOOKUP(A17,HOP!A:B,2,0)</f>
        <v>1990208</v>
      </c>
      <c r="E17">
        <f t="shared" si="0"/>
        <v>0</v>
      </c>
      <c r="M17" t="str">
        <f t="shared" si="1"/>
        <v>,1990208</v>
      </c>
    </row>
    <row r="18" spans="1:13">
      <c r="A18" s="4">
        <v>282322983</v>
      </c>
      <c r="B18" s="4">
        <v>960</v>
      </c>
      <c r="C18" t="str">
        <f>VLOOKUP(A18,HOP!A:H,8,0)</f>
        <v>960.00</v>
      </c>
      <c r="D18">
        <f>VLOOKUP(A18,HOP!A:B,2,0)</f>
        <v>1990210</v>
      </c>
      <c r="E18">
        <f t="shared" si="0"/>
        <v>0</v>
      </c>
      <c r="M18" t="str">
        <f t="shared" si="1"/>
        <v>,1990210</v>
      </c>
    </row>
    <row r="19" spans="1:13">
      <c r="A19" s="4">
        <v>282371131</v>
      </c>
      <c r="B19" s="4">
        <v>960</v>
      </c>
      <c r="C19" t="str">
        <f>VLOOKUP(A19,HOP!A:H,8,0)</f>
        <v>960.00</v>
      </c>
      <c r="D19">
        <f>VLOOKUP(A19,HOP!A:B,2,0)</f>
        <v>1991099</v>
      </c>
      <c r="E19">
        <f t="shared" si="0"/>
        <v>0</v>
      </c>
      <c r="M19" t="str">
        <f t="shared" si="1"/>
        <v>,1991099</v>
      </c>
    </row>
    <row r="20" spans="1:13">
      <c r="A20" s="4">
        <v>282377247</v>
      </c>
      <c r="B20" s="4">
        <v>946</v>
      </c>
      <c r="C20" t="str">
        <f>VLOOKUP(A20,HOP!A:H,8,0)</f>
        <v>946.00</v>
      </c>
      <c r="D20">
        <f>VLOOKUP(A20,HOP!A:B,2,0)</f>
        <v>1991388</v>
      </c>
      <c r="E20">
        <f t="shared" si="0"/>
        <v>0</v>
      </c>
      <c r="M20" t="str">
        <f t="shared" si="1"/>
        <v>,1991388</v>
      </c>
    </row>
    <row r="21" spans="1:13">
      <c r="A21" s="4">
        <v>282379815</v>
      </c>
      <c r="B21" s="4">
        <v>112</v>
      </c>
      <c r="C21" t="str">
        <f>VLOOKUP(A21,HOP!A:H,8,0)</f>
        <v>112.00</v>
      </c>
      <c r="D21">
        <f>VLOOKUP(A21,HOP!A:B,2,0)</f>
        <v>1991460</v>
      </c>
      <c r="E21">
        <f t="shared" si="0"/>
        <v>0</v>
      </c>
      <c r="M21" t="str">
        <f t="shared" si="1"/>
        <v>,1991460</v>
      </c>
    </row>
    <row r="22" spans="1:13">
      <c r="A22" s="4">
        <v>282414199</v>
      </c>
      <c r="B22" s="4">
        <v>636</v>
      </c>
      <c r="C22" t="str">
        <f>VLOOKUP(A22,HOP!A:H,8,0)</f>
        <v>636.00</v>
      </c>
      <c r="D22">
        <f>VLOOKUP(A22,HOP!A:B,2,0)</f>
        <v>1992334</v>
      </c>
      <c r="E22">
        <f t="shared" si="0"/>
        <v>0</v>
      </c>
      <c r="M22" t="str">
        <f t="shared" si="1"/>
        <v>,1992334</v>
      </c>
    </row>
    <row r="23" spans="1:13">
      <c r="A23" s="4">
        <v>282454527</v>
      </c>
      <c r="B23" s="4">
        <v>772</v>
      </c>
      <c r="C23" t="str">
        <f>VLOOKUP(A23,HOP!A:H,8,0)</f>
        <v>772.00</v>
      </c>
      <c r="D23">
        <f>VLOOKUP(A23,HOP!A:B,2,0)</f>
        <v>1993788</v>
      </c>
      <c r="E23">
        <f t="shared" si="0"/>
        <v>0</v>
      </c>
      <c r="M23" t="str">
        <f t="shared" si="1"/>
        <v>,1993788</v>
      </c>
    </row>
    <row r="24" spans="1:13">
      <c r="A24" s="4">
        <v>282454731</v>
      </c>
      <c r="B24" s="4">
        <v>1309</v>
      </c>
      <c r="C24" t="str">
        <f>VLOOKUP(A24,HOP!A:H,8,0)</f>
        <v>1309.00</v>
      </c>
      <c r="D24">
        <f>VLOOKUP(A24,HOP!A:B,2,0)</f>
        <v>1993797</v>
      </c>
      <c r="E24">
        <f t="shared" si="0"/>
        <v>0</v>
      </c>
      <c r="M24" t="str">
        <f t="shared" si="1"/>
        <v>,1993797</v>
      </c>
    </row>
    <row r="25" spans="1:13">
      <c r="A25" s="4">
        <v>282454871</v>
      </c>
      <c r="B25" s="4">
        <v>2682</v>
      </c>
      <c r="C25" t="str">
        <f>VLOOKUP(A25,HOP!A:H,8,0)</f>
        <v>2682.00</v>
      </c>
      <c r="D25">
        <f>VLOOKUP(A25,HOP!A:B,2,0)</f>
        <v>1993808</v>
      </c>
      <c r="E25">
        <f t="shared" si="0"/>
        <v>0</v>
      </c>
      <c r="M25" t="str">
        <f t="shared" si="1"/>
        <v>,1993808</v>
      </c>
    </row>
    <row r="26" spans="1:13">
      <c r="A26" s="4">
        <v>282460315</v>
      </c>
      <c r="B26" s="4">
        <v>2742</v>
      </c>
      <c r="C26" t="str">
        <f>VLOOKUP(A26,HOP!A:H,8,0)</f>
        <v>2742.00</v>
      </c>
      <c r="D26">
        <f>VLOOKUP(A26,HOP!A:B,2,0)</f>
        <v>1994065</v>
      </c>
      <c r="E26">
        <f t="shared" si="0"/>
        <v>0</v>
      </c>
      <c r="M26" t="str">
        <f t="shared" si="1"/>
        <v>,1994065</v>
      </c>
    </row>
    <row r="27" spans="1:13">
      <c r="A27" s="4">
        <v>282492827</v>
      </c>
      <c r="B27" s="4">
        <v>3975</v>
      </c>
      <c r="C27" t="str">
        <f>VLOOKUP(A27,HOP!A:H,8,0)</f>
        <v>3975.00</v>
      </c>
      <c r="D27">
        <f>VLOOKUP(A27,HOP!A:B,2,0)</f>
        <v>1995007</v>
      </c>
      <c r="E27">
        <f t="shared" si="0"/>
        <v>0</v>
      </c>
      <c r="M27" t="str">
        <f t="shared" si="1"/>
        <v>,1995007</v>
      </c>
    </row>
    <row r="28" spans="1:13">
      <c r="A28" s="4">
        <v>282493847</v>
      </c>
      <c r="B28" s="4">
        <v>1392</v>
      </c>
      <c r="C28" t="str">
        <f>VLOOKUP(A28,HOP!A:H,8,0)</f>
        <v>1392.00</v>
      </c>
      <c r="D28">
        <f>VLOOKUP(A28,HOP!A:B,2,0)</f>
        <v>1995074</v>
      </c>
      <c r="E28">
        <f t="shared" si="0"/>
        <v>0</v>
      </c>
      <c r="M28" t="str">
        <f t="shared" si="1"/>
        <v>,1995074</v>
      </c>
    </row>
    <row r="29" spans="1:13">
      <c r="A29" s="4">
        <v>282503351</v>
      </c>
      <c r="B29" s="4">
        <v>2134</v>
      </c>
      <c r="C29" t="str">
        <f>VLOOKUP(A29,HOP!A:H,8,0)</f>
        <v>2134.02</v>
      </c>
      <c r="D29">
        <f>VLOOKUP(A29,HOP!A:B,2,0)</f>
        <v>1995742</v>
      </c>
      <c r="E29">
        <f t="shared" si="0"/>
        <v>-0.0199999999999818</v>
      </c>
      <c r="M29" t="str">
        <f t="shared" si="1"/>
        <v>,1995742</v>
      </c>
    </row>
    <row r="30" spans="1:13">
      <c r="A30" s="4">
        <v>282516807</v>
      </c>
      <c r="B30" s="4">
        <v>111</v>
      </c>
      <c r="C30" t="str">
        <f>VLOOKUP(A30,HOP!A:H,8,0)</f>
        <v>111.00</v>
      </c>
      <c r="D30">
        <f>VLOOKUP(A30,HOP!A:B,2,0)</f>
        <v>1996504</v>
      </c>
      <c r="E30">
        <f t="shared" si="0"/>
        <v>0</v>
      </c>
      <c r="M30" t="str">
        <f t="shared" si="1"/>
        <v>,1996504</v>
      </c>
    </row>
    <row r="31" spans="1:13">
      <c r="A31" s="4">
        <v>282523907</v>
      </c>
      <c r="B31" s="4">
        <v>2159</v>
      </c>
      <c r="C31" t="str">
        <f>VLOOKUP(A31,HOP!A:H,8,0)</f>
        <v>2159.04</v>
      </c>
      <c r="D31">
        <f>VLOOKUP(A31,HOP!A:B,2,0)</f>
        <v>1996590</v>
      </c>
      <c r="E31">
        <f t="shared" si="0"/>
        <v>-0.0399999999999636</v>
      </c>
      <c r="M31" t="str">
        <f t="shared" si="1"/>
        <v>,1996590</v>
      </c>
    </row>
    <row r="32" spans="1:13">
      <c r="A32" s="4">
        <v>282532799</v>
      </c>
      <c r="B32" s="4">
        <v>2276</v>
      </c>
      <c r="C32" t="str">
        <f>VLOOKUP(A32,HOP!A:H,8,0)</f>
        <v>2276.00</v>
      </c>
      <c r="D32">
        <f>VLOOKUP(A32,HOP!A:B,2,0)</f>
        <v>1996884</v>
      </c>
      <c r="E32">
        <f t="shared" si="0"/>
        <v>0</v>
      </c>
      <c r="M32" t="str">
        <f t="shared" si="1"/>
        <v>,1996884</v>
      </c>
    </row>
    <row r="33" spans="1:13">
      <c r="A33" s="4">
        <v>282541799</v>
      </c>
      <c r="B33" s="4">
        <v>136</v>
      </c>
      <c r="C33" t="str">
        <f>VLOOKUP(A33,HOP!A:H,8,0)</f>
        <v>136.00</v>
      </c>
      <c r="D33">
        <f>VLOOKUP(A33,HOP!A:B,2,0)</f>
        <v>1997616</v>
      </c>
      <c r="E33">
        <f t="shared" si="0"/>
        <v>0</v>
      </c>
      <c r="M33" t="str">
        <f t="shared" si="1"/>
        <v>,1997616</v>
      </c>
    </row>
    <row r="34" spans="1:13">
      <c r="A34" s="4">
        <v>282556075</v>
      </c>
      <c r="B34" s="4">
        <v>313</v>
      </c>
      <c r="C34" t="str">
        <f>VLOOKUP(A34,HOP!A:H,8,0)</f>
        <v>313.00</v>
      </c>
      <c r="D34">
        <f>VLOOKUP(A34,HOP!A:B,2,0)</f>
        <v>1998376</v>
      </c>
      <c r="E34">
        <f t="shared" si="0"/>
        <v>0</v>
      </c>
      <c r="M34" t="str">
        <f t="shared" si="1"/>
        <v>,1998376</v>
      </c>
    </row>
    <row r="35" spans="1:13">
      <c r="A35" s="4">
        <v>282560035</v>
      </c>
      <c r="B35" s="4">
        <v>1161</v>
      </c>
      <c r="C35" t="str">
        <f>VLOOKUP(A35,HOP!A:H,8,0)</f>
        <v>1161.00</v>
      </c>
      <c r="D35">
        <f>VLOOKUP(A35,HOP!A:B,2,0)</f>
        <v>1998426</v>
      </c>
      <c r="E35">
        <f t="shared" si="0"/>
        <v>0</v>
      </c>
      <c r="M35" t="str">
        <f t="shared" si="1"/>
        <v>,1998426</v>
      </c>
    </row>
    <row r="36" spans="1:13">
      <c r="A36" s="4">
        <v>282571343</v>
      </c>
      <c r="B36" s="4">
        <v>283</v>
      </c>
      <c r="C36" t="str">
        <f>VLOOKUP(A36,HOP!A:H,8,0)</f>
        <v>283.00</v>
      </c>
      <c r="D36">
        <f>VLOOKUP(A36,HOP!A:B,2,0)</f>
        <v>1998575</v>
      </c>
      <c r="E36">
        <f t="shared" si="0"/>
        <v>0</v>
      </c>
      <c r="M36" t="str">
        <f t="shared" si="1"/>
        <v>,1998575</v>
      </c>
    </row>
    <row r="37" spans="1:13">
      <c r="A37" s="4">
        <v>282574411</v>
      </c>
      <c r="B37" s="4">
        <v>619</v>
      </c>
      <c r="C37" t="str">
        <f>VLOOKUP(A37,HOP!A:H,8,0)</f>
        <v>619.00</v>
      </c>
      <c r="D37">
        <f>VLOOKUP(A37,HOP!A:B,2,0)</f>
        <v>1998807</v>
      </c>
      <c r="E37">
        <f t="shared" si="0"/>
        <v>0</v>
      </c>
      <c r="M37" t="str">
        <f t="shared" si="1"/>
        <v>,1998807</v>
      </c>
    </row>
    <row r="38" spans="1:13">
      <c r="A38" s="4">
        <v>282593143</v>
      </c>
      <c r="B38" s="4">
        <v>1229</v>
      </c>
      <c r="C38" t="str">
        <f>VLOOKUP(A38,HOP!A:H,8,0)</f>
        <v>1228.99</v>
      </c>
      <c r="D38">
        <f>VLOOKUP(A38,HOP!A:B,2,0)</f>
        <v>1999892</v>
      </c>
      <c r="E38">
        <f t="shared" si="0"/>
        <v>0.00999999999999091</v>
      </c>
      <c r="M38" t="str">
        <f t="shared" si="1"/>
        <v>,1999892</v>
      </c>
    </row>
    <row r="39" spans="1:13">
      <c r="A39" s="4">
        <v>282614015</v>
      </c>
      <c r="B39" s="4">
        <v>1277</v>
      </c>
      <c r="C39" t="str">
        <f>VLOOKUP(A39,HOP!A:H,8,0)</f>
        <v>1277.01</v>
      </c>
      <c r="D39">
        <f>VLOOKUP(A39,HOP!A:B,2,0)</f>
        <v>2000402</v>
      </c>
      <c r="E39">
        <f t="shared" si="0"/>
        <v>-0.00999999999999091</v>
      </c>
      <c r="M39" t="str">
        <f t="shared" si="1"/>
        <v>,2000402</v>
      </c>
    </row>
    <row r="40" spans="1:13">
      <c r="A40" s="4">
        <v>282615791</v>
      </c>
      <c r="B40" s="4">
        <v>1941</v>
      </c>
      <c r="C40" t="str">
        <f>VLOOKUP(A40,HOP!A:H,8,0)</f>
        <v>1941.00</v>
      </c>
      <c r="D40">
        <f>VLOOKUP(A40,HOP!A:B,2,0)</f>
        <v>2000502</v>
      </c>
      <c r="E40">
        <f t="shared" si="0"/>
        <v>0</v>
      </c>
      <c r="M40" t="str">
        <f t="shared" si="1"/>
        <v>,2000502</v>
      </c>
    </row>
    <row r="41" spans="1:13">
      <c r="A41" s="4">
        <v>282617839</v>
      </c>
      <c r="B41" s="4">
        <v>1941</v>
      </c>
      <c r="C41" t="str">
        <f>VLOOKUP(A41,HOP!A:H,8,0)</f>
        <v>1941.00</v>
      </c>
      <c r="D41">
        <f>VLOOKUP(A41,HOP!A:B,2,0)</f>
        <v>2000596</v>
      </c>
      <c r="E41">
        <f t="shared" si="0"/>
        <v>0</v>
      </c>
      <c r="M41" t="str">
        <f t="shared" si="1"/>
        <v>,2000596</v>
      </c>
    </row>
    <row r="42" spans="1:13">
      <c r="A42" s="4">
        <v>282624095</v>
      </c>
      <c r="B42" s="4">
        <v>100</v>
      </c>
      <c r="C42" t="str">
        <f>VLOOKUP(A42,HOP!A:H,8,0)</f>
        <v>100.00</v>
      </c>
      <c r="D42">
        <f>VLOOKUP(A42,HOP!A:B,2,0)</f>
        <v>2000794</v>
      </c>
      <c r="E42">
        <f t="shared" si="0"/>
        <v>0</v>
      </c>
      <c r="M42" t="str">
        <f t="shared" si="1"/>
        <v>,2000794</v>
      </c>
    </row>
    <row r="43" spans="1:13">
      <c r="A43" s="4">
        <v>282650903</v>
      </c>
      <c r="B43" s="4">
        <v>915</v>
      </c>
      <c r="C43" t="str">
        <f>VLOOKUP(A43,HOP!A:H,8,0)</f>
        <v>915.00</v>
      </c>
      <c r="D43">
        <f>VLOOKUP(A43,HOP!A:B,2,0)</f>
        <v>2001615</v>
      </c>
      <c r="E43">
        <f t="shared" si="0"/>
        <v>0</v>
      </c>
      <c r="M43" t="str">
        <f t="shared" si="1"/>
        <v>,2001615</v>
      </c>
    </row>
    <row r="44" spans="1:13">
      <c r="A44" s="4">
        <v>282656875</v>
      </c>
      <c r="B44" s="4">
        <v>1479</v>
      </c>
      <c r="C44" t="str">
        <f>VLOOKUP(A44,HOP!A:H,8,0)</f>
        <v>1479.00</v>
      </c>
      <c r="D44">
        <f>VLOOKUP(A44,HOP!A:B,2,0)</f>
        <v>2001752</v>
      </c>
      <c r="E44">
        <f t="shared" si="0"/>
        <v>0</v>
      </c>
      <c r="M44" t="str">
        <f t="shared" si="1"/>
        <v>,2001752</v>
      </c>
    </row>
    <row r="45" spans="1:13">
      <c r="A45" s="4">
        <v>282657739</v>
      </c>
      <c r="B45" s="4">
        <v>245</v>
      </c>
      <c r="C45" t="str">
        <f>VLOOKUP(A45,HOP!A:H,8,0)</f>
        <v>245.00</v>
      </c>
      <c r="D45">
        <f>VLOOKUP(A45,HOP!A:B,2,0)</f>
        <v>2001804</v>
      </c>
      <c r="E45">
        <f t="shared" si="0"/>
        <v>0</v>
      </c>
      <c r="M45" t="str">
        <f t="shared" si="1"/>
        <v>,2001804</v>
      </c>
    </row>
    <row r="46" spans="1:13">
      <c r="A46" s="4">
        <v>282658771</v>
      </c>
      <c r="B46" s="4">
        <v>245</v>
      </c>
      <c r="C46" t="str">
        <f>VLOOKUP(A46,HOP!A:H,8,0)</f>
        <v>245.00</v>
      </c>
      <c r="D46">
        <f>VLOOKUP(A46,HOP!A:B,2,0)</f>
        <v>2001880</v>
      </c>
      <c r="E46">
        <f t="shared" si="0"/>
        <v>0</v>
      </c>
      <c r="M46" t="str">
        <f t="shared" si="1"/>
        <v>,2001880</v>
      </c>
    </row>
    <row r="47" spans="1:13">
      <c r="A47" s="4">
        <v>282691507</v>
      </c>
      <c r="B47" s="4">
        <v>103</v>
      </c>
      <c r="C47" t="str">
        <f>VLOOKUP(A47,HOP!A:H,8,0)</f>
        <v>103.00</v>
      </c>
      <c r="D47">
        <f>VLOOKUP(A47,HOP!A:B,2,0)</f>
        <v>2003098</v>
      </c>
      <c r="E47">
        <f t="shared" si="0"/>
        <v>0</v>
      </c>
      <c r="M47" t="str">
        <f t="shared" si="1"/>
        <v>,2003098</v>
      </c>
    </row>
    <row r="48" spans="1:13">
      <c r="A48" s="4">
        <v>282711863</v>
      </c>
      <c r="B48" s="4">
        <v>248</v>
      </c>
      <c r="C48" t="str">
        <f>VLOOKUP(A48,HOP!A:H,8,0)</f>
        <v>248.00</v>
      </c>
      <c r="D48">
        <f>VLOOKUP(A48,HOP!A:B,2,0)</f>
        <v>2003706</v>
      </c>
      <c r="E48">
        <f t="shared" si="0"/>
        <v>0</v>
      </c>
      <c r="M48" t="str">
        <f t="shared" si="1"/>
        <v>,2003706</v>
      </c>
    </row>
    <row r="49" spans="1:13">
      <c r="A49" s="4">
        <v>282727243</v>
      </c>
      <c r="B49" s="4">
        <v>406</v>
      </c>
      <c r="C49" t="str">
        <f>VLOOKUP(A49,HOP!A:H,8,0)</f>
        <v>405.99</v>
      </c>
      <c r="D49">
        <f>VLOOKUP(A49,HOP!A:B,2,0)</f>
        <v>2004383</v>
      </c>
      <c r="E49">
        <f t="shared" si="0"/>
        <v>0.00999999999999091</v>
      </c>
      <c r="M49" t="str">
        <f t="shared" si="1"/>
        <v>,2004383</v>
      </c>
    </row>
    <row r="50" spans="1:13">
      <c r="A50" s="4">
        <v>282743747</v>
      </c>
      <c r="B50" s="4">
        <v>1224</v>
      </c>
      <c r="C50" t="str">
        <f>VLOOKUP(A50,HOP!A:H,8,0)</f>
        <v>1224.02</v>
      </c>
      <c r="D50">
        <f>VLOOKUP(A50,HOP!A:B,2,0)</f>
        <v>2004654</v>
      </c>
      <c r="E50">
        <f t="shared" si="0"/>
        <v>-0.0199999999999818</v>
      </c>
      <c r="M50" t="str">
        <f t="shared" si="1"/>
        <v>,2004654</v>
      </c>
    </row>
    <row r="51" spans="1:13">
      <c r="A51" s="4">
        <v>282746723</v>
      </c>
      <c r="B51" s="4">
        <v>2236</v>
      </c>
      <c r="C51" t="str">
        <f>VLOOKUP(A51,HOP!A:H,8,0)</f>
        <v>2236.00</v>
      </c>
      <c r="D51">
        <f>VLOOKUP(A51,HOP!A:B,2,0)</f>
        <v>2004822</v>
      </c>
      <c r="E51">
        <f t="shared" si="0"/>
        <v>0</v>
      </c>
      <c r="M51" t="str">
        <f t="shared" si="1"/>
        <v>,2004822</v>
      </c>
    </row>
    <row r="52" spans="1:13">
      <c r="A52" s="4">
        <v>282752551</v>
      </c>
      <c r="B52" s="4">
        <v>795</v>
      </c>
      <c r="C52" t="str">
        <f>VLOOKUP(A52,HOP!A:H,8,0)</f>
        <v>795.00</v>
      </c>
      <c r="D52">
        <f>VLOOKUP(A52,HOP!A:B,2,0)</f>
        <v>2005379</v>
      </c>
      <c r="E52">
        <f t="shared" si="0"/>
        <v>0</v>
      </c>
      <c r="M52" t="str">
        <f t="shared" si="1"/>
        <v>,2005379</v>
      </c>
    </row>
    <row r="53" spans="1:13">
      <c r="A53" s="4">
        <v>282798383</v>
      </c>
      <c r="B53" s="4">
        <v>362</v>
      </c>
      <c r="C53" t="str">
        <f>VLOOKUP(A53,HOP!A:H,8,0)</f>
        <v>362.00</v>
      </c>
      <c r="D53">
        <f>VLOOKUP(A53,HOP!A:B,2,0)</f>
        <v>2006664</v>
      </c>
      <c r="E53">
        <f t="shared" si="0"/>
        <v>0</v>
      </c>
      <c r="M53" t="str">
        <f t="shared" si="1"/>
        <v>,2006664</v>
      </c>
    </row>
    <row r="54" spans="1:13">
      <c r="A54" s="4">
        <v>282800875</v>
      </c>
      <c r="B54" s="4">
        <v>181</v>
      </c>
      <c r="C54" t="str">
        <f>VLOOKUP(A54,HOP!A:H,8,0)</f>
        <v>181.00</v>
      </c>
      <c r="D54">
        <f>VLOOKUP(A54,HOP!A:B,2,0)</f>
        <v>2006808</v>
      </c>
      <c r="E54">
        <f t="shared" si="0"/>
        <v>0</v>
      </c>
      <c r="M54" t="str">
        <f t="shared" si="1"/>
        <v>,2006808</v>
      </c>
    </row>
    <row r="55" spans="1:13">
      <c r="A55" s="4">
        <v>282802727</v>
      </c>
      <c r="B55" s="4">
        <v>1074</v>
      </c>
      <c r="C55" t="str">
        <f>VLOOKUP(A55,HOP!A:H,8,0)</f>
        <v>1074.00</v>
      </c>
      <c r="D55">
        <f>VLOOKUP(A55,HOP!A:B,2,0)</f>
        <v>2006851</v>
      </c>
      <c r="E55">
        <f t="shared" si="0"/>
        <v>0</v>
      </c>
      <c r="M55" t="str">
        <f t="shared" si="1"/>
        <v>,2006851</v>
      </c>
    </row>
    <row r="56" spans="1:13">
      <c r="A56" s="4">
        <v>282810631</v>
      </c>
      <c r="B56" s="4">
        <v>13978</v>
      </c>
      <c r="C56" t="str">
        <f>VLOOKUP(A56,HOP!A:H,8,0)</f>
        <v>13978.02</v>
      </c>
      <c r="D56">
        <f>VLOOKUP(A56,HOP!A:B,2,0)</f>
        <v>2006897</v>
      </c>
      <c r="E56">
        <f t="shared" si="0"/>
        <v>-0.0200000000004366</v>
      </c>
      <c r="M56" t="str">
        <f t="shared" si="1"/>
        <v>,2006897</v>
      </c>
    </row>
    <row r="57" spans="1:13">
      <c r="A57" s="4">
        <v>282828363</v>
      </c>
      <c r="B57" s="4">
        <v>243</v>
      </c>
      <c r="C57" t="str">
        <f>VLOOKUP(A57,HOP!A:H,8,0)</f>
        <v>243.00</v>
      </c>
      <c r="D57">
        <f>VLOOKUP(A57,HOP!A:B,2,0)</f>
        <v>2007440</v>
      </c>
      <c r="E57">
        <f t="shared" si="0"/>
        <v>0</v>
      </c>
      <c r="M57" t="str">
        <f t="shared" si="1"/>
        <v>,2007440</v>
      </c>
    </row>
    <row r="58" spans="1:13">
      <c r="A58" s="4">
        <v>282835815</v>
      </c>
      <c r="B58" s="4">
        <v>398</v>
      </c>
      <c r="C58" t="str">
        <f>VLOOKUP(A58,HOP!A:H,8,0)</f>
        <v>398.00</v>
      </c>
      <c r="D58">
        <f>VLOOKUP(A58,HOP!A:B,2,0)</f>
        <v>2007836</v>
      </c>
      <c r="E58">
        <f t="shared" si="0"/>
        <v>0</v>
      </c>
      <c r="M58" t="str">
        <f t="shared" si="1"/>
        <v>,2007836</v>
      </c>
    </row>
    <row r="59" spans="1:13">
      <c r="A59" s="4">
        <v>282843523</v>
      </c>
      <c r="B59" s="4">
        <v>953</v>
      </c>
      <c r="C59" t="str">
        <f>VLOOKUP(A59,HOP!A:H,8,0)</f>
        <v>953.00</v>
      </c>
      <c r="D59">
        <f>VLOOKUP(A59,HOP!A:B,2,0)</f>
        <v>2008220</v>
      </c>
      <c r="E59">
        <f t="shared" si="0"/>
        <v>0</v>
      </c>
      <c r="M59" t="str">
        <f t="shared" si="1"/>
        <v>,2008220</v>
      </c>
    </row>
    <row r="60" spans="1:13">
      <c r="A60" s="4">
        <v>282845059</v>
      </c>
      <c r="B60" s="4">
        <v>165</v>
      </c>
      <c r="C60" t="str">
        <f>VLOOKUP(A60,HOP!A:H,8,0)</f>
        <v>165.00</v>
      </c>
      <c r="D60">
        <f>VLOOKUP(A60,HOP!A:B,2,0)</f>
        <v>2008244</v>
      </c>
      <c r="E60">
        <f t="shared" si="0"/>
        <v>0</v>
      </c>
      <c r="M60" t="str">
        <f t="shared" si="1"/>
        <v>,2008244</v>
      </c>
    </row>
    <row r="61" spans="1:13">
      <c r="A61" s="4">
        <v>282847179</v>
      </c>
      <c r="B61" s="4">
        <v>296</v>
      </c>
      <c r="C61" t="str">
        <f>VLOOKUP(A61,HOP!A:H,8,0)</f>
        <v>296.00</v>
      </c>
      <c r="D61">
        <f>VLOOKUP(A61,HOP!A:B,2,0)</f>
        <v>2008261</v>
      </c>
      <c r="E61">
        <f t="shared" si="0"/>
        <v>0</v>
      </c>
      <c r="M61" t="str">
        <f t="shared" si="1"/>
        <v>,2008261</v>
      </c>
    </row>
    <row r="62" spans="1:13">
      <c r="A62" s="4">
        <v>282849287</v>
      </c>
      <c r="B62" s="4">
        <v>669</v>
      </c>
      <c r="C62" t="str">
        <f>VLOOKUP(A62,HOP!A:H,8,0)</f>
        <v>669.00</v>
      </c>
      <c r="D62">
        <f>VLOOKUP(A62,HOP!A:B,2,0)</f>
        <v>2008271</v>
      </c>
      <c r="E62">
        <f t="shared" si="0"/>
        <v>0</v>
      </c>
      <c r="M62" t="str">
        <f t="shared" si="1"/>
        <v>,2008271</v>
      </c>
    </row>
    <row r="63" spans="1:13">
      <c r="A63" s="4">
        <v>282854435</v>
      </c>
      <c r="B63" s="4">
        <v>195</v>
      </c>
      <c r="C63" t="str">
        <f>VLOOKUP(A63,HOP!A:H,8,0)</f>
        <v>195.00</v>
      </c>
      <c r="D63">
        <f>VLOOKUP(A63,HOP!A:B,2,0)</f>
        <v>2008290</v>
      </c>
      <c r="E63">
        <f t="shared" si="0"/>
        <v>0</v>
      </c>
      <c r="M63" t="str">
        <f t="shared" si="1"/>
        <v>,2008290</v>
      </c>
    </row>
    <row r="64" spans="1:13">
      <c r="A64" s="4">
        <v>282857127</v>
      </c>
      <c r="B64" s="4">
        <v>563</v>
      </c>
      <c r="C64" t="str">
        <f>VLOOKUP(A64,HOP!A:H,8,0)</f>
        <v>563.00</v>
      </c>
      <c r="D64">
        <f>VLOOKUP(A64,HOP!A:B,2,0)</f>
        <v>2008395</v>
      </c>
      <c r="E64">
        <f t="shared" si="0"/>
        <v>0</v>
      </c>
      <c r="M64" t="str">
        <f t="shared" si="1"/>
        <v>,2008395</v>
      </c>
    </row>
    <row r="65" spans="1:13">
      <c r="A65" s="4">
        <v>282857767</v>
      </c>
      <c r="B65" s="4">
        <v>165</v>
      </c>
      <c r="C65" t="str">
        <f>VLOOKUP(A65,HOP!A:H,8,0)</f>
        <v>165.00</v>
      </c>
      <c r="D65">
        <f>VLOOKUP(A65,HOP!A:B,2,0)</f>
        <v>2008509</v>
      </c>
      <c r="E65">
        <f t="shared" si="0"/>
        <v>0</v>
      </c>
      <c r="M65" t="str">
        <f t="shared" si="1"/>
        <v>,2008509</v>
      </c>
    </row>
    <row r="66" spans="1:13">
      <c r="A66" s="4">
        <v>282860839</v>
      </c>
      <c r="B66" s="4">
        <v>160</v>
      </c>
      <c r="C66" t="str">
        <f>VLOOKUP(A66,HOP!A:H,8,0)</f>
        <v>160.00</v>
      </c>
      <c r="D66">
        <f>VLOOKUP(A66,HOP!A:B,2,0)</f>
        <v>2008862</v>
      </c>
      <c r="E66">
        <f t="shared" si="0"/>
        <v>0</v>
      </c>
      <c r="M66" t="str">
        <f t="shared" si="1"/>
        <v>,2008862</v>
      </c>
    </row>
    <row r="67" spans="1:13">
      <c r="A67" s="4">
        <v>282861111</v>
      </c>
      <c r="B67" s="4">
        <v>251</v>
      </c>
      <c r="C67" t="str">
        <f>VLOOKUP(A67,HOP!A:H,8,0)</f>
        <v>251.00</v>
      </c>
      <c r="D67">
        <f>VLOOKUP(A67,HOP!A:B,2,0)</f>
        <v>2008885</v>
      </c>
      <c r="E67">
        <f t="shared" ref="E67:E130" si="2">B67-C67</f>
        <v>0</v>
      </c>
      <c r="M67" t="str">
        <f t="shared" ref="M67:M130" si="3">$M$1&amp;D67</f>
        <v>,2008885</v>
      </c>
    </row>
    <row r="68" spans="1:13">
      <c r="A68" s="4">
        <v>282862139</v>
      </c>
      <c r="B68" s="4">
        <v>156</v>
      </c>
      <c r="C68" t="str">
        <f>VLOOKUP(A68,HOP!A:H,8,0)</f>
        <v>156.00</v>
      </c>
      <c r="D68">
        <f>VLOOKUP(A68,HOP!A:B,2,0)</f>
        <v>2008948</v>
      </c>
      <c r="E68">
        <f t="shared" si="2"/>
        <v>0</v>
      </c>
      <c r="M68" t="str">
        <f t="shared" si="3"/>
        <v>,2008948</v>
      </c>
    </row>
    <row r="69" spans="1:13">
      <c r="A69" s="4">
        <v>282865703</v>
      </c>
      <c r="B69" s="4">
        <v>155</v>
      </c>
      <c r="C69" t="str">
        <f>VLOOKUP(A69,HOP!A:H,8,0)</f>
        <v>155.00</v>
      </c>
      <c r="D69">
        <f>VLOOKUP(A69,HOP!A:B,2,0)</f>
        <v>2009060</v>
      </c>
      <c r="E69">
        <f t="shared" si="2"/>
        <v>0</v>
      </c>
      <c r="M69" t="str">
        <f t="shared" si="3"/>
        <v>,2009060</v>
      </c>
    </row>
    <row r="70" spans="1:13">
      <c r="A70" s="4">
        <v>282868327</v>
      </c>
      <c r="B70" s="4">
        <v>182</v>
      </c>
      <c r="C70" t="str">
        <f>VLOOKUP(A70,HOP!A:H,8,0)</f>
        <v>182.00</v>
      </c>
      <c r="D70">
        <f>VLOOKUP(A70,HOP!A:B,2,0)</f>
        <v>2009162</v>
      </c>
      <c r="E70">
        <f t="shared" si="2"/>
        <v>0</v>
      </c>
      <c r="M70" t="str">
        <f t="shared" si="3"/>
        <v>,2009162</v>
      </c>
    </row>
    <row r="71" spans="1:13">
      <c r="A71" s="4">
        <v>282868855</v>
      </c>
      <c r="B71" s="4">
        <v>155</v>
      </c>
      <c r="C71" t="str">
        <f>VLOOKUP(A71,HOP!A:H,8,0)</f>
        <v>155.00</v>
      </c>
      <c r="D71">
        <f>VLOOKUP(A71,HOP!A:B,2,0)</f>
        <v>2009184</v>
      </c>
      <c r="E71">
        <f t="shared" si="2"/>
        <v>0</v>
      </c>
      <c r="M71" t="str">
        <f t="shared" si="3"/>
        <v>,2009184</v>
      </c>
    </row>
    <row r="72" spans="1:13">
      <c r="A72" s="4">
        <v>282872479</v>
      </c>
      <c r="B72" s="4">
        <v>264</v>
      </c>
      <c r="C72" t="str">
        <f>VLOOKUP(A72,HOP!A:H,8,0)</f>
        <v>264.00</v>
      </c>
      <c r="D72">
        <f>VLOOKUP(A72,HOP!A:B,2,0)</f>
        <v>2009333</v>
      </c>
      <c r="E72">
        <f t="shared" si="2"/>
        <v>0</v>
      </c>
      <c r="M72" t="str">
        <f t="shared" si="3"/>
        <v>,2009333</v>
      </c>
    </row>
    <row r="73" spans="1:13">
      <c r="A73" s="4">
        <v>282877003</v>
      </c>
      <c r="B73" s="4">
        <v>1452</v>
      </c>
      <c r="C73" t="str">
        <f>VLOOKUP(A73,HOP!A:H,8,0)</f>
        <v>1452.00</v>
      </c>
      <c r="D73">
        <f>VLOOKUP(A73,HOP!A:B,2,0)</f>
        <v>2009606</v>
      </c>
      <c r="E73">
        <f t="shared" si="2"/>
        <v>0</v>
      </c>
      <c r="M73" t="str">
        <f t="shared" si="3"/>
        <v>,2009606</v>
      </c>
    </row>
    <row r="74" spans="1:13">
      <c r="A74" s="4">
        <v>282877139</v>
      </c>
      <c r="B74" s="4">
        <v>412</v>
      </c>
      <c r="C74" t="str">
        <f>VLOOKUP(A74,HOP!A:H,8,0)</f>
        <v>412.00</v>
      </c>
      <c r="D74">
        <f>VLOOKUP(A74,HOP!A:B,2,0)</f>
        <v>2009617</v>
      </c>
      <c r="E74">
        <f t="shared" si="2"/>
        <v>0</v>
      </c>
      <c r="M74" t="str">
        <f t="shared" si="3"/>
        <v>,2009617</v>
      </c>
    </row>
    <row r="75" spans="1:13">
      <c r="A75" s="4">
        <v>282882055</v>
      </c>
      <c r="B75" s="4">
        <v>360</v>
      </c>
      <c r="C75" t="str">
        <f>VLOOKUP(A75,HOP!A:H,8,0)</f>
        <v>360.00</v>
      </c>
      <c r="D75">
        <f>VLOOKUP(A75,HOP!A:B,2,0)</f>
        <v>2009891</v>
      </c>
      <c r="E75">
        <f t="shared" si="2"/>
        <v>0</v>
      </c>
      <c r="M75" t="str">
        <f t="shared" si="3"/>
        <v>,2009891</v>
      </c>
    </row>
    <row r="76" spans="1:13">
      <c r="A76" s="4">
        <v>282897579</v>
      </c>
      <c r="B76" s="4">
        <v>161</v>
      </c>
      <c r="C76" t="str">
        <f>VLOOKUP(A76,HOP!A:H,8,0)</f>
        <v>161.00</v>
      </c>
      <c r="D76">
        <f>VLOOKUP(A76,HOP!A:B,2,0)</f>
        <v>2010060</v>
      </c>
      <c r="E76">
        <f t="shared" si="2"/>
        <v>0</v>
      </c>
      <c r="M76" t="str">
        <f t="shared" si="3"/>
        <v>,2010060</v>
      </c>
    </row>
    <row r="77" spans="1:13">
      <c r="A77" s="4">
        <v>282902543</v>
      </c>
      <c r="B77" s="4">
        <v>241</v>
      </c>
      <c r="C77" t="str">
        <f>VLOOKUP(A77,HOP!A:H,8,0)</f>
        <v>241.00</v>
      </c>
      <c r="D77">
        <f>VLOOKUP(A77,HOP!A:B,2,0)</f>
        <v>2010279</v>
      </c>
      <c r="E77">
        <f t="shared" si="2"/>
        <v>0</v>
      </c>
      <c r="M77" t="str">
        <f t="shared" si="3"/>
        <v>,2010279</v>
      </c>
    </row>
    <row r="78" spans="1:13">
      <c r="A78" s="4">
        <v>282902743</v>
      </c>
      <c r="B78" s="4">
        <v>453</v>
      </c>
      <c r="C78" t="str">
        <f>VLOOKUP(A78,HOP!A:H,8,0)</f>
        <v>453.00</v>
      </c>
      <c r="D78">
        <f>VLOOKUP(A78,HOP!A:B,2,0)</f>
        <v>2010287</v>
      </c>
      <c r="E78">
        <f t="shared" si="2"/>
        <v>0</v>
      </c>
      <c r="M78" t="str">
        <f t="shared" si="3"/>
        <v>,2010287</v>
      </c>
    </row>
    <row r="79" spans="1:13">
      <c r="A79" s="4">
        <v>282903127</v>
      </c>
      <c r="B79" s="4">
        <v>455</v>
      </c>
      <c r="C79" t="str">
        <f>VLOOKUP(A79,HOP!A:H,8,0)</f>
        <v>455.00</v>
      </c>
      <c r="D79">
        <f>VLOOKUP(A79,HOP!A:B,2,0)</f>
        <v>2010316</v>
      </c>
      <c r="E79">
        <f t="shared" si="2"/>
        <v>0</v>
      </c>
      <c r="M79" t="str">
        <f t="shared" si="3"/>
        <v>,2010316</v>
      </c>
    </row>
    <row r="80" spans="1:13">
      <c r="A80" s="4">
        <v>282903295</v>
      </c>
      <c r="B80" s="4">
        <v>1041</v>
      </c>
      <c r="C80" t="str">
        <f>VLOOKUP(A80,HOP!A:H,8,0)</f>
        <v>1041.00</v>
      </c>
      <c r="D80">
        <f>VLOOKUP(A80,HOP!A:B,2,0)</f>
        <v>2010331</v>
      </c>
      <c r="E80">
        <f t="shared" si="2"/>
        <v>0</v>
      </c>
      <c r="M80" t="str">
        <f t="shared" si="3"/>
        <v>,2010331</v>
      </c>
    </row>
    <row r="81" spans="1:13">
      <c r="A81" s="4">
        <v>282908075</v>
      </c>
      <c r="B81" s="4">
        <v>330</v>
      </c>
      <c r="C81" t="str">
        <f>VLOOKUP(A81,HOP!A:H,8,0)</f>
        <v>330.00</v>
      </c>
      <c r="D81">
        <f>VLOOKUP(A81,HOP!A:B,2,0)</f>
        <v>2010562</v>
      </c>
      <c r="E81">
        <f t="shared" si="2"/>
        <v>0</v>
      </c>
      <c r="M81" t="str">
        <f t="shared" si="3"/>
        <v>,2010562</v>
      </c>
    </row>
    <row r="82" spans="1:13">
      <c r="A82" s="4">
        <v>282908179</v>
      </c>
      <c r="B82" s="4">
        <v>739</v>
      </c>
      <c r="C82" t="str">
        <f>VLOOKUP(A82,HOP!A:H,8,0)</f>
        <v>739.00</v>
      </c>
      <c r="D82">
        <f>VLOOKUP(A82,HOP!A:B,2,0)</f>
        <v>2010565</v>
      </c>
      <c r="E82">
        <f t="shared" si="2"/>
        <v>0</v>
      </c>
      <c r="M82" t="str">
        <f t="shared" si="3"/>
        <v>,2010565</v>
      </c>
    </row>
    <row r="83" spans="1:13">
      <c r="A83" s="4">
        <v>282912399</v>
      </c>
      <c r="B83" s="4">
        <v>1876</v>
      </c>
      <c r="C83" t="str">
        <f>VLOOKUP(A83,HOP!A:H,8,0)</f>
        <v>1876.00</v>
      </c>
      <c r="D83">
        <f>VLOOKUP(A83,HOP!A:B,2,0)</f>
        <v>2010726</v>
      </c>
      <c r="E83">
        <f t="shared" si="2"/>
        <v>0</v>
      </c>
      <c r="M83" t="str">
        <f t="shared" si="3"/>
        <v>,2010726</v>
      </c>
    </row>
    <row r="84" spans="1:13">
      <c r="A84" s="4">
        <v>282917315</v>
      </c>
      <c r="B84" s="4">
        <v>919</v>
      </c>
      <c r="C84" t="str">
        <f>VLOOKUP(A84,HOP!A:H,8,0)</f>
        <v>919.00</v>
      </c>
      <c r="D84">
        <f>VLOOKUP(A84,HOP!A:B,2,0)</f>
        <v>2010924</v>
      </c>
      <c r="E84">
        <f t="shared" si="2"/>
        <v>0</v>
      </c>
      <c r="M84" t="str">
        <f t="shared" si="3"/>
        <v>,2010924</v>
      </c>
    </row>
    <row r="85" spans="1:13">
      <c r="A85" s="4">
        <v>282917623</v>
      </c>
      <c r="B85" s="4">
        <v>156</v>
      </c>
      <c r="C85" t="str">
        <f>VLOOKUP(A85,HOP!A:H,8,0)</f>
        <v>156.00</v>
      </c>
      <c r="D85">
        <f>VLOOKUP(A85,HOP!A:B,2,0)</f>
        <v>2010933</v>
      </c>
      <c r="E85">
        <f t="shared" si="2"/>
        <v>0</v>
      </c>
      <c r="M85" t="str">
        <f t="shared" si="3"/>
        <v>,2010933</v>
      </c>
    </row>
    <row r="86" spans="1:13">
      <c r="A86" s="4">
        <v>282918379</v>
      </c>
      <c r="B86" s="4">
        <v>296</v>
      </c>
      <c r="C86" t="str">
        <f>VLOOKUP(A86,HOP!A:H,8,0)</f>
        <v>296.00</v>
      </c>
      <c r="D86">
        <f>VLOOKUP(A86,HOP!A:B,2,0)</f>
        <v>2010976</v>
      </c>
      <c r="E86">
        <f t="shared" si="2"/>
        <v>0</v>
      </c>
      <c r="M86" t="str">
        <f t="shared" si="3"/>
        <v>,2010976</v>
      </c>
    </row>
    <row r="87" spans="1:13">
      <c r="A87" s="4">
        <v>282918703</v>
      </c>
      <c r="B87" s="4">
        <v>396</v>
      </c>
      <c r="C87" t="str">
        <f>VLOOKUP(A87,HOP!A:H,8,0)</f>
        <v>396.00</v>
      </c>
      <c r="D87">
        <f>VLOOKUP(A87,HOP!A:B,2,0)</f>
        <v>2010993</v>
      </c>
      <c r="E87">
        <f t="shared" si="2"/>
        <v>0</v>
      </c>
      <c r="M87" t="str">
        <f t="shared" si="3"/>
        <v>,2010993</v>
      </c>
    </row>
    <row r="88" spans="1:13">
      <c r="A88" s="4">
        <v>282919627</v>
      </c>
      <c r="B88" s="4">
        <v>752</v>
      </c>
      <c r="C88" t="str">
        <f>VLOOKUP(A88,HOP!A:H,8,0)</f>
        <v>752.00</v>
      </c>
      <c r="D88">
        <f>VLOOKUP(A88,HOP!A:B,2,0)</f>
        <v>2011037</v>
      </c>
      <c r="E88">
        <f t="shared" si="2"/>
        <v>0</v>
      </c>
      <c r="M88" t="str">
        <f t="shared" si="3"/>
        <v>,2011037</v>
      </c>
    </row>
    <row r="89" spans="1:13">
      <c r="A89" s="4">
        <v>282919903</v>
      </c>
      <c r="B89" s="4">
        <v>356</v>
      </c>
      <c r="C89" t="str">
        <f>VLOOKUP(A89,HOP!A:H,8,0)</f>
        <v>356.00</v>
      </c>
      <c r="D89">
        <f>VLOOKUP(A89,HOP!A:B,2,0)</f>
        <v>2011051</v>
      </c>
      <c r="E89">
        <f t="shared" si="2"/>
        <v>0</v>
      </c>
      <c r="M89" t="str">
        <f t="shared" si="3"/>
        <v>,2011051</v>
      </c>
    </row>
    <row r="90" spans="1:13">
      <c r="A90" s="4">
        <v>282923187</v>
      </c>
      <c r="B90" s="4">
        <v>309</v>
      </c>
      <c r="C90" t="str">
        <f>VLOOKUP(A90,HOP!A:H,8,0)</f>
        <v>309.00</v>
      </c>
      <c r="D90">
        <f>VLOOKUP(A90,HOP!A:B,2,0)</f>
        <v>2011225</v>
      </c>
      <c r="E90">
        <f t="shared" si="2"/>
        <v>0</v>
      </c>
      <c r="M90" t="str">
        <f t="shared" si="3"/>
        <v>,2011225</v>
      </c>
    </row>
    <row r="91" spans="1:13">
      <c r="A91" s="4">
        <v>282923715</v>
      </c>
      <c r="B91" s="4">
        <v>182</v>
      </c>
      <c r="C91" t="str">
        <f>VLOOKUP(A91,HOP!A:H,8,0)</f>
        <v>182.00</v>
      </c>
      <c r="D91">
        <f>VLOOKUP(A91,HOP!A:B,2,0)</f>
        <v>2011261</v>
      </c>
      <c r="E91">
        <f t="shared" si="2"/>
        <v>0</v>
      </c>
      <c r="M91" t="str">
        <f t="shared" si="3"/>
        <v>,2011261</v>
      </c>
    </row>
    <row r="92" spans="1:13">
      <c r="A92" s="4">
        <v>282927459</v>
      </c>
      <c r="B92" s="4">
        <v>209</v>
      </c>
      <c r="C92" t="str">
        <f>VLOOKUP(A92,HOP!A:H,8,0)</f>
        <v>209.00</v>
      </c>
      <c r="D92">
        <f>VLOOKUP(A92,HOP!A:B,2,0)</f>
        <v>2011378</v>
      </c>
      <c r="E92">
        <f t="shared" si="2"/>
        <v>0</v>
      </c>
      <c r="M92" t="str">
        <f t="shared" si="3"/>
        <v>,2011378</v>
      </c>
    </row>
    <row r="93" spans="1:13">
      <c r="A93" s="4">
        <v>282943983</v>
      </c>
      <c r="B93" s="4">
        <v>1392</v>
      </c>
      <c r="C93" t="str">
        <f>VLOOKUP(A93,HOP!A:H,8,0)</f>
        <v>1392.00</v>
      </c>
      <c r="D93">
        <f>VLOOKUP(A93,HOP!A:B,2,0)</f>
        <v>2011632</v>
      </c>
      <c r="E93">
        <f t="shared" si="2"/>
        <v>0</v>
      </c>
      <c r="M93" t="str">
        <f t="shared" si="3"/>
        <v>,2011632</v>
      </c>
    </row>
    <row r="94" spans="1:13">
      <c r="A94" s="4">
        <v>282943991</v>
      </c>
      <c r="B94" s="4">
        <v>1275</v>
      </c>
      <c r="C94" t="str">
        <f>VLOOKUP(A94,HOP!A:H,8,0)</f>
        <v>1275.00</v>
      </c>
      <c r="D94">
        <f>VLOOKUP(A94,HOP!A:B,2,0)</f>
        <v>2011633</v>
      </c>
      <c r="E94">
        <f t="shared" si="2"/>
        <v>0</v>
      </c>
      <c r="M94" t="str">
        <f t="shared" si="3"/>
        <v>,2011633</v>
      </c>
    </row>
    <row r="95" spans="1:13">
      <c r="A95" s="4">
        <v>282944039</v>
      </c>
      <c r="B95" s="4">
        <v>541</v>
      </c>
      <c r="C95" t="str">
        <f>VLOOKUP(A95,HOP!A:H,8,0)</f>
        <v>541.00</v>
      </c>
      <c r="D95">
        <f>VLOOKUP(A95,HOP!A:B,2,0)</f>
        <v>2011635</v>
      </c>
      <c r="E95">
        <f t="shared" si="2"/>
        <v>0</v>
      </c>
      <c r="M95" t="str">
        <f t="shared" si="3"/>
        <v>,2011635</v>
      </c>
    </row>
    <row r="96" spans="1:13">
      <c r="A96" s="4">
        <v>282944523</v>
      </c>
      <c r="B96" s="4">
        <v>1092</v>
      </c>
      <c r="C96" t="str">
        <f>VLOOKUP(A96,HOP!A:H,8,0)</f>
        <v>1092.00</v>
      </c>
      <c r="D96">
        <f>VLOOKUP(A96,HOP!A:B,2,0)</f>
        <v>2011664</v>
      </c>
      <c r="E96">
        <f t="shared" si="2"/>
        <v>0</v>
      </c>
      <c r="M96" t="str">
        <f t="shared" si="3"/>
        <v>,2011664</v>
      </c>
    </row>
    <row r="97" spans="1:13">
      <c r="A97" s="4">
        <v>282945331</v>
      </c>
      <c r="B97" s="4">
        <v>750</v>
      </c>
      <c r="C97" t="str">
        <f>VLOOKUP(A97,HOP!A:H,8,0)</f>
        <v>750.00</v>
      </c>
      <c r="D97">
        <f>VLOOKUP(A97,HOP!A:B,2,0)</f>
        <v>2011720</v>
      </c>
      <c r="E97">
        <f t="shared" si="2"/>
        <v>0</v>
      </c>
      <c r="M97" t="str">
        <f t="shared" si="3"/>
        <v>,2011720</v>
      </c>
    </row>
    <row r="98" spans="1:13">
      <c r="A98" s="4">
        <v>282945463</v>
      </c>
      <c r="B98" s="4">
        <v>146</v>
      </c>
      <c r="C98" t="str">
        <f>VLOOKUP(A98,HOP!A:H,8,0)</f>
        <v>146.00</v>
      </c>
      <c r="D98">
        <f>VLOOKUP(A98,HOP!A:B,2,0)</f>
        <v>2011730</v>
      </c>
      <c r="E98">
        <f t="shared" si="2"/>
        <v>0</v>
      </c>
      <c r="M98" t="str">
        <f t="shared" si="3"/>
        <v>,2011730</v>
      </c>
    </row>
    <row r="99" spans="1:13">
      <c r="A99" s="4">
        <v>282945475</v>
      </c>
      <c r="B99" s="4">
        <v>462</v>
      </c>
      <c r="C99" t="str">
        <f>VLOOKUP(A99,HOP!A:H,8,0)</f>
        <v>462.00</v>
      </c>
      <c r="D99">
        <f>VLOOKUP(A99,HOP!A:B,2,0)</f>
        <v>2011733</v>
      </c>
      <c r="E99">
        <f t="shared" si="2"/>
        <v>0</v>
      </c>
      <c r="M99" t="str">
        <f t="shared" si="3"/>
        <v>,2011733</v>
      </c>
    </row>
    <row r="100" spans="1:13">
      <c r="A100" s="4">
        <v>282945519</v>
      </c>
      <c r="B100" s="4">
        <v>146</v>
      </c>
      <c r="C100" t="str">
        <f>VLOOKUP(A100,HOP!A:H,8,0)</f>
        <v>146.00</v>
      </c>
      <c r="D100">
        <f>VLOOKUP(A100,HOP!A:B,2,0)</f>
        <v>2011737</v>
      </c>
      <c r="E100">
        <f t="shared" si="2"/>
        <v>0</v>
      </c>
      <c r="M100" t="str">
        <f t="shared" si="3"/>
        <v>,2011737</v>
      </c>
    </row>
    <row r="101" spans="1:13">
      <c r="A101" s="4">
        <v>282947035</v>
      </c>
      <c r="B101" s="4">
        <v>361</v>
      </c>
      <c r="C101" t="str">
        <f>VLOOKUP(A101,HOP!A:H,8,0)</f>
        <v>361.00</v>
      </c>
      <c r="D101">
        <f>VLOOKUP(A101,HOP!A:B,2,0)</f>
        <v>2011861</v>
      </c>
      <c r="E101">
        <f t="shared" si="2"/>
        <v>0</v>
      </c>
      <c r="M101" t="str">
        <f t="shared" si="3"/>
        <v>,2011861</v>
      </c>
    </row>
    <row r="102" spans="1:13">
      <c r="A102" s="4">
        <v>282947227</v>
      </c>
      <c r="B102" s="4">
        <v>244</v>
      </c>
      <c r="C102" t="str">
        <f>VLOOKUP(A102,HOP!A:H,8,0)</f>
        <v>244.00</v>
      </c>
      <c r="D102">
        <f>VLOOKUP(A102,HOP!A:B,2,0)</f>
        <v>2011874</v>
      </c>
      <c r="E102">
        <f t="shared" si="2"/>
        <v>0</v>
      </c>
      <c r="M102" t="str">
        <f t="shared" si="3"/>
        <v>,2011874</v>
      </c>
    </row>
    <row r="103" spans="1:13">
      <c r="A103" s="4">
        <v>282957243</v>
      </c>
      <c r="B103" s="4">
        <v>231</v>
      </c>
      <c r="C103" t="str">
        <f>VLOOKUP(A103,HOP!A:H,8,0)</f>
        <v>231.00</v>
      </c>
      <c r="D103">
        <f>VLOOKUP(A103,HOP!A:B,2,0)</f>
        <v>2012260</v>
      </c>
      <c r="E103">
        <f t="shared" si="2"/>
        <v>0</v>
      </c>
      <c r="M103" t="str">
        <f t="shared" si="3"/>
        <v>,2012260</v>
      </c>
    </row>
    <row r="104" spans="1:13">
      <c r="A104" s="4">
        <v>282961135</v>
      </c>
      <c r="B104" s="4">
        <v>171</v>
      </c>
      <c r="C104" t="str">
        <f>VLOOKUP(A104,HOP!A:H,8,0)</f>
        <v>171.00</v>
      </c>
      <c r="D104">
        <f>VLOOKUP(A104,HOP!A:B,2,0)</f>
        <v>2012423</v>
      </c>
      <c r="E104">
        <f t="shared" si="2"/>
        <v>0</v>
      </c>
      <c r="M104" t="str">
        <f t="shared" si="3"/>
        <v>,2012423</v>
      </c>
    </row>
    <row r="105" spans="1:13">
      <c r="A105" s="4">
        <v>282968767</v>
      </c>
      <c r="B105" s="4">
        <v>330</v>
      </c>
      <c r="C105" t="str">
        <f>VLOOKUP(A105,HOP!A:H,8,0)</f>
        <v>330.00</v>
      </c>
      <c r="D105">
        <f>VLOOKUP(A105,HOP!A:B,2,0)</f>
        <v>2012825</v>
      </c>
      <c r="E105">
        <f t="shared" si="2"/>
        <v>0</v>
      </c>
      <c r="M105" t="str">
        <f t="shared" si="3"/>
        <v>,2012825</v>
      </c>
    </row>
    <row r="106" spans="1:13">
      <c r="A106" s="4">
        <v>282969495</v>
      </c>
      <c r="B106" s="4">
        <v>642</v>
      </c>
      <c r="C106" t="str">
        <f>VLOOKUP(A106,HOP!A:H,8,0)</f>
        <v>642.00</v>
      </c>
      <c r="D106">
        <f>VLOOKUP(A106,HOP!A:B,2,0)</f>
        <v>2012873</v>
      </c>
      <c r="E106">
        <f t="shared" si="2"/>
        <v>0</v>
      </c>
      <c r="M106" t="str">
        <f t="shared" si="3"/>
        <v>,2012873</v>
      </c>
    </row>
    <row r="107" spans="1:13">
      <c r="A107" s="4">
        <v>282975119</v>
      </c>
      <c r="B107" s="4">
        <v>412</v>
      </c>
      <c r="C107" t="str">
        <f>VLOOKUP(A107,HOP!A:H,8,0)</f>
        <v>412.00</v>
      </c>
      <c r="D107">
        <f>VLOOKUP(A107,HOP!A:B,2,0)</f>
        <v>2013006</v>
      </c>
      <c r="E107">
        <f t="shared" si="2"/>
        <v>0</v>
      </c>
      <c r="M107" t="str">
        <f t="shared" si="3"/>
        <v>,2013006</v>
      </c>
    </row>
    <row r="108" spans="1:13">
      <c r="A108" s="4">
        <v>282976491</v>
      </c>
      <c r="B108" s="4">
        <v>1184</v>
      </c>
      <c r="C108" t="str">
        <f>VLOOKUP(A108,HOP!A:H,8,0)</f>
        <v>1184.00</v>
      </c>
      <c r="D108">
        <f>VLOOKUP(A108,HOP!A:B,2,0)</f>
        <v>2013023</v>
      </c>
      <c r="E108">
        <f t="shared" si="2"/>
        <v>0</v>
      </c>
      <c r="M108" t="str">
        <f t="shared" si="3"/>
        <v>,2013023</v>
      </c>
    </row>
    <row r="109" spans="1:13">
      <c r="A109" s="4">
        <v>282979595</v>
      </c>
      <c r="B109" s="4">
        <v>356</v>
      </c>
      <c r="C109" t="str">
        <f>VLOOKUP(A109,HOP!A:H,8,0)</f>
        <v>356.00</v>
      </c>
      <c r="D109">
        <f>VLOOKUP(A109,HOP!A:B,2,0)</f>
        <v>2013048</v>
      </c>
      <c r="E109">
        <f t="shared" si="2"/>
        <v>0</v>
      </c>
      <c r="M109" t="str">
        <f t="shared" si="3"/>
        <v>,2013048</v>
      </c>
    </row>
    <row r="110" spans="1:13">
      <c r="A110" s="4">
        <v>282986219</v>
      </c>
      <c r="B110" s="4">
        <v>541</v>
      </c>
      <c r="C110" t="str">
        <f>VLOOKUP(A110,HOP!A:H,8,0)</f>
        <v>541.00</v>
      </c>
      <c r="D110">
        <f>VLOOKUP(A110,HOP!A:B,2,0)</f>
        <v>2013110</v>
      </c>
      <c r="E110">
        <f t="shared" si="2"/>
        <v>0</v>
      </c>
      <c r="M110" t="str">
        <f t="shared" si="3"/>
        <v>,2013110</v>
      </c>
    </row>
    <row r="111" spans="1:13">
      <c r="A111" s="4">
        <v>282987443</v>
      </c>
      <c r="B111" s="4">
        <v>233</v>
      </c>
      <c r="C111" t="str">
        <f>VLOOKUP(A111,HOP!A:H,8,0)</f>
        <v>233.00</v>
      </c>
      <c r="D111">
        <f>VLOOKUP(A111,HOP!A:B,2,0)</f>
        <v>2013172</v>
      </c>
      <c r="E111">
        <f t="shared" si="2"/>
        <v>0</v>
      </c>
      <c r="M111" t="str">
        <f t="shared" si="3"/>
        <v>,2013172</v>
      </c>
    </row>
    <row r="112" spans="1:13">
      <c r="A112" s="4">
        <v>282988519</v>
      </c>
      <c r="B112" s="4">
        <v>603</v>
      </c>
      <c r="C112" t="str">
        <f>VLOOKUP(A112,HOP!A:H,8,0)</f>
        <v>603.00</v>
      </c>
      <c r="D112">
        <f>VLOOKUP(A112,HOP!A:B,2,0)</f>
        <v>2013243</v>
      </c>
      <c r="E112">
        <f t="shared" si="2"/>
        <v>0</v>
      </c>
      <c r="M112" t="str">
        <f t="shared" si="3"/>
        <v>,2013243</v>
      </c>
    </row>
    <row r="113" spans="1:13">
      <c r="A113" s="4">
        <v>282988923</v>
      </c>
      <c r="B113" s="4">
        <v>541</v>
      </c>
      <c r="C113" t="str">
        <f>VLOOKUP(A113,HOP!A:H,8,0)</f>
        <v>541.00</v>
      </c>
      <c r="D113">
        <f>VLOOKUP(A113,HOP!A:B,2,0)</f>
        <v>2013265</v>
      </c>
      <c r="E113">
        <f t="shared" si="2"/>
        <v>0</v>
      </c>
      <c r="M113" t="str">
        <f t="shared" si="3"/>
        <v>,2013265</v>
      </c>
    </row>
    <row r="114" spans="1:13">
      <c r="A114" s="4">
        <v>282989275</v>
      </c>
      <c r="B114" s="4">
        <v>785</v>
      </c>
      <c r="C114" t="str">
        <f>VLOOKUP(A114,HOP!A:H,8,0)</f>
        <v>785.00</v>
      </c>
      <c r="D114">
        <f>VLOOKUP(A114,HOP!A:B,2,0)</f>
        <v>2013294</v>
      </c>
      <c r="E114">
        <f t="shared" si="2"/>
        <v>0</v>
      </c>
      <c r="M114" t="str">
        <f t="shared" si="3"/>
        <v>,2013294</v>
      </c>
    </row>
    <row r="115" spans="1:13">
      <c r="A115" s="4">
        <v>282989395</v>
      </c>
      <c r="B115" s="4">
        <v>626</v>
      </c>
      <c r="C115" t="str">
        <f>VLOOKUP(A115,HOP!A:H,8,0)</f>
        <v>626.00</v>
      </c>
      <c r="D115">
        <f>VLOOKUP(A115,HOP!A:B,2,0)</f>
        <v>2013302</v>
      </c>
      <c r="E115">
        <f t="shared" si="2"/>
        <v>0</v>
      </c>
      <c r="M115" t="str">
        <f t="shared" si="3"/>
        <v>,2013302</v>
      </c>
    </row>
    <row r="116" spans="1:13">
      <c r="A116" s="4">
        <v>282989471</v>
      </c>
      <c r="B116" s="4">
        <v>244</v>
      </c>
      <c r="C116" t="str">
        <f>VLOOKUP(A116,HOP!A:H,8,0)</f>
        <v>244.00</v>
      </c>
      <c r="D116">
        <f>VLOOKUP(A116,HOP!A:B,2,0)</f>
        <v>2013306</v>
      </c>
      <c r="E116">
        <f t="shared" si="2"/>
        <v>0</v>
      </c>
      <c r="M116" t="str">
        <f t="shared" si="3"/>
        <v>,2013306</v>
      </c>
    </row>
    <row r="117" spans="1:13">
      <c r="A117" s="4">
        <v>282989535</v>
      </c>
      <c r="B117" s="4">
        <v>603</v>
      </c>
      <c r="C117" t="str">
        <f>VLOOKUP(A117,HOP!A:H,8,0)</f>
        <v>603.00</v>
      </c>
      <c r="D117">
        <f>VLOOKUP(A117,HOP!A:B,2,0)</f>
        <v>2013309</v>
      </c>
      <c r="E117">
        <f t="shared" si="2"/>
        <v>0</v>
      </c>
      <c r="M117" t="str">
        <f t="shared" si="3"/>
        <v>,2013309</v>
      </c>
    </row>
    <row r="118" spans="1:13">
      <c r="A118" s="4">
        <v>282991731</v>
      </c>
      <c r="B118" s="4">
        <v>243</v>
      </c>
      <c r="C118" t="str">
        <f>VLOOKUP(A118,HOP!A:H,8,0)</f>
        <v>243.00</v>
      </c>
      <c r="D118">
        <f>VLOOKUP(A118,HOP!A:B,2,0)</f>
        <v>2013442</v>
      </c>
      <c r="E118">
        <f t="shared" si="2"/>
        <v>0</v>
      </c>
      <c r="M118" t="str">
        <f t="shared" si="3"/>
        <v>,2013442</v>
      </c>
    </row>
    <row r="119" spans="1:13">
      <c r="A119" s="4">
        <v>282992391</v>
      </c>
      <c r="B119" s="4">
        <v>1268</v>
      </c>
      <c r="C119" t="str">
        <f>VLOOKUP(A119,HOP!A:H,8,0)</f>
        <v>1268.00</v>
      </c>
      <c r="D119">
        <f>VLOOKUP(A119,HOP!A:B,2,0)</f>
        <v>2013481</v>
      </c>
      <c r="E119">
        <f t="shared" si="2"/>
        <v>0</v>
      </c>
      <c r="M119" t="str">
        <f t="shared" si="3"/>
        <v>,2013481</v>
      </c>
    </row>
    <row r="120" spans="1:13">
      <c r="A120" s="4">
        <v>282992431</v>
      </c>
      <c r="B120" s="4">
        <v>626</v>
      </c>
      <c r="C120" t="str">
        <f>VLOOKUP(A120,HOP!A:H,8,0)</f>
        <v>626.00</v>
      </c>
      <c r="D120">
        <f>VLOOKUP(A120,HOP!A:B,2,0)</f>
        <v>2013483</v>
      </c>
      <c r="E120">
        <f t="shared" si="2"/>
        <v>0</v>
      </c>
      <c r="M120" t="str">
        <f t="shared" si="3"/>
        <v>,2013483</v>
      </c>
    </row>
    <row r="121" spans="1:13">
      <c r="A121" s="4">
        <v>283011135</v>
      </c>
      <c r="B121" s="4">
        <v>1273</v>
      </c>
      <c r="C121" t="str">
        <f>VLOOKUP(A121,HOP!A:H,8,0)</f>
        <v>1273.00</v>
      </c>
      <c r="D121">
        <f>VLOOKUP(A121,HOP!A:B,2,0)</f>
        <v>2014661</v>
      </c>
      <c r="E121">
        <f t="shared" si="2"/>
        <v>0</v>
      </c>
      <c r="M121" t="str">
        <f t="shared" si="3"/>
        <v>,2014661</v>
      </c>
    </row>
    <row r="122" spans="1:13">
      <c r="A122" s="4">
        <v>283011183</v>
      </c>
      <c r="B122" s="4">
        <v>7919</v>
      </c>
      <c r="C122" t="str">
        <f>VLOOKUP(A122,HOP!A:H,8,0)</f>
        <v>7919.00</v>
      </c>
      <c r="D122">
        <f>VLOOKUP(A122,HOP!A:B,2,0)</f>
        <v>2014670</v>
      </c>
      <c r="E122">
        <f t="shared" si="2"/>
        <v>0</v>
      </c>
      <c r="M122" t="str">
        <f t="shared" si="3"/>
        <v>,2014670</v>
      </c>
    </row>
    <row r="123" spans="1:13">
      <c r="A123" s="4">
        <v>283014907</v>
      </c>
      <c r="B123" s="4">
        <v>172</v>
      </c>
      <c r="C123" t="str">
        <f>VLOOKUP(A123,HOP!A:H,8,0)</f>
        <v>172.00</v>
      </c>
      <c r="D123">
        <f>VLOOKUP(A123,HOP!A:B,2,0)</f>
        <v>2014836</v>
      </c>
      <c r="E123">
        <f t="shared" si="2"/>
        <v>0</v>
      </c>
      <c r="M123" t="str">
        <f t="shared" si="3"/>
        <v>,2014836</v>
      </c>
    </row>
    <row r="124" spans="1:13">
      <c r="A124" s="4">
        <v>283024307</v>
      </c>
      <c r="B124" s="4">
        <v>374</v>
      </c>
      <c r="C124" t="str">
        <f>VLOOKUP(A124,HOP!A:H,8,0)</f>
        <v>374.00</v>
      </c>
      <c r="D124">
        <f>VLOOKUP(A124,HOP!A:B,2,0)</f>
        <v>2014940</v>
      </c>
      <c r="E124">
        <f t="shared" si="2"/>
        <v>0</v>
      </c>
      <c r="M124" t="str">
        <f t="shared" si="3"/>
        <v>,2014940</v>
      </c>
    </row>
    <row r="125" spans="1:13">
      <c r="A125" s="4">
        <v>283027307</v>
      </c>
      <c r="B125" s="4">
        <v>603</v>
      </c>
      <c r="C125" t="str">
        <f>VLOOKUP(A125,HOP!A:H,8,0)</f>
        <v>603.00</v>
      </c>
      <c r="D125">
        <f>VLOOKUP(A125,HOP!A:B,2,0)</f>
        <v>2014962</v>
      </c>
      <c r="E125">
        <f t="shared" si="2"/>
        <v>0</v>
      </c>
      <c r="M125" t="str">
        <f t="shared" si="3"/>
        <v>,2014962</v>
      </c>
    </row>
    <row r="126" spans="1:13">
      <c r="A126" s="4">
        <v>283028463</v>
      </c>
      <c r="B126" s="4">
        <v>271</v>
      </c>
      <c r="C126" t="str">
        <f>VLOOKUP(A126,HOP!A:H,8,0)</f>
        <v>271.00</v>
      </c>
      <c r="D126">
        <f>VLOOKUP(A126,HOP!A:B,2,0)</f>
        <v>2014982</v>
      </c>
      <c r="E126">
        <f t="shared" si="2"/>
        <v>0</v>
      </c>
      <c r="M126" t="str">
        <f t="shared" si="3"/>
        <v>,2014982</v>
      </c>
    </row>
    <row r="127" spans="1:13">
      <c r="A127" s="4">
        <v>283031215</v>
      </c>
      <c r="B127" s="4">
        <v>184</v>
      </c>
      <c r="C127" t="str">
        <f>VLOOKUP(A127,HOP!A:H,8,0)</f>
        <v>184.00</v>
      </c>
      <c r="D127">
        <f>VLOOKUP(A127,HOP!A:B,2,0)</f>
        <v>2015115</v>
      </c>
      <c r="E127">
        <f t="shared" si="2"/>
        <v>0</v>
      </c>
      <c r="M127" t="str">
        <f t="shared" si="3"/>
        <v>,2015115</v>
      </c>
    </row>
    <row r="128" spans="1:13">
      <c r="A128" s="4">
        <v>283035607</v>
      </c>
      <c r="B128" s="4">
        <v>1358</v>
      </c>
      <c r="C128" t="str">
        <f>VLOOKUP(A128,HOP!A:H,8,0)</f>
        <v>1358.00</v>
      </c>
      <c r="D128">
        <f>VLOOKUP(A128,HOP!A:B,2,0)</f>
        <v>2015460</v>
      </c>
      <c r="E128">
        <f t="shared" si="2"/>
        <v>0</v>
      </c>
      <c r="M128" t="str">
        <f t="shared" si="3"/>
        <v>,2015460</v>
      </c>
    </row>
    <row r="129" spans="1:13">
      <c r="A129" s="4">
        <v>283046103</v>
      </c>
      <c r="B129" s="4">
        <v>241</v>
      </c>
      <c r="C129" t="str">
        <f>VLOOKUP(A129,HOP!A:H,8,0)</f>
        <v>241.00</v>
      </c>
      <c r="D129">
        <f>VLOOKUP(A129,HOP!A:B,2,0)</f>
        <v>2015996</v>
      </c>
      <c r="E129">
        <f t="shared" si="2"/>
        <v>0</v>
      </c>
      <c r="M129" t="str">
        <f t="shared" si="3"/>
        <v>,2015996</v>
      </c>
    </row>
    <row r="130" spans="1:13">
      <c r="A130" s="4">
        <v>283046883</v>
      </c>
      <c r="B130" s="4">
        <v>346</v>
      </c>
      <c r="C130" t="str">
        <f>VLOOKUP(A130,HOP!A:H,8,0)</f>
        <v>346.00</v>
      </c>
      <c r="D130">
        <f>VLOOKUP(A130,HOP!A:B,2,0)</f>
        <v>2016052</v>
      </c>
      <c r="E130">
        <f t="shared" si="2"/>
        <v>0</v>
      </c>
      <c r="M130" t="str">
        <f t="shared" si="3"/>
        <v>,2016052</v>
      </c>
    </row>
    <row r="131" spans="1:13">
      <c r="A131" s="4">
        <v>283068047</v>
      </c>
      <c r="B131" s="4">
        <v>446</v>
      </c>
      <c r="C131" t="str">
        <f>VLOOKUP(A131,HOP!A:H,8,0)</f>
        <v>446.00</v>
      </c>
      <c r="D131">
        <f>VLOOKUP(A131,HOP!A:B,2,0)</f>
        <v>2016688</v>
      </c>
      <c r="E131">
        <f t="shared" ref="E131:E194" si="4">B131-C131</f>
        <v>0</v>
      </c>
      <c r="M131" t="str">
        <f t="shared" ref="M131:M194" si="5">$M$1&amp;D131</f>
        <v>,2016688</v>
      </c>
    </row>
    <row r="132" spans="1:13">
      <c r="A132" s="4">
        <v>283077279</v>
      </c>
      <c r="B132" s="4">
        <v>212</v>
      </c>
      <c r="C132" t="str">
        <f>VLOOKUP(A132,HOP!A:H,8,0)</f>
        <v>212.00</v>
      </c>
      <c r="D132">
        <f>VLOOKUP(A132,HOP!A:B,2,0)</f>
        <v>2017286</v>
      </c>
      <c r="E132">
        <f t="shared" si="4"/>
        <v>0</v>
      </c>
      <c r="M132" t="str">
        <f t="shared" si="5"/>
        <v>,2017286</v>
      </c>
    </row>
    <row r="133" spans="1:13">
      <c r="A133" s="4">
        <v>283078115</v>
      </c>
      <c r="B133" s="4">
        <v>165</v>
      </c>
      <c r="C133" t="str">
        <f>VLOOKUP(A133,HOP!A:H,8,0)</f>
        <v>165.00</v>
      </c>
      <c r="D133">
        <f>VLOOKUP(A133,HOP!A:B,2,0)</f>
        <v>2017316</v>
      </c>
      <c r="E133">
        <f t="shared" si="4"/>
        <v>0</v>
      </c>
      <c r="M133" t="str">
        <f t="shared" si="5"/>
        <v>,2017316</v>
      </c>
    </row>
    <row r="134" spans="1:13">
      <c r="A134" s="4">
        <v>283078255</v>
      </c>
      <c r="B134" s="4">
        <v>165</v>
      </c>
      <c r="C134" t="str">
        <f>VLOOKUP(A134,HOP!A:H,8,0)</f>
        <v>165.00</v>
      </c>
      <c r="D134">
        <f>VLOOKUP(A134,HOP!A:B,2,0)</f>
        <v>2017325</v>
      </c>
      <c r="E134">
        <f t="shared" si="4"/>
        <v>0</v>
      </c>
      <c r="M134" t="str">
        <f t="shared" si="5"/>
        <v>,2017325</v>
      </c>
    </row>
    <row r="135" spans="1:13">
      <c r="A135" s="4">
        <v>283080943</v>
      </c>
      <c r="B135" s="4">
        <v>244</v>
      </c>
      <c r="C135" t="str">
        <f>VLOOKUP(A135,HOP!A:H,8,0)</f>
        <v>244.00</v>
      </c>
      <c r="D135">
        <f>VLOOKUP(A135,HOP!A:B,2,0)</f>
        <v>2017460</v>
      </c>
      <c r="E135">
        <f t="shared" si="4"/>
        <v>0</v>
      </c>
      <c r="M135" t="str">
        <f t="shared" si="5"/>
        <v>,2017460</v>
      </c>
    </row>
    <row r="136" spans="1:13">
      <c r="A136" s="4">
        <v>347112230</v>
      </c>
      <c r="B136" s="4">
        <v>953</v>
      </c>
      <c r="C136">
        <v>953</v>
      </c>
      <c r="D136">
        <v>1878128</v>
      </c>
      <c r="E136">
        <f t="shared" si="4"/>
        <v>0</v>
      </c>
      <c r="M136" t="str">
        <f t="shared" si="5"/>
        <v>,1878128</v>
      </c>
    </row>
    <row r="137" spans="1:13">
      <c r="A137" s="4">
        <v>360753854</v>
      </c>
      <c r="B137" s="4">
        <v>1290</v>
      </c>
      <c r="C137" t="str">
        <f>VLOOKUP(A137,HOP!A:H,8,0)</f>
        <v>1290.03</v>
      </c>
      <c r="D137">
        <f>VLOOKUP(A137,HOP!A:B,2,0)</f>
        <v>1929238</v>
      </c>
      <c r="E137">
        <f t="shared" si="4"/>
        <v>-0.0299999999999727</v>
      </c>
      <c r="M137" t="str">
        <f t="shared" si="5"/>
        <v>,1929238</v>
      </c>
    </row>
    <row r="138" spans="1:13">
      <c r="A138" s="4">
        <v>360933994</v>
      </c>
      <c r="B138" s="4">
        <v>1869</v>
      </c>
      <c r="C138" t="str">
        <f>VLOOKUP(A138,HOP!A:H,8,0)</f>
        <v>1869.00</v>
      </c>
      <c r="D138">
        <f>VLOOKUP(A138,HOP!A:B,2,0)</f>
        <v>1929862</v>
      </c>
      <c r="E138">
        <f t="shared" si="4"/>
        <v>0</v>
      </c>
      <c r="M138" t="str">
        <f t="shared" si="5"/>
        <v>,1929862</v>
      </c>
    </row>
    <row r="139" spans="1:13">
      <c r="A139" s="4">
        <v>362512382</v>
      </c>
      <c r="B139" s="4">
        <v>570</v>
      </c>
      <c r="C139" t="str">
        <f>VLOOKUP(A139,HOP!A:H,8,0)</f>
        <v>570.00</v>
      </c>
      <c r="D139">
        <f>VLOOKUP(A139,HOP!A:B,2,0)</f>
        <v>1936645</v>
      </c>
      <c r="E139">
        <f t="shared" si="4"/>
        <v>0</v>
      </c>
      <c r="M139" t="str">
        <f t="shared" si="5"/>
        <v>,1936645</v>
      </c>
    </row>
    <row r="140" spans="1:13">
      <c r="A140" s="4">
        <v>365038530</v>
      </c>
      <c r="B140" s="4">
        <v>1695</v>
      </c>
      <c r="C140" t="e">
        <f>VLOOKUP(A140,HOP!A:H,8,0)</f>
        <v>#N/A</v>
      </c>
      <c r="D140">
        <v>1944334</v>
      </c>
      <c r="E140" t="e">
        <f t="shared" si="4"/>
        <v>#N/A</v>
      </c>
      <c r="F140" s="5" t="s">
        <v>2340</v>
      </c>
      <c r="M140" t="str">
        <f t="shared" si="5"/>
        <v>,1944334</v>
      </c>
    </row>
    <row r="141" spans="1:13">
      <c r="A141" s="4">
        <v>366348874</v>
      </c>
      <c r="B141" s="4">
        <v>1698</v>
      </c>
      <c r="C141" t="str">
        <f>VLOOKUP(A141,HOP!A:H,8,0)</f>
        <v>1698.00</v>
      </c>
      <c r="D141">
        <f>VLOOKUP(A141,HOP!A:B,2,0)</f>
        <v>1953914</v>
      </c>
      <c r="E141">
        <f t="shared" si="4"/>
        <v>0</v>
      </c>
      <c r="M141" t="str">
        <f t="shared" si="5"/>
        <v>,1953914</v>
      </c>
    </row>
    <row r="142" spans="1:13">
      <c r="A142" s="4">
        <v>366402454</v>
      </c>
      <c r="B142" s="4">
        <v>1220</v>
      </c>
      <c r="C142" t="str">
        <f>VLOOKUP(A142,HOP!A:H,8,0)</f>
        <v>1220.00</v>
      </c>
      <c r="D142">
        <f>VLOOKUP(A142,HOP!A:B,2,0)</f>
        <v>1954640</v>
      </c>
      <c r="E142">
        <f t="shared" si="4"/>
        <v>0</v>
      </c>
      <c r="M142" t="str">
        <f t="shared" si="5"/>
        <v>,1954640</v>
      </c>
    </row>
    <row r="143" spans="1:13">
      <c r="A143" s="4">
        <v>367057410</v>
      </c>
      <c r="B143" s="4">
        <v>2204</v>
      </c>
      <c r="C143" t="str">
        <f>VLOOKUP(A143,HOP!A:H,8,0)</f>
        <v>2204.00</v>
      </c>
      <c r="D143">
        <f>VLOOKUP(A143,HOP!A:B,2,0)</f>
        <v>1959944</v>
      </c>
      <c r="E143">
        <f t="shared" si="4"/>
        <v>0</v>
      </c>
      <c r="M143" t="str">
        <f t="shared" si="5"/>
        <v>,1959944</v>
      </c>
    </row>
    <row r="144" spans="1:13">
      <c r="A144" s="4">
        <v>369139154</v>
      </c>
      <c r="B144" s="4">
        <v>890</v>
      </c>
      <c r="C144" t="str">
        <f>VLOOKUP(A144,HOP!A:H,8,0)</f>
        <v>890.00</v>
      </c>
      <c r="D144">
        <f>VLOOKUP(A144,HOP!A:B,2,0)</f>
        <v>1971138</v>
      </c>
      <c r="E144">
        <f t="shared" si="4"/>
        <v>0</v>
      </c>
      <c r="M144" t="str">
        <f t="shared" si="5"/>
        <v>,1971138</v>
      </c>
    </row>
    <row r="145" spans="1:13">
      <c r="A145" s="4">
        <v>369711018</v>
      </c>
      <c r="B145" s="4">
        <v>400</v>
      </c>
      <c r="C145" t="str">
        <f>VLOOKUP(A145,HOP!A:H,8,0)</f>
        <v>400.00</v>
      </c>
      <c r="D145">
        <f>VLOOKUP(A145,HOP!A:B,2,0)</f>
        <v>1974312</v>
      </c>
      <c r="E145">
        <f t="shared" si="4"/>
        <v>0</v>
      </c>
      <c r="M145" t="str">
        <f t="shared" si="5"/>
        <v>,1974312</v>
      </c>
    </row>
    <row r="146" spans="1:13">
      <c r="A146" s="4">
        <v>370285734</v>
      </c>
      <c r="B146" s="4">
        <v>858</v>
      </c>
      <c r="C146" t="str">
        <f>VLOOKUP(A146,HOP!A:H,8,0)</f>
        <v>858.00</v>
      </c>
      <c r="D146">
        <f>VLOOKUP(A146,HOP!A:B,2,0)</f>
        <v>1976378</v>
      </c>
      <c r="E146">
        <f t="shared" si="4"/>
        <v>0</v>
      </c>
      <c r="M146" t="str">
        <f t="shared" si="5"/>
        <v>,1976378</v>
      </c>
    </row>
    <row r="147" spans="1:13">
      <c r="A147" s="4">
        <v>370392914</v>
      </c>
      <c r="B147" s="4">
        <v>3003</v>
      </c>
      <c r="C147" t="str">
        <f>VLOOKUP(A147,HOP!A:H,8,0)</f>
        <v>3003.00</v>
      </c>
      <c r="D147">
        <f>VLOOKUP(A147,HOP!A:B,2,0)</f>
        <v>1976466</v>
      </c>
      <c r="E147">
        <f t="shared" si="4"/>
        <v>0</v>
      </c>
      <c r="M147" t="str">
        <f t="shared" si="5"/>
        <v>,1976466</v>
      </c>
    </row>
    <row r="148" spans="1:13">
      <c r="A148" s="4">
        <v>370503750</v>
      </c>
      <c r="B148" s="4">
        <v>3352</v>
      </c>
      <c r="C148" t="str">
        <f>VLOOKUP(A148,HOP!A:H,8,0)</f>
        <v>3352.00</v>
      </c>
      <c r="D148">
        <f>VLOOKUP(A148,HOP!A:B,2,0)</f>
        <v>1977082</v>
      </c>
      <c r="E148">
        <f t="shared" si="4"/>
        <v>0</v>
      </c>
      <c r="M148" t="str">
        <f t="shared" si="5"/>
        <v>,1977082</v>
      </c>
    </row>
    <row r="149" spans="1:13">
      <c r="A149" s="4">
        <v>371648858</v>
      </c>
      <c r="B149" s="4">
        <v>862</v>
      </c>
      <c r="C149" t="str">
        <f>VLOOKUP(A149,HOP!A:H,8,0)</f>
        <v>862.00</v>
      </c>
      <c r="D149">
        <f>VLOOKUP(A149,HOP!A:B,2,0)</f>
        <v>1981681</v>
      </c>
      <c r="E149">
        <f t="shared" si="4"/>
        <v>0</v>
      </c>
      <c r="M149" t="str">
        <f t="shared" si="5"/>
        <v>,1981681</v>
      </c>
    </row>
    <row r="150" spans="1:13">
      <c r="A150" s="4">
        <v>371951218</v>
      </c>
      <c r="B150" s="4">
        <v>3415</v>
      </c>
      <c r="C150" t="str">
        <f>VLOOKUP(A150,HOP!A:H,8,0)</f>
        <v>3415.00</v>
      </c>
      <c r="D150">
        <f>VLOOKUP(A150,HOP!A:B,2,0)</f>
        <v>1982695</v>
      </c>
      <c r="E150">
        <f t="shared" si="4"/>
        <v>0</v>
      </c>
      <c r="M150" t="str">
        <f t="shared" si="5"/>
        <v>,1982695</v>
      </c>
    </row>
    <row r="151" spans="1:13">
      <c r="A151" s="4">
        <v>372788530</v>
      </c>
      <c r="B151" s="4">
        <v>1498</v>
      </c>
      <c r="C151" t="str">
        <f>VLOOKUP(A151,HOP!A:H,8,0)</f>
        <v>0.00</v>
      </c>
      <c r="D151">
        <f>VLOOKUP(A151,HOP!A:B,2,0)</f>
        <v>1986070</v>
      </c>
      <c r="E151">
        <f t="shared" si="4"/>
        <v>1498</v>
      </c>
      <c r="F151" t="s">
        <v>2341</v>
      </c>
      <c r="M151" t="str">
        <f t="shared" si="5"/>
        <v>,1986070</v>
      </c>
    </row>
    <row r="152" spans="1:13">
      <c r="A152" s="4">
        <v>372813790</v>
      </c>
      <c r="B152" s="4">
        <v>1908</v>
      </c>
      <c r="C152" t="str">
        <f>VLOOKUP(A152,HOP!A:H,8,0)</f>
        <v>1908.00</v>
      </c>
      <c r="D152">
        <f>VLOOKUP(A152,HOP!A:B,2,0)</f>
        <v>1986157</v>
      </c>
      <c r="E152">
        <f t="shared" si="4"/>
        <v>0</v>
      </c>
      <c r="M152" t="str">
        <f t="shared" si="5"/>
        <v>,1986157</v>
      </c>
    </row>
    <row r="153" spans="1:13">
      <c r="A153" s="4">
        <v>372922718</v>
      </c>
      <c r="B153" s="4">
        <v>861</v>
      </c>
      <c r="C153" t="str">
        <f>VLOOKUP(A153,HOP!A:H,8,0)</f>
        <v>861.00</v>
      </c>
      <c r="D153">
        <f>VLOOKUP(A153,HOP!A:B,2,0)</f>
        <v>1986757</v>
      </c>
      <c r="E153">
        <f t="shared" si="4"/>
        <v>0</v>
      </c>
      <c r="M153" t="str">
        <f t="shared" si="5"/>
        <v>,1986757</v>
      </c>
    </row>
    <row r="154" spans="1:13">
      <c r="A154" s="4">
        <v>373149670</v>
      </c>
      <c r="B154" s="4">
        <v>1312</v>
      </c>
      <c r="C154" t="str">
        <f>VLOOKUP(A154,HOP!A:H,8,0)</f>
        <v>1312.00</v>
      </c>
      <c r="D154">
        <f>VLOOKUP(A154,HOP!A:B,2,0)</f>
        <v>1987541</v>
      </c>
      <c r="E154">
        <f t="shared" si="4"/>
        <v>0</v>
      </c>
      <c r="M154" t="str">
        <f t="shared" si="5"/>
        <v>,1987541</v>
      </c>
    </row>
    <row r="155" spans="1:13">
      <c r="A155" s="4">
        <v>373215918</v>
      </c>
      <c r="B155" s="4">
        <v>2058</v>
      </c>
      <c r="C155" t="str">
        <f>VLOOKUP(A155,HOP!A:H,8,0)</f>
        <v>2058.36</v>
      </c>
      <c r="D155">
        <f>VLOOKUP(A155,HOP!A:B,2,0)</f>
        <v>1987578</v>
      </c>
      <c r="E155">
        <f t="shared" si="4"/>
        <v>-0.360000000000127</v>
      </c>
      <c r="M155" t="str">
        <f t="shared" si="5"/>
        <v>,1987578</v>
      </c>
    </row>
    <row r="156" spans="1:13">
      <c r="A156" s="4">
        <v>373300654</v>
      </c>
      <c r="B156" s="4">
        <v>861</v>
      </c>
      <c r="C156" t="str">
        <f>VLOOKUP(A156,HOP!A:H,8,0)</f>
        <v>861.00</v>
      </c>
      <c r="D156">
        <f>VLOOKUP(A156,HOP!A:B,2,0)</f>
        <v>1988148</v>
      </c>
      <c r="E156">
        <f t="shared" si="4"/>
        <v>0</v>
      </c>
      <c r="M156" t="str">
        <f t="shared" si="5"/>
        <v>,1988148</v>
      </c>
    </row>
    <row r="157" spans="1:13">
      <c r="A157" s="4">
        <v>373320022</v>
      </c>
      <c r="B157" s="4">
        <v>1846</v>
      </c>
      <c r="C157" t="str">
        <f>VLOOKUP(A157,HOP!A:H,8,0)</f>
        <v>923.00</v>
      </c>
      <c r="D157">
        <f>VLOOKUP(A157,HOP!A:B,2,0)</f>
        <v>1988187</v>
      </c>
      <c r="E157">
        <f t="shared" si="4"/>
        <v>923</v>
      </c>
      <c r="F157" t="s">
        <v>2342</v>
      </c>
      <c r="M157" t="str">
        <f t="shared" si="5"/>
        <v>,1988187</v>
      </c>
    </row>
    <row r="158" spans="1:13">
      <c r="A158" s="4">
        <v>373349894</v>
      </c>
      <c r="B158" s="4">
        <v>2892</v>
      </c>
      <c r="C158" t="str">
        <f>VLOOKUP(A158,HOP!A:H,8,0)</f>
        <v>2892.00</v>
      </c>
      <c r="D158">
        <f>VLOOKUP(A158,HOP!A:B,2,0)</f>
        <v>1988203</v>
      </c>
      <c r="E158">
        <f t="shared" si="4"/>
        <v>0</v>
      </c>
      <c r="M158" t="str">
        <f t="shared" si="5"/>
        <v>,1988203</v>
      </c>
    </row>
    <row r="159" spans="1:13">
      <c r="A159" s="4">
        <v>373658854</v>
      </c>
      <c r="B159" s="4">
        <v>861</v>
      </c>
      <c r="C159" t="str">
        <f>VLOOKUP(A159,HOP!A:H,8,0)</f>
        <v>861.00</v>
      </c>
      <c r="D159">
        <f>VLOOKUP(A159,HOP!A:B,2,0)</f>
        <v>1989475</v>
      </c>
      <c r="E159">
        <f t="shared" si="4"/>
        <v>0</v>
      </c>
      <c r="M159" t="str">
        <f t="shared" si="5"/>
        <v>,1989475</v>
      </c>
    </row>
    <row r="160" spans="1:13">
      <c r="A160" s="4">
        <v>373772982</v>
      </c>
      <c r="B160" s="4">
        <v>861</v>
      </c>
      <c r="C160" t="str">
        <f>VLOOKUP(A160,HOP!A:H,8,0)</f>
        <v>861.00</v>
      </c>
      <c r="D160">
        <f>VLOOKUP(A160,HOP!A:B,2,0)</f>
        <v>1990132</v>
      </c>
      <c r="E160">
        <f t="shared" si="4"/>
        <v>0</v>
      </c>
      <c r="M160" t="str">
        <f t="shared" si="5"/>
        <v>,1990132</v>
      </c>
    </row>
    <row r="161" spans="1:13">
      <c r="A161" s="4">
        <v>374148426</v>
      </c>
      <c r="B161" s="4">
        <v>1722</v>
      </c>
      <c r="C161" t="str">
        <f>VLOOKUP(A161,HOP!A:H,8,0)</f>
        <v>1722.00</v>
      </c>
      <c r="D161">
        <f>VLOOKUP(A161,HOP!A:B,2,0)</f>
        <v>1992143</v>
      </c>
      <c r="E161">
        <f t="shared" si="4"/>
        <v>0</v>
      </c>
      <c r="M161" t="str">
        <f t="shared" si="5"/>
        <v>,1992143</v>
      </c>
    </row>
    <row r="162" spans="1:13">
      <c r="A162" s="4">
        <v>374491426</v>
      </c>
      <c r="B162" s="4">
        <v>989</v>
      </c>
      <c r="C162" t="str">
        <f>VLOOKUP(A162,HOP!A:H,8,0)</f>
        <v>989.00</v>
      </c>
      <c r="D162">
        <f>VLOOKUP(A162,HOP!A:B,2,0)</f>
        <v>1993786</v>
      </c>
      <c r="E162">
        <f t="shared" si="4"/>
        <v>0</v>
      </c>
      <c r="M162" t="str">
        <f t="shared" si="5"/>
        <v>,1993786</v>
      </c>
    </row>
    <row r="163" spans="1:13">
      <c r="A163" s="4">
        <v>374569858</v>
      </c>
      <c r="B163" s="4">
        <v>1057</v>
      </c>
      <c r="C163" t="str">
        <f>VLOOKUP(A163,HOP!A:H,8,0)</f>
        <v>1057.00</v>
      </c>
      <c r="D163">
        <f>VLOOKUP(A163,HOP!A:B,2,0)</f>
        <v>1994160</v>
      </c>
      <c r="E163">
        <f t="shared" si="4"/>
        <v>0</v>
      </c>
      <c r="M163" t="str">
        <f t="shared" si="5"/>
        <v>,1994160</v>
      </c>
    </row>
    <row r="164" spans="1:13">
      <c r="A164" s="4">
        <v>374866006</v>
      </c>
      <c r="B164" s="4">
        <v>989</v>
      </c>
      <c r="C164" t="str">
        <f>VLOOKUP(A164,HOP!A:H,8,0)</f>
        <v>989.00</v>
      </c>
      <c r="D164">
        <f>VLOOKUP(A164,HOP!A:B,2,0)</f>
        <v>1996559</v>
      </c>
      <c r="E164">
        <f t="shared" si="4"/>
        <v>0</v>
      </c>
      <c r="M164" t="str">
        <f t="shared" si="5"/>
        <v>,1996559</v>
      </c>
    </row>
    <row r="165" spans="1:13">
      <c r="A165" s="4">
        <v>374993390</v>
      </c>
      <c r="B165" s="4">
        <v>2841</v>
      </c>
      <c r="C165" t="str">
        <f>VLOOKUP(A165,HOP!A:H,8,0)</f>
        <v>2841.00</v>
      </c>
      <c r="D165">
        <f>VLOOKUP(A165,HOP!A:B,2,0)</f>
        <v>1996905</v>
      </c>
      <c r="E165">
        <f t="shared" si="4"/>
        <v>0</v>
      </c>
      <c r="M165" t="str">
        <f t="shared" si="5"/>
        <v>,1996905</v>
      </c>
    </row>
    <row r="166" spans="1:13">
      <c r="A166" s="4">
        <v>375134258</v>
      </c>
      <c r="B166" s="4">
        <v>2002</v>
      </c>
      <c r="C166" t="str">
        <f>VLOOKUP(A166,HOP!A:H,8,0)</f>
        <v>2002.00</v>
      </c>
      <c r="D166">
        <f>VLOOKUP(A166,HOP!A:B,2,0)</f>
        <v>1998464</v>
      </c>
      <c r="E166">
        <f t="shared" si="4"/>
        <v>0</v>
      </c>
      <c r="M166" t="str">
        <f t="shared" si="5"/>
        <v>,1998464</v>
      </c>
    </row>
    <row r="167" spans="1:13">
      <c r="A167" s="4">
        <v>375230718</v>
      </c>
      <c r="B167" s="4">
        <v>619</v>
      </c>
      <c r="C167" t="str">
        <f>VLOOKUP(A167,HOP!A:H,8,0)</f>
        <v>619.00</v>
      </c>
      <c r="D167">
        <f>VLOOKUP(A167,HOP!A:B,2,0)</f>
        <v>1998779</v>
      </c>
      <c r="E167">
        <f t="shared" si="4"/>
        <v>0</v>
      </c>
      <c r="M167" t="str">
        <f t="shared" si="5"/>
        <v>,1998779</v>
      </c>
    </row>
    <row r="168" spans="1:13">
      <c r="A168" s="4">
        <v>375341654</v>
      </c>
      <c r="B168" s="4">
        <v>356</v>
      </c>
      <c r="C168" t="str">
        <f>VLOOKUP(A168,HOP!A:H,8,0)</f>
        <v>356.00</v>
      </c>
      <c r="D168">
        <f>VLOOKUP(A168,HOP!A:B,2,0)</f>
        <v>2000192</v>
      </c>
      <c r="E168">
        <f t="shared" si="4"/>
        <v>0</v>
      </c>
      <c r="M168" t="str">
        <f t="shared" si="5"/>
        <v>,2000192</v>
      </c>
    </row>
    <row r="169" spans="1:13">
      <c r="A169" s="4">
        <v>375392614</v>
      </c>
      <c r="B169" s="4">
        <v>2950</v>
      </c>
      <c r="C169" t="str">
        <f>VLOOKUP(A169,HOP!A:H,8,0)</f>
        <v>2950.00</v>
      </c>
      <c r="D169">
        <f>VLOOKUP(A169,HOP!A:B,2,0)</f>
        <v>2000233</v>
      </c>
      <c r="E169">
        <f t="shared" si="4"/>
        <v>0</v>
      </c>
      <c r="M169" t="str">
        <f t="shared" si="5"/>
        <v>,2000233</v>
      </c>
    </row>
    <row r="170" spans="1:13">
      <c r="A170" s="4">
        <v>375489866</v>
      </c>
      <c r="B170" s="4">
        <v>1754</v>
      </c>
      <c r="C170" t="str">
        <f>VLOOKUP(A170,HOP!A:H,8,0)</f>
        <v>1754.00</v>
      </c>
      <c r="D170">
        <f>VLOOKUP(A170,HOP!A:B,2,0)</f>
        <v>2000876</v>
      </c>
      <c r="E170">
        <f t="shared" si="4"/>
        <v>0</v>
      </c>
      <c r="M170" t="str">
        <f t="shared" si="5"/>
        <v>,2000876</v>
      </c>
    </row>
    <row r="171" spans="1:13">
      <c r="A171" s="4">
        <v>375492158</v>
      </c>
      <c r="B171" s="4">
        <v>2698</v>
      </c>
      <c r="C171" t="str">
        <f>VLOOKUP(A171,HOP!A:H,8,0)</f>
        <v>2698.01</v>
      </c>
      <c r="D171">
        <f>VLOOKUP(A171,HOP!A:B,2,0)</f>
        <v>2000999</v>
      </c>
      <c r="E171">
        <f t="shared" si="4"/>
        <v>-0.0100000000002183</v>
      </c>
      <c r="M171" t="str">
        <f t="shared" si="5"/>
        <v>,2000999</v>
      </c>
    </row>
    <row r="172" spans="1:13">
      <c r="A172" s="4">
        <v>375577082</v>
      </c>
      <c r="B172" s="4">
        <v>903</v>
      </c>
      <c r="C172" t="str">
        <f>VLOOKUP(A172,HOP!A:H,8,0)</f>
        <v>903.00</v>
      </c>
      <c r="D172">
        <f>VLOOKUP(A172,HOP!A:B,2,0)</f>
        <v>2001608</v>
      </c>
      <c r="E172">
        <f t="shared" si="4"/>
        <v>0</v>
      </c>
      <c r="M172" t="str">
        <f t="shared" si="5"/>
        <v>,2001608</v>
      </c>
    </row>
    <row r="173" spans="1:13">
      <c r="A173" s="4">
        <v>375671138</v>
      </c>
      <c r="B173" s="4">
        <v>1280</v>
      </c>
      <c r="C173" t="str">
        <f>VLOOKUP(A173,HOP!A:H,8,0)</f>
        <v>1280.02</v>
      </c>
      <c r="D173">
        <f>VLOOKUP(A173,HOP!A:B,2,0)</f>
        <v>2001748</v>
      </c>
      <c r="E173">
        <f t="shared" si="4"/>
        <v>-0.0199999999999818</v>
      </c>
      <c r="M173" t="str">
        <f t="shared" si="5"/>
        <v>,2001748</v>
      </c>
    </row>
    <row r="174" spans="1:13">
      <c r="A174" s="4">
        <v>375721074</v>
      </c>
      <c r="B174" s="4">
        <v>4217</v>
      </c>
      <c r="C174" t="str">
        <f>VLOOKUP(A174,HOP!A:H,8,0)</f>
        <v>4217.00</v>
      </c>
      <c r="D174">
        <f>VLOOKUP(A174,HOP!A:B,2,0)</f>
        <v>2002001</v>
      </c>
      <c r="E174">
        <f t="shared" si="4"/>
        <v>0</v>
      </c>
      <c r="M174" t="str">
        <f t="shared" si="5"/>
        <v>,2002001</v>
      </c>
    </row>
    <row r="175" spans="1:13">
      <c r="A175" s="4">
        <v>375976722</v>
      </c>
      <c r="B175" s="4">
        <v>2320</v>
      </c>
      <c r="C175" t="str">
        <f>VLOOKUP(A175,HOP!A:H,8,0)</f>
        <v>2319.99</v>
      </c>
      <c r="D175">
        <f>VLOOKUP(A175,HOP!A:B,2,0)</f>
        <v>2003427</v>
      </c>
      <c r="E175">
        <f t="shared" si="4"/>
        <v>0.0100000000002183</v>
      </c>
      <c r="M175" t="str">
        <f t="shared" si="5"/>
        <v>,2003427</v>
      </c>
    </row>
    <row r="176" spans="1:13">
      <c r="A176" s="4">
        <v>376235062</v>
      </c>
      <c r="B176" s="4">
        <v>671</v>
      </c>
      <c r="C176" t="str">
        <f>VLOOKUP(A176,HOP!A:H,8,0)</f>
        <v>671.00</v>
      </c>
      <c r="D176">
        <f>VLOOKUP(A176,HOP!A:B,2,0)</f>
        <v>2004652</v>
      </c>
      <c r="E176">
        <f t="shared" si="4"/>
        <v>0</v>
      </c>
      <c r="M176" t="str">
        <f t="shared" si="5"/>
        <v>,2004652</v>
      </c>
    </row>
    <row r="177" spans="1:13">
      <c r="A177" s="4">
        <v>376277286</v>
      </c>
      <c r="B177" s="4">
        <v>437</v>
      </c>
      <c r="C177" t="str">
        <f>VLOOKUP(A177,HOP!A:H,8,0)</f>
        <v>437.00</v>
      </c>
      <c r="D177">
        <f>VLOOKUP(A177,HOP!A:B,2,0)</f>
        <v>2005059</v>
      </c>
      <c r="E177">
        <f t="shared" si="4"/>
        <v>0</v>
      </c>
      <c r="M177" t="str">
        <f t="shared" si="5"/>
        <v>,2005059</v>
      </c>
    </row>
    <row r="178" spans="1:13">
      <c r="A178" s="4">
        <v>376313774</v>
      </c>
      <c r="B178" s="4">
        <v>3412</v>
      </c>
      <c r="C178" t="str">
        <f>VLOOKUP(A178,HOP!A:H,8,0)</f>
        <v>3412.00</v>
      </c>
      <c r="D178">
        <f>VLOOKUP(A178,HOP!A:B,2,0)</f>
        <v>2005751</v>
      </c>
      <c r="E178">
        <f t="shared" si="4"/>
        <v>0</v>
      </c>
      <c r="M178" t="str">
        <f t="shared" si="5"/>
        <v>,2005751</v>
      </c>
    </row>
    <row r="179" spans="1:13">
      <c r="A179" s="4">
        <v>376421638</v>
      </c>
      <c r="B179" s="4">
        <v>544</v>
      </c>
      <c r="C179" t="str">
        <f>VLOOKUP(A179,HOP!A:H,8,0)</f>
        <v>544.00</v>
      </c>
      <c r="D179">
        <f>VLOOKUP(A179,HOP!A:B,2,0)</f>
        <v>2005838</v>
      </c>
      <c r="E179">
        <f t="shared" si="4"/>
        <v>0</v>
      </c>
      <c r="M179" t="str">
        <f t="shared" si="5"/>
        <v>,2005838</v>
      </c>
    </row>
    <row r="180" spans="1:13">
      <c r="A180" s="4">
        <v>376955014</v>
      </c>
      <c r="B180" s="4">
        <v>411</v>
      </c>
      <c r="C180" t="str">
        <f>VLOOKUP(A180,HOP!A:H,8,0)</f>
        <v>411.00</v>
      </c>
      <c r="D180">
        <f>VLOOKUP(A180,HOP!A:B,2,0)</f>
        <v>2008749</v>
      </c>
      <c r="E180">
        <f t="shared" si="4"/>
        <v>0</v>
      </c>
      <c r="M180" t="str">
        <f t="shared" si="5"/>
        <v>,2008749</v>
      </c>
    </row>
    <row r="181" spans="1:13">
      <c r="A181" s="4">
        <v>377201346</v>
      </c>
      <c r="B181" s="4">
        <v>241</v>
      </c>
      <c r="C181" t="str">
        <f>VLOOKUP(A181,HOP!A:H,8,0)</f>
        <v>241.00</v>
      </c>
      <c r="D181">
        <f>VLOOKUP(A181,HOP!A:B,2,0)</f>
        <v>2010318</v>
      </c>
      <c r="E181">
        <f t="shared" si="4"/>
        <v>0</v>
      </c>
      <c r="M181" t="str">
        <f t="shared" si="5"/>
        <v>,2010318</v>
      </c>
    </row>
    <row r="182" spans="1:13">
      <c r="A182" s="4">
        <v>377539722</v>
      </c>
      <c r="B182" s="4">
        <v>1009</v>
      </c>
      <c r="C182" t="str">
        <f>VLOOKUP(A182,HOP!A:H,8,0)</f>
        <v>1009.00</v>
      </c>
      <c r="D182">
        <f>VLOOKUP(A182,HOP!A:B,2,0)</f>
        <v>2013028</v>
      </c>
      <c r="E182">
        <f t="shared" si="4"/>
        <v>0</v>
      </c>
      <c r="M182" t="str">
        <f t="shared" si="5"/>
        <v>,2013028</v>
      </c>
    </row>
    <row r="183" spans="1:13">
      <c r="A183" s="4">
        <v>377549070</v>
      </c>
      <c r="B183" s="4">
        <v>321</v>
      </c>
      <c r="C183" t="str">
        <f>VLOOKUP(A183,HOP!A:H,8,0)</f>
        <v>321.00</v>
      </c>
      <c r="D183">
        <f>VLOOKUP(A183,HOP!A:B,2,0)</f>
        <v>2013042</v>
      </c>
      <c r="E183">
        <f t="shared" si="4"/>
        <v>0</v>
      </c>
      <c r="M183" t="str">
        <f t="shared" si="5"/>
        <v>,2013042</v>
      </c>
    </row>
    <row r="184" spans="1:13">
      <c r="A184" s="4">
        <v>377562222</v>
      </c>
      <c r="B184" s="4">
        <v>1750</v>
      </c>
      <c r="C184" t="str">
        <f>VLOOKUP(A184,HOP!A:H,8,0)</f>
        <v>1750.00</v>
      </c>
      <c r="D184">
        <f>VLOOKUP(A184,HOP!A:B,2,0)</f>
        <v>2013059</v>
      </c>
      <c r="E184">
        <f t="shared" si="4"/>
        <v>0</v>
      </c>
      <c r="M184" t="str">
        <f t="shared" si="5"/>
        <v>,2013059</v>
      </c>
    </row>
    <row r="185" spans="1:13">
      <c r="A185" s="4">
        <v>377622954</v>
      </c>
      <c r="B185" s="4">
        <v>2014</v>
      </c>
      <c r="C185" t="str">
        <f>VLOOKUP(A185,HOP!A:H,8,0)</f>
        <v>2014.00</v>
      </c>
      <c r="D185">
        <f>VLOOKUP(A185,HOP!A:B,2,0)</f>
        <v>2013106</v>
      </c>
      <c r="E185">
        <f t="shared" si="4"/>
        <v>0</v>
      </c>
      <c r="M185" t="str">
        <f t="shared" si="5"/>
        <v>,2013106</v>
      </c>
    </row>
    <row r="186" spans="1:13">
      <c r="A186" s="4">
        <v>377727826</v>
      </c>
      <c r="B186" s="4">
        <v>519</v>
      </c>
      <c r="C186" t="str">
        <f>VLOOKUP(A186,HOP!A:H,8,0)</f>
        <v>519.00</v>
      </c>
      <c r="D186">
        <f>VLOOKUP(A186,HOP!A:B,2,0)</f>
        <v>2013833</v>
      </c>
      <c r="E186">
        <f t="shared" si="4"/>
        <v>0</v>
      </c>
      <c r="M186" t="str">
        <f t="shared" si="5"/>
        <v>,2013833</v>
      </c>
    </row>
    <row r="187" spans="1:13">
      <c r="A187" s="4">
        <v>377752270</v>
      </c>
      <c r="B187" s="4">
        <v>1084</v>
      </c>
      <c r="C187" t="str">
        <f>VLOOKUP(A187,HOP!A:H,8,0)</f>
        <v>1084.00</v>
      </c>
      <c r="D187">
        <f>VLOOKUP(A187,HOP!A:B,2,0)</f>
        <v>2014781</v>
      </c>
      <c r="E187">
        <f t="shared" si="4"/>
        <v>0</v>
      </c>
      <c r="M187" t="str">
        <f t="shared" si="5"/>
        <v>,2014781</v>
      </c>
    </row>
    <row r="188" spans="1:13">
      <c r="A188" s="4">
        <v>377900426</v>
      </c>
      <c r="B188" s="4">
        <v>1087</v>
      </c>
      <c r="C188" t="str">
        <f>VLOOKUP(A188,HOP!A:H,8,0)</f>
        <v>1087.00</v>
      </c>
      <c r="D188">
        <f>VLOOKUP(A188,HOP!A:B,2,0)</f>
        <v>2014983</v>
      </c>
      <c r="E188">
        <f t="shared" si="4"/>
        <v>0</v>
      </c>
      <c r="M188" t="str">
        <f t="shared" si="5"/>
        <v>,2014983</v>
      </c>
    </row>
    <row r="189" spans="1:13">
      <c r="A189" s="4">
        <v>538442585</v>
      </c>
      <c r="B189" s="4">
        <v>122</v>
      </c>
      <c r="C189" t="str">
        <f>VLOOKUP(A189,HOP!A:H,8,0)</f>
        <v>122.00</v>
      </c>
      <c r="D189">
        <f>VLOOKUP(A189,HOP!A:B,2,0)</f>
        <v>1944454</v>
      </c>
      <c r="E189">
        <f t="shared" si="4"/>
        <v>0</v>
      </c>
      <c r="M189" t="str">
        <f t="shared" si="5"/>
        <v>,1944454</v>
      </c>
    </row>
    <row r="190" spans="1:13">
      <c r="A190" s="4">
        <v>538444557</v>
      </c>
      <c r="B190" s="4">
        <v>122</v>
      </c>
      <c r="C190" t="str">
        <f>VLOOKUP(A190,HOP!A:H,8,0)</f>
        <v>122.00</v>
      </c>
      <c r="D190">
        <f>VLOOKUP(A190,HOP!A:B,2,0)</f>
        <v>1944455</v>
      </c>
      <c r="E190">
        <f t="shared" si="4"/>
        <v>0</v>
      </c>
      <c r="M190" t="str">
        <f t="shared" si="5"/>
        <v>,1944455</v>
      </c>
    </row>
    <row r="191" spans="1:13">
      <c r="A191" s="4">
        <v>543497769</v>
      </c>
      <c r="B191" s="4">
        <v>556</v>
      </c>
      <c r="C191" t="str">
        <f>VLOOKUP(A191,HOP!A:H,8,0)</f>
        <v>556.00</v>
      </c>
      <c r="D191">
        <f>VLOOKUP(A191,HOP!A:B,2,0)</f>
        <v>1976566</v>
      </c>
      <c r="E191">
        <f t="shared" si="4"/>
        <v>0</v>
      </c>
      <c r="M191" t="str">
        <f t="shared" si="5"/>
        <v>,1976566</v>
      </c>
    </row>
    <row r="192" spans="1:13">
      <c r="A192" s="4">
        <v>544044917</v>
      </c>
      <c r="B192" s="4">
        <v>455</v>
      </c>
      <c r="C192" t="str">
        <f>VLOOKUP(A192,HOP!A:H,8,0)</f>
        <v>455.00</v>
      </c>
      <c r="D192">
        <f>VLOOKUP(A192,HOP!A:B,2,0)</f>
        <v>1978290</v>
      </c>
      <c r="E192">
        <f t="shared" si="4"/>
        <v>0</v>
      </c>
      <c r="M192" t="str">
        <f t="shared" si="5"/>
        <v>,1978290</v>
      </c>
    </row>
    <row r="193" spans="1:13">
      <c r="A193" s="4">
        <v>544840109</v>
      </c>
      <c r="B193" s="4">
        <v>378</v>
      </c>
      <c r="C193" t="e">
        <f>VLOOKUP(A193,HOP!A:H,8,0)</f>
        <v>#N/A</v>
      </c>
      <c r="D193">
        <v>1982329</v>
      </c>
      <c r="E193" t="e">
        <f t="shared" si="4"/>
        <v>#N/A</v>
      </c>
      <c r="F193" s="5" t="s">
        <v>2343</v>
      </c>
      <c r="M193" t="str">
        <f t="shared" si="5"/>
        <v>,1982329</v>
      </c>
    </row>
    <row r="194" spans="1:13">
      <c r="A194" s="4">
        <v>544852721</v>
      </c>
      <c r="B194" s="4">
        <v>289</v>
      </c>
      <c r="C194" t="str">
        <f>VLOOKUP(A194,HOP!A:H,8,0)</f>
        <v>289.00</v>
      </c>
      <c r="D194">
        <f>VLOOKUP(A194,HOP!A:B,2,0)</f>
        <v>1982502</v>
      </c>
      <c r="E194">
        <f t="shared" si="4"/>
        <v>0</v>
      </c>
      <c r="M194" t="str">
        <f t="shared" si="5"/>
        <v>,1982502</v>
      </c>
    </row>
    <row r="195" spans="1:13">
      <c r="A195" s="4">
        <v>544934421</v>
      </c>
      <c r="B195" s="4">
        <v>882</v>
      </c>
      <c r="C195" t="str">
        <f>VLOOKUP(A195,HOP!A:H,8,0)</f>
        <v>882.00</v>
      </c>
      <c r="D195">
        <f>VLOOKUP(A195,HOP!A:B,2,0)</f>
        <v>1982816</v>
      </c>
      <c r="E195">
        <f t="shared" ref="E195:E258" si="6">B195-C195</f>
        <v>0</v>
      </c>
      <c r="M195" t="str">
        <f t="shared" ref="M195:M258" si="7">$M$1&amp;D195</f>
        <v>,1982816</v>
      </c>
    </row>
    <row r="196" spans="1:13">
      <c r="A196" s="4">
        <v>545543573</v>
      </c>
      <c r="B196" s="4">
        <v>260</v>
      </c>
      <c r="C196" t="str">
        <f>VLOOKUP(A196,HOP!A:H,8,0)</f>
        <v>260.00</v>
      </c>
      <c r="D196">
        <f>VLOOKUP(A196,HOP!A:B,2,0)</f>
        <v>1985409</v>
      </c>
      <c r="E196">
        <f t="shared" si="6"/>
        <v>0</v>
      </c>
      <c r="M196" t="str">
        <f t="shared" si="7"/>
        <v>,1985409</v>
      </c>
    </row>
    <row r="197" spans="1:13">
      <c r="A197" s="4">
        <v>545996125</v>
      </c>
      <c r="B197" s="4">
        <v>649</v>
      </c>
      <c r="C197" t="str">
        <f>VLOOKUP(A197,HOP!A:H,8,0)</f>
        <v>649.00</v>
      </c>
      <c r="D197">
        <f>VLOOKUP(A197,HOP!A:B,2,0)</f>
        <v>1986952</v>
      </c>
      <c r="E197">
        <f t="shared" si="6"/>
        <v>0</v>
      </c>
      <c r="M197" t="str">
        <f t="shared" si="7"/>
        <v>,1986952</v>
      </c>
    </row>
    <row r="198" spans="1:13">
      <c r="A198" s="4">
        <v>546774365</v>
      </c>
      <c r="B198" s="4">
        <v>276</v>
      </c>
      <c r="C198" t="str">
        <f>VLOOKUP(A198,HOP!A:H,8,0)</f>
        <v>276.00</v>
      </c>
      <c r="D198">
        <f>VLOOKUP(A198,HOP!A:B,2,0)</f>
        <v>1990335</v>
      </c>
      <c r="E198">
        <f t="shared" si="6"/>
        <v>0</v>
      </c>
      <c r="M198" t="str">
        <f t="shared" si="7"/>
        <v>,1990335</v>
      </c>
    </row>
    <row r="199" spans="1:13">
      <c r="A199" s="4">
        <v>546900589</v>
      </c>
      <c r="B199" s="4">
        <v>222</v>
      </c>
      <c r="C199" t="str">
        <f>VLOOKUP(A199,HOP!A:H,8,0)</f>
        <v>222.00</v>
      </c>
      <c r="D199">
        <f>VLOOKUP(A199,HOP!A:B,2,0)</f>
        <v>1990899</v>
      </c>
      <c r="E199">
        <f t="shared" si="6"/>
        <v>0</v>
      </c>
      <c r="M199" t="str">
        <f t="shared" si="7"/>
        <v>,1990899</v>
      </c>
    </row>
    <row r="200" spans="1:13">
      <c r="A200" s="4">
        <v>546976001</v>
      </c>
      <c r="B200" s="4">
        <v>321</v>
      </c>
      <c r="C200" t="str">
        <f>VLOOKUP(A200,HOP!A:H,8,0)</f>
        <v>321.00</v>
      </c>
      <c r="D200">
        <f>VLOOKUP(A200,HOP!A:B,2,0)</f>
        <v>1991158</v>
      </c>
      <c r="E200">
        <f t="shared" si="6"/>
        <v>0</v>
      </c>
      <c r="M200" t="str">
        <f t="shared" si="7"/>
        <v>,1991158</v>
      </c>
    </row>
    <row r="201" spans="1:13">
      <c r="A201" s="4">
        <v>546996761</v>
      </c>
      <c r="B201" s="4">
        <v>224</v>
      </c>
      <c r="C201" t="str">
        <f>VLOOKUP(A201,HOP!A:H,8,0)</f>
        <v>224.00</v>
      </c>
      <c r="D201">
        <f>VLOOKUP(A201,HOP!A:B,2,0)</f>
        <v>1991264</v>
      </c>
      <c r="E201">
        <f t="shared" si="6"/>
        <v>0</v>
      </c>
      <c r="M201" t="str">
        <f t="shared" si="7"/>
        <v>,1991264</v>
      </c>
    </row>
    <row r="202" spans="1:13">
      <c r="A202" s="4">
        <v>547018309</v>
      </c>
      <c r="B202" s="4">
        <v>112</v>
      </c>
      <c r="C202" t="str">
        <f>VLOOKUP(A202,HOP!A:H,8,0)</f>
        <v>112.00</v>
      </c>
      <c r="D202">
        <f>VLOOKUP(A202,HOP!A:B,2,0)</f>
        <v>1991338</v>
      </c>
      <c r="E202">
        <f t="shared" si="6"/>
        <v>0</v>
      </c>
      <c r="M202" t="str">
        <f t="shared" si="7"/>
        <v>,1991338</v>
      </c>
    </row>
    <row r="203" spans="1:13">
      <c r="A203" s="4">
        <v>547169921</v>
      </c>
      <c r="B203" s="4">
        <v>345</v>
      </c>
      <c r="C203" t="str">
        <f>VLOOKUP(A203,HOP!A:H,8,0)</f>
        <v>345.00</v>
      </c>
      <c r="D203">
        <f>VLOOKUP(A203,HOP!A:B,2,0)</f>
        <v>1992091</v>
      </c>
      <c r="E203">
        <f t="shared" si="6"/>
        <v>0</v>
      </c>
      <c r="M203" t="str">
        <f t="shared" si="7"/>
        <v>,1992091</v>
      </c>
    </row>
    <row r="204" spans="1:13">
      <c r="A204" s="4">
        <v>547202961</v>
      </c>
      <c r="B204" s="4">
        <v>111</v>
      </c>
      <c r="C204" t="str">
        <f>VLOOKUP(A204,HOP!A:H,8,0)</f>
        <v>111.00</v>
      </c>
      <c r="D204">
        <f>VLOOKUP(A204,HOP!A:B,2,0)</f>
        <v>1992212</v>
      </c>
      <c r="E204">
        <f t="shared" si="6"/>
        <v>0</v>
      </c>
      <c r="M204" t="str">
        <f t="shared" si="7"/>
        <v>,1992212</v>
      </c>
    </row>
    <row r="205" spans="1:13">
      <c r="A205" s="4">
        <v>547271121</v>
      </c>
      <c r="B205" s="4">
        <v>112</v>
      </c>
      <c r="C205" t="str">
        <f>VLOOKUP(A205,HOP!A:H,8,0)</f>
        <v>112.00</v>
      </c>
      <c r="D205">
        <f>VLOOKUP(A205,HOP!A:B,2,0)</f>
        <v>1992641</v>
      </c>
      <c r="E205">
        <f t="shared" si="6"/>
        <v>0</v>
      </c>
      <c r="M205" t="str">
        <f t="shared" si="7"/>
        <v>,1992641</v>
      </c>
    </row>
    <row r="206" spans="1:13">
      <c r="A206" s="4">
        <v>547272629</v>
      </c>
      <c r="B206" s="4">
        <v>115</v>
      </c>
      <c r="C206" t="str">
        <f>VLOOKUP(A206,HOP!A:H,8,0)</f>
        <v>115.00</v>
      </c>
      <c r="D206">
        <f>VLOOKUP(A206,HOP!A:B,2,0)</f>
        <v>1992658</v>
      </c>
      <c r="E206">
        <f t="shared" si="6"/>
        <v>0</v>
      </c>
      <c r="M206" t="str">
        <f t="shared" si="7"/>
        <v>,1992658</v>
      </c>
    </row>
    <row r="207" spans="1:13">
      <c r="A207" s="4">
        <v>547506625</v>
      </c>
      <c r="B207" s="4">
        <v>133</v>
      </c>
      <c r="C207" t="str">
        <f>VLOOKUP(A207,HOP!A:H,8,0)</f>
        <v>133.00</v>
      </c>
      <c r="D207">
        <f>VLOOKUP(A207,HOP!A:B,2,0)</f>
        <v>1993986</v>
      </c>
      <c r="E207">
        <f t="shared" si="6"/>
        <v>0</v>
      </c>
      <c r="M207" t="str">
        <f t="shared" si="7"/>
        <v>,1993986</v>
      </c>
    </row>
    <row r="208" spans="1:13">
      <c r="A208" s="4">
        <v>547544837</v>
      </c>
      <c r="B208" s="4">
        <v>111</v>
      </c>
      <c r="C208" t="str">
        <f>VLOOKUP(A208,HOP!A:H,8,0)</f>
        <v>111.00</v>
      </c>
      <c r="D208">
        <f>VLOOKUP(A208,HOP!A:B,2,0)</f>
        <v>1994131</v>
      </c>
      <c r="E208">
        <f t="shared" si="6"/>
        <v>0</v>
      </c>
      <c r="M208" t="str">
        <f t="shared" si="7"/>
        <v>,1994131</v>
      </c>
    </row>
    <row r="209" spans="1:13">
      <c r="A209" s="4">
        <v>547609117</v>
      </c>
      <c r="B209" s="4">
        <v>111</v>
      </c>
      <c r="C209" t="str">
        <f>VLOOKUP(A209,HOP!A:H,8,0)</f>
        <v>111.00</v>
      </c>
      <c r="D209">
        <f>VLOOKUP(A209,HOP!A:B,2,0)</f>
        <v>1994407</v>
      </c>
      <c r="E209">
        <f t="shared" si="6"/>
        <v>0</v>
      </c>
      <c r="M209" t="str">
        <f t="shared" si="7"/>
        <v>,1994407</v>
      </c>
    </row>
    <row r="210" spans="1:13">
      <c r="A210" s="4">
        <v>547711261</v>
      </c>
      <c r="B210" s="4">
        <v>330</v>
      </c>
      <c r="C210" t="str">
        <f>VLOOKUP(A210,HOP!A:H,8,0)</f>
        <v>330.00</v>
      </c>
      <c r="D210">
        <f>VLOOKUP(A210,HOP!A:B,2,0)</f>
        <v>1995126</v>
      </c>
      <c r="E210">
        <f t="shared" si="6"/>
        <v>0</v>
      </c>
      <c r="M210" t="str">
        <f t="shared" si="7"/>
        <v>,1995126</v>
      </c>
    </row>
    <row r="211" spans="1:13">
      <c r="A211" s="4">
        <v>547779257</v>
      </c>
      <c r="B211" s="4">
        <v>266</v>
      </c>
      <c r="C211" t="str">
        <f>VLOOKUP(A211,HOP!A:H,8,0)</f>
        <v>266.00</v>
      </c>
      <c r="D211">
        <f>VLOOKUP(A211,HOP!A:B,2,0)</f>
        <v>1995670</v>
      </c>
      <c r="E211">
        <f t="shared" si="6"/>
        <v>0</v>
      </c>
      <c r="M211" t="str">
        <f t="shared" si="7"/>
        <v>,1995670</v>
      </c>
    </row>
    <row r="212" spans="1:13">
      <c r="A212" s="4">
        <v>547821533</v>
      </c>
      <c r="B212" s="4">
        <v>253</v>
      </c>
      <c r="C212" t="str">
        <f>VLOOKUP(A212,HOP!A:H,8,0)</f>
        <v>253.00</v>
      </c>
      <c r="D212">
        <f>VLOOKUP(A212,HOP!A:B,2,0)</f>
        <v>1996151</v>
      </c>
      <c r="E212">
        <f t="shared" si="6"/>
        <v>0</v>
      </c>
      <c r="M212" t="str">
        <f t="shared" si="7"/>
        <v>,1996151</v>
      </c>
    </row>
    <row r="213" spans="1:13">
      <c r="A213" s="4">
        <v>547822361</v>
      </c>
      <c r="B213" s="4">
        <v>333</v>
      </c>
      <c r="C213" t="str">
        <f>VLOOKUP(A213,HOP!A:H,8,0)</f>
        <v>333.00</v>
      </c>
      <c r="D213">
        <f>VLOOKUP(A213,HOP!A:B,2,0)</f>
        <v>1996163</v>
      </c>
      <c r="E213">
        <f t="shared" si="6"/>
        <v>0</v>
      </c>
      <c r="M213" t="str">
        <f t="shared" si="7"/>
        <v>,1996163</v>
      </c>
    </row>
    <row r="214" spans="1:13">
      <c r="A214" s="4">
        <v>547843293</v>
      </c>
      <c r="B214" s="4">
        <v>111</v>
      </c>
      <c r="C214" t="str">
        <f>VLOOKUP(A214,HOP!A:H,8,0)</f>
        <v>111.00</v>
      </c>
      <c r="D214">
        <f>VLOOKUP(A214,HOP!A:B,2,0)</f>
        <v>1996440</v>
      </c>
      <c r="E214">
        <f t="shared" si="6"/>
        <v>0</v>
      </c>
      <c r="M214" t="str">
        <f t="shared" si="7"/>
        <v>,1996440</v>
      </c>
    </row>
    <row r="215" spans="1:13">
      <c r="A215" s="4">
        <v>547918865</v>
      </c>
      <c r="B215" s="4">
        <v>156</v>
      </c>
      <c r="C215" t="str">
        <f>VLOOKUP(A215,HOP!A:H,8,0)</f>
        <v>156.00</v>
      </c>
      <c r="D215">
        <f>VLOOKUP(A215,HOP!A:B,2,0)</f>
        <v>1997059</v>
      </c>
      <c r="E215">
        <f t="shared" si="6"/>
        <v>0</v>
      </c>
      <c r="M215" t="str">
        <f t="shared" si="7"/>
        <v>,1997059</v>
      </c>
    </row>
    <row r="216" spans="1:13">
      <c r="A216" s="4">
        <v>547926205</v>
      </c>
      <c r="B216" s="4">
        <v>120</v>
      </c>
      <c r="C216" t="str">
        <f>VLOOKUP(A216,HOP!A:H,8,0)</f>
        <v>120.00</v>
      </c>
      <c r="D216">
        <f>VLOOKUP(A216,HOP!A:B,2,0)</f>
        <v>1997176</v>
      </c>
      <c r="E216">
        <f t="shared" si="6"/>
        <v>0</v>
      </c>
      <c r="M216" t="str">
        <f t="shared" si="7"/>
        <v>,1997176</v>
      </c>
    </row>
    <row r="217" spans="1:13">
      <c r="A217" s="4">
        <v>548094869</v>
      </c>
      <c r="B217" s="4">
        <v>98</v>
      </c>
      <c r="C217" t="str">
        <f>VLOOKUP(A217,HOP!A:H,8,0)</f>
        <v>98.00</v>
      </c>
      <c r="D217">
        <f>VLOOKUP(A217,HOP!A:B,2,0)</f>
        <v>1998538</v>
      </c>
      <c r="E217">
        <f t="shared" si="6"/>
        <v>0</v>
      </c>
      <c r="M217" t="str">
        <f t="shared" si="7"/>
        <v>,1998538</v>
      </c>
    </row>
    <row r="218" spans="1:13">
      <c r="A218" s="4">
        <v>548156789</v>
      </c>
      <c r="B218" s="4">
        <v>194</v>
      </c>
      <c r="C218" t="str">
        <f>VLOOKUP(A218,HOP!A:H,8,0)</f>
        <v>194.00</v>
      </c>
      <c r="D218">
        <f>VLOOKUP(A218,HOP!A:B,2,0)</f>
        <v>1998984</v>
      </c>
      <c r="E218">
        <f t="shared" si="6"/>
        <v>0</v>
      </c>
      <c r="M218" t="str">
        <f t="shared" si="7"/>
        <v>,1998984</v>
      </c>
    </row>
    <row r="219" spans="1:13">
      <c r="A219" s="4">
        <v>548185169</v>
      </c>
      <c r="B219" s="4">
        <v>272</v>
      </c>
      <c r="C219" t="str">
        <f>VLOOKUP(A219,HOP!A:H,8,0)</f>
        <v>272.00</v>
      </c>
      <c r="D219">
        <f>VLOOKUP(A219,HOP!A:B,2,0)</f>
        <v>1999141</v>
      </c>
      <c r="E219">
        <f t="shared" si="6"/>
        <v>0</v>
      </c>
      <c r="M219" t="str">
        <f t="shared" si="7"/>
        <v>,1999141</v>
      </c>
    </row>
    <row r="220" spans="1:13">
      <c r="A220" s="4">
        <v>548293785</v>
      </c>
      <c r="B220" s="4">
        <v>146</v>
      </c>
      <c r="C220" t="str">
        <f>VLOOKUP(A220,HOP!A:H,8,0)</f>
        <v>146.00</v>
      </c>
      <c r="D220">
        <f>VLOOKUP(A220,HOP!A:B,2,0)</f>
        <v>2000093</v>
      </c>
      <c r="E220">
        <f t="shared" si="6"/>
        <v>0</v>
      </c>
      <c r="M220" t="str">
        <f t="shared" si="7"/>
        <v>,2000093</v>
      </c>
    </row>
    <row r="221" spans="1:13">
      <c r="A221" s="4">
        <v>549065897</v>
      </c>
      <c r="B221" s="4">
        <v>113</v>
      </c>
      <c r="C221" t="str">
        <f>VLOOKUP(A221,HOP!A:H,8,0)</f>
        <v>113.00</v>
      </c>
      <c r="D221">
        <f>VLOOKUP(A221,HOP!A:B,2,0)</f>
        <v>2004401</v>
      </c>
      <c r="E221">
        <f t="shared" si="6"/>
        <v>0</v>
      </c>
      <c r="M221" t="str">
        <f t="shared" si="7"/>
        <v>,2004401</v>
      </c>
    </row>
    <row r="222" spans="1:13">
      <c r="A222" s="4">
        <v>549377905</v>
      </c>
      <c r="B222" s="4">
        <v>74</v>
      </c>
      <c r="C222" t="str">
        <f>VLOOKUP(A222,HOP!A:H,8,0)</f>
        <v>74.00</v>
      </c>
      <c r="D222">
        <f>VLOOKUP(A222,HOP!A:B,2,0)</f>
        <v>2005896</v>
      </c>
      <c r="E222">
        <f t="shared" si="6"/>
        <v>0</v>
      </c>
      <c r="M222" t="str">
        <f t="shared" si="7"/>
        <v>,2005896</v>
      </c>
    </row>
    <row r="223" spans="1:13">
      <c r="A223" s="4">
        <v>549895601</v>
      </c>
      <c r="B223" s="4">
        <v>552</v>
      </c>
      <c r="C223" t="str">
        <f>VLOOKUP(A223,HOP!A:H,8,0)</f>
        <v>552.00</v>
      </c>
      <c r="D223">
        <f>VLOOKUP(A223,HOP!A:B,2,0)</f>
        <v>2008846</v>
      </c>
      <c r="E223">
        <f t="shared" si="6"/>
        <v>0</v>
      </c>
      <c r="M223" t="str">
        <f t="shared" si="7"/>
        <v>,2008846</v>
      </c>
    </row>
    <row r="224" spans="1:13">
      <c r="A224" s="4">
        <v>550113509</v>
      </c>
      <c r="B224" s="4">
        <v>105</v>
      </c>
      <c r="C224" t="str">
        <f>VLOOKUP(A224,HOP!A:H,8,0)</f>
        <v>105.00</v>
      </c>
      <c r="D224">
        <f>VLOOKUP(A224,HOP!A:B,2,0)</f>
        <v>2010108</v>
      </c>
      <c r="E224">
        <f t="shared" si="6"/>
        <v>0</v>
      </c>
      <c r="M224" t="str">
        <f t="shared" si="7"/>
        <v>,2010108</v>
      </c>
    </row>
    <row r="225" spans="1:13">
      <c r="A225" s="4">
        <v>550211397</v>
      </c>
      <c r="B225" s="4">
        <v>102</v>
      </c>
      <c r="C225" t="str">
        <f>VLOOKUP(A225,HOP!A:H,8,0)</f>
        <v>102.00</v>
      </c>
      <c r="D225">
        <f>VLOOKUP(A225,HOP!A:B,2,0)</f>
        <v>2010535</v>
      </c>
      <c r="E225">
        <f t="shared" si="6"/>
        <v>0</v>
      </c>
      <c r="M225" t="str">
        <f t="shared" si="7"/>
        <v>,2010535</v>
      </c>
    </row>
    <row r="226" spans="1:13">
      <c r="A226" s="4">
        <v>550250145</v>
      </c>
      <c r="B226" s="4">
        <v>134</v>
      </c>
      <c r="C226" t="str">
        <f>VLOOKUP(A226,HOP!A:H,8,0)</f>
        <v>134.00</v>
      </c>
      <c r="D226">
        <f>VLOOKUP(A226,HOP!A:B,2,0)</f>
        <v>2010717</v>
      </c>
      <c r="E226">
        <f t="shared" si="6"/>
        <v>0</v>
      </c>
      <c r="M226" t="str">
        <f t="shared" si="7"/>
        <v>,2010717</v>
      </c>
    </row>
    <row r="227" spans="1:13">
      <c r="A227" s="4">
        <v>550418665</v>
      </c>
      <c r="B227" s="4">
        <v>72</v>
      </c>
      <c r="C227" t="str">
        <f>VLOOKUP(A227,HOP!A:H,8,0)</f>
        <v>72.00</v>
      </c>
      <c r="D227">
        <f>VLOOKUP(A227,HOP!A:B,2,0)</f>
        <v>2011624</v>
      </c>
      <c r="E227">
        <f t="shared" si="6"/>
        <v>0</v>
      </c>
      <c r="M227" t="str">
        <f t="shared" si="7"/>
        <v>,2011624</v>
      </c>
    </row>
    <row r="228" spans="1:13">
      <c r="A228" s="4">
        <v>550437345</v>
      </c>
      <c r="B228" s="4">
        <v>448</v>
      </c>
      <c r="C228" t="str">
        <f>VLOOKUP(A228,HOP!A:H,8,0)</f>
        <v>448.00</v>
      </c>
      <c r="D228">
        <f>VLOOKUP(A228,HOP!A:B,2,0)</f>
        <v>2011713</v>
      </c>
      <c r="E228">
        <f t="shared" si="6"/>
        <v>0</v>
      </c>
      <c r="M228" t="str">
        <f t="shared" si="7"/>
        <v>,2011713</v>
      </c>
    </row>
    <row r="229" spans="1:13">
      <c r="A229" s="4">
        <v>550441389</v>
      </c>
      <c r="B229" s="4">
        <v>74</v>
      </c>
      <c r="C229" t="str">
        <f>VLOOKUP(A229,HOP!A:H,8,0)</f>
        <v>74.00</v>
      </c>
      <c r="D229">
        <f>VLOOKUP(A229,HOP!A:B,2,0)</f>
        <v>2011746</v>
      </c>
      <c r="E229">
        <f t="shared" si="6"/>
        <v>0</v>
      </c>
      <c r="M229" t="str">
        <f t="shared" si="7"/>
        <v>,2011746</v>
      </c>
    </row>
    <row r="230" spans="1:13">
      <c r="A230" s="4">
        <v>550445065</v>
      </c>
      <c r="B230" s="4">
        <v>100</v>
      </c>
      <c r="C230" t="str">
        <f>VLOOKUP(A230,HOP!A:H,8,0)</f>
        <v>100.00</v>
      </c>
      <c r="D230">
        <f>VLOOKUP(A230,HOP!A:B,2,0)</f>
        <v>2011767</v>
      </c>
      <c r="E230">
        <f t="shared" si="6"/>
        <v>0</v>
      </c>
      <c r="M230" t="str">
        <f t="shared" si="7"/>
        <v>,2011767</v>
      </c>
    </row>
    <row r="231" spans="1:13">
      <c r="A231" s="4">
        <v>550445877</v>
      </c>
      <c r="B231" s="4">
        <v>304</v>
      </c>
      <c r="C231" t="str">
        <f>VLOOKUP(A231,HOP!A:H,8,0)</f>
        <v>304.00</v>
      </c>
      <c r="D231">
        <f>VLOOKUP(A231,HOP!A:B,2,0)</f>
        <v>2011780</v>
      </c>
      <c r="E231">
        <f t="shared" si="6"/>
        <v>0</v>
      </c>
      <c r="M231" t="str">
        <f t="shared" si="7"/>
        <v>,2011780</v>
      </c>
    </row>
    <row r="232" spans="1:13">
      <c r="A232" s="4">
        <v>550446097</v>
      </c>
      <c r="B232" s="4">
        <v>72</v>
      </c>
      <c r="C232" t="str">
        <f>VLOOKUP(A232,HOP!A:H,8,0)</f>
        <v>72.00</v>
      </c>
      <c r="D232">
        <f>VLOOKUP(A232,HOP!A:B,2,0)</f>
        <v>2011891</v>
      </c>
      <c r="E232">
        <f t="shared" si="6"/>
        <v>0</v>
      </c>
      <c r="M232" t="str">
        <f t="shared" si="7"/>
        <v>,2011891</v>
      </c>
    </row>
    <row r="233" spans="1:13">
      <c r="A233" s="4">
        <v>550447221</v>
      </c>
      <c r="B233" s="4">
        <v>66</v>
      </c>
      <c r="C233" t="str">
        <f>VLOOKUP(A233,HOP!A:H,8,0)</f>
        <v>66.00</v>
      </c>
      <c r="D233">
        <f>VLOOKUP(A233,HOP!A:B,2,0)</f>
        <v>2011785</v>
      </c>
      <c r="E233">
        <f t="shared" si="6"/>
        <v>0</v>
      </c>
      <c r="M233" t="str">
        <f t="shared" si="7"/>
        <v>,2011785</v>
      </c>
    </row>
    <row r="234" spans="1:13">
      <c r="A234" s="4">
        <v>550447649</v>
      </c>
      <c r="B234" s="4">
        <v>125</v>
      </c>
      <c r="C234" t="str">
        <f>VLOOKUP(A234,HOP!A:H,8,0)</f>
        <v>125.00</v>
      </c>
      <c r="D234">
        <f>VLOOKUP(A234,HOP!A:B,2,0)</f>
        <v>2011772</v>
      </c>
      <c r="E234">
        <f t="shared" si="6"/>
        <v>0</v>
      </c>
      <c r="M234" t="str">
        <f t="shared" si="7"/>
        <v>,2011772</v>
      </c>
    </row>
    <row r="235" spans="1:13">
      <c r="A235" s="4">
        <v>550449033</v>
      </c>
      <c r="B235" s="4">
        <v>368</v>
      </c>
      <c r="C235" t="str">
        <f>VLOOKUP(A235,HOP!A:H,8,0)</f>
        <v>368.00</v>
      </c>
      <c r="D235">
        <f>VLOOKUP(A235,HOP!A:B,2,0)</f>
        <v>2011787</v>
      </c>
      <c r="E235">
        <f t="shared" si="6"/>
        <v>0</v>
      </c>
      <c r="M235" t="str">
        <f t="shared" si="7"/>
        <v>,2011787</v>
      </c>
    </row>
    <row r="236" spans="1:13">
      <c r="A236" s="4">
        <v>550454889</v>
      </c>
      <c r="B236" s="4">
        <v>87</v>
      </c>
      <c r="C236" t="str">
        <f>VLOOKUP(A236,HOP!A:H,8,0)</f>
        <v>87.00</v>
      </c>
      <c r="D236">
        <f>VLOOKUP(A236,HOP!A:B,2,0)</f>
        <v>2011818</v>
      </c>
      <c r="E236">
        <f t="shared" si="6"/>
        <v>0</v>
      </c>
      <c r="M236" t="str">
        <f t="shared" si="7"/>
        <v>,2011818</v>
      </c>
    </row>
    <row r="237" spans="1:13">
      <c r="A237" s="4">
        <v>550459185</v>
      </c>
      <c r="B237" s="4">
        <v>74</v>
      </c>
      <c r="C237" t="str">
        <f>VLOOKUP(A237,HOP!A:H,8,0)</f>
        <v>74.00</v>
      </c>
      <c r="D237">
        <f>VLOOKUP(A237,HOP!A:B,2,0)</f>
        <v>2011845</v>
      </c>
      <c r="E237">
        <f t="shared" si="6"/>
        <v>0</v>
      </c>
      <c r="M237" t="str">
        <f t="shared" si="7"/>
        <v>,2011845</v>
      </c>
    </row>
    <row r="238" spans="1:13">
      <c r="A238" s="4">
        <v>550467637</v>
      </c>
      <c r="B238" s="4">
        <v>173</v>
      </c>
      <c r="C238" t="str">
        <f>VLOOKUP(A238,HOP!A:H,8,0)</f>
        <v>173.00</v>
      </c>
      <c r="D238">
        <f>VLOOKUP(A238,HOP!A:B,2,0)</f>
        <v>2011894</v>
      </c>
      <c r="E238">
        <f t="shared" si="6"/>
        <v>0</v>
      </c>
      <c r="M238" t="str">
        <f t="shared" si="7"/>
        <v>,2011894</v>
      </c>
    </row>
    <row r="239" spans="1:13">
      <c r="A239" s="4">
        <v>550471469</v>
      </c>
      <c r="B239" s="4">
        <v>72</v>
      </c>
      <c r="C239" t="str">
        <f>VLOOKUP(A239,HOP!A:H,8,0)</f>
        <v>72.00</v>
      </c>
      <c r="D239">
        <f>VLOOKUP(A239,HOP!A:B,2,0)</f>
        <v>2011918</v>
      </c>
      <c r="E239">
        <f t="shared" si="6"/>
        <v>0</v>
      </c>
      <c r="M239" t="str">
        <f t="shared" si="7"/>
        <v>,2011918</v>
      </c>
    </row>
    <row r="240" spans="1:13">
      <c r="A240" s="4">
        <v>550474145</v>
      </c>
      <c r="B240" s="4">
        <v>224</v>
      </c>
      <c r="C240" t="str">
        <f>VLOOKUP(A240,HOP!A:H,8,0)</f>
        <v>224.00</v>
      </c>
      <c r="D240">
        <f>VLOOKUP(A240,HOP!A:B,2,0)</f>
        <v>2011919</v>
      </c>
      <c r="E240">
        <f t="shared" si="6"/>
        <v>0</v>
      </c>
      <c r="M240" t="str">
        <f t="shared" si="7"/>
        <v>,2011919</v>
      </c>
    </row>
    <row r="241" spans="1:13">
      <c r="A241" s="4">
        <v>550478505</v>
      </c>
      <c r="B241" s="4">
        <v>189</v>
      </c>
      <c r="C241" t="str">
        <f>VLOOKUP(A241,HOP!A:H,8,0)</f>
        <v>189.00</v>
      </c>
      <c r="D241">
        <f>VLOOKUP(A241,HOP!A:B,2,0)</f>
        <v>2011940</v>
      </c>
      <c r="E241">
        <f t="shared" si="6"/>
        <v>0</v>
      </c>
      <c r="M241" t="str">
        <f t="shared" si="7"/>
        <v>,2011940</v>
      </c>
    </row>
    <row r="242" spans="1:13">
      <c r="A242" s="4">
        <v>550481605</v>
      </c>
      <c r="B242" s="4">
        <v>101</v>
      </c>
      <c r="C242" t="str">
        <f>VLOOKUP(A242,HOP!A:H,8,0)</f>
        <v>101.00</v>
      </c>
      <c r="D242">
        <f>VLOOKUP(A242,HOP!A:B,2,0)</f>
        <v>2011963</v>
      </c>
      <c r="E242">
        <f t="shared" si="6"/>
        <v>0</v>
      </c>
      <c r="M242" t="str">
        <f t="shared" si="7"/>
        <v>,2011963</v>
      </c>
    </row>
    <row r="243" spans="1:13">
      <c r="A243" s="4">
        <v>550482369</v>
      </c>
      <c r="B243" s="4">
        <v>92</v>
      </c>
      <c r="C243" t="str">
        <f>VLOOKUP(A243,HOP!A:H,8,0)</f>
        <v>92.00</v>
      </c>
      <c r="D243">
        <f>VLOOKUP(A243,HOP!A:B,2,0)</f>
        <v>2011950</v>
      </c>
      <c r="E243">
        <f t="shared" si="6"/>
        <v>0</v>
      </c>
      <c r="M243" t="str">
        <f t="shared" si="7"/>
        <v>,2011950</v>
      </c>
    </row>
    <row r="244" spans="1:13">
      <c r="A244" s="4">
        <v>550486281</v>
      </c>
      <c r="B244" s="4">
        <v>63</v>
      </c>
      <c r="C244" t="str">
        <f>VLOOKUP(A244,HOP!A:H,8,0)</f>
        <v>63.00</v>
      </c>
      <c r="D244">
        <f>VLOOKUP(A244,HOP!A:B,2,0)</f>
        <v>2011986</v>
      </c>
      <c r="E244">
        <f t="shared" si="6"/>
        <v>0</v>
      </c>
      <c r="M244" t="str">
        <f t="shared" si="7"/>
        <v>,2011986</v>
      </c>
    </row>
    <row r="245" spans="1:13">
      <c r="A245" s="4">
        <v>550489273</v>
      </c>
      <c r="B245" s="4">
        <v>180</v>
      </c>
      <c r="C245" t="str">
        <f>VLOOKUP(A245,HOP!A:H,8,0)</f>
        <v>180.00</v>
      </c>
      <c r="D245">
        <f>VLOOKUP(A245,HOP!A:B,2,0)</f>
        <v>2011981</v>
      </c>
      <c r="E245">
        <f t="shared" si="6"/>
        <v>0</v>
      </c>
      <c r="M245" t="str">
        <f t="shared" si="7"/>
        <v>,2011981</v>
      </c>
    </row>
    <row r="246" spans="1:13">
      <c r="A246" s="4">
        <v>550491629</v>
      </c>
      <c r="B246" s="4">
        <v>72</v>
      </c>
      <c r="C246" t="str">
        <f>VLOOKUP(A246,HOP!A:H,8,0)</f>
        <v>72.00</v>
      </c>
      <c r="D246">
        <f>VLOOKUP(A246,HOP!A:B,2,0)</f>
        <v>2012039</v>
      </c>
      <c r="E246">
        <f t="shared" si="6"/>
        <v>0</v>
      </c>
      <c r="M246" t="str">
        <f t="shared" si="7"/>
        <v>,2012039</v>
      </c>
    </row>
    <row r="247" spans="1:13">
      <c r="A247" s="4">
        <v>550504973</v>
      </c>
      <c r="B247" s="4">
        <v>64</v>
      </c>
      <c r="C247" t="str">
        <f>VLOOKUP(A247,HOP!A:H,8,0)</f>
        <v>64.00</v>
      </c>
      <c r="D247">
        <f>VLOOKUP(A247,HOP!A:B,2,0)</f>
        <v>2012027</v>
      </c>
      <c r="E247">
        <f t="shared" si="6"/>
        <v>0</v>
      </c>
      <c r="M247" t="str">
        <f t="shared" si="7"/>
        <v>,2012027</v>
      </c>
    </row>
    <row r="248" spans="1:13">
      <c r="A248" s="4">
        <v>550515913</v>
      </c>
      <c r="B248" s="4">
        <v>72</v>
      </c>
      <c r="C248" t="str">
        <f>VLOOKUP(A248,HOP!A:H,8,0)</f>
        <v>72.00</v>
      </c>
      <c r="D248">
        <f>VLOOKUP(A248,HOP!A:B,2,0)</f>
        <v>2012115</v>
      </c>
      <c r="E248">
        <f t="shared" si="6"/>
        <v>0</v>
      </c>
      <c r="M248" t="str">
        <f t="shared" si="7"/>
        <v>,2012115</v>
      </c>
    </row>
    <row r="249" spans="1:13">
      <c r="A249" s="4">
        <v>550519429</v>
      </c>
      <c r="B249" s="4">
        <v>143</v>
      </c>
      <c r="C249" t="str">
        <f>VLOOKUP(A249,HOP!A:H,8,0)</f>
        <v>143.00</v>
      </c>
      <c r="D249">
        <f>VLOOKUP(A249,HOP!A:B,2,0)</f>
        <v>2012117</v>
      </c>
      <c r="E249">
        <f t="shared" si="6"/>
        <v>0</v>
      </c>
      <c r="M249" t="str">
        <f t="shared" si="7"/>
        <v>,2012117</v>
      </c>
    </row>
    <row r="250" spans="1:13">
      <c r="A250" s="4">
        <v>550519837</v>
      </c>
      <c r="B250" s="4">
        <v>63</v>
      </c>
      <c r="C250" t="str">
        <f>VLOOKUP(A250,HOP!A:H,8,0)</f>
        <v>63.00</v>
      </c>
      <c r="D250">
        <f>VLOOKUP(A250,HOP!A:B,2,0)</f>
        <v>2012118</v>
      </c>
      <c r="E250">
        <f t="shared" si="6"/>
        <v>0</v>
      </c>
      <c r="M250" t="str">
        <f t="shared" si="7"/>
        <v>,2012118</v>
      </c>
    </row>
    <row r="251" spans="1:13">
      <c r="A251" s="4">
        <v>550523201</v>
      </c>
      <c r="B251" s="4">
        <v>342</v>
      </c>
      <c r="C251" t="str">
        <f>VLOOKUP(A251,HOP!A:H,8,0)</f>
        <v>342.00</v>
      </c>
      <c r="D251">
        <f>VLOOKUP(A251,HOP!A:B,2,0)</f>
        <v>2012111</v>
      </c>
      <c r="E251">
        <f t="shared" si="6"/>
        <v>0</v>
      </c>
      <c r="M251" t="str">
        <f t="shared" si="7"/>
        <v>,2012111</v>
      </c>
    </row>
    <row r="252" spans="1:13">
      <c r="A252" s="4">
        <v>550526189</v>
      </c>
      <c r="B252" s="4">
        <v>315</v>
      </c>
      <c r="C252" t="str">
        <f>VLOOKUP(A252,HOP!A:H,8,0)</f>
        <v>315.00</v>
      </c>
      <c r="D252">
        <f>VLOOKUP(A252,HOP!A:B,2,0)</f>
        <v>2012122</v>
      </c>
      <c r="E252">
        <f t="shared" si="6"/>
        <v>0</v>
      </c>
      <c r="M252" t="str">
        <f t="shared" si="7"/>
        <v>,2012122</v>
      </c>
    </row>
    <row r="253" spans="1:13">
      <c r="A253" s="4">
        <v>550533521</v>
      </c>
      <c r="B253" s="4">
        <v>188</v>
      </c>
      <c r="C253" t="str">
        <f>VLOOKUP(A253,HOP!A:H,8,0)</f>
        <v>188.00</v>
      </c>
      <c r="D253">
        <f>VLOOKUP(A253,HOP!A:B,2,0)</f>
        <v>2012164</v>
      </c>
      <c r="E253">
        <f t="shared" si="6"/>
        <v>0</v>
      </c>
      <c r="M253" t="str">
        <f t="shared" si="7"/>
        <v>,2012164</v>
      </c>
    </row>
    <row r="254" spans="1:13">
      <c r="A254" s="4">
        <v>550536045</v>
      </c>
      <c r="B254" s="4">
        <v>188</v>
      </c>
      <c r="C254" t="str">
        <f>VLOOKUP(A254,HOP!A:H,8,0)</f>
        <v>188.00</v>
      </c>
      <c r="D254">
        <f>VLOOKUP(A254,HOP!A:B,2,0)</f>
        <v>2012193</v>
      </c>
      <c r="E254">
        <f t="shared" si="6"/>
        <v>0</v>
      </c>
      <c r="M254" t="str">
        <f t="shared" si="7"/>
        <v>,2012193</v>
      </c>
    </row>
    <row r="255" spans="1:13">
      <c r="A255" s="4">
        <v>550542653</v>
      </c>
      <c r="B255" s="4">
        <v>189</v>
      </c>
      <c r="C255" t="str">
        <f>VLOOKUP(A255,HOP!A:H,8,0)</f>
        <v>189.00</v>
      </c>
      <c r="D255">
        <f>VLOOKUP(A255,HOP!A:B,2,0)</f>
        <v>2012231</v>
      </c>
      <c r="E255">
        <f t="shared" si="6"/>
        <v>0</v>
      </c>
      <c r="M255" t="str">
        <f t="shared" si="7"/>
        <v>,2012231</v>
      </c>
    </row>
    <row r="256" spans="1:13">
      <c r="A256" s="4">
        <v>550545821</v>
      </c>
      <c r="B256" s="4">
        <v>63</v>
      </c>
      <c r="C256" t="str">
        <f>VLOOKUP(A256,HOP!A:H,8,0)</f>
        <v>63.00</v>
      </c>
      <c r="D256">
        <f>VLOOKUP(A256,HOP!A:B,2,0)</f>
        <v>2012250</v>
      </c>
      <c r="E256">
        <f t="shared" si="6"/>
        <v>0</v>
      </c>
      <c r="M256" t="str">
        <f t="shared" si="7"/>
        <v>,2012250</v>
      </c>
    </row>
    <row r="257" spans="1:13">
      <c r="A257" s="4">
        <v>550546689</v>
      </c>
      <c r="B257" s="4">
        <v>188</v>
      </c>
      <c r="C257" t="str">
        <f>VLOOKUP(A257,HOP!A:H,8,0)</f>
        <v>188.00</v>
      </c>
      <c r="D257">
        <f>VLOOKUP(A257,HOP!A:B,2,0)</f>
        <v>2012256</v>
      </c>
      <c r="E257">
        <f t="shared" si="6"/>
        <v>0</v>
      </c>
      <c r="M257" t="str">
        <f t="shared" si="7"/>
        <v>,2012256</v>
      </c>
    </row>
    <row r="258" spans="1:13">
      <c r="A258" s="4">
        <v>550551073</v>
      </c>
      <c r="B258" s="4">
        <v>103</v>
      </c>
      <c r="C258" t="str">
        <f>VLOOKUP(A258,HOP!A:H,8,0)</f>
        <v>103.00</v>
      </c>
      <c r="D258">
        <f>VLOOKUP(A258,HOP!A:B,2,0)</f>
        <v>2012287</v>
      </c>
      <c r="E258">
        <f t="shared" si="6"/>
        <v>0</v>
      </c>
      <c r="M258" t="str">
        <f t="shared" si="7"/>
        <v>,2012287</v>
      </c>
    </row>
    <row r="259" spans="1:13">
      <c r="A259" s="4">
        <v>550555133</v>
      </c>
      <c r="B259" s="4">
        <v>125</v>
      </c>
      <c r="C259" t="str">
        <f>VLOOKUP(A259,HOP!A:H,8,0)</f>
        <v>125.00</v>
      </c>
      <c r="D259">
        <f>VLOOKUP(A259,HOP!A:B,2,0)</f>
        <v>2012322</v>
      </c>
      <c r="E259">
        <f t="shared" ref="E259:E322" si="8">B259-C259</f>
        <v>0</v>
      </c>
      <c r="M259" t="str">
        <f t="shared" ref="M259:M322" si="9">$M$1&amp;D259</f>
        <v>,2012322</v>
      </c>
    </row>
    <row r="260" spans="1:13">
      <c r="A260" s="4">
        <v>550558381</v>
      </c>
      <c r="B260" s="4">
        <v>246</v>
      </c>
      <c r="C260" t="str">
        <f>VLOOKUP(A260,HOP!A:H,8,0)</f>
        <v>246.00</v>
      </c>
      <c r="D260">
        <f>VLOOKUP(A260,HOP!A:B,2,0)</f>
        <v>2012434</v>
      </c>
      <c r="E260">
        <f t="shared" si="8"/>
        <v>0</v>
      </c>
      <c r="M260" t="str">
        <f t="shared" si="9"/>
        <v>,2012434</v>
      </c>
    </row>
    <row r="261" spans="1:13">
      <c r="A261" s="4">
        <v>550563225</v>
      </c>
      <c r="B261" s="4">
        <v>72</v>
      </c>
      <c r="C261" t="str">
        <f>VLOOKUP(A261,HOP!A:H,8,0)</f>
        <v>72.00</v>
      </c>
      <c r="D261">
        <f>VLOOKUP(A261,HOP!A:B,2,0)</f>
        <v>2012454</v>
      </c>
      <c r="E261">
        <f t="shared" si="8"/>
        <v>0</v>
      </c>
      <c r="M261" t="str">
        <f t="shared" si="9"/>
        <v>,2012454</v>
      </c>
    </row>
    <row r="262" spans="1:13">
      <c r="A262" s="4">
        <v>550565785</v>
      </c>
      <c r="B262" s="4">
        <v>380</v>
      </c>
      <c r="C262" t="str">
        <f>VLOOKUP(A262,HOP!A:H,8,0)</f>
        <v>380.00</v>
      </c>
      <c r="D262">
        <f>VLOOKUP(A262,HOP!A:B,2,0)</f>
        <v>2012371</v>
      </c>
      <c r="E262">
        <f t="shared" si="8"/>
        <v>0</v>
      </c>
      <c r="M262" t="str">
        <f t="shared" si="9"/>
        <v>,2012371</v>
      </c>
    </row>
    <row r="263" spans="1:13">
      <c r="A263" s="4">
        <v>550576037</v>
      </c>
      <c r="B263" s="4">
        <v>72</v>
      </c>
      <c r="C263" t="str">
        <f>VLOOKUP(A263,HOP!A:H,8,0)</f>
        <v>72.00</v>
      </c>
      <c r="D263">
        <f>VLOOKUP(A263,HOP!A:B,2,0)</f>
        <v>2012493</v>
      </c>
      <c r="E263">
        <f t="shared" si="8"/>
        <v>0</v>
      </c>
      <c r="M263" t="str">
        <f t="shared" si="9"/>
        <v>,2012493</v>
      </c>
    </row>
    <row r="264" spans="1:13">
      <c r="A264" s="4">
        <v>550580081</v>
      </c>
      <c r="B264" s="4">
        <v>278</v>
      </c>
      <c r="C264" t="str">
        <f>VLOOKUP(A264,HOP!A:H,8,0)</f>
        <v>278.00</v>
      </c>
      <c r="D264">
        <f>VLOOKUP(A264,HOP!A:B,2,0)</f>
        <v>2012503</v>
      </c>
      <c r="E264">
        <f t="shared" si="8"/>
        <v>0</v>
      </c>
      <c r="M264" t="str">
        <f t="shared" si="9"/>
        <v>,2012503</v>
      </c>
    </row>
    <row r="265" spans="1:13">
      <c r="A265" s="4">
        <v>550580241</v>
      </c>
      <c r="B265" s="4">
        <v>163</v>
      </c>
      <c r="C265" t="str">
        <f>VLOOKUP(A265,HOP!A:H,8,0)</f>
        <v>163.00</v>
      </c>
      <c r="D265">
        <f>VLOOKUP(A265,HOP!A:B,2,0)</f>
        <v>2012507</v>
      </c>
      <c r="E265">
        <f t="shared" si="8"/>
        <v>0</v>
      </c>
      <c r="M265" t="str">
        <f t="shared" si="9"/>
        <v>,2012507</v>
      </c>
    </row>
    <row r="266" spans="1:13">
      <c r="A266" s="4">
        <v>550587533</v>
      </c>
      <c r="B266" s="4">
        <v>216</v>
      </c>
      <c r="C266" t="str">
        <f>VLOOKUP(A266,HOP!A:H,8,0)</f>
        <v>216.00</v>
      </c>
      <c r="D266">
        <f>VLOOKUP(A266,HOP!A:B,2,0)</f>
        <v>2012606</v>
      </c>
      <c r="E266">
        <f t="shared" si="8"/>
        <v>0</v>
      </c>
      <c r="M266" t="str">
        <f t="shared" si="9"/>
        <v>,2012606</v>
      </c>
    </row>
    <row r="267" spans="1:13">
      <c r="A267" s="4">
        <v>550589373</v>
      </c>
      <c r="B267" s="4">
        <v>64</v>
      </c>
      <c r="C267" t="str">
        <f>VLOOKUP(A267,HOP!A:H,8,0)</f>
        <v>64.00</v>
      </c>
      <c r="D267">
        <f>VLOOKUP(A267,HOP!A:B,2,0)</f>
        <v>2012589</v>
      </c>
      <c r="E267">
        <f t="shared" si="8"/>
        <v>0</v>
      </c>
      <c r="M267" t="str">
        <f t="shared" si="9"/>
        <v>,2012589</v>
      </c>
    </row>
    <row r="268" spans="1:13">
      <c r="A268" s="4">
        <v>550608221</v>
      </c>
      <c r="B268" s="4">
        <v>188</v>
      </c>
      <c r="C268" t="str">
        <f>VLOOKUP(A268,HOP!A:H,8,0)</f>
        <v>188.00</v>
      </c>
      <c r="D268">
        <f>VLOOKUP(A268,HOP!A:B,2,0)</f>
        <v>2012772</v>
      </c>
      <c r="E268">
        <f t="shared" si="8"/>
        <v>0</v>
      </c>
      <c r="M268" t="str">
        <f t="shared" si="9"/>
        <v>,2012772</v>
      </c>
    </row>
    <row r="269" spans="1:13">
      <c r="A269" s="4">
        <v>550608529</v>
      </c>
      <c r="B269" s="4">
        <v>209</v>
      </c>
      <c r="C269" t="str">
        <f>VLOOKUP(A269,HOP!A:H,8,0)</f>
        <v>209.00</v>
      </c>
      <c r="D269">
        <f>VLOOKUP(A269,HOP!A:B,2,0)</f>
        <v>2012747</v>
      </c>
      <c r="E269">
        <f t="shared" si="8"/>
        <v>0</v>
      </c>
      <c r="M269" t="str">
        <f t="shared" si="9"/>
        <v>,2012747</v>
      </c>
    </row>
    <row r="270" spans="1:13">
      <c r="A270" s="4">
        <v>550618957</v>
      </c>
      <c r="B270" s="4">
        <v>87</v>
      </c>
      <c r="C270" t="str">
        <f>VLOOKUP(A270,HOP!A:H,8,0)</f>
        <v>87.00</v>
      </c>
      <c r="D270">
        <f>VLOOKUP(A270,HOP!A:B,2,0)</f>
        <v>2012823</v>
      </c>
      <c r="E270">
        <f t="shared" si="8"/>
        <v>0</v>
      </c>
      <c r="M270" t="str">
        <f t="shared" si="9"/>
        <v>,2012823</v>
      </c>
    </row>
    <row r="271" spans="1:13">
      <c r="A271" s="4">
        <v>550631637</v>
      </c>
      <c r="B271" s="4">
        <v>66</v>
      </c>
      <c r="C271" t="str">
        <f>VLOOKUP(A271,HOP!A:H,8,0)</f>
        <v>66.00</v>
      </c>
      <c r="D271">
        <f>VLOOKUP(A271,HOP!A:B,2,0)</f>
        <v>2012893</v>
      </c>
      <c r="E271">
        <f t="shared" si="8"/>
        <v>0</v>
      </c>
      <c r="M271" t="str">
        <f t="shared" si="9"/>
        <v>,2012893</v>
      </c>
    </row>
    <row r="272" spans="1:13">
      <c r="A272" s="4">
        <v>550634201</v>
      </c>
      <c r="B272" s="4">
        <v>102</v>
      </c>
      <c r="C272" t="str">
        <f>VLOOKUP(A272,HOP!A:H,8,0)</f>
        <v>102.00</v>
      </c>
      <c r="D272">
        <f>VLOOKUP(A272,HOP!A:B,2,0)</f>
        <v>2012898</v>
      </c>
      <c r="E272">
        <f t="shared" si="8"/>
        <v>0</v>
      </c>
      <c r="M272" t="str">
        <f t="shared" si="9"/>
        <v>,2012898</v>
      </c>
    </row>
    <row r="273" spans="1:13">
      <c r="A273" s="4">
        <v>550635589</v>
      </c>
      <c r="B273" s="4">
        <v>72</v>
      </c>
      <c r="C273" t="str">
        <f>VLOOKUP(A273,HOP!A:H,8,0)</f>
        <v>72.00</v>
      </c>
      <c r="D273">
        <f>VLOOKUP(A273,HOP!A:B,2,0)</f>
        <v>2012902</v>
      </c>
      <c r="E273">
        <f t="shared" si="8"/>
        <v>0</v>
      </c>
      <c r="M273" t="str">
        <f t="shared" si="9"/>
        <v>,2012902</v>
      </c>
    </row>
    <row r="274" spans="1:13">
      <c r="A274" s="4">
        <v>550657125</v>
      </c>
      <c r="B274" s="4">
        <v>72</v>
      </c>
      <c r="C274" t="str">
        <f>VLOOKUP(A274,HOP!A:H,8,0)</f>
        <v>72.00</v>
      </c>
      <c r="D274">
        <f>VLOOKUP(A274,HOP!A:B,2,0)</f>
        <v>2012983</v>
      </c>
      <c r="E274">
        <f t="shared" si="8"/>
        <v>0</v>
      </c>
      <c r="M274" t="str">
        <f t="shared" si="9"/>
        <v>,2012983</v>
      </c>
    </row>
    <row r="275" spans="1:13">
      <c r="A275" s="4">
        <v>550660845</v>
      </c>
      <c r="B275" s="4">
        <v>102</v>
      </c>
      <c r="C275" t="str">
        <f>VLOOKUP(A275,HOP!A:H,8,0)</f>
        <v>102.00</v>
      </c>
      <c r="D275">
        <f>VLOOKUP(A275,HOP!A:B,2,0)</f>
        <v>2012994</v>
      </c>
      <c r="E275">
        <f t="shared" si="8"/>
        <v>0</v>
      </c>
      <c r="M275" t="str">
        <f t="shared" si="9"/>
        <v>,2012994</v>
      </c>
    </row>
    <row r="276" spans="1:13">
      <c r="A276" s="4">
        <v>550692929</v>
      </c>
      <c r="B276" s="4">
        <v>454</v>
      </c>
      <c r="C276" t="str">
        <f>VLOOKUP(A276,HOP!A:H,8,0)</f>
        <v>454.00</v>
      </c>
      <c r="D276">
        <f>VLOOKUP(A276,HOP!A:B,2,0)</f>
        <v>2013137</v>
      </c>
      <c r="E276">
        <f t="shared" si="8"/>
        <v>0</v>
      </c>
      <c r="M276" t="str">
        <f t="shared" si="9"/>
        <v>,2013137</v>
      </c>
    </row>
    <row r="277" spans="1:13">
      <c r="A277" s="4">
        <v>550693457</v>
      </c>
      <c r="B277" s="4">
        <v>246</v>
      </c>
      <c r="C277" t="str">
        <f>VLOOKUP(A277,HOP!A:H,8,0)</f>
        <v>246.00</v>
      </c>
      <c r="D277">
        <f>VLOOKUP(A277,HOP!A:B,2,0)</f>
        <v>2013135</v>
      </c>
      <c r="E277">
        <f t="shared" si="8"/>
        <v>0</v>
      </c>
      <c r="M277" t="str">
        <f t="shared" si="9"/>
        <v>,2013135</v>
      </c>
    </row>
    <row r="278" spans="1:13">
      <c r="A278" s="4">
        <v>550704173</v>
      </c>
      <c r="B278" s="4">
        <v>101</v>
      </c>
      <c r="C278" t="str">
        <f>VLOOKUP(A278,HOP!A:H,8,0)</f>
        <v>101.00</v>
      </c>
      <c r="D278">
        <f>VLOOKUP(A278,HOP!A:B,2,0)</f>
        <v>2013197</v>
      </c>
      <c r="E278">
        <f t="shared" si="8"/>
        <v>0</v>
      </c>
      <c r="M278" t="str">
        <f t="shared" si="9"/>
        <v>,2013197</v>
      </c>
    </row>
    <row r="279" spans="1:13">
      <c r="A279" s="4">
        <v>550714705</v>
      </c>
      <c r="B279" s="4">
        <v>66</v>
      </c>
      <c r="C279" t="str">
        <f>VLOOKUP(A279,HOP!A:H,8,0)</f>
        <v>66.00</v>
      </c>
      <c r="D279">
        <f>VLOOKUP(A279,HOP!A:B,2,0)</f>
        <v>2013252</v>
      </c>
      <c r="E279">
        <f t="shared" si="8"/>
        <v>0</v>
      </c>
      <c r="M279" t="str">
        <f t="shared" si="9"/>
        <v>,2013252</v>
      </c>
    </row>
    <row r="280" spans="1:13">
      <c r="A280" s="4">
        <v>550729385</v>
      </c>
      <c r="B280" s="4">
        <v>141</v>
      </c>
      <c r="C280" t="str">
        <f>VLOOKUP(A280,HOP!A:H,8,0)</f>
        <v>141.00</v>
      </c>
      <c r="D280">
        <f>VLOOKUP(A280,HOP!A:B,2,0)</f>
        <v>2013325</v>
      </c>
      <c r="E280">
        <f t="shared" si="8"/>
        <v>0</v>
      </c>
      <c r="M280" t="str">
        <f t="shared" si="9"/>
        <v>,2013325</v>
      </c>
    </row>
    <row r="281" spans="1:13">
      <c r="A281" s="4">
        <v>550730733</v>
      </c>
      <c r="B281" s="4">
        <v>141</v>
      </c>
      <c r="C281" t="str">
        <f>VLOOKUP(A281,HOP!A:H,8,0)</f>
        <v>141.00</v>
      </c>
      <c r="D281">
        <f>VLOOKUP(A281,HOP!A:B,2,0)</f>
        <v>2013333</v>
      </c>
      <c r="E281">
        <f t="shared" si="8"/>
        <v>0</v>
      </c>
      <c r="M281" t="str">
        <f t="shared" si="9"/>
        <v>,2013333</v>
      </c>
    </row>
    <row r="282" spans="1:13">
      <c r="A282" s="4">
        <v>550733349</v>
      </c>
      <c r="B282" s="4">
        <v>53</v>
      </c>
      <c r="C282" t="str">
        <f>VLOOKUP(A282,HOP!A:H,8,0)</f>
        <v>53.00</v>
      </c>
      <c r="D282">
        <f>VLOOKUP(A282,HOP!A:B,2,0)</f>
        <v>2013351</v>
      </c>
      <c r="E282">
        <f t="shared" si="8"/>
        <v>0</v>
      </c>
      <c r="M282" t="str">
        <f t="shared" si="9"/>
        <v>,2013351</v>
      </c>
    </row>
    <row r="283" spans="1:13">
      <c r="A283" s="4">
        <v>550761653</v>
      </c>
      <c r="B283" s="4">
        <v>102</v>
      </c>
      <c r="C283" t="str">
        <f>VLOOKUP(A283,HOP!A:H,8,0)</f>
        <v>102.00</v>
      </c>
      <c r="D283">
        <f>VLOOKUP(A283,HOP!A:B,2,0)</f>
        <v>2013463</v>
      </c>
      <c r="E283">
        <f t="shared" si="8"/>
        <v>0</v>
      </c>
      <c r="M283" t="str">
        <f t="shared" si="9"/>
        <v>,2013463</v>
      </c>
    </row>
    <row r="284" spans="1:13">
      <c r="A284" s="4">
        <v>550770821</v>
      </c>
      <c r="B284" s="4">
        <v>128</v>
      </c>
      <c r="C284" t="str">
        <f>VLOOKUP(A284,HOP!A:H,8,0)</f>
        <v>128.00</v>
      </c>
      <c r="D284">
        <f>VLOOKUP(A284,HOP!A:B,2,0)</f>
        <v>2013514</v>
      </c>
      <c r="E284">
        <f t="shared" si="8"/>
        <v>0</v>
      </c>
      <c r="M284" t="str">
        <f t="shared" si="9"/>
        <v>,2013514</v>
      </c>
    </row>
    <row r="285" spans="1:13">
      <c r="A285" s="4">
        <v>550776901</v>
      </c>
      <c r="B285" s="4">
        <v>61</v>
      </c>
      <c r="C285" t="str">
        <f>VLOOKUP(A285,HOP!A:H,8,0)</f>
        <v>61.00</v>
      </c>
      <c r="D285">
        <f>VLOOKUP(A285,HOP!A:B,2,0)</f>
        <v>2013547</v>
      </c>
      <c r="E285">
        <f t="shared" si="8"/>
        <v>0</v>
      </c>
      <c r="M285" t="str">
        <f t="shared" si="9"/>
        <v>,2013547</v>
      </c>
    </row>
    <row r="286" spans="1:13">
      <c r="A286" s="4">
        <v>550779053</v>
      </c>
      <c r="B286" s="4">
        <v>204</v>
      </c>
      <c r="C286" t="str">
        <f>VLOOKUP(A286,HOP!A:H,8,0)</f>
        <v>204.00</v>
      </c>
      <c r="D286">
        <f>VLOOKUP(A286,HOP!A:B,2,0)</f>
        <v>2013554</v>
      </c>
      <c r="E286">
        <f t="shared" si="8"/>
        <v>0</v>
      </c>
      <c r="M286" t="str">
        <f t="shared" si="9"/>
        <v>,2013554</v>
      </c>
    </row>
    <row r="287" spans="1:13">
      <c r="A287" s="4">
        <v>550805081</v>
      </c>
      <c r="B287" s="4">
        <v>1048</v>
      </c>
      <c r="C287" t="str">
        <f>VLOOKUP(A287,HOP!A:H,8,0)</f>
        <v>1048.00</v>
      </c>
      <c r="D287">
        <f>VLOOKUP(A287,HOP!A:B,2,0)</f>
        <v>2013663</v>
      </c>
      <c r="E287">
        <f t="shared" si="8"/>
        <v>0</v>
      </c>
      <c r="M287" t="str">
        <f t="shared" si="9"/>
        <v>,2013663</v>
      </c>
    </row>
    <row r="288" spans="1:13">
      <c r="A288" s="4">
        <v>550815581</v>
      </c>
      <c r="B288" s="4">
        <v>1804</v>
      </c>
      <c r="C288" t="str">
        <f>VLOOKUP(A288,HOP!A:H,8,0)</f>
        <v>1804.00</v>
      </c>
      <c r="D288">
        <f>VLOOKUP(A288,HOP!A:B,2,0)</f>
        <v>2013742</v>
      </c>
      <c r="E288">
        <f t="shared" si="8"/>
        <v>0</v>
      </c>
      <c r="M288" t="str">
        <f t="shared" si="9"/>
        <v>,2013742</v>
      </c>
    </row>
    <row r="289" spans="1:13">
      <c r="A289" s="4">
        <v>550826469</v>
      </c>
      <c r="B289" s="4">
        <v>352</v>
      </c>
      <c r="C289" t="str">
        <f>VLOOKUP(A289,HOP!A:H,8,0)</f>
        <v>352.00</v>
      </c>
      <c r="D289">
        <f>VLOOKUP(A289,HOP!A:B,2,0)</f>
        <v>2013814</v>
      </c>
      <c r="E289">
        <f t="shared" si="8"/>
        <v>0</v>
      </c>
      <c r="M289" t="str">
        <f t="shared" si="9"/>
        <v>,2013814</v>
      </c>
    </row>
    <row r="290" spans="1:13">
      <c r="A290" s="4">
        <v>550826845</v>
      </c>
      <c r="B290" s="4">
        <v>56</v>
      </c>
      <c r="C290" t="str">
        <f>VLOOKUP(A290,HOP!A:H,8,0)</f>
        <v>56.00</v>
      </c>
      <c r="D290">
        <f>VLOOKUP(A290,HOP!A:B,2,0)</f>
        <v>2013816</v>
      </c>
      <c r="E290">
        <f t="shared" si="8"/>
        <v>0</v>
      </c>
      <c r="M290" t="str">
        <f t="shared" si="9"/>
        <v>,2013816</v>
      </c>
    </row>
    <row r="291" spans="1:13">
      <c r="A291" s="4">
        <v>550832781</v>
      </c>
      <c r="B291" s="4">
        <v>72</v>
      </c>
      <c r="C291" t="str">
        <f>VLOOKUP(A291,HOP!A:H,8,0)</f>
        <v>72.00</v>
      </c>
      <c r="D291">
        <f>VLOOKUP(A291,HOP!A:B,2,0)</f>
        <v>2013869</v>
      </c>
      <c r="E291">
        <f t="shared" si="8"/>
        <v>0</v>
      </c>
      <c r="M291" t="str">
        <f t="shared" si="9"/>
        <v>,2013869</v>
      </c>
    </row>
    <row r="292" spans="1:13">
      <c r="A292" s="4">
        <v>550833349</v>
      </c>
      <c r="B292" s="4">
        <v>80</v>
      </c>
      <c r="C292" t="str">
        <f>VLOOKUP(A292,HOP!A:H,8,0)</f>
        <v>80.00</v>
      </c>
      <c r="D292">
        <f>VLOOKUP(A292,HOP!A:B,2,0)</f>
        <v>2013876</v>
      </c>
      <c r="E292">
        <f t="shared" si="8"/>
        <v>0</v>
      </c>
      <c r="M292" t="str">
        <f t="shared" si="9"/>
        <v>,2013876</v>
      </c>
    </row>
    <row r="293" spans="1:13">
      <c r="A293" s="4">
        <v>550838497</v>
      </c>
      <c r="B293" s="4">
        <v>188</v>
      </c>
      <c r="C293" t="str">
        <f>VLOOKUP(A293,HOP!A:H,8,0)</f>
        <v>188.00</v>
      </c>
      <c r="D293">
        <f>VLOOKUP(A293,HOP!A:B,2,0)</f>
        <v>2013909</v>
      </c>
      <c r="E293">
        <f t="shared" si="8"/>
        <v>0</v>
      </c>
      <c r="M293" t="str">
        <f t="shared" si="9"/>
        <v>,2013909</v>
      </c>
    </row>
    <row r="294" spans="1:13">
      <c r="A294" s="4">
        <v>550840101</v>
      </c>
      <c r="B294" s="4">
        <v>188</v>
      </c>
      <c r="C294" t="str">
        <f>VLOOKUP(A294,HOP!A:H,8,0)</f>
        <v>188.00</v>
      </c>
      <c r="D294">
        <f>VLOOKUP(A294,HOP!A:B,2,0)</f>
        <v>2013926</v>
      </c>
      <c r="E294">
        <f t="shared" si="8"/>
        <v>0</v>
      </c>
      <c r="M294" t="str">
        <f t="shared" si="9"/>
        <v>,2013926</v>
      </c>
    </row>
    <row r="295" spans="1:13">
      <c r="A295" s="4">
        <v>550840409</v>
      </c>
      <c r="B295" s="4">
        <v>64</v>
      </c>
      <c r="C295" t="str">
        <f>VLOOKUP(A295,HOP!A:H,8,0)</f>
        <v>64.00</v>
      </c>
      <c r="D295">
        <f>VLOOKUP(A295,HOP!A:B,2,0)</f>
        <v>2013930</v>
      </c>
      <c r="E295">
        <f t="shared" si="8"/>
        <v>0</v>
      </c>
      <c r="M295" t="str">
        <f t="shared" si="9"/>
        <v>,2013930</v>
      </c>
    </row>
    <row r="296" spans="1:13">
      <c r="A296" s="4">
        <v>550847989</v>
      </c>
      <c r="B296" s="4">
        <v>1033</v>
      </c>
      <c r="C296" t="str">
        <f>VLOOKUP(A296,HOP!A:H,8,0)</f>
        <v>1033.00</v>
      </c>
      <c r="D296">
        <f>VLOOKUP(A296,HOP!A:B,2,0)</f>
        <v>2014004</v>
      </c>
      <c r="E296">
        <f t="shared" si="8"/>
        <v>0</v>
      </c>
      <c r="M296" t="str">
        <f t="shared" si="9"/>
        <v>,2014004</v>
      </c>
    </row>
    <row r="297" spans="1:13">
      <c r="A297" s="4">
        <v>550875473</v>
      </c>
      <c r="B297" s="4">
        <v>66</v>
      </c>
      <c r="C297" t="str">
        <f>VLOOKUP(A297,HOP!A:H,8,0)</f>
        <v>66.00</v>
      </c>
      <c r="D297">
        <f>VLOOKUP(A297,HOP!A:B,2,0)</f>
        <v>2014304</v>
      </c>
      <c r="E297">
        <f t="shared" si="8"/>
        <v>0</v>
      </c>
      <c r="M297" t="str">
        <f t="shared" si="9"/>
        <v>,2014304</v>
      </c>
    </row>
    <row r="298" spans="1:13">
      <c r="A298" s="4">
        <v>550884205</v>
      </c>
      <c r="B298" s="4">
        <v>54</v>
      </c>
      <c r="C298" t="str">
        <f>VLOOKUP(A298,HOP!A:H,8,0)</f>
        <v>54.00</v>
      </c>
      <c r="D298">
        <f>VLOOKUP(A298,HOP!A:B,2,0)</f>
        <v>2014437</v>
      </c>
      <c r="E298">
        <f t="shared" si="8"/>
        <v>0</v>
      </c>
      <c r="M298" t="str">
        <f t="shared" si="9"/>
        <v>,2014437</v>
      </c>
    </row>
    <row r="299" spans="1:13">
      <c r="A299" s="4">
        <v>550891805</v>
      </c>
      <c r="B299" s="4">
        <v>91</v>
      </c>
      <c r="C299" t="str">
        <f>VLOOKUP(A299,HOP!A:H,8,0)</f>
        <v>91.00</v>
      </c>
      <c r="D299">
        <f>VLOOKUP(A299,HOP!A:B,2,0)</f>
        <v>2014532</v>
      </c>
      <c r="E299">
        <f t="shared" si="8"/>
        <v>0</v>
      </c>
      <c r="M299" t="str">
        <f t="shared" si="9"/>
        <v>,2014532</v>
      </c>
    </row>
    <row r="300" spans="1:13">
      <c r="A300" s="4">
        <v>550899425</v>
      </c>
      <c r="B300" s="4">
        <v>1033</v>
      </c>
      <c r="C300" t="str">
        <f>VLOOKUP(A300,HOP!A:H,8,0)</f>
        <v>1033.00</v>
      </c>
      <c r="D300">
        <f>VLOOKUP(A300,HOP!A:B,2,0)</f>
        <v>2014616</v>
      </c>
      <c r="E300">
        <f t="shared" si="8"/>
        <v>0</v>
      </c>
      <c r="M300" t="str">
        <f t="shared" si="9"/>
        <v>,2014616</v>
      </c>
    </row>
    <row r="301" spans="1:13">
      <c r="A301" s="4">
        <v>550907509</v>
      </c>
      <c r="B301" s="4">
        <v>652</v>
      </c>
      <c r="C301" t="str">
        <f>VLOOKUP(A301,HOP!A:H,8,0)</f>
        <v>652.00</v>
      </c>
      <c r="D301">
        <f>VLOOKUP(A301,HOP!A:B,2,0)</f>
        <v>2014700</v>
      </c>
      <c r="E301">
        <f t="shared" si="8"/>
        <v>0</v>
      </c>
      <c r="M301" t="str">
        <f t="shared" si="9"/>
        <v>,2014700</v>
      </c>
    </row>
    <row r="302" spans="1:13">
      <c r="A302" s="4">
        <v>550923181</v>
      </c>
      <c r="B302" s="4">
        <v>263</v>
      </c>
      <c r="C302" t="str">
        <f>VLOOKUP(A302,HOP!A:H,8,0)</f>
        <v>263.00</v>
      </c>
      <c r="D302">
        <f>VLOOKUP(A302,HOP!A:B,2,0)</f>
        <v>2014811</v>
      </c>
      <c r="E302">
        <f t="shared" si="8"/>
        <v>0</v>
      </c>
      <c r="M302" t="str">
        <f t="shared" si="9"/>
        <v>,2014811</v>
      </c>
    </row>
    <row r="303" spans="1:13">
      <c r="A303" s="4">
        <v>550977237</v>
      </c>
      <c r="B303" s="4">
        <v>188</v>
      </c>
      <c r="C303" t="str">
        <f>VLOOKUP(A303,HOP!A:H,8,0)</f>
        <v>188.00</v>
      </c>
      <c r="D303">
        <f>VLOOKUP(A303,HOP!A:B,2,0)</f>
        <v>2014980</v>
      </c>
      <c r="E303">
        <f t="shared" si="8"/>
        <v>0</v>
      </c>
      <c r="M303" t="str">
        <f t="shared" si="9"/>
        <v>,2014980</v>
      </c>
    </row>
    <row r="304" spans="1:13">
      <c r="A304" s="4">
        <v>551002941</v>
      </c>
      <c r="B304" s="4">
        <v>119</v>
      </c>
      <c r="C304" t="str">
        <f>VLOOKUP(A304,HOP!A:H,8,0)</f>
        <v>119.00</v>
      </c>
      <c r="D304">
        <f>VLOOKUP(A304,HOP!A:B,2,0)</f>
        <v>2015130</v>
      </c>
      <c r="E304">
        <f t="shared" si="8"/>
        <v>0</v>
      </c>
      <c r="M304" t="str">
        <f t="shared" si="9"/>
        <v>,2015130</v>
      </c>
    </row>
    <row r="305" spans="1:13">
      <c r="A305" s="4">
        <v>551005805</v>
      </c>
      <c r="B305" s="4">
        <v>74</v>
      </c>
      <c r="C305" t="str">
        <f>VLOOKUP(A305,HOP!A:H,8,0)</f>
        <v>74.00</v>
      </c>
      <c r="D305">
        <f>VLOOKUP(A305,HOP!A:B,2,0)</f>
        <v>2015170</v>
      </c>
      <c r="E305">
        <f t="shared" si="8"/>
        <v>0</v>
      </c>
      <c r="M305" t="str">
        <f t="shared" si="9"/>
        <v>,2015170</v>
      </c>
    </row>
    <row r="306" spans="1:13">
      <c r="A306" s="4">
        <v>551007573</v>
      </c>
      <c r="B306" s="4">
        <v>188</v>
      </c>
      <c r="C306" t="str">
        <f>VLOOKUP(A306,HOP!A:H,8,0)</f>
        <v>188.00</v>
      </c>
      <c r="D306">
        <f>VLOOKUP(A306,HOP!A:B,2,0)</f>
        <v>2015157</v>
      </c>
      <c r="E306">
        <f t="shared" si="8"/>
        <v>0</v>
      </c>
      <c r="M306" t="str">
        <f t="shared" si="9"/>
        <v>,2015157</v>
      </c>
    </row>
    <row r="307" spans="1:13">
      <c r="A307" s="4">
        <v>551045817</v>
      </c>
      <c r="B307" s="4">
        <v>88</v>
      </c>
      <c r="C307" t="str">
        <f>VLOOKUP(A307,HOP!A:H,8,0)</f>
        <v>88.00</v>
      </c>
      <c r="D307">
        <f>VLOOKUP(A307,HOP!A:B,2,0)</f>
        <v>2015477</v>
      </c>
      <c r="E307">
        <f t="shared" si="8"/>
        <v>0</v>
      </c>
      <c r="M307" t="str">
        <f t="shared" si="9"/>
        <v>,2015477</v>
      </c>
    </row>
    <row r="308" spans="1:13">
      <c r="A308" s="4">
        <v>551046277</v>
      </c>
      <c r="B308" s="4">
        <v>185</v>
      </c>
      <c r="C308" t="str">
        <f>VLOOKUP(A308,HOP!A:H,8,0)</f>
        <v>185.00</v>
      </c>
      <c r="D308">
        <f>VLOOKUP(A308,HOP!A:B,2,0)</f>
        <v>2015382</v>
      </c>
      <c r="E308">
        <f t="shared" si="8"/>
        <v>0</v>
      </c>
      <c r="M308" t="str">
        <f t="shared" si="9"/>
        <v>,2015382</v>
      </c>
    </row>
    <row r="309" spans="1:13">
      <c r="A309" s="4">
        <v>551048081</v>
      </c>
      <c r="B309" s="4">
        <v>119</v>
      </c>
      <c r="C309" t="str">
        <f>VLOOKUP(A309,HOP!A:H,8,0)</f>
        <v>119.00</v>
      </c>
      <c r="D309">
        <f>VLOOKUP(A309,HOP!A:B,2,0)</f>
        <v>2015405</v>
      </c>
      <c r="E309">
        <f t="shared" si="8"/>
        <v>0</v>
      </c>
      <c r="M309" t="str">
        <f t="shared" si="9"/>
        <v>,2015405</v>
      </c>
    </row>
    <row r="310" spans="1:13">
      <c r="A310" s="4">
        <v>551105429</v>
      </c>
      <c r="B310" s="4">
        <v>223</v>
      </c>
      <c r="C310" t="str">
        <f>VLOOKUP(A310,HOP!A:H,8,0)</f>
        <v>223.00</v>
      </c>
      <c r="D310">
        <f>VLOOKUP(A310,HOP!A:B,2,0)</f>
        <v>2015629</v>
      </c>
      <c r="E310">
        <f t="shared" si="8"/>
        <v>0</v>
      </c>
      <c r="M310" t="str">
        <f t="shared" si="9"/>
        <v>,2015629</v>
      </c>
    </row>
    <row r="311" spans="1:13">
      <c r="A311" s="4">
        <v>551106717</v>
      </c>
      <c r="B311" s="4">
        <v>126</v>
      </c>
      <c r="C311" t="str">
        <f>VLOOKUP(A311,HOP!A:H,8,0)</f>
        <v>126.00</v>
      </c>
      <c r="D311">
        <f>VLOOKUP(A311,HOP!A:B,2,0)</f>
        <v>2015704</v>
      </c>
      <c r="E311">
        <f t="shared" si="8"/>
        <v>0</v>
      </c>
      <c r="M311" t="str">
        <f t="shared" si="9"/>
        <v>,2015704</v>
      </c>
    </row>
    <row r="312" spans="1:13">
      <c r="A312" s="4">
        <v>551167957</v>
      </c>
      <c r="B312" s="4">
        <v>239</v>
      </c>
      <c r="C312" t="str">
        <f>VLOOKUP(A312,HOP!A:H,8,0)</f>
        <v>239.00</v>
      </c>
      <c r="D312">
        <f>VLOOKUP(A312,HOP!A:B,2,0)</f>
        <v>2016090</v>
      </c>
      <c r="E312">
        <f t="shared" si="8"/>
        <v>0</v>
      </c>
      <c r="M312" t="str">
        <f t="shared" si="9"/>
        <v>,2016090</v>
      </c>
    </row>
    <row r="313" spans="1:13">
      <c r="A313" s="4">
        <v>551169853</v>
      </c>
      <c r="B313" s="4">
        <v>268</v>
      </c>
      <c r="C313" t="str">
        <f>VLOOKUP(A313,HOP!A:H,8,0)</f>
        <v>268.00</v>
      </c>
      <c r="D313">
        <f>VLOOKUP(A313,HOP!A:B,2,0)</f>
        <v>2016106</v>
      </c>
      <c r="E313">
        <f t="shared" si="8"/>
        <v>0</v>
      </c>
      <c r="M313" t="str">
        <f t="shared" si="9"/>
        <v>,2016106</v>
      </c>
    </row>
    <row r="314" spans="1:13">
      <c r="A314" s="4">
        <v>551281725</v>
      </c>
      <c r="B314" s="4">
        <v>63</v>
      </c>
      <c r="C314" t="str">
        <f>VLOOKUP(A314,HOP!A:H,8,0)</f>
        <v>63.00</v>
      </c>
      <c r="D314">
        <f>VLOOKUP(A314,HOP!A:B,2,0)</f>
        <v>2016854</v>
      </c>
      <c r="E314">
        <f t="shared" si="8"/>
        <v>0</v>
      </c>
      <c r="M314" t="str">
        <f t="shared" si="9"/>
        <v>,2016854</v>
      </c>
    </row>
    <row r="315" spans="1:13">
      <c r="A315" s="4">
        <v>551312349</v>
      </c>
      <c r="B315" s="4">
        <v>70</v>
      </c>
      <c r="C315" t="str">
        <f>VLOOKUP(A315,HOP!A:H,8,0)</f>
        <v>70.00</v>
      </c>
      <c r="D315">
        <f>VLOOKUP(A315,HOP!A:B,2,0)</f>
        <v>2017064</v>
      </c>
      <c r="E315">
        <f t="shared" si="8"/>
        <v>0</v>
      </c>
      <c r="M315" t="str">
        <f t="shared" si="9"/>
        <v>,2017064</v>
      </c>
    </row>
    <row r="316" spans="1:13">
      <c r="A316" s="4">
        <v>551323261</v>
      </c>
      <c r="B316" s="4">
        <v>55</v>
      </c>
      <c r="C316" t="str">
        <f>VLOOKUP(A316,HOP!A:H,8,0)</f>
        <v>55.00</v>
      </c>
      <c r="D316">
        <f>VLOOKUP(A316,HOP!A:B,2,0)</f>
        <v>2017118</v>
      </c>
      <c r="E316">
        <f t="shared" si="8"/>
        <v>0</v>
      </c>
      <c r="M316" t="str">
        <f t="shared" si="9"/>
        <v>,2017118</v>
      </c>
    </row>
    <row r="317" spans="1:13">
      <c r="A317" s="4">
        <v>551334209</v>
      </c>
      <c r="B317" s="4">
        <v>55</v>
      </c>
      <c r="C317" t="str">
        <f>VLOOKUP(A317,HOP!A:H,8,0)</f>
        <v>55.00</v>
      </c>
      <c r="D317">
        <f>VLOOKUP(A317,HOP!A:B,2,0)</f>
        <v>2017183</v>
      </c>
      <c r="E317">
        <f t="shared" si="8"/>
        <v>0</v>
      </c>
      <c r="M317" t="str">
        <f t="shared" si="9"/>
        <v>,2017183</v>
      </c>
    </row>
    <row r="318" spans="1:13">
      <c r="A318" s="4">
        <v>551338673</v>
      </c>
      <c r="B318" s="4">
        <v>58</v>
      </c>
      <c r="C318" t="str">
        <f>VLOOKUP(A318,HOP!A:H,8,0)</f>
        <v>58.00</v>
      </c>
      <c r="D318">
        <f>VLOOKUP(A318,HOP!A:B,2,0)</f>
        <v>2017214</v>
      </c>
      <c r="E318">
        <f t="shared" si="8"/>
        <v>0</v>
      </c>
      <c r="M318" t="str">
        <f t="shared" si="9"/>
        <v>,2017214</v>
      </c>
    </row>
    <row r="319" spans="1:13">
      <c r="A319" s="4">
        <v>551419173</v>
      </c>
      <c r="B319" s="4">
        <v>188</v>
      </c>
      <c r="C319" t="str">
        <f>VLOOKUP(A319,HOP!A:H,8,0)</f>
        <v>188.00</v>
      </c>
      <c r="D319">
        <f>VLOOKUP(A319,HOP!A:B,2,0)</f>
        <v>2017849</v>
      </c>
      <c r="E319">
        <f t="shared" si="8"/>
        <v>0</v>
      </c>
      <c r="M319" t="str">
        <f t="shared" si="9"/>
        <v>,2017849</v>
      </c>
    </row>
    <row r="320" spans="1:13">
      <c r="A320" s="4">
        <v>551429449</v>
      </c>
      <c r="B320" s="4">
        <v>91</v>
      </c>
      <c r="C320" t="str">
        <f>VLOOKUP(A320,HOP!A:H,8,0)</f>
        <v>91.00</v>
      </c>
      <c r="D320">
        <f>VLOOKUP(A320,HOP!A:B,2,0)</f>
        <v>2017938</v>
      </c>
      <c r="E320">
        <f t="shared" si="8"/>
        <v>0</v>
      </c>
      <c r="M320" t="str">
        <f t="shared" si="9"/>
        <v>,2017938</v>
      </c>
    </row>
    <row r="321" spans="1:13">
      <c r="A321" s="4">
        <v>561310608</v>
      </c>
      <c r="B321" s="4">
        <v>1386</v>
      </c>
      <c r="C321" t="str">
        <f>VLOOKUP(A321,HOP!A:H,8,0)</f>
        <v>1386.00</v>
      </c>
      <c r="D321">
        <f>VLOOKUP(A321,HOP!A:B,2,0)</f>
        <v>1934778</v>
      </c>
      <c r="E321">
        <f t="shared" si="8"/>
        <v>0</v>
      </c>
      <c r="M321" t="str">
        <f t="shared" si="9"/>
        <v>,1934778</v>
      </c>
    </row>
    <row r="322" spans="1:13">
      <c r="A322" s="4">
        <v>565097280</v>
      </c>
      <c r="B322" s="4">
        <v>369</v>
      </c>
      <c r="C322" t="str">
        <f>VLOOKUP(A322,HOP!A:H,8,0)</f>
        <v>369.00</v>
      </c>
      <c r="D322">
        <f>VLOOKUP(A322,HOP!A:B,2,0)</f>
        <v>1946156</v>
      </c>
      <c r="E322">
        <f t="shared" si="8"/>
        <v>0</v>
      </c>
      <c r="M322" t="str">
        <f t="shared" si="9"/>
        <v>,1946156</v>
      </c>
    </row>
    <row r="323" spans="1:13">
      <c r="A323" s="4">
        <v>569196404</v>
      </c>
      <c r="B323" s="4">
        <v>2266</v>
      </c>
      <c r="C323" t="str">
        <f>VLOOKUP(A323,HOP!A:H,8,0)</f>
        <v>2266.00</v>
      </c>
      <c r="D323">
        <f>VLOOKUP(A323,HOP!A:B,2,0)</f>
        <v>1972741</v>
      </c>
      <c r="E323">
        <f t="shared" ref="E323:E386" si="10">B323-C323</f>
        <v>0</v>
      </c>
      <c r="M323" t="str">
        <f t="shared" ref="M323:M386" si="11">$M$1&amp;D323</f>
        <v>,1972741</v>
      </c>
    </row>
    <row r="324" spans="1:13">
      <c r="A324" s="4">
        <v>569340748</v>
      </c>
      <c r="B324" s="4">
        <v>593</v>
      </c>
      <c r="C324" t="str">
        <f>VLOOKUP(A324,HOP!A:H,8,0)</f>
        <v>593.00</v>
      </c>
      <c r="D324">
        <f>VLOOKUP(A324,HOP!A:B,2,0)</f>
        <v>1973492</v>
      </c>
      <c r="E324">
        <f t="shared" si="10"/>
        <v>0</v>
      </c>
      <c r="M324" t="str">
        <f t="shared" si="11"/>
        <v>,1973492</v>
      </c>
    </row>
    <row r="325" spans="1:13">
      <c r="A325" s="4">
        <v>570807856</v>
      </c>
      <c r="B325" s="4">
        <v>2023</v>
      </c>
      <c r="C325">
        <v>2023</v>
      </c>
      <c r="D325">
        <v>1978671</v>
      </c>
      <c r="E325">
        <f t="shared" si="10"/>
        <v>0</v>
      </c>
      <c r="M325" t="str">
        <f t="shared" si="11"/>
        <v>,1978671</v>
      </c>
    </row>
    <row r="326" spans="1:13">
      <c r="A326" s="4">
        <v>571024376</v>
      </c>
      <c r="B326" s="4">
        <v>592</v>
      </c>
      <c r="C326" t="str">
        <f>VLOOKUP(A326,HOP!A:H,8,0)</f>
        <v>592.00</v>
      </c>
      <c r="D326">
        <f>VLOOKUP(A326,HOP!A:B,2,0)</f>
        <v>1979916</v>
      </c>
      <c r="E326">
        <f t="shared" si="10"/>
        <v>0</v>
      </c>
      <c r="M326" t="str">
        <f t="shared" si="11"/>
        <v>,1979916</v>
      </c>
    </row>
    <row r="327" spans="1:13">
      <c r="A327" s="4">
        <v>572981952</v>
      </c>
      <c r="B327" s="4">
        <v>1145</v>
      </c>
      <c r="C327" t="str">
        <f>VLOOKUP(A327,HOP!A:H,8,0)</f>
        <v>1144.99</v>
      </c>
      <c r="D327">
        <f>VLOOKUP(A327,HOP!A:B,2,0)</f>
        <v>1987651</v>
      </c>
      <c r="E327">
        <f t="shared" si="10"/>
        <v>0.00999999999999091</v>
      </c>
      <c r="M327" t="str">
        <f t="shared" si="11"/>
        <v>,1987651</v>
      </c>
    </row>
    <row r="328" spans="1:13">
      <c r="A328" s="4">
        <v>573038192</v>
      </c>
      <c r="B328" s="4">
        <v>544</v>
      </c>
      <c r="C328">
        <v>544</v>
      </c>
      <c r="D328">
        <v>1987756</v>
      </c>
      <c r="E328">
        <f t="shared" si="10"/>
        <v>0</v>
      </c>
      <c r="M328" t="str">
        <f t="shared" si="11"/>
        <v>,1987756</v>
      </c>
    </row>
    <row r="329" spans="1:13">
      <c r="A329" s="4">
        <v>573531836</v>
      </c>
      <c r="B329" s="4">
        <v>4032</v>
      </c>
      <c r="C329" t="str">
        <f>VLOOKUP(A329,HOP!A:H,8,0)</f>
        <v>4032.00</v>
      </c>
      <c r="D329">
        <f>VLOOKUP(A329,HOP!A:B,2,0)</f>
        <v>1989551</v>
      </c>
      <c r="E329">
        <f t="shared" si="10"/>
        <v>0</v>
      </c>
      <c r="M329" t="str">
        <f t="shared" si="11"/>
        <v>,1989551</v>
      </c>
    </row>
    <row r="330" spans="1:13">
      <c r="A330" s="4">
        <v>573555688</v>
      </c>
      <c r="B330" s="4">
        <v>3326</v>
      </c>
      <c r="C330" t="str">
        <f>VLOOKUP(A330,HOP!A:H,8,0)</f>
        <v>3326.00</v>
      </c>
      <c r="D330">
        <f>VLOOKUP(A330,HOP!A:B,2,0)</f>
        <v>1989661</v>
      </c>
      <c r="E330">
        <f t="shared" si="10"/>
        <v>0</v>
      </c>
      <c r="M330" t="str">
        <f t="shared" si="11"/>
        <v>,1989661</v>
      </c>
    </row>
    <row r="331" spans="1:13">
      <c r="A331" s="4">
        <v>573560716</v>
      </c>
      <c r="B331" s="4">
        <v>176</v>
      </c>
      <c r="C331" t="str">
        <f>VLOOKUP(A331,HOP!A:H,8,0)</f>
        <v>176.00</v>
      </c>
      <c r="D331">
        <f>VLOOKUP(A331,HOP!A:B,2,0)</f>
        <v>1989686</v>
      </c>
      <c r="E331">
        <f t="shared" si="10"/>
        <v>0</v>
      </c>
      <c r="M331" t="str">
        <f t="shared" si="11"/>
        <v>,1989686</v>
      </c>
    </row>
    <row r="332" spans="1:13">
      <c r="A332" s="4">
        <v>573576280</v>
      </c>
      <c r="B332" s="4">
        <v>429</v>
      </c>
      <c r="C332" t="str">
        <f>VLOOKUP(A332,HOP!A:H,8,0)</f>
        <v>429.00</v>
      </c>
      <c r="D332">
        <f>VLOOKUP(A332,HOP!A:B,2,0)</f>
        <v>1989756</v>
      </c>
      <c r="E332">
        <f t="shared" si="10"/>
        <v>0</v>
      </c>
      <c r="M332" t="str">
        <f t="shared" si="11"/>
        <v>,1989756</v>
      </c>
    </row>
    <row r="333" spans="1:13">
      <c r="A333" s="4">
        <v>573576348</v>
      </c>
      <c r="B333" s="4">
        <v>1676</v>
      </c>
      <c r="C333" t="str">
        <f>VLOOKUP(A333,HOP!A:H,8,0)</f>
        <v>1676.00</v>
      </c>
      <c r="D333">
        <f>VLOOKUP(A333,HOP!A:B,2,0)</f>
        <v>1989757</v>
      </c>
      <c r="E333">
        <f t="shared" si="10"/>
        <v>0</v>
      </c>
      <c r="M333" t="str">
        <f t="shared" si="11"/>
        <v>,1989757</v>
      </c>
    </row>
    <row r="334" spans="1:13">
      <c r="A334" s="4">
        <v>573598480</v>
      </c>
      <c r="B334" s="4">
        <v>587</v>
      </c>
      <c r="C334" t="str">
        <f>VLOOKUP(A334,HOP!A:H,8,0)</f>
        <v>587.00</v>
      </c>
      <c r="D334">
        <f>VLOOKUP(A334,HOP!A:B,2,0)</f>
        <v>1989868</v>
      </c>
      <c r="E334">
        <f t="shared" si="10"/>
        <v>0</v>
      </c>
      <c r="M334" t="str">
        <f t="shared" si="11"/>
        <v>,1989868</v>
      </c>
    </row>
    <row r="335" spans="1:13">
      <c r="A335" s="4">
        <v>573633944</v>
      </c>
      <c r="B335" s="4">
        <v>541</v>
      </c>
      <c r="C335" t="str">
        <f>VLOOKUP(A335,HOP!A:H,8,0)</f>
        <v>541.00</v>
      </c>
      <c r="D335">
        <f>VLOOKUP(A335,HOP!A:B,2,0)</f>
        <v>1990022</v>
      </c>
      <c r="E335">
        <f t="shared" si="10"/>
        <v>0</v>
      </c>
      <c r="M335" t="str">
        <f t="shared" si="11"/>
        <v>,1990022</v>
      </c>
    </row>
    <row r="336" spans="1:13">
      <c r="A336" s="4">
        <v>573752804</v>
      </c>
      <c r="B336" s="4">
        <v>324</v>
      </c>
      <c r="C336" t="str">
        <f>VLOOKUP(A336,HOP!A:H,8,0)</f>
        <v>324.00</v>
      </c>
      <c r="D336">
        <f>VLOOKUP(A336,HOP!A:B,2,0)</f>
        <v>1990310</v>
      </c>
      <c r="E336">
        <f t="shared" si="10"/>
        <v>0</v>
      </c>
      <c r="M336" t="str">
        <f t="shared" si="11"/>
        <v>,1990310</v>
      </c>
    </row>
    <row r="337" spans="1:13">
      <c r="A337" s="4">
        <v>573801548</v>
      </c>
      <c r="B337" s="4">
        <v>844</v>
      </c>
      <c r="C337" t="str">
        <f>VLOOKUP(A337,HOP!A:H,8,0)</f>
        <v>844.00</v>
      </c>
      <c r="D337">
        <f>VLOOKUP(A337,HOP!A:B,2,0)</f>
        <v>1990471</v>
      </c>
      <c r="E337">
        <f t="shared" si="10"/>
        <v>0</v>
      </c>
      <c r="M337" t="str">
        <f t="shared" si="11"/>
        <v>,1990471</v>
      </c>
    </row>
    <row r="338" spans="1:13">
      <c r="A338" s="4">
        <v>573879656</v>
      </c>
      <c r="B338" s="4">
        <v>1696</v>
      </c>
      <c r="C338" t="str">
        <f>VLOOKUP(A338,HOP!A:H,8,0)</f>
        <v>1696.00</v>
      </c>
      <c r="D338">
        <f>VLOOKUP(A338,HOP!A:B,2,0)</f>
        <v>1990768</v>
      </c>
      <c r="E338">
        <f t="shared" si="10"/>
        <v>0</v>
      </c>
      <c r="M338" t="str">
        <f t="shared" si="11"/>
        <v>,1990768</v>
      </c>
    </row>
    <row r="339" spans="1:13">
      <c r="A339" s="4">
        <v>573894380</v>
      </c>
      <c r="B339" s="4">
        <v>322</v>
      </c>
      <c r="C339" t="str">
        <f>VLOOKUP(A339,HOP!A:H,8,0)</f>
        <v>322.00</v>
      </c>
      <c r="D339">
        <f>VLOOKUP(A339,HOP!A:B,2,0)</f>
        <v>1990832</v>
      </c>
      <c r="E339">
        <f t="shared" si="10"/>
        <v>0</v>
      </c>
      <c r="M339" t="str">
        <f t="shared" si="11"/>
        <v>,1990832</v>
      </c>
    </row>
    <row r="340" spans="1:13">
      <c r="A340" s="4">
        <v>573902348</v>
      </c>
      <c r="B340" s="4">
        <v>297</v>
      </c>
      <c r="C340" t="str">
        <f>VLOOKUP(A340,HOP!A:H,8,0)</f>
        <v>297.00</v>
      </c>
      <c r="D340">
        <f>VLOOKUP(A340,HOP!A:B,2,0)</f>
        <v>1990860</v>
      </c>
      <c r="E340">
        <f t="shared" si="10"/>
        <v>0</v>
      </c>
      <c r="M340" t="str">
        <f t="shared" si="11"/>
        <v>,1990860</v>
      </c>
    </row>
    <row r="341" spans="1:13">
      <c r="A341" s="4">
        <v>574184000</v>
      </c>
      <c r="B341" s="4">
        <v>166</v>
      </c>
      <c r="C341">
        <v>166</v>
      </c>
      <c r="D341">
        <v>1992007</v>
      </c>
      <c r="E341">
        <f t="shared" si="10"/>
        <v>0</v>
      </c>
      <c r="M341" t="str">
        <f t="shared" si="11"/>
        <v>,1992007</v>
      </c>
    </row>
    <row r="342" spans="1:13">
      <c r="A342" s="4">
        <v>574197512</v>
      </c>
      <c r="B342" s="4">
        <v>1407</v>
      </c>
      <c r="C342" t="str">
        <f>VLOOKUP(A342,HOP!A:H,8,0)</f>
        <v>1407.00</v>
      </c>
      <c r="D342">
        <f>VLOOKUP(A342,HOP!A:B,2,0)</f>
        <v>1992053</v>
      </c>
      <c r="E342">
        <f t="shared" si="10"/>
        <v>0</v>
      </c>
      <c r="M342" t="str">
        <f t="shared" si="11"/>
        <v>,1992053</v>
      </c>
    </row>
    <row r="343" spans="1:13">
      <c r="A343" s="4">
        <v>574394876</v>
      </c>
      <c r="B343" s="4">
        <v>1534</v>
      </c>
      <c r="C343" t="str">
        <f>VLOOKUP(A343,HOP!A:H,8,0)</f>
        <v>1534.00</v>
      </c>
      <c r="D343">
        <f>VLOOKUP(A343,HOP!A:B,2,0)</f>
        <v>1993236</v>
      </c>
      <c r="E343">
        <f t="shared" si="10"/>
        <v>0</v>
      </c>
      <c r="M343" t="str">
        <f t="shared" si="11"/>
        <v>,1993236</v>
      </c>
    </row>
    <row r="344" spans="1:13">
      <c r="A344" s="4">
        <v>574733204</v>
      </c>
      <c r="B344" s="4">
        <v>299</v>
      </c>
      <c r="C344" t="str">
        <f>VLOOKUP(A344,HOP!A:H,8,0)</f>
        <v>299.00</v>
      </c>
      <c r="D344">
        <f>VLOOKUP(A344,HOP!A:B,2,0)</f>
        <v>1994978</v>
      </c>
      <c r="E344">
        <f t="shared" si="10"/>
        <v>0</v>
      </c>
      <c r="M344" t="str">
        <f t="shared" si="11"/>
        <v>,1994978</v>
      </c>
    </row>
    <row r="345" spans="1:13">
      <c r="A345" s="4">
        <v>574912764</v>
      </c>
      <c r="B345" s="4">
        <v>1597</v>
      </c>
      <c r="C345" t="str">
        <f>VLOOKUP(A345,HOP!A:H,8,0)</f>
        <v>1596.98</v>
      </c>
      <c r="D345">
        <f>VLOOKUP(A345,HOP!A:B,2,0)</f>
        <v>1996436</v>
      </c>
      <c r="E345">
        <f t="shared" si="10"/>
        <v>0.0199999999999818</v>
      </c>
      <c r="M345" t="str">
        <f t="shared" si="11"/>
        <v>,1996436</v>
      </c>
    </row>
    <row r="346" spans="1:13">
      <c r="A346" s="4">
        <v>574966272</v>
      </c>
      <c r="B346" s="4">
        <v>1350</v>
      </c>
      <c r="C346" t="str">
        <f>VLOOKUP(A346,HOP!A:H,8,0)</f>
        <v>1350.00</v>
      </c>
      <c r="D346">
        <f>VLOOKUP(A346,HOP!A:B,2,0)</f>
        <v>1996709</v>
      </c>
      <c r="E346">
        <f t="shared" si="10"/>
        <v>0</v>
      </c>
      <c r="M346" t="str">
        <f t="shared" si="11"/>
        <v>,1996709</v>
      </c>
    </row>
    <row r="347" spans="1:13">
      <c r="A347" s="4">
        <v>575026636</v>
      </c>
      <c r="B347" s="4">
        <v>173</v>
      </c>
      <c r="C347" t="str">
        <f>VLOOKUP(A347,HOP!A:H,8,0)</f>
        <v>173.00</v>
      </c>
      <c r="D347">
        <f>VLOOKUP(A347,HOP!A:B,2,0)</f>
        <v>1997227</v>
      </c>
      <c r="E347">
        <f t="shared" si="10"/>
        <v>0</v>
      </c>
      <c r="M347" t="str">
        <f t="shared" si="11"/>
        <v>,1997227</v>
      </c>
    </row>
    <row r="348" spans="1:13">
      <c r="A348" s="4">
        <v>575056580</v>
      </c>
      <c r="B348" s="4">
        <v>518</v>
      </c>
      <c r="C348" t="str">
        <f>VLOOKUP(A348,HOP!A:H,8,0)</f>
        <v>518.00</v>
      </c>
      <c r="D348">
        <f>VLOOKUP(A348,HOP!A:B,2,0)</f>
        <v>1997466</v>
      </c>
      <c r="E348">
        <f t="shared" si="10"/>
        <v>0</v>
      </c>
      <c r="M348" t="str">
        <f t="shared" si="11"/>
        <v>,1997466</v>
      </c>
    </row>
    <row r="349" spans="1:13">
      <c r="A349" s="4">
        <v>575125356</v>
      </c>
      <c r="B349" s="4">
        <v>357</v>
      </c>
      <c r="C349" t="str">
        <f>VLOOKUP(A349,HOP!A:H,8,0)</f>
        <v>357.00</v>
      </c>
      <c r="D349">
        <f>VLOOKUP(A349,HOP!A:B,2,0)</f>
        <v>1998114</v>
      </c>
      <c r="E349">
        <f t="shared" si="10"/>
        <v>0</v>
      </c>
      <c r="M349" t="str">
        <f t="shared" si="11"/>
        <v>,1998114</v>
      </c>
    </row>
    <row r="350" spans="1:13">
      <c r="A350" s="4">
        <v>575137520</v>
      </c>
      <c r="B350" s="4">
        <v>402</v>
      </c>
      <c r="C350" t="str">
        <f>VLOOKUP(A350,HOP!A:H,8,0)</f>
        <v>402.00</v>
      </c>
      <c r="D350">
        <f>VLOOKUP(A350,HOP!A:B,2,0)</f>
        <v>1998202</v>
      </c>
      <c r="E350">
        <f t="shared" si="10"/>
        <v>0</v>
      </c>
      <c r="M350" t="str">
        <f t="shared" si="11"/>
        <v>,1998202</v>
      </c>
    </row>
    <row r="351" spans="1:13">
      <c r="A351" s="4">
        <v>575178772</v>
      </c>
      <c r="B351" s="4">
        <v>280</v>
      </c>
      <c r="C351" t="str">
        <f>VLOOKUP(A351,HOP!A:H,8,0)</f>
        <v>280.00</v>
      </c>
      <c r="D351">
        <f>VLOOKUP(A351,HOP!A:B,2,0)</f>
        <v>1998366</v>
      </c>
      <c r="E351">
        <f t="shared" si="10"/>
        <v>0</v>
      </c>
      <c r="M351" t="str">
        <f t="shared" si="11"/>
        <v>,1998366</v>
      </c>
    </row>
    <row r="352" spans="1:13">
      <c r="A352" s="4">
        <v>575196224</v>
      </c>
      <c r="B352" s="4">
        <v>312</v>
      </c>
      <c r="C352" t="str">
        <f>VLOOKUP(A352,HOP!A:H,8,0)</f>
        <v>312.00</v>
      </c>
      <c r="D352">
        <f>VLOOKUP(A352,HOP!A:B,2,0)</f>
        <v>1998412</v>
      </c>
      <c r="E352">
        <f t="shared" si="10"/>
        <v>0</v>
      </c>
      <c r="M352" t="str">
        <f t="shared" si="11"/>
        <v>,1998412</v>
      </c>
    </row>
    <row r="353" spans="1:13">
      <c r="A353" s="4">
        <v>575270008</v>
      </c>
      <c r="B353" s="4">
        <v>255</v>
      </c>
      <c r="C353" t="str">
        <f>VLOOKUP(A353,HOP!A:H,8,0)</f>
        <v>255.00</v>
      </c>
      <c r="D353">
        <f>VLOOKUP(A353,HOP!A:B,2,0)</f>
        <v>1998865</v>
      </c>
      <c r="E353">
        <f t="shared" si="10"/>
        <v>0</v>
      </c>
      <c r="M353" t="str">
        <f t="shared" si="11"/>
        <v>,1998865</v>
      </c>
    </row>
    <row r="354" spans="1:13">
      <c r="A354" s="4">
        <v>575321912</v>
      </c>
      <c r="B354" s="4">
        <v>843</v>
      </c>
      <c r="C354" t="str">
        <f>VLOOKUP(A354,HOP!A:H,8,0)</f>
        <v>843.00</v>
      </c>
      <c r="D354">
        <f>VLOOKUP(A354,HOP!A:B,2,0)</f>
        <v>1999149</v>
      </c>
      <c r="E354">
        <f t="shared" si="10"/>
        <v>0</v>
      </c>
      <c r="M354" t="str">
        <f t="shared" si="11"/>
        <v>,1999149</v>
      </c>
    </row>
    <row r="355" spans="1:13">
      <c r="A355" s="4">
        <v>575342612</v>
      </c>
      <c r="B355" s="4">
        <v>188</v>
      </c>
      <c r="C355" t="str">
        <f>VLOOKUP(A355,HOP!A:H,8,0)</f>
        <v>188.00</v>
      </c>
      <c r="D355">
        <f>VLOOKUP(A355,HOP!A:B,2,0)</f>
        <v>1999275</v>
      </c>
      <c r="E355">
        <f t="shared" si="10"/>
        <v>0</v>
      </c>
      <c r="M355" t="str">
        <f t="shared" si="11"/>
        <v>,1999275</v>
      </c>
    </row>
    <row r="356" spans="1:13">
      <c r="A356" s="4">
        <v>575481996</v>
      </c>
      <c r="B356" s="4">
        <v>1235</v>
      </c>
      <c r="C356" t="str">
        <f>VLOOKUP(A356,HOP!A:H,8,0)</f>
        <v>1235.00</v>
      </c>
      <c r="D356">
        <f>VLOOKUP(A356,HOP!A:B,2,0)</f>
        <v>2000211</v>
      </c>
      <c r="E356">
        <f t="shared" si="10"/>
        <v>0</v>
      </c>
      <c r="M356" t="str">
        <f t="shared" si="11"/>
        <v>,2000211</v>
      </c>
    </row>
    <row r="357" spans="1:13">
      <c r="A357" s="4">
        <v>575511004</v>
      </c>
      <c r="B357" s="4">
        <v>1254</v>
      </c>
      <c r="C357" t="str">
        <f>VLOOKUP(A357,HOP!A:H,8,0)</f>
        <v>1254.00</v>
      </c>
      <c r="D357">
        <f>VLOOKUP(A357,HOP!A:B,2,0)</f>
        <v>2000365</v>
      </c>
      <c r="E357">
        <f t="shared" si="10"/>
        <v>0</v>
      </c>
      <c r="M357" t="str">
        <f t="shared" si="11"/>
        <v>,2000365</v>
      </c>
    </row>
    <row r="358" spans="1:13">
      <c r="A358" s="4">
        <v>575561560</v>
      </c>
      <c r="B358" s="4">
        <v>1122</v>
      </c>
      <c r="C358" t="str">
        <f>VLOOKUP(A358,HOP!A:H,8,0)</f>
        <v>1122.00</v>
      </c>
      <c r="D358">
        <f>VLOOKUP(A358,HOP!A:B,2,0)</f>
        <v>2000566</v>
      </c>
      <c r="E358">
        <f t="shared" si="10"/>
        <v>0</v>
      </c>
      <c r="M358" t="str">
        <f t="shared" si="11"/>
        <v>,2000566</v>
      </c>
    </row>
    <row r="359" spans="1:13">
      <c r="A359" s="4">
        <v>575573504</v>
      </c>
      <c r="B359" s="4">
        <v>585</v>
      </c>
      <c r="C359" t="str">
        <f>VLOOKUP(A359,HOP!A:H,8,0)</f>
        <v>585.00</v>
      </c>
      <c r="D359">
        <f>VLOOKUP(A359,HOP!A:B,2,0)</f>
        <v>2000608</v>
      </c>
      <c r="E359">
        <f t="shared" si="10"/>
        <v>0</v>
      </c>
      <c r="M359" t="str">
        <f t="shared" si="11"/>
        <v>,2000608</v>
      </c>
    </row>
    <row r="360" spans="1:13">
      <c r="A360" s="4">
        <v>575619324</v>
      </c>
      <c r="B360" s="4">
        <v>648</v>
      </c>
      <c r="C360" t="str">
        <f>VLOOKUP(A360,HOP!A:H,8,0)</f>
        <v>648.00</v>
      </c>
      <c r="D360">
        <f>VLOOKUP(A360,HOP!A:B,2,0)</f>
        <v>2000791</v>
      </c>
      <c r="E360">
        <f t="shared" si="10"/>
        <v>0</v>
      </c>
      <c r="M360" t="str">
        <f t="shared" si="11"/>
        <v>,2000791</v>
      </c>
    </row>
    <row r="361" spans="1:13">
      <c r="A361" s="4">
        <v>575644216</v>
      </c>
      <c r="B361" s="4">
        <v>583</v>
      </c>
      <c r="C361" t="str">
        <f>VLOOKUP(A361,HOP!A:H,8,0)</f>
        <v>583.00</v>
      </c>
      <c r="D361">
        <f>VLOOKUP(A361,HOP!A:B,2,0)</f>
        <v>2000947</v>
      </c>
      <c r="E361">
        <f t="shared" si="10"/>
        <v>0</v>
      </c>
      <c r="M361" t="str">
        <f t="shared" si="11"/>
        <v>,2000947</v>
      </c>
    </row>
    <row r="362" spans="1:13">
      <c r="A362" s="4">
        <v>575688856</v>
      </c>
      <c r="B362" s="4">
        <v>473</v>
      </c>
      <c r="C362" t="str">
        <f>VLOOKUP(A362,HOP!A:H,8,0)</f>
        <v>473.00</v>
      </c>
      <c r="D362">
        <f>VLOOKUP(A362,HOP!A:B,2,0)</f>
        <v>2001281</v>
      </c>
      <c r="E362">
        <f t="shared" si="10"/>
        <v>0</v>
      </c>
      <c r="M362" t="str">
        <f t="shared" si="11"/>
        <v>,2001281</v>
      </c>
    </row>
    <row r="363" spans="1:13">
      <c r="A363" s="4">
        <v>575728712</v>
      </c>
      <c r="B363" s="4">
        <v>1574</v>
      </c>
      <c r="C363" t="str">
        <f>VLOOKUP(A363,HOP!A:H,8,0)</f>
        <v>1574.00</v>
      </c>
      <c r="D363">
        <f>VLOOKUP(A363,HOP!A:B,2,0)</f>
        <v>2001505</v>
      </c>
      <c r="E363">
        <f t="shared" si="10"/>
        <v>0</v>
      </c>
      <c r="M363" t="str">
        <f t="shared" si="11"/>
        <v>,2001505</v>
      </c>
    </row>
    <row r="364" spans="1:13">
      <c r="A364" s="4">
        <v>575730932</v>
      </c>
      <c r="B364" s="4">
        <v>499</v>
      </c>
      <c r="C364" t="str">
        <f>VLOOKUP(A364,HOP!A:H,8,0)</f>
        <v>499.00</v>
      </c>
      <c r="D364">
        <f>VLOOKUP(A364,HOP!A:B,2,0)</f>
        <v>2001513</v>
      </c>
      <c r="E364">
        <f t="shared" si="10"/>
        <v>0</v>
      </c>
      <c r="M364" t="str">
        <f t="shared" si="11"/>
        <v>,2001513</v>
      </c>
    </row>
    <row r="365" spans="1:13">
      <c r="A365" s="4">
        <v>575733236</v>
      </c>
      <c r="B365" s="4">
        <v>337</v>
      </c>
      <c r="C365" t="str">
        <f>VLOOKUP(A365,HOP!A:H,8,0)</f>
        <v>337.00</v>
      </c>
      <c r="D365">
        <f>VLOOKUP(A365,HOP!A:B,2,0)</f>
        <v>2001518</v>
      </c>
      <c r="E365">
        <f t="shared" si="10"/>
        <v>0</v>
      </c>
      <c r="M365" t="str">
        <f t="shared" si="11"/>
        <v>,2001518</v>
      </c>
    </row>
    <row r="366" spans="1:13">
      <c r="A366" s="4">
        <v>575739712</v>
      </c>
      <c r="B366" s="4">
        <v>546</v>
      </c>
      <c r="C366" t="str">
        <f>VLOOKUP(A366,HOP!A:H,8,0)</f>
        <v>546.00</v>
      </c>
      <c r="D366">
        <f>VLOOKUP(A366,HOP!A:B,2,0)</f>
        <v>2001524</v>
      </c>
      <c r="E366">
        <f t="shared" si="10"/>
        <v>0</v>
      </c>
      <c r="M366" t="str">
        <f t="shared" si="11"/>
        <v>,2001524</v>
      </c>
    </row>
    <row r="367" spans="1:13">
      <c r="A367" s="4">
        <v>575813020</v>
      </c>
      <c r="B367" s="4">
        <v>252</v>
      </c>
      <c r="C367" t="str">
        <f>VLOOKUP(A367,HOP!A:H,8,0)</f>
        <v>252.00</v>
      </c>
      <c r="D367">
        <f>VLOOKUP(A367,HOP!A:B,2,0)</f>
        <v>2001820</v>
      </c>
      <c r="E367">
        <f t="shared" si="10"/>
        <v>0</v>
      </c>
      <c r="M367" t="str">
        <f t="shared" si="11"/>
        <v>,2001820</v>
      </c>
    </row>
    <row r="368" spans="1:13">
      <c r="A368" s="4">
        <v>575827160</v>
      </c>
      <c r="B368" s="4">
        <v>746</v>
      </c>
      <c r="C368" t="str">
        <f>VLOOKUP(A368,HOP!A:H,8,0)</f>
        <v>746.00</v>
      </c>
      <c r="D368">
        <f>VLOOKUP(A368,HOP!A:B,2,0)</f>
        <v>2001890</v>
      </c>
      <c r="E368">
        <f t="shared" si="10"/>
        <v>0</v>
      </c>
      <c r="M368" t="str">
        <f t="shared" si="11"/>
        <v>,2001890</v>
      </c>
    </row>
    <row r="369" spans="1:13">
      <c r="A369" s="4">
        <v>575827628</v>
      </c>
      <c r="B369" s="4">
        <v>220</v>
      </c>
      <c r="C369" t="str">
        <f>VLOOKUP(A369,HOP!A:H,8,0)</f>
        <v>220.00</v>
      </c>
      <c r="D369">
        <f>VLOOKUP(A369,HOP!A:B,2,0)</f>
        <v>2001896</v>
      </c>
      <c r="E369">
        <f t="shared" si="10"/>
        <v>0</v>
      </c>
      <c r="M369" t="str">
        <f t="shared" si="11"/>
        <v>,2001896</v>
      </c>
    </row>
    <row r="370" spans="1:13">
      <c r="A370" s="4">
        <v>575842708</v>
      </c>
      <c r="B370" s="4">
        <v>440</v>
      </c>
      <c r="C370" t="str">
        <f>VLOOKUP(A370,HOP!A:H,8,0)</f>
        <v>440.00</v>
      </c>
      <c r="D370">
        <f>VLOOKUP(A370,HOP!A:B,2,0)</f>
        <v>2001970</v>
      </c>
      <c r="E370">
        <f t="shared" si="10"/>
        <v>0</v>
      </c>
      <c r="M370" t="str">
        <f t="shared" si="11"/>
        <v>,2001970</v>
      </c>
    </row>
    <row r="371" spans="1:13">
      <c r="A371" s="4">
        <v>575855308</v>
      </c>
      <c r="B371" s="4">
        <v>220</v>
      </c>
      <c r="C371" t="str">
        <f>VLOOKUP(A371,HOP!A:H,8,0)</f>
        <v>220.00</v>
      </c>
      <c r="D371">
        <f>VLOOKUP(A371,HOP!A:B,2,0)</f>
        <v>2002026</v>
      </c>
      <c r="E371">
        <f t="shared" si="10"/>
        <v>0</v>
      </c>
      <c r="M371" t="str">
        <f t="shared" si="11"/>
        <v>,2002026</v>
      </c>
    </row>
    <row r="372" spans="1:13">
      <c r="A372" s="4">
        <v>575924664</v>
      </c>
      <c r="B372" s="4">
        <v>114</v>
      </c>
      <c r="C372" t="str">
        <f>VLOOKUP(A372,HOP!A:H,8,0)</f>
        <v>114.00</v>
      </c>
      <c r="D372">
        <f>VLOOKUP(A372,HOP!A:B,2,0)</f>
        <v>2002422</v>
      </c>
      <c r="E372">
        <f t="shared" si="10"/>
        <v>0</v>
      </c>
      <c r="M372" t="str">
        <f t="shared" si="11"/>
        <v>,2002422</v>
      </c>
    </row>
    <row r="373" spans="1:13">
      <c r="A373" s="4">
        <v>575988964</v>
      </c>
      <c r="B373" s="4">
        <v>1932</v>
      </c>
      <c r="C373" t="str">
        <f>VLOOKUP(A373,HOP!A:H,8,0)</f>
        <v>1932.00</v>
      </c>
      <c r="D373">
        <f>VLOOKUP(A373,HOP!A:B,2,0)</f>
        <v>2002896</v>
      </c>
      <c r="E373">
        <f t="shared" si="10"/>
        <v>0</v>
      </c>
      <c r="M373" t="str">
        <f t="shared" si="11"/>
        <v>,2002896</v>
      </c>
    </row>
    <row r="374" spans="1:13">
      <c r="A374" s="4">
        <v>575993768</v>
      </c>
      <c r="B374" s="4">
        <v>320</v>
      </c>
      <c r="C374" t="str">
        <f>VLOOKUP(A374,HOP!A:H,8,0)</f>
        <v>0.00</v>
      </c>
      <c r="D374">
        <f>VLOOKUP(A374,HOP!A:B,2,0)</f>
        <v>2002928</v>
      </c>
      <c r="E374">
        <f t="shared" si="10"/>
        <v>320</v>
      </c>
      <c r="F374" t="s">
        <v>2344</v>
      </c>
      <c r="M374" t="str">
        <f t="shared" si="11"/>
        <v>,2002928</v>
      </c>
    </row>
    <row r="375" spans="1:13">
      <c r="A375" s="4">
        <v>576029124</v>
      </c>
      <c r="B375" s="4">
        <v>1743</v>
      </c>
      <c r="C375" t="str">
        <f>VLOOKUP(A375,HOP!A:H,8,0)</f>
        <v>1743.00</v>
      </c>
      <c r="D375">
        <f>VLOOKUP(A375,HOP!A:B,2,0)</f>
        <v>2003038</v>
      </c>
      <c r="E375">
        <f t="shared" si="10"/>
        <v>0</v>
      </c>
      <c r="M375" t="str">
        <f t="shared" si="11"/>
        <v>,2003038</v>
      </c>
    </row>
    <row r="376" spans="1:13">
      <c r="A376" s="4">
        <v>576030372</v>
      </c>
      <c r="B376" s="4">
        <v>2545</v>
      </c>
      <c r="C376" t="str">
        <f>VLOOKUP(A376,HOP!A:H,8,0)</f>
        <v>2545.00</v>
      </c>
      <c r="D376">
        <f>VLOOKUP(A376,HOP!A:B,2,0)</f>
        <v>2003042</v>
      </c>
      <c r="E376">
        <f t="shared" si="10"/>
        <v>0</v>
      </c>
      <c r="M376" t="str">
        <f t="shared" si="11"/>
        <v>,2003042</v>
      </c>
    </row>
    <row r="377" spans="1:13">
      <c r="A377" s="4">
        <v>576057580</v>
      </c>
      <c r="B377" s="4">
        <v>1179</v>
      </c>
      <c r="C377" t="str">
        <f>VLOOKUP(A377,HOP!A:H,8,0)</f>
        <v>1179.00</v>
      </c>
      <c r="D377">
        <f>VLOOKUP(A377,HOP!A:B,2,0)</f>
        <v>2003115</v>
      </c>
      <c r="E377">
        <f t="shared" si="10"/>
        <v>0</v>
      </c>
      <c r="M377" t="str">
        <f t="shared" si="11"/>
        <v>,2003115</v>
      </c>
    </row>
    <row r="378" spans="1:13">
      <c r="A378" s="4">
        <v>576109932</v>
      </c>
      <c r="B378" s="4">
        <v>236</v>
      </c>
      <c r="C378" t="str">
        <f>VLOOKUP(A378,HOP!A:H,8,0)</f>
        <v>236.00</v>
      </c>
      <c r="D378">
        <f>VLOOKUP(A378,HOP!A:B,2,0)</f>
        <v>2003315</v>
      </c>
      <c r="E378">
        <f t="shared" si="10"/>
        <v>0</v>
      </c>
      <c r="M378" t="str">
        <f t="shared" si="11"/>
        <v>,2003315</v>
      </c>
    </row>
    <row r="379" spans="1:13">
      <c r="A379" s="4">
        <v>576125320</v>
      </c>
      <c r="B379" s="4">
        <v>178</v>
      </c>
      <c r="C379" t="str">
        <f>VLOOKUP(A379,HOP!A:H,8,0)</f>
        <v>178.00</v>
      </c>
      <c r="D379">
        <f>VLOOKUP(A379,HOP!A:B,2,0)</f>
        <v>2003386</v>
      </c>
      <c r="E379">
        <f t="shared" si="10"/>
        <v>0</v>
      </c>
      <c r="M379" t="str">
        <f t="shared" si="11"/>
        <v>,2003386</v>
      </c>
    </row>
    <row r="380" spans="1:13">
      <c r="A380" s="4">
        <v>576135348</v>
      </c>
      <c r="B380" s="4">
        <v>1594</v>
      </c>
      <c r="C380" t="str">
        <f>VLOOKUP(A380,HOP!A:H,8,0)</f>
        <v>1594.00</v>
      </c>
      <c r="D380">
        <f>VLOOKUP(A380,HOP!A:B,2,0)</f>
        <v>2003416</v>
      </c>
      <c r="E380">
        <f t="shared" si="10"/>
        <v>0</v>
      </c>
      <c r="M380" t="str">
        <f t="shared" si="11"/>
        <v>,2003416</v>
      </c>
    </row>
    <row r="381" spans="1:13">
      <c r="A381" s="4">
        <v>576142936</v>
      </c>
      <c r="B381" s="4">
        <v>405</v>
      </c>
      <c r="C381" t="str">
        <f>VLOOKUP(A381,HOP!A:H,8,0)</f>
        <v>405.00</v>
      </c>
      <c r="D381">
        <f>VLOOKUP(A381,HOP!A:B,2,0)</f>
        <v>2003448</v>
      </c>
      <c r="E381">
        <f t="shared" si="10"/>
        <v>0</v>
      </c>
      <c r="M381" t="str">
        <f t="shared" si="11"/>
        <v>,2003448</v>
      </c>
    </row>
    <row r="382" spans="1:13">
      <c r="A382" s="4">
        <v>576157096</v>
      </c>
      <c r="B382" s="4">
        <v>175</v>
      </c>
      <c r="C382" t="str">
        <f>VLOOKUP(A382,HOP!A:H,8,0)</f>
        <v>175.00</v>
      </c>
      <c r="D382">
        <f>VLOOKUP(A382,HOP!A:B,2,0)</f>
        <v>2003504</v>
      </c>
      <c r="E382">
        <f t="shared" si="10"/>
        <v>0</v>
      </c>
      <c r="M382" t="str">
        <f t="shared" si="11"/>
        <v>,2003504</v>
      </c>
    </row>
    <row r="383" spans="1:13">
      <c r="A383" s="4">
        <v>576175732</v>
      </c>
      <c r="B383" s="4">
        <v>213</v>
      </c>
      <c r="C383" t="str">
        <f>VLOOKUP(A383,HOP!A:H,8,0)</f>
        <v>213.00</v>
      </c>
      <c r="D383">
        <f>VLOOKUP(A383,HOP!A:B,2,0)</f>
        <v>2003580</v>
      </c>
      <c r="E383">
        <f t="shared" si="10"/>
        <v>0</v>
      </c>
      <c r="M383" t="str">
        <f t="shared" si="11"/>
        <v>,2003580</v>
      </c>
    </row>
    <row r="384" spans="1:13">
      <c r="A384" s="4">
        <v>576176840</v>
      </c>
      <c r="B384" s="4">
        <v>288</v>
      </c>
      <c r="C384" t="str">
        <f>VLOOKUP(A384,HOP!A:H,8,0)</f>
        <v>288.00</v>
      </c>
      <c r="D384">
        <f>VLOOKUP(A384,HOP!A:B,2,0)</f>
        <v>2003585</v>
      </c>
      <c r="E384">
        <f t="shared" si="10"/>
        <v>0</v>
      </c>
      <c r="M384" t="str">
        <f t="shared" si="11"/>
        <v>,2003585</v>
      </c>
    </row>
    <row r="385" spans="1:13">
      <c r="A385" s="4">
        <v>576189236</v>
      </c>
      <c r="B385" s="4">
        <v>288</v>
      </c>
      <c r="C385" t="str">
        <f>VLOOKUP(A385,HOP!A:H,8,0)</f>
        <v>288.00</v>
      </c>
      <c r="D385">
        <f>VLOOKUP(A385,HOP!A:B,2,0)</f>
        <v>2003647</v>
      </c>
      <c r="E385">
        <f t="shared" si="10"/>
        <v>0</v>
      </c>
      <c r="M385" t="str">
        <f t="shared" si="11"/>
        <v>,2003647</v>
      </c>
    </row>
    <row r="386" spans="1:13">
      <c r="A386" s="4">
        <v>576193028</v>
      </c>
      <c r="B386" s="4">
        <v>278</v>
      </c>
      <c r="C386" t="str">
        <f>VLOOKUP(A386,HOP!A:H,8,0)</f>
        <v>278.00</v>
      </c>
      <c r="D386">
        <f>VLOOKUP(A386,HOP!A:B,2,0)</f>
        <v>2003664</v>
      </c>
      <c r="E386">
        <f t="shared" si="10"/>
        <v>0</v>
      </c>
      <c r="M386" t="str">
        <f t="shared" si="11"/>
        <v>,2003664</v>
      </c>
    </row>
    <row r="387" spans="1:13">
      <c r="A387" s="4">
        <v>576215780</v>
      </c>
      <c r="B387" s="4">
        <v>226</v>
      </c>
      <c r="C387" t="str">
        <f>VLOOKUP(A387,HOP!A:H,8,0)</f>
        <v>226.00</v>
      </c>
      <c r="D387">
        <f>VLOOKUP(A387,HOP!A:B,2,0)</f>
        <v>2003715</v>
      </c>
      <c r="E387">
        <f t="shared" ref="E387:E450" si="12">B387-C387</f>
        <v>0</v>
      </c>
      <c r="M387" t="str">
        <f t="shared" ref="M387:M450" si="13">$M$1&amp;D387</f>
        <v>,2003715</v>
      </c>
    </row>
    <row r="388" spans="1:13">
      <c r="A388" s="4">
        <v>576261452</v>
      </c>
      <c r="B388" s="4">
        <v>1448</v>
      </c>
      <c r="C388" t="str">
        <f>VLOOKUP(A388,HOP!A:H,8,0)</f>
        <v>1448.00</v>
      </c>
      <c r="D388">
        <f>VLOOKUP(A388,HOP!A:B,2,0)</f>
        <v>2003835</v>
      </c>
      <c r="E388">
        <f t="shared" si="12"/>
        <v>0</v>
      </c>
      <c r="M388" t="str">
        <f t="shared" si="13"/>
        <v>,2003835</v>
      </c>
    </row>
    <row r="389" spans="1:13">
      <c r="A389" s="4">
        <v>576288592</v>
      </c>
      <c r="B389" s="4">
        <v>667</v>
      </c>
      <c r="C389" t="str">
        <f>VLOOKUP(A389,HOP!A:H,8,0)</f>
        <v>667.00</v>
      </c>
      <c r="D389">
        <f>VLOOKUP(A389,HOP!A:B,2,0)</f>
        <v>2004008</v>
      </c>
      <c r="E389">
        <f t="shared" si="12"/>
        <v>0</v>
      </c>
      <c r="M389" t="str">
        <f t="shared" si="13"/>
        <v>,2004008</v>
      </c>
    </row>
    <row r="390" spans="1:13">
      <c r="A390" s="4">
        <v>576339792</v>
      </c>
      <c r="B390" s="4">
        <v>214</v>
      </c>
      <c r="C390" t="str">
        <f>VLOOKUP(A390,HOP!A:H,8,0)</f>
        <v>214.00</v>
      </c>
      <c r="D390">
        <f>VLOOKUP(A390,HOP!A:B,2,0)</f>
        <v>2004333</v>
      </c>
      <c r="E390">
        <f t="shared" si="12"/>
        <v>0</v>
      </c>
      <c r="M390" t="str">
        <f t="shared" si="13"/>
        <v>,2004333</v>
      </c>
    </row>
    <row r="391" spans="1:13">
      <c r="A391" s="4">
        <v>576424680</v>
      </c>
      <c r="B391" s="4">
        <v>1512</v>
      </c>
      <c r="C391" t="str">
        <f>VLOOKUP(A391,HOP!A:H,8,0)</f>
        <v>1512.00</v>
      </c>
      <c r="D391">
        <f>VLOOKUP(A391,HOP!A:B,2,0)</f>
        <v>2004657</v>
      </c>
      <c r="E391">
        <f t="shared" si="12"/>
        <v>0</v>
      </c>
      <c r="M391" t="str">
        <f t="shared" si="13"/>
        <v>,2004657</v>
      </c>
    </row>
    <row r="392" spans="1:13">
      <c r="A392" s="4">
        <v>576430920</v>
      </c>
      <c r="B392" s="4">
        <v>366</v>
      </c>
      <c r="C392" t="str">
        <f>VLOOKUP(A392,HOP!A:H,8,0)</f>
        <v>366.00</v>
      </c>
      <c r="D392">
        <f>VLOOKUP(A392,HOP!A:B,2,0)</f>
        <v>2004686</v>
      </c>
      <c r="E392">
        <f t="shared" si="12"/>
        <v>0</v>
      </c>
      <c r="M392" t="str">
        <f t="shared" si="13"/>
        <v>,2004686</v>
      </c>
    </row>
    <row r="393" spans="1:13">
      <c r="A393" s="4">
        <v>576448928</v>
      </c>
      <c r="B393" s="4">
        <v>245</v>
      </c>
      <c r="C393" t="str">
        <f>VLOOKUP(A393,HOP!A:H,8,0)</f>
        <v>245.00</v>
      </c>
      <c r="D393">
        <f>VLOOKUP(A393,HOP!A:B,2,0)</f>
        <v>2004780</v>
      </c>
      <c r="E393">
        <f t="shared" si="12"/>
        <v>0</v>
      </c>
      <c r="M393" t="str">
        <f t="shared" si="13"/>
        <v>,2004780</v>
      </c>
    </row>
    <row r="394" spans="1:13">
      <c r="A394" s="4">
        <v>576493464</v>
      </c>
      <c r="B394" s="4">
        <v>2258</v>
      </c>
      <c r="C394" t="str">
        <f>VLOOKUP(A394,HOP!A:H,8,0)</f>
        <v>2258.00</v>
      </c>
      <c r="D394">
        <f>VLOOKUP(A394,HOP!A:B,2,0)</f>
        <v>2004961</v>
      </c>
      <c r="E394">
        <f t="shared" si="12"/>
        <v>0</v>
      </c>
      <c r="M394" t="str">
        <f t="shared" si="13"/>
        <v>,2004961</v>
      </c>
    </row>
    <row r="395" spans="1:13">
      <c r="A395" s="4">
        <v>576496796</v>
      </c>
      <c r="B395" s="4">
        <v>377</v>
      </c>
      <c r="C395" t="str">
        <f>VLOOKUP(A395,HOP!A:H,8,0)</f>
        <v>377.00</v>
      </c>
      <c r="D395">
        <f>VLOOKUP(A395,HOP!A:B,2,0)</f>
        <v>2004971</v>
      </c>
      <c r="E395">
        <f t="shared" si="12"/>
        <v>0</v>
      </c>
      <c r="M395" t="str">
        <f t="shared" si="13"/>
        <v>,2004971</v>
      </c>
    </row>
    <row r="396" spans="1:13">
      <c r="A396" s="4">
        <v>576503240</v>
      </c>
      <c r="B396" s="4">
        <v>1423</v>
      </c>
      <c r="C396" t="str">
        <f>VLOOKUP(A396,HOP!A:H,8,0)</f>
        <v>1423.04</v>
      </c>
      <c r="D396">
        <f>VLOOKUP(A396,HOP!A:B,2,0)</f>
        <v>2005008</v>
      </c>
      <c r="E396">
        <f t="shared" si="12"/>
        <v>-0.0399999999999636</v>
      </c>
      <c r="M396" t="str">
        <f t="shared" si="13"/>
        <v>,2005008</v>
      </c>
    </row>
    <row r="397" spans="1:13">
      <c r="A397" s="4">
        <v>576503972</v>
      </c>
      <c r="B397" s="4">
        <v>510</v>
      </c>
      <c r="C397" t="str">
        <f>VLOOKUP(A397,HOP!A:H,8,0)</f>
        <v>510.00</v>
      </c>
      <c r="D397">
        <f>VLOOKUP(A397,HOP!A:B,2,0)</f>
        <v>2005012</v>
      </c>
      <c r="E397">
        <f t="shared" si="12"/>
        <v>0</v>
      </c>
      <c r="M397" t="str">
        <f t="shared" si="13"/>
        <v>,2005012</v>
      </c>
    </row>
    <row r="398" spans="1:13">
      <c r="A398" s="4">
        <v>576546804</v>
      </c>
      <c r="B398" s="4">
        <v>441</v>
      </c>
      <c r="C398" t="str">
        <f>VLOOKUP(A398,HOP!A:H,8,0)</f>
        <v>441.00</v>
      </c>
      <c r="D398">
        <f>VLOOKUP(A398,HOP!A:B,2,0)</f>
        <v>2005299</v>
      </c>
      <c r="E398">
        <f t="shared" si="12"/>
        <v>0</v>
      </c>
      <c r="M398" t="str">
        <f t="shared" si="13"/>
        <v>,2005299</v>
      </c>
    </row>
    <row r="399" spans="1:13">
      <c r="A399" s="4">
        <v>576553160</v>
      </c>
      <c r="B399" s="4">
        <v>191</v>
      </c>
      <c r="C399" t="str">
        <f>VLOOKUP(A399,HOP!A:H,8,0)</f>
        <v>191.00</v>
      </c>
      <c r="D399">
        <f>VLOOKUP(A399,HOP!A:B,2,0)</f>
        <v>2005354</v>
      </c>
      <c r="E399">
        <f t="shared" si="12"/>
        <v>0</v>
      </c>
      <c r="M399" t="str">
        <f t="shared" si="13"/>
        <v>,2005354</v>
      </c>
    </row>
    <row r="400" spans="1:13">
      <c r="A400" s="4">
        <v>576614344</v>
      </c>
      <c r="B400" s="4">
        <v>425</v>
      </c>
      <c r="C400" t="str">
        <f>VLOOKUP(A400,HOP!A:H,8,0)</f>
        <v>425.00</v>
      </c>
      <c r="D400">
        <f>VLOOKUP(A400,HOP!A:B,2,0)</f>
        <v>2005752</v>
      </c>
      <c r="E400">
        <f t="shared" si="12"/>
        <v>0</v>
      </c>
      <c r="M400" t="str">
        <f t="shared" si="13"/>
        <v>,2005752</v>
      </c>
    </row>
    <row r="401" spans="1:13">
      <c r="A401" s="4">
        <v>576631116</v>
      </c>
      <c r="B401" s="4">
        <v>288</v>
      </c>
      <c r="C401" t="str">
        <f>VLOOKUP(A401,HOP!A:H,8,0)</f>
        <v>288.00</v>
      </c>
      <c r="D401">
        <f>VLOOKUP(A401,HOP!A:B,2,0)</f>
        <v>2005804</v>
      </c>
      <c r="E401">
        <f t="shared" si="12"/>
        <v>0</v>
      </c>
      <c r="M401" t="str">
        <f t="shared" si="13"/>
        <v>,2005804</v>
      </c>
    </row>
    <row r="402" spans="1:13">
      <c r="A402" s="4">
        <v>576646804</v>
      </c>
      <c r="B402" s="4">
        <v>885</v>
      </c>
      <c r="C402" t="str">
        <f>VLOOKUP(A402,HOP!A:H,8,0)</f>
        <v>885.00</v>
      </c>
      <c r="D402">
        <f>VLOOKUP(A402,HOP!A:B,2,0)</f>
        <v>2005865</v>
      </c>
      <c r="E402">
        <f t="shared" si="12"/>
        <v>0</v>
      </c>
      <c r="M402" t="str">
        <f t="shared" si="13"/>
        <v>,2005865</v>
      </c>
    </row>
    <row r="403" spans="1:13">
      <c r="A403" s="4">
        <v>576667108</v>
      </c>
      <c r="B403" s="4">
        <v>596</v>
      </c>
      <c r="C403" t="str">
        <f>VLOOKUP(A403,HOP!A:H,8,0)</f>
        <v>596.00</v>
      </c>
      <c r="D403">
        <f>VLOOKUP(A403,HOP!A:B,2,0)</f>
        <v>2005950</v>
      </c>
      <c r="E403">
        <f t="shared" si="12"/>
        <v>0</v>
      </c>
      <c r="M403" t="str">
        <f t="shared" si="13"/>
        <v>,2005950</v>
      </c>
    </row>
    <row r="404" spans="1:13">
      <c r="A404" s="4">
        <v>576720764</v>
      </c>
      <c r="B404" s="4">
        <v>705</v>
      </c>
      <c r="C404" t="str">
        <f>VLOOKUP(A404,HOP!A:H,8,0)</f>
        <v>705.00</v>
      </c>
      <c r="D404">
        <f>VLOOKUP(A404,HOP!A:B,2,0)</f>
        <v>2006174</v>
      </c>
      <c r="E404">
        <f t="shared" si="12"/>
        <v>0</v>
      </c>
      <c r="M404" t="str">
        <f t="shared" si="13"/>
        <v>,2006174</v>
      </c>
    </row>
    <row r="405" spans="1:13">
      <c r="A405" s="4">
        <v>576734588</v>
      </c>
      <c r="B405" s="4">
        <v>578</v>
      </c>
      <c r="C405" t="str">
        <f>VLOOKUP(A405,HOP!A:H,8,0)</f>
        <v>578.00</v>
      </c>
      <c r="D405">
        <f>VLOOKUP(A405,HOP!A:B,2,0)</f>
        <v>2006206</v>
      </c>
      <c r="E405">
        <f t="shared" si="12"/>
        <v>0</v>
      </c>
      <c r="M405" t="str">
        <f t="shared" si="13"/>
        <v>,2006206</v>
      </c>
    </row>
    <row r="406" spans="1:13">
      <c r="A406" s="4">
        <v>576752164</v>
      </c>
      <c r="B406" s="4">
        <v>365</v>
      </c>
      <c r="C406" t="str">
        <f>VLOOKUP(A406,HOP!A:H,8,0)</f>
        <v>365.00</v>
      </c>
      <c r="D406">
        <f>VLOOKUP(A406,HOP!A:B,2,0)</f>
        <v>2006276</v>
      </c>
      <c r="E406">
        <f t="shared" si="12"/>
        <v>0</v>
      </c>
      <c r="M406" t="str">
        <f t="shared" si="13"/>
        <v>,2006276</v>
      </c>
    </row>
    <row r="407" spans="1:13">
      <c r="A407" s="4">
        <v>576755728</v>
      </c>
      <c r="B407" s="4">
        <v>368</v>
      </c>
      <c r="C407" t="str">
        <f>VLOOKUP(A407,HOP!A:H,8,0)</f>
        <v>368.00</v>
      </c>
      <c r="D407">
        <f>VLOOKUP(A407,HOP!A:B,2,0)</f>
        <v>2006286</v>
      </c>
      <c r="E407">
        <f t="shared" si="12"/>
        <v>0</v>
      </c>
      <c r="M407" t="str">
        <f t="shared" si="13"/>
        <v>,2006286</v>
      </c>
    </row>
    <row r="408" spans="1:13">
      <c r="A408" s="4">
        <v>576758376</v>
      </c>
      <c r="B408" s="4">
        <v>365</v>
      </c>
      <c r="C408" t="str">
        <f>VLOOKUP(A408,HOP!A:H,8,0)</f>
        <v>365.00</v>
      </c>
      <c r="D408">
        <f>VLOOKUP(A408,HOP!A:B,2,0)</f>
        <v>2006296</v>
      </c>
      <c r="E408">
        <f t="shared" si="12"/>
        <v>0</v>
      </c>
      <c r="M408" t="str">
        <f t="shared" si="13"/>
        <v>,2006296</v>
      </c>
    </row>
    <row r="409" spans="1:13">
      <c r="A409" s="4">
        <v>576771228</v>
      </c>
      <c r="B409" s="4">
        <v>289</v>
      </c>
      <c r="C409" t="str">
        <f>VLOOKUP(A409,HOP!A:H,8,0)</f>
        <v>289.00</v>
      </c>
      <c r="D409">
        <f>VLOOKUP(A409,HOP!A:B,2,0)</f>
        <v>2006362</v>
      </c>
      <c r="E409">
        <f t="shared" si="12"/>
        <v>0</v>
      </c>
      <c r="M409" t="str">
        <f t="shared" si="13"/>
        <v>,2006362</v>
      </c>
    </row>
    <row r="410" spans="1:13">
      <c r="A410" s="4">
        <v>576826200</v>
      </c>
      <c r="B410" s="4">
        <v>289</v>
      </c>
      <c r="C410" t="str">
        <f>VLOOKUP(A410,HOP!A:H,8,0)</f>
        <v>289.00</v>
      </c>
      <c r="D410">
        <f>VLOOKUP(A410,HOP!A:B,2,0)</f>
        <v>2006709</v>
      </c>
      <c r="E410">
        <f t="shared" si="12"/>
        <v>0</v>
      </c>
      <c r="M410" t="str">
        <f t="shared" si="13"/>
        <v>,2006709</v>
      </c>
    </row>
    <row r="411" spans="1:13">
      <c r="A411" s="4">
        <v>576841708</v>
      </c>
      <c r="B411" s="4">
        <v>289</v>
      </c>
      <c r="C411" t="str">
        <f>VLOOKUP(A411,HOP!A:H,8,0)</f>
        <v>289.00</v>
      </c>
      <c r="D411">
        <f>VLOOKUP(A411,HOP!A:B,2,0)</f>
        <v>2006799</v>
      </c>
      <c r="E411">
        <f t="shared" si="12"/>
        <v>0</v>
      </c>
      <c r="M411" t="str">
        <f t="shared" si="13"/>
        <v>,2006799</v>
      </c>
    </row>
    <row r="412" spans="1:13">
      <c r="A412" s="4">
        <v>576849096</v>
      </c>
      <c r="B412" s="4">
        <v>1175</v>
      </c>
      <c r="C412" t="str">
        <f>VLOOKUP(A412,HOP!A:H,8,0)</f>
        <v>1175.00</v>
      </c>
      <c r="D412">
        <f>VLOOKUP(A412,HOP!A:B,2,0)</f>
        <v>2006818</v>
      </c>
      <c r="E412">
        <f t="shared" si="12"/>
        <v>0</v>
      </c>
      <c r="M412" t="str">
        <f t="shared" si="13"/>
        <v>,2006818</v>
      </c>
    </row>
    <row r="413" spans="1:13">
      <c r="A413" s="4">
        <v>576850884</v>
      </c>
      <c r="B413" s="4">
        <v>289</v>
      </c>
      <c r="C413" t="str">
        <f>VLOOKUP(A413,HOP!A:H,8,0)</f>
        <v>289.00</v>
      </c>
      <c r="D413">
        <f>VLOOKUP(A413,HOP!A:B,2,0)</f>
        <v>2006821</v>
      </c>
      <c r="E413">
        <f t="shared" si="12"/>
        <v>0</v>
      </c>
      <c r="M413" t="str">
        <f t="shared" si="13"/>
        <v>,2006821</v>
      </c>
    </row>
    <row r="414" spans="1:13">
      <c r="A414" s="4">
        <v>576856400</v>
      </c>
      <c r="B414" s="4">
        <v>368</v>
      </c>
      <c r="C414" t="str">
        <f>VLOOKUP(A414,HOP!A:H,8,0)</f>
        <v>368.00</v>
      </c>
      <c r="D414">
        <f>VLOOKUP(A414,HOP!A:B,2,0)</f>
        <v>2006838</v>
      </c>
      <c r="E414">
        <f t="shared" si="12"/>
        <v>0</v>
      </c>
      <c r="M414" t="str">
        <f t="shared" si="13"/>
        <v>,2006838</v>
      </c>
    </row>
    <row r="415" spans="1:13">
      <c r="A415" s="4">
        <v>576857760</v>
      </c>
      <c r="B415" s="4">
        <v>431</v>
      </c>
      <c r="C415" t="str">
        <f>VLOOKUP(A415,HOP!A:H,8,0)</f>
        <v>431.00</v>
      </c>
      <c r="D415">
        <f>VLOOKUP(A415,HOP!A:B,2,0)</f>
        <v>2006842</v>
      </c>
      <c r="E415">
        <f t="shared" si="12"/>
        <v>0</v>
      </c>
      <c r="M415" t="str">
        <f t="shared" si="13"/>
        <v>,2006842</v>
      </c>
    </row>
    <row r="416" spans="1:13">
      <c r="A416" s="4">
        <v>576858860</v>
      </c>
      <c r="B416" s="4">
        <v>611</v>
      </c>
      <c r="C416" t="str">
        <f>VLOOKUP(A416,HOP!A:H,8,0)</f>
        <v>611.00</v>
      </c>
      <c r="D416">
        <f>VLOOKUP(A416,HOP!A:B,2,0)</f>
        <v>2006846</v>
      </c>
      <c r="E416">
        <f t="shared" si="12"/>
        <v>0</v>
      </c>
      <c r="M416" t="str">
        <f t="shared" si="13"/>
        <v>,2006846</v>
      </c>
    </row>
    <row r="417" spans="1:13">
      <c r="A417" s="4">
        <v>576868484</v>
      </c>
      <c r="B417" s="4">
        <v>289</v>
      </c>
      <c r="C417" t="str">
        <f>VLOOKUP(A417,HOP!A:H,8,0)</f>
        <v>289.00</v>
      </c>
      <c r="D417">
        <f>VLOOKUP(A417,HOP!A:B,2,0)</f>
        <v>2006869</v>
      </c>
      <c r="E417">
        <f t="shared" si="12"/>
        <v>0</v>
      </c>
      <c r="M417" t="str">
        <f t="shared" si="13"/>
        <v>,2006869</v>
      </c>
    </row>
    <row r="418" spans="1:13">
      <c r="A418" s="4">
        <v>576874560</v>
      </c>
      <c r="B418" s="4">
        <v>289</v>
      </c>
      <c r="C418" t="str">
        <f>VLOOKUP(A418,HOP!A:H,8,0)</f>
        <v>289.00</v>
      </c>
      <c r="D418">
        <f>VLOOKUP(A418,HOP!A:B,2,0)</f>
        <v>2006885</v>
      </c>
      <c r="E418">
        <f t="shared" si="12"/>
        <v>0</v>
      </c>
      <c r="M418" t="str">
        <f t="shared" si="13"/>
        <v>,2006885</v>
      </c>
    </row>
    <row r="419" spans="1:13">
      <c r="A419" s="4">
        <v>576874580</v>
      </c>
      <c r="B419" s="4">
        <v>705</v>
      </c>
      <c r="C419" t="str">
        <f>VLOOKUP(A419,HOP!A:H,8,0)</f>
        <v>705.00</v>
      </c>
      <c r="D419">
        <f>VLOOKUP(A419,HOP!A:B,2,0)</f>
        <v>2006886</v>
      </c>
      <c r="E419">
        <f t="shared" si="12"/>
        <v>0</v>
      </c>
      <c r="M419" t="str">
        <f t="shared" si="13"/>
        <v>,2006886</v>
      </c>
    </row>
    <row r="420" spans="1:13">
      <c r="A420" s="4">
        <v>576875420</v>
      </c>
      <c r="B420" s="4">
        <v>226</v>
      </c>
      <c r="C420" t="str">
        <f>VLOOKUP(A420,HOP!A:H,8,0)</f>
        <v>226.00</v>
      </c>
      <c r="D420">
        <f>VLOOKUP(A420,HOP!A:B,2,0)</f>
        <v>2006887</v>
      </c>
      <c r="E420">
        <f t="shared" si="12"/>
        <v>0</v>
      </c>
      <c r="M420" t="str">
        <f t="shared" si="13"/>
        <v>,2006887</v>
      </c>
    </row>
    <row r="421" spans="1:13">
      <c r="A421" s="4">
        <v>576876504</v>
      </c>
      <c r="B421" s="4">
        <v>289</v>
      </c>
      <c r="C421" t="str">
        <f>VLOOKUP(A421,HOP!A:H,8,0)</f>
        <v>289.00</v>
      </c>
      <c r="D421">
        <f>VLOOKUP(A421,HOP!A:B,2,0)</f>
        <v>2006888</v>
      </c>
      <c r="E421">
        <f t="shared" si="12"/>
        <v>0</v>
      </c>
      <c r="M421" t="str">
        <f t="shared" si="13"/>
        <v>,2006888</v>
      </c>
    </row>
    <row r="422" spans="1:13">
      <c r="A422" s="4">
        <v>576878936</v>
      </c>
      <c r="B422" s="4">
        <v>289</v>
      </c>
      <c r="C422" t="str">
        <f>VLOOKUP(A422,HOP!A:H,8,0)</f>
        <v>289.00</v>
      </c>
      <c r="D422">
        <f>VLOOKUP(A422,HOP!A:B,2,0)</f>
        <v>2006892</v>
      </c>
      <c r="E422">
        <f t="shared" si="12"/>
        <v>0</v>
      </c>
      <c r="M422" t="str">
        <f t="shared" si="13"/>
        <v>,2006892</v>
      </c>
    </row>
    <row r="423" spans="1:13">
      <c r="A423" s="4">
        <v>576882672</v>
      </c>
      <c r="B423" s="4">
        <v>249</v>
      </c>
      <c r="C423" t="str">
        <f>VLOOKUP(A423,HOP!A:H,8,0)</f>
        <v>249.00</v>
      </c>
      <c r="D423">
        <f>VLOOKUP(A423,HOP!A:B,2,0)</f>
        <v>2006902</v>
      </c>
      <c r="E423">
        <f t="shared" si="12"/>
        <v>0</v>
      </c>
      <c r="M423" t="str">
        <f t="shared" si="13"/>
        <v>,2006902</v>
      </c>
    </row>
    <row r="424" spans="1:13">
      <c r="A424" s="4">
        <v>576886228</v>
      </c>
      <c r="B424" s="4">
        <v>446</v>
      </c>
      <c r="C424" t="str">
        <f>VLOOKUP(A424,HOP!A:H,8,0)</f>
        <v>446.00</v>
      </c>
      <c r="D424">
        <f>VLOOKUP(A424,HOP!A:B,2,0)</f>
        <v>2006919</v>
      </c>
      <c r="E424">
        <f t="shared" si="12"/>
        <v>0</v>
      </c>
      <c r="M424" t="str">
        <f t="shared" si="13"/>
        <v>,2006919</v>
      </c>
    </row>
    <row r="425" spans="1:13">
      <c r="A425" s="4">
        <v>576888084</v>
      </c>
      <c r="B425" s="4">
        <v>289</v>
      </c>
      <c r="C425" t="str">
        <f>VLOOKUP(A425,HOP!A:H,8,0)</f>
        <v>289.00</v>
      </c>
      <c r="D425">
        <f>VLOOKUP(A425,HOP!A:B,2,0)</f>
        <v>2006925</v>
      </c>
      <c r="E425">
        <f t="shared" si="12"/>
        <v>0</v>
      </c>
      <c r="M425" t="str">
        <f t="shared" si="13"/>
        <v>,2006925</v>
      </c>
    </row>
    <row r="426" spans="1:13">
      <c r="A426" s="4">
        <v>576888952</v>
      </c>
      <c r="B426" s="4">
        <v>427</v>
      </c>
      <c r="C426" t="str">
        <f>VLOOKUP(A426,HOP!A:H,8,0)</f>
        <v>427.00</v>
      </c>
      <c r="D426">
        <f>VLOOKUP(A426,HOP!A:B,2,0)</f>
        <v>2006930</v>
      </c>
      <c r="E426">
        <f t="shared" si="12"/>
        <v>0</v>
      </c>
      <c r="M426" t="str">
        <f t="shared" si="13"/>
        <v>,2006930</v>
      </c>
    </row>
    <row r="427" spans="1:13">
      <c r="A427" s="4">
        <v>576894656</v>
      </c>
      <c r="B427" s="4">
        <v>289</v>
      </c>
      <c r="C427" t="str">
        <f>VLOOKUP(A427,HOP!A:H,8,0)</f>
        <v>289.00</v>
      </c>
      <c r="D427">
        <f>VLOOKUP(A427,HOP!A:B,2,0)</f>
        <v>2006949</v>
      </c>
      <c r="E427">
        <f t="shared" si="12"/>
        <v>0</v>
      </c>
      <c r="M427" t="str">
        <f t="shared" si="13"/>
        <v>,2006949</v>
      </c>
    </row>
    <row r="428" spans="1:13">
      <c r="A428" s="4">
        <v>576894912</v>
      </c>
      <c r="B428" s="4">
        <v>657</v>
      </c>
      <c r="C428" t="str">
        <f>VLOOKUP(A428,HOP!A:H,8,0)</f>
        <v>657.00</v>
      </c>
      <c r="D428">
        <f>VLOOKUP(A428,HOP!A:B,2,0)</f>
        <v>2006951</v>
      </c>
      <c r="E428">
        <f t="shared" si="12"/>
        <v>0</v>
      </c>
      <c r="M428" t="str">
        <f t="shared" si="13"/>
        <v>,2006951</v>
      </c>
    </row>
    <row r="429" spans="1:13">
      <c r="A429" s="4">
        <v>576896168</v>
      </c>
      <c r="B429" s="4">
        <v>226</v>
      </c>
      <c r="C429" t="str">
        <f>VLOOKUP(A429,HOP!A:H,8,0)</f>
        <v>226.00</v>
      </c>
      <c r="D429">
        <f>VLOOKUP(A429,HOP!A:B,2,0)</f>
        <v>2006955</v>
      </c>
      <c r="E429">
        <f t="shared" si="12"/>
        <v>0</v>
      </c>
      <c r="M429" t="str">
        <f t="shared" si="13"/>
        <v>,2006955</v>
      </c>
    </row>
    <row r="430" spans="1:13">
      <c r="A430" s="4">
        <v>576898156</v>
      </c>
      <c r="B430" s="4">
        <v>368</v>
      </c>
      <c r="C430" t="str">
        <f>VLOOKUP(A430,HOP!A:H,8,0)</f>
        <v>368.00</v>
      </c>
      <c r="D430">
        <f>VLOOKUP(A430,HOP!A:B,2,0)</f>
        <v>2006964</v>
      </c>
      <c r="E430">
        <f t="shared" si="12"/>
        <v>0</v>
      </c>
      <c r="M430" t="str">
        <f t="shared" si="13"/>
        <v>,2006964</v>
      </c>
    </row>
    <row r="431" spans="1:13">
      <c r="A431" s="4">
        <v>576899216</v>
      </c>
      <c r="B431" s="4">
        <v>289</v>
      </c>
      <c r="C431" t="str">
        <f>VLOOKUP(A431,HOP!A:H,8,0)</f>
        <v>289.00</v>
      </c>
      <c r="D431">
        <f>VLOOKUP(A431,HOP!A:B,2,0)</f>
        <v>2006966</v>
      </c>
      <c r="E431">
        <f t="shared" si="12"/>
        <v>0</v>
      </c>
      <c r="M431" t="str">
        <f t="shared" si="13"/>
        <v>,2006966</v>
      </c>
    </row>
    <row r="432" spans="1:13">
      <c r="A432" s="4">
        <v>576905392</v>
      </c>
      <c r="B432" s="4">
        <v>289</v>
      </c>
      <c r="C432" t="str">
        <f>VLOOKUP(A432,HOP!A:H,8,0)</f>
        <v>289.00</v>
      </c>
      <c r="D432">
        <f>VLOOKUP(A432,HOP!A:B,2,0)</f>
        <v>2006992</v>
      </c>
      <c r="E432">
        <f t="shared" si="12"/>
        <v>0</v>
      </c>
      <c r="M432" t="str">
        <f t="shared" si="13"/>
        <v>,2006992</v>
      </c>
    </row>
    <row r="433" spans="1:13">
      <c r="A433" s="4">
        <v>576905652</v>
      </c>
      <c r="B433" s="4">
        <v>289</v>
      </c>
      <c r="C433" t="str">
        <f>VLOOKUP(A433,HOP!A:H,8,0)</f>
        <v>289.00</v>
      </c>
      <c r="D433">
        <f>VLOOKUP(A433,HOP!A:B,2,0)</f>
        <v>2006995</v>
      </c>
      <c r="E433">
        <f t="shared" si="12"/>
        <v>0</v>
      </c>
      <c r="M433" t="str">
        <f t="shared" si="13"/>
        <v>,2006995</v>
      </c>
    </row>
    <row r="434" spans="1:13">
      <c r="A434" s="4">
        <v>576910336</v>
      </c>
      <c r="B434" s="4">
        <v>289</v>
      </c>
      <c r="C434" t="str">
        <f>VLOOKUP(A434,HOP!A:H,8,0)</f>
        <v>289.00</v>
      </c>
      <c r="D434">
        <f>VLOOKUP(A434,HOP!A:B,2,0)</f>
        <v>2007009</v>
      </c>
      <c r="E434">
        <f t="shared" si="12"/>
        <v>0</v>
      </c>
      <c r="M434" t="str">
        <f t="shared" si="13"/>
        <v>,2007009</v>
      </c>
    </row>
    <row r="435" spans="1:13">
      <c r="A435" s="4">
        <v>576911240</v>
      </c>
      <c r="B435" s="4">
        <v>267</v>
      </c>
      <c r="C435" t="str">
        <f>VLOOKUP(A435,HOP!A:H,8,0)</f>
        <v>267.00</v>
      </c>
      <c r="D435">
        <f>VLOOKUP(A435,HOP!A:B,2,0)</f>
        <v>2007016</v>
      </c>
      <c r="E435">
        <f t="shared" si="12"/>
        <v>0</v>
      </c>
      <c r="M435" t="str">
        <f t="shared" si="13"/>
        <v>,2007016</v>
      </c>
    </row>
    <row r="436" spans="1:13">
      <c r="A436" s="4">
        <v>576912552</v>
      </c>
      <c r="B436" s="4">
        <v>214</v>
      </c>
      <c r="C436" t="str">
        <f>VLOOKUP(A436,HOP!A:H,8,0)</f>
        <v>214.00</v>
      </c>
      <c r="D436">
        <f>VLOOKUP(A436,HOP!A:B,2,0)</f>
        <v>2007021</v>
      </c>
      <c r="E436">
        <f t="shared" si="12"/>
        <v>0</v>
      </c>
      <c r="M436" t="str">
        <f t="shared" si="13"/>
        <v>,2007021</v>
      </c>
    </row>
    <row r="437" spans="1:13">
      <c r="A437" s="4">
        <v>576919288</v>
      </c>
      <c r="B437" s="4">
        <v>226</v>
      </c>
      <c r="C437" t="str">
        <f>VLOOKUP(A437,HOP!A:H,8,0)</f>
        <v>226.00</v>
      </c>
      <c r="D437">
        <f>VLOOKUP(A437,HOP!A:B,2,0)</f>
        <v>2007054</v>
      </c>
      <c r="E437">
        <f t="shared" si="12"/>
        <v>0</v>
      </c>
      <c r="M437" t="str">
        <f t="shared" si="13"/>
        <v>,2007054</v>
      </c>
    </row>
    <row r="438" spans="1:13">
      <c r="A438" s="4">
        <v>576925816</v>
      </c>
      <c r="B438" s="4">
        <v>337</v>
      </c>
      <c r="C438" t="str">
        <f>VLOOKUP(A438,HOP!A:H,8,0)</f>
        <v>337.00</v>
      </c>
      <c r="D438">
        <f>VLOOKUP(A438,HOP!A:B,2,0)</f>
        <v>2007081</v>
      </c>
      <c r="E438">
        <f t="shared" si="12"/>
        <v>0</v>
      </c>
      <c r="M438" t="str">
        <f t="shared" si="13"/>
        <v>,2007081</v>
      </c>
    </row>
    <row r="439" spans="1:13">
      <c r="A439" s="4">
        <v>576937008</v>
      </c>
      <c r="B439" s="4">
        <v>210</v>
      </c>
      <c r="C439" t="str">
        <f>VLOOKUP(A439,HOP!A:H,8,0)</f>
        <v>210.00</v>
      </c>
      <c r="D439">
        <f>VLOOKUP(A439,HOP!A:B,2,0)</f>
        <v>2007135</v>
      </c>
      <c r="E439">
        <f t="shared" si="12"/>
        <v>0</v>
      </c>
      <c r="M439" t="str">
        <f t="shared" si="13"/>
        <v>,2007135</v>
      </c>
    </row>
    <row r="440" spans="1:13">
      <c r="A440" s="4">
        <v>576946448</v>
      </c>
      <c r="B440" s="4">
        <v>184</v>
      </c>
      <c r="C440" t="str">
        <f>VLOOKUP(A440,HOP!A:H,8,0)</f>
        <v>184.00</v>
      </c>
      <c r="D440">
        <f>VLOOKUP(A440,HOP!A:B,2,0)</f>
        <v>2007174</v>
      </c>
      <c r="E440">
        <f t="shared" si="12"/>
        <v>0</v>
      </c>
      <c r="M440" t="str">
        <f t="shared" si="13"/>
        <v>,2007174</v>
      </c>
    </row>
    <row r="441" spans="1:13">
      <c r="A441" s="4">
        <v>576985524</v>
      </c>
      <c r="B441" s="4">
        <v>214</v>
      </c>
      <c r="C441" t="str">
        <f>VLOOKUP(A441,HOP!A:H,8,0)</f>
        <v>214.00</v>
      </c>
      <c r="D441">
        <f>VLOOKUP(A441,HOP!A:B,2,0)</f>
        <v>2007319</v>
      </c>
      <c r="E441">
        <f t="shared" si="12"/>
        <v>0</v>
      </c>
      <c r="M441" t="str">
        <f t="shared" si="13"/>
        <v>,2007319</v>
      </c>
    </row>
    <row r="442" spans="1:13">
      <c r="A442" s="4">
        <v>576991340</v>
      </c>
      <c r="B442" s="4">
        <v>192</v>
      </c>
      <c r="C442" t="str">
        <f>VLOOKUP(A442,HOP!A:H,8,0)</f>
        <v>192.00</v>
      </c>
      <c r="D442">
        <f>VLOOKUP(A442,HOP!A:B,2,0)</f>
        <v>2007351</v>
      </c>
      <c r="E442">
        <f t="shared" si="12"/>
        <v>0</v>
      </c>
      <c r="M442" t="str">
        <f t="shared" si="13"/>
        <v>,2007351</v>
      </c>
    </row>
    <row r="443" spans="1:13">
      <c r="A443" s="4">
        <v>576995492</v>
      </c>
      <c r="B443" s="4">
        <v>436</v>
      </c>
      <c r="C443" t="str">
        <f>VLOOKUP(A443,HOP!A:H,8,0)</f>
        <v>436.00</v>
      </c>
      <c r="D443">
        <f>VLOOKUP(A443,HOP!A:B,2,0)</f>
        <v>2007370</v>
      </c>
      <c r="E443">
        <f t="shared" si="12"/>
        <v>0</v>
      </c>
      <c r="M443" t="str">
        <f t="shared" si="13"/>
        <v>,2007370</v>
      </c>
    </row>
    <row r="444" spans="1:13">
      <c r="A444" s="4">
        <v>577001944</v>
      </c>
      <c r="B444" s="4">
        <v>457</v>
      </c>
      <c r="C444" t="str">
        <f>VLOOKUP(A444,HOP!A:H,8,0)</f>
        <v>457.00</v>
      </c>
      <c r="D444">
        <f>VLOOKUP(A444,HOP!A:B,2,0)</f>
        <v>2007404</v>
      </c>
      <c r="E444">
        <f t="shared" si="12"/>
        <v>0</v>
      </c>
      <c r="M444" t="str">
        <f t="shared" si="13"/>
        <v>,2007404</v>
      </c>
    </row>
    <row r="445" spans="1:13">
      <c r="A445" s="4">
        <v>577005416</v>
      </c>
      <c r="B445" s="4">
        <v>706</v>
      </c>
      <c r="C445" t="str">
        <f>VLOOKUP(A445,HOP!A:H,8,0)</f>
        <v>706.00</v>
      </c>
      <c r="D445">
        <f>VLOOKUP(A445,HOP!A:B,2,0)</f>
        <v>2007416</v>
      </c>
      <c r="E445">
        <f t="shared" si="12"/>
        <v>0</v>
      </c>
      <c r="M445" t="str">
        <f t="shared" si="13"/>
        <v>,2007416</v>
      </c>
    </row>
    <row r="446" spans="1:13">
      <c r="A446" s="4">
        <v>577014424</v>
      </c>
      <c r="B446" s="4">
        <v>455</v>
      </c>
      <c r="C446" t="str">
        <f>VLOOKUP(A446,HOP!A:H,8,0)</f>
        <v>455.00</v>
      </c>
      <c r="D446">
        <f>VLOOKUP(A446,HOP!A:B,2,0)</f>
        <v>2007472</v>
      </c>
      <c r="E446">
        <f t="shared" si="12"/>
        <v>0</v>
      </c>
      <c r="M446" t="str">
        <f t="shared" si="13"/>
        <v>,2007472</v>
      </c>
    </row>
    <row r="447" spans="1:13">
      <c r="A447" s="4">
        <v>577018260</v>
      </c>
      <c r="B447" s="4">
        <v>263</v>
      </c>
      <c r="C447" t="str">
        <f>VLOOKUP(A447,HOP!A:H,8,0)</f>
        <v>263.00</v>
      </c>
      <c r="D447">
        <f>VLOOKUP(A447,HOP!A:B,2,0)</f>
        <v>2007492</v>
      </c>
      <c r="E447">
        <f t="shared" si="12"/>
        <v>0</v>
      </c>
      <c r="M447" t="str">
        <f t="shared" si="13"/>
        <v>,2007492</v>
      </c>
    </row>
    <row r="448" spans="1:13">
      <c r="A448" s="4">
        <v>577028772</v>
      </c>
      <c r="B448" s="4">
        <v>1034</v>
      </c>
      <c r="C448" t="str">
        <f>VLOOKUP(A448,HOP!A:H,8,0)</f>
        <v>1034.00</v>
      </c>
      <c r="D448">
        <f>VLOOKUP(A448,HOP!A:B,2,0)</f>
        <v>2007561</v>
      </c>
      <c r="E448">
        <f t="shared" si="12"/>
        <v>0</v>
      </c>
      <c r="M448" t="str">
        <f t="shared" si="13"/>
        <v>,2007561</v>
      </c>
    </row>
    <row r="449" spans="1:13">
      <c r="A449" s="4">
        <v>577030868</v>
      </c>
      <c r="B449" s="4">
        <v>595</v>
      </c>
      <c r="C449" t="str">
        <f>VLOOKUP(A449,HOP!A:H,8,0)</f>
        <v>595.00</v>
      </c>
      <c r="D449">
        <f>VLOOKUP(A449,HOP!A:B,2,0)</f>
        <v>2007581</v>
      </c>
      <c r="E449">
        <f t="shared" si="12"/>
        <v>0</v>
      </c>
      <c r="M449" t="str">
        <f t="shared" si="13"/>
        <v>,2007581</v>
      </c>
    </row>
    <row r="450" spans="1:13">
      <c r="A450" s="4">
        <v>577037200</v>
      </c>
      <c r="B450" s="4">
        <v>255</v>
      </c>
      <c r="C450" t="str">
        <f>VLOOKUP(A450,HOP!A:H,8,0)</f>
        <v>255.00</v>
      </c>
      <c r="D450">
        <f>VLOOKUP(A450,HOP!A:B,2,0)</f>
        <v>2007627</v>
      </c>
      <c r="E450">
        <f t="shared" si="12"/>
        <v>0</v>
      </c>
      <c r="M450" t="str">
        <f t="shared" si="13"/>
        <v>,2007627</v>
      </c>
    </row>
    <row r="451" spans="1:13">
      <c r="A451" s="4">
        <v>577054516</v>
      </c>
      <c r="B451" s="4">
        <v>245</v>
      </c>
      <c r="C451" t="str">
        <f>VLOOKUP(A451,HOP!A:H,8,0)</f>
        <v>245.00</v>
      </c>
      <c r="D451">
        <f>VLOOKUP(A451,HOP!A:B,2,0)</f>
        <v>2007797</v>
      </c>
      <c r="E451">
        <f t="shared" ref="E451:E514" si="14">B451-C451</f>
        <v>0</v>
      </c>
      <c r="M451" t="str">
        <f t="shared" ref="M451:M514" si="15">$M$1&amp;D451</f>
        <v>,2007797</v>
      </c>
    </row>
    <row r="452" spans="1:13">
      <c r="A452" s="4">
        <v>577059972</v>
      </c>
      <c r="B452" s="4">
        <v>424</v>
      </c>
      <c r="C452" t="str">
        <f>VLOOKUP(A452,HOP!A:H,8,0)</f>
        <v>424.00</v>
      </c>
      <c r="D452">
        <f>VLOOKUP(A452,HOP!A:B,2,0)</f>
        <v>2007852</v>
      </c>
      <c r="E452">
        <f t="shared" si="14"/>
        <v>0</v>
      </c>
      <c r="M452" t="str">
        <f t="shared" si="15"/>
        <v>,2007852</v>
      </c>
    </row>
    <row r="453" spans="1:13">
      <c r="A453" s="4">
        <v>577067372</v>
      </c>
      <c r="B453" s="4">
        <v>499</v>
      </c>
      <c r="C453" t="str">
        <f>VLOOKUP(A453,HOP!A:H,8,0)</f>
        <v>499.00</v>
      </c>
      <c r="D453">
        <f>VLOOKUP(A453,HOP!A:B,2,0)</f>
        <v>2007916</v>
      </c>
      <c r="E453">
        <f t="shared" si="14"/>
        <v>0</v>
      </c>
      <c r="M453" t="str">
        <f t="shared" si="15"/>
        <v>,2007916</v>
      </c>
    </row>
    <row r="454" spans="1:13">
      <c r="A454" s="4">
        <v>577070420</v>
      </c>
      <c r="B454" s="4">
        <v>455</v>
      </c>
      <c r="C454" t="str">
        <f>VLOOKUP(A454,HOP!A:H,8,0)</f>
        <v>455.00</v>
      </c>
      <c r="D454">
        <f>VLOOKUP(A454,HOP!A:B,2,0)</f>
        <v>2007947</v>
      </c>
      <c r="E454">
        <f t="shared" si="14"/>
        <v>0</v>
      </c>
      <c r="M454" t="str">
        <f t="shared" si="15"/>
        <v>,2007947</v>
      </c>
    </row>
    <row r="455" spans="1:13">
      <c r="A455" s="4">
        <v>577086444</v>
      </c>
      <c r="B455" s="4">
        <v>512</v>
      </c>
      <c r="C455" t="str">
        <f>VLOOKUP(A455,HOP!A:H,8,0)</f>
        <v>512.00</v>
      </c>
      <c r="D455">
        <f>VLOOKUP(A455,HOP!A:B,2,0)</f>
        <v>2008052</v>
      </c>
      <c r="E455">
        <f t="shared" si="14"/>
        <v>0</v>
      </c>
      <c r="M455" t="str">
        <f t="shared" si="15"/>
        <v>,2008052</v>
      </c>
    </row>
    <row r="456" spans="1:13">
      <c r="A456" s="4">
        <v>577089656</v>
      </c>
      <c r="B456" s="4">
        <v>161</v>
      </c>
      <c r="C456" t="str">
        <f>VLOOKUP(A456,HOP!A:H,8,0)</f>
        <v>161.00</v>
      </c>
      <c r="D456">
        <f>VLOOKUP(A456,HOP!A:B,2,0)</f>
        <v>2008087</v>
      </c>
      <c r="E456">
        <f t="shared" si="14"/>
        <v>0</v>
      </c>
      <c r="M456" t="str">
        <f t="shared" si="15"/>
        <v>,2008087</v>
      </c>
    </row>
    <row r="457" spans="1:13">
      <c r="A457" s="4">
        <v>577132240</v>
      </c>
      <c r="B457" s="4">
        <v>176</v>
      </c>
      <c r="C457" t="str">
        <f>VLOOKUP(A457,HOP!A:H,8,0)</f>
        <v>176.00</v>
      </c>
      <c r="D457">
        <f>VLOOKUP(A457,HOP!A:B,2,0)</f>
        <v>2008241</v>
      </c>
      <c r="E457">
        <f t="shared" si="14"/>
        <v>0</v>
      </c>
      <c r="M457" t="str">
        <f t="shared" si="15"/>
        <v>,2008241</v>
      </c>
    </row>
    <row r="458" spans="1:13">
      <c r="A458" s="4">
        <v>577132868</v>
      </c>
      <c r="B458" s="4">
        <v>1437</v>
      </c>
      <c r="C458" t="str">
        <f>VLOOKUP(A458,HOP!A:H,8,0)</f>
        <v>1437.00</v>
      </c>
      <c r="D458">
        <f>VLOOKUP(A458,HOP!A:B,2,0)</f>
        <v>2008242</v>
      </c>
      <c r="E458">
        <f t="shared" si="14"/>
        <v>0</v>
      </c>
      <c r="M458" t="str">
        <f t="shared" si="15"/>
        <v>,2008242</v>
      </c>
    </row>
    <row r="459" spans="1:13">
      <c r="A459" s="4">
        <v>577137332</v>
      </c>
      <c r="B459" s="4">
        <v>266</v>
      </c>
      <c r="C459" t="str">
        <f>VLOOKUP(A459,HOP!A:H,8,0)</f>
        <v>266.00</v>
      </c>
      <c r="D459">
        <f>VLOOKUP(A459,HOP!A:B,2,0)</f>
        <v>2008259</v>
      </c>
      <c r="E459">
        <f t="shared" si="14"/>
        <v>0</v>
      </c>
      <c r="M459" t="str">
        <f t="shared" si="15"/>
        <v>,2008259</v>
      </c>
    </row>
    <row r="460" spans="1:13">
      <c r="A460" s="4">
        <v>577137884</v>
      </c>
      <c r="B460" s="4">
        <v>266</v>
      </c>
      <c r="C460" t="str">
        <f>VLOOKUP(A460,HOP!A:H,8,0)</f>
        <v>266.00</v>
      </c>
      <c r="D460">
        <f>VLOOKUP(A460,HOP!A:B,2,0)</f>
        <v>2008260</v>
      </c>
      <c r="E460">
        <f t="shared" si="14"/>
        <v>0</v>
      </c>
      <c r="M460" t="str">
        <f t="shared" si="15"/>
        <v>,2008260</v>
      </c>
    </row>
    <row r="461" spans="1:13">
      <c r="A461" s="4">
        <v>577140516</v>
      </c>
      <c r="B461" s="4">
        <v>242</v>
      </c>
      <c r="C461" t="str">
        <f>VLOOKUP(A461,HOP!A:H,8,0)</f>
        <v>242.00</v>
      </c>
      <c r="D461">
        <f>VLOOKUP(A461,HOP!A:B,2,0)</f>
        <v>2008264</v>
      </c>
      <c r="E461">
        <f t="shared" si="14"/>
        <v>0</v>
      </c>
      <c r="M461" t="str">
        <f t="shared" si="15"/>
        <v>,2008264</v>
      </c>
    </row>
    <row r="462" spans="1:13">
      <c r="A462" s="4">
        <v>577197068</v>
      </c>
      <c r="B462" s="4">
        <v>206</v>
      </c>
      <c r="C462" t="str">
        <f>VLOOKUP(A462,HOP!A:H,8,0)</f>
        <v>206.00</v>
      </c>
      <c r="D462">
        <f>VLOOKUP(A462,HOP!A:B,2,0)</f>
        <v>2008729</v>
      </c>
      <c r="E462">
        <f t="shared" si="14"/>
        <v>0</v>
      </c>
      <c r="M462" t="str">
        <f t="shared" si="15"/>
        <v>,2008729</v>
      </c>
    </row>
    <row r="463" spans="1:13">
      <c r="A463" s="4">
        <v>577197928</v>
      </c>
      <c r="B463" s="4">
        <v>185</v>
      </c>
      <c r="C463" t="str">
        <f>VLOOKUP(A463,HOP!A:H,8,0)</f>
        <v>185.00</v>
      </c>
      <c r="D463">
        <f>VLOOKUP(A463,HOP!A:B,2,0)</f>
        <v>2008738</v>
      </c>
      <c r="E463">
        <f t="shared" si="14"/>
        <v>0</v>
      </c>
      <c r="M463" t="str">
        <f t="shared" si="15"/>
        <v>,2008738</v>
      </c>
    </row>
    <row r="464" spans="1:13">
      <c r="A464" s="4">
        <v>577201212</v>
      </c>
      <c r="B464" s="4">
        <v>360</v>
      </c>
      <c r="C464" t="str">
        <f>VLOOKUP(A464,HOP!A:H,8,0)</f>
        <v>360.00</v>
      </c>
      <c r="D464">
        <f>VLOOKUP(A464,HOP!A:B,2,0)</f>
        <v>2008772</v>
      </c>
      <c r="E464">
        <f t="shared" si="14"/>
        <v>0</v>
      </c>
      <c r="M464" t="str">
        <f t="shared" si="15"/>
        <v>,2008772</v>
      </c>
    </row>
    <row r="465" spans="1:13">
      <c r="A465" s="4">
        <v>577214356</v>
      </c>
      <c r="B465" s="4">
        <v>166</v>
      </c>
      <c r="C465" t="str">
        <f>VLOOKUP(A465,HOP!A:H,8,0)</f>
        <v>166.00</v>
      </c>
      <c r="D465">
        <f>VLOOKUP(A465,HOP!A:B,2,0)</f>
        <v>2008849</v>
      </c>
      <c r="E465">
        <f t="shared" si="14"/>
        <v>0</v>
      </c>
      <c r="M465" t="str">
        <f t="shared" si="15"/>
        <v>,2008849</v>
      </c>
    </row>
    <row r="466" spans="1:13">
      <c r="A466" s="4">
        <v>577222472</v>
      </c>
      <c r="B466" s="4">
        <v>359</v>
      </c>
      <c r="C466" t="str">
        <f>VLOOKUP(A466,HOP!A:H,8,0)</f>
        <v>359.00</v>
      </c>
      <c r="D466">
        <f>VLOOKUP(A466,HOP!A:B,2,0)</f>
        <v>2008890</v>
      </c>
      <c r="E466">
        <f t="shared" si="14"/>
        <v>0</v>
      </c>
      <c r="M466" t="str">
        <f t="shared" si="15"/>
        <v>,2008890</v>
      </c>
    </row>
    <row r="467" spans="1:13">
      <c r="A467" s="4">
        <v>577224768</v>
      </c>
      <c r="B467" s="4">
        <v>160</v>
      </c>
      <c r="C467" t="str">
        <f>VLOOKUP(A467,HOP!A:H,8,0)</f>
        <v>160.00</v>
      </c>
      <c r="D467">
        <f>VLOOKUP(A467,HOP!A:B,2,0)</f>
        <v>2008900</v>
      </c>
      <c r="E467">
        <f t="shared" si="14"/>
        <v>0</v>
      </c>
      <c r="M467" t="str">
        <f t="shared" si="15"/>
        <v>,2008900</v>
      </c>
    </row>
    <row r="468" spans="1:13">
      <c r="A468" s="4">
        <v>577225420</v>
      </c>
      <c r="B468" s="4">
        <v>156</v>
      </c>
      <c r="C468" t="str">
        <f>VLOOKUP(A468,HOP!A:H,8,0)</f>
        <v>156.00</v>
      </c>
      <c r="D468">
        <f>VLOOKUP(A468,HOP!A:B,2,0)</f>
        <v>2008905</v>
      </c>
      <c r="E468">
        <f t="shared" si="14"/>
        <v>0</v>
      </c>
      <c r="M468" t="str">
        <f t="shared" si="15"/>
        <v>,2008905</v>
      </c>
    </row>
    <row r="469" spans="1:13">
      <c r="A469" s="4">
        <v>577226688</v>
      </c>
      <c r="B469" s="4">
        <v>156</v>
      </c>
      <c r="C469" t="str">
        <f>VLOOKUP(A469,HOP!A:H,8,0)</f>
        <v>156.00</v>
      </c>
      <c r="D469">
        <f>VLOOKUP(A469,HOP!A:B,2,0)</f>
        <v>2008916</v>
      </c>
      <c r="E469">
        <f t="shared" si="14"/>
        <v>0</v>
      </c>
      <c r="M469" t="str">
        <f t="shared" si="15"/>
        <v>,2008916</v>
      </c>
    </row>
    <row r="470" spans="1:13">
      <c r="A470" s="4">
        <v>577231152</v>
      </c>
      <c r="B470" s="4">
        <v>179</v>
      </c>
      <c r="C470" t="str">
        <f>VLOOKUP(A470,HOP!A:H,8,0)</f>
        <v>179.00</v>
      </c>
      <c r="D470">
        <f>VLOOKUP(A470,HOP!A:B,2,0)</f>
        <v>2008939</v>
      </c>
      <c r="E470">
        <f t="shared" si="14"/>
        <v>0</v>
      </c>
      <c r="M470" t="str">
        <f t="shared" si="15"/>
        <v>,2008939</v>
      </c>
    </row>
    <row r="471" spans="1:13">
      <c r="A471" s="4">
        <v>577237788</v>
      </c>
      <c r="B471" s="4">
        <v>156</v>
      </c>
      <c r="C471" t="str">
        <f>VLOOKUP(A471,HOP!A:H,8,0)</f>
        <v>156.00</v>
      </c>
      <c r="D471">
        <f>VLOOKUP(A471,HOP!A:B,2,0)</f>
        <v>2008959</v>
      </c>
      <c r="E471">
        <f t="shared" si="14"/>
        <v>0</v>
      </c>
      <c r="M471" t="str">
        <f t="shared" si="15"/>
        <v>,2008959</v>
      </c>
    </row>
    <row r="472" spans="1:13">
      <c r="A472" s="4">
        <v>577238192</v>
      </c>
      <c r="B472" s="4">
        <v>313</v>
      </c>
      <c r="C472" t="str">
        <f>VLOOKUP(A472,HOP!A:H,8,0)</f>
        <v>313.00</v>
      </c>
      <c r="D472">
        <f>VLOOKUP(A472,HOP!A:B,2,0)</f>
        <v>2008960</v>
      </c>
      <c r="E472">
        <f t="shared" si="14"/>
        <v>0</v>
      </c>
      <c r="M472" t="str">
        <f t="shared" si="15"/>
        <v>,2008960</v>
      </c>
    </row>
    <row r="473" spans="1:13">
      <c r="A473" s="4">
        <v>577238968</v>
      </c>
      <c r="B473" s="4">
        <v>252</v>
      </c>
      <c r="C473" t="str">
        <f>VLOOKUP(A473,HOP!A:H,8,0)</f>
        <v>252.00</v>
      </c>
      <c r="D473">
        <f>VLOOKUP(A473,HOP!A:B,2,0)</f>
        <v>2008963</v>
      </c>
      <c r="E473">
        <f t="shared" si="14"/>
        <v>0</v>
      </c>
      <c r="M473" t="str">
        <f t="shared" si="15"/>
        <v>,2008963</v>
      </c>
    </row>
    <row r="474" spans="1:13">
      <c r="A474" s="4">
        <v>577240664</v>
      </c>
      <c r="B474" s="4">
        <v>156</v>
      </c>
      <c r="C474" t="str">
        <f>VLOOKUP(A474,HOP!A:H,8,0)</f>
        <v>156.00</v>
      </c>
      <c r="D474">
        <f>VLOOKUP(A474,HOP!A:B,2,0)</f>
        <v>2008967</v>
      </c>
      <c r="E474">
        <f t="shared" si="14"/>
        <v>0</v>
      </c>
      <c r="M474" t="str">
        <f t="shared" si="15"/>
        <v>,2008967</v>
      </c>
    </row>
    <row r="475" spans="1:13">
      <c r="A475" s="4">
        <v>577247216</v>
      </c>
      <c r="B475" s="4">
        <v>184</v>
      </c>
      <c r="C475" t="str">
        <f>VLOOKUP(A475,HOP!A:H,8,0)</f>
        <v>184.00</v>
      </c>
      <c r="D475">
        <f>VLOOKUP(A475,HOP!A:B,2,0)</f>
        <v>2008995</v>
      </c>
      <c r="E475">
        <f t="shared" si="14"/>
        <v>0</v>
      </c>
      <c r="M475" t="str">
        <f t="shared" si="15"/>
        <v>,2008995</v>
      </c>
    </row>
    <row r="476" spans="1:13">
      <c r="A476" s="4">
        <v>577253864</v>
      </c>
      <c r="B476" s="4">
        <v>531</v>
      </c>
      <c r="C476" t="str">
        <f>VLOOKUP(A476,HOP!A:H,8,0)</f>
        <v>531.00</v>
      </c>
      <c r="D476">
        <f>VLOOKUP(A476,HOP!A:B,2,0)</f>
        <v>2009030</v>
      </c>
      <c r="E476">
        <f t="shared" si="14"/>
        <v>0</v>
      </c>
      <c r="M476" t="str">
        <f t="shared" si="15"/>
        <v>,2009030</v>
      </c>
    </row>
    <row r="477" spans="1:13">
      <c r="A477" s="4">
        <v>577254304</v>
      </c>
      <c r="B477" s="4">
        <v>625</v>
      </c>
      <c r="C477" t="str">
        <f>VLOOKUP(A477,HOP!A:H,8,0)</f>
        <v>625.00</v>
      </c>
      <c r="D477">
        <f>VLOOKUP(A477,HOP!A:B,2,0)</f>
        <v>2009033</v>
      </c>
      <c r="E477">
        <f t="shared" si="14"/>
        <v>0</v>
      </c>
      <c r="M477" t="str">
        <f t="shared" si="15"/>
        <v>,2009033</v>
      </c>
    </row>
    <row r="478" spans="1:13">
      <c r="A478" s="4">
        <v>577254320</v>
      </c>
      <c r="B478" s="4">
        <v>383</v>
      </c>
      <c r="C478" t="str">
        <f>VLOOKUP(A478,HOP!A:H,8,0)</f>
        <v>383.00</v>
      </c>
      <c r="D478">
        <f>VLOOKUP(A478,HOP!A:B,2,0)</f>
        <v>2009034</v>
      </c>
      <c r="E478">
        <f t="shared" si="14"/>
        <v>0</v>
      </c>
      <c r="M478" t="str">
        <f t="shared" si="15"/>
        <v>,2009034</v>
      </c>
    </row>
    <row r="479" spans="1:13">
      <c r="A479" s="4">
        <v>577257300</v>
      </c>
      <c r="B479" s="4">
        <v>358</v>
      </c>
      <c r="C479" t="str">
        <f>VLOOKUP(A479,HOP!A:H,8,0)</f>
        <v>358.00</v>
      </c>
      <c r="D479">
        <f>VLOOKUP(A479,HOP!A:B,2,0)</f>
        <v>2009045</v>
      </c>
      <c r="E479">
        <f t="shared" si="14"/>
        <v>0</v>
      </c>
      <c r="M479" t="str">
        <f t="shared" si="15"/>
        <v>,2009045</v>
      </c>
    </row>
    <row r="480" spans="1:13">
      <c r="A480" s="4">
        <v>577262860</v>
      </c>
      <c r="B480" s="4">
        <v>625</v>
      </c>
      <c r="C480" t="str">
        <f>VLOOKUP(A480,HOP!A:H,8,0)</f>
        <v>625.00</v>
      </c>
      <c r="D480">
        <f>VLOOKUP(A480,HOP!A:B,2,0)</f>
        <v>2009061</v>
      </c>
      <c r="E480">
        <f t="shared" si="14"/>
        <v>0</v>
      </c>
      <c r="M480" t="str">
        <f t="shared" si="15"/>
        <v>,2009061</v>
      </c>
    </row>
    <row r="481" spans="1:13">
      <c r="A481" s="4">
        <v>577264400</v>
      </c>
      <c r="B481" s="4">
        <v>156</v>
      </c>
      <c r="C481" t="str">
        <f>VLOOKUP(A481,HOP!A:H,8,0)</f>
        <v>156.00</v>
      </c>
      <c r="D481">
        <f>VLOOKUP(A481,HOP!A:B,2,0)</f>
        <v>2009064</v>
      </c>
      <c r="E481">
        <f t="shared" si="14"/>
        <v>0</v>
      </c>
      <c r="M481" t="str">
        <f t="shared" si="15"/>
        <v>,2009064</v>
      </c>
    </row>
    <row r="482" spans="1:13">
      <c r="A482" s="4">
        <v>577271904</v>
      </c>
      <c r="B482" s="4">
        <v>410</v>
      </c>
      <c r="C482" t="str">
        <f>VLOOKUP(A482,HOP!A:H,8,0)</f>
        <v>410.00</v>
      </c>
      <c r="D482">
        <f>VLOOKUP(A482,HOP!A:B,2,0)</f>
        <v>2009105</v>
      </c>
      <c r="E482">
        <f t="shared" si="14"/>
        <v>0</v>
      </c>
      <c r="M482" t="str">
        <f t="shared" si="15"/>
        <v>,2009105</v>
      </c>
    </row>
    <row r="483" spans="1:13">
      <c r="A483" s="4">
        <v>577276840</v>
      </c>
      <c r="B483" s="4">
        <v>447</v>
      </c>
      <c r="C483" t="str">
        <f>VLOOKUP(A483,HOP!A:H,8,0)</f>
        <v>447.00</v>
      </c>
      <c r="D483">
        <f>VLOOKUP(A483,HOP!A:B,2,0)</f>
        <v>2009135</v>
      </c>
      <c r="E483">
        <f t="shared" si="14"/>
        <v>0</v>
      </c>
      <c r="M483" t="str">
        <f t="shared" si="15"/>
        <v>,2009135</v>
      </c>
    </row>
    <row r="484" spans="1:13">
      <c r="A484" s="4">
        <v>577279108</v>
      </c>
      <c r="B484" s="4">
        <v>213</v>
      </c>
      <c r="C484" t="str">
        <f>VLOOKUP(A484,HOP!A:H,8,0)</f>
        <v>213.00</v>
      </c>
      <c r="D484">
        <f>VLOOKUP(A484,HOP!A:B,2,0)</f>
        <v>2009150</v>
      </c>
      <c r="E484">
        <f t="shared" si="14"/>
        <v>0</v>
      </c>
      <c r="M484" t="str">
        <f t="shared" si="15"/>
        <v>,2009150</v>
      </c>
    </row>
    <row r="485" spans="1:13">
      <c r="A485" s="4">
        <v>577293140</v>
      </c>
      <c r="B485" s="4">
        <v>169</v>
      </c>
      <c r="C485" t="str">
        <f>VLOOKUP(A485,HOP!A:H,8,0)</f>
        <v>169.00</v>
      </c>
      <c r="D485">
        <f>VLOOKUP(A485,HOP!A:B,2,0)</f>
        <v>2009230</v>
      </c>
      <c r="E485">
        <f t="shared" si="14"/>
        <v>0</v>
      </c>
      <c r="M485" t="str">
        <f t="shared" si="15"/>
        <v>,2009230</v>
      </c>
    </row>
    <row r="486" spans="1:13">
      <c r="A486" s="4">
        <v>577300288</v>
      </c>
      <c r="B486" s="4">
        <v>276</v>
      </c>
      <c r="C486" t="str">
        <f>VLOOKUP(A486,HOP!A:H,8,0)</f>
        <v>276.00</v>
      </c>
      <c r="D486">
        <f>VLOOKUP(A486,HOP!A:B,2,0)</f>
        <v>2009285</v>
      </c>
      <c r="E486">
        <f t="shared" si="14"/>
        <v>0</v>
      </c>
      <c r="M486" t="str">
        <f t="shared" si="15"/>
        <v>,2009285</v>
      </c>
    </row>
    <row r="487" spans="1:13">
      <c r="A487" s="4">
        <v>577302164</v>
      </c>
      <c r="B487" s="4">
        <v>310</v>
      </c>
      <c r="C487" t="str">
        <f>VLOOKUP(A487,HOP!A:H,8,0)</f>
        <v>310.00</v>
      </c>
      <c r="D487">
        <f>VLOOKUP(A487,HOP!A:B,2,0)</f>
        <v>2009302</v>
      </c>
      <c r="E487">
        <f t="shared" si="14"/>
        <v>0</v>
      </c>
      <c r="M487" t="str">
        <f t="shared" si="15"/>
        <v>,2009302</v>
      </c>
    </row>
    <row r="488" spans="1:13">
      <c r="A488" s="4">
        <v>577302192</v>
      </c>
      <c r="B488" s="4">
        <v>187</v>
      </c>
      <c r="C488" t="str">
        <f>VLOOKUP(A488,HOP!A:H,8,0)</f>
        <v>187.00</v>
      </c>
      <c r="D488">
        <f>VLOOKUP(A488,HOP!A:B,2,0)</f>
        <v>2009303</v>
      </c>
      <c r="E488">
        <f t="shared" si="14"/>
        <v>0</v>
      </c>
      <c r="M488" t="str">
        <f t="shared" si="15"/>
        <v>,2009303</v>
      </c>
    </row>
    <row r="489" spans="1:13">
      <c r="A489" s="4">
        <v>577305648</v>
      </c>
      <c r="B489" s="4">
        <v>336</v>
      </c>
      <c r="C489" t="str">
        <f>VLOOKUP(A489,HOP!A:H,8,0)</f>
        <v>336.00</v>
      </c>
      <c r="D489">
        <f>VLOOKUP(A489,HOP!A:B,2,0)</f>
        <v>2009327</v>
      </c>
      <c r="E489">
        <f t="shared" si="14"/>
        <v>0</v>
      </c>
      <c r="M489" t="str">
        <f t="shared" si="15"/>
        <v>,2009327</v>
      </c>
    </row>
    <row r="490" spans="1:13">
      <c r="A490" s="4">
        <v>577309840</v>
      </c>
      <c r="B490" s="4">
        <v>250</v>
      </c>
      <c r="C490" t="str">
        <f>VLOOKUP(A490,HOP!A:H,8,0)</f>
        <v>250.00</v>
      </c>
      <c r="D490">
        <f>VLOOKUP(A490,HOP!A:B,2,0)</f>
        <v>2009363</v>
      </c>
      <c r="E490">
        <f t="shared" si="14"/>
        <v>0</v>
      </c>
      <c r="M490" t="str">
        <f t="shared" si="15"/>
        <v>,2009363</v>
      </c>
    </row>
    <row r="491" spans="1:13">
      <c r="A491" s="4">
        <v>577312144</v>
      </c>
      <c r="B491" s="4">
        <v>214</v>
      </c>
      <c r="C491" t="str">
        <f>VLOOKUP(A491,HOP!A:H,8,0)</f>
        <v>214.00</v>
      </c>
      <c r="D491">
        <f>VLOOKUP(A491,HOP!A:B,2,0)</f>
        <v>2009379</v>
      </c>
      <c r="E491">
        <f t="shared" si="14"/>
        <v>0</v>
      </c>
      <c r="M491" t="str">
        <f t="shared" si="15"/>
        <v>,2009379</v>
      </c>
    </row>
    <row r="492" spans="1:13">
      <c r="A492" s="4">
        <v>577315420</v>
      </c>
      <c r="B492" s="4">
        <v>203</v>
      </c>
      <c r="C492" t="str">
        <f>VLOOKUP(A492,HOP!A:H,8,0)</f>
        <v>203.00</v>
      </c>
      <c r="D492">
        <f>VLOOKUP(A492,HOP!A:B,2,0)</f>
        <v>2009411</v>
      </c>
      <c r="E492">
        <f t="shared" si="14"/>
        <v>0</v>
      </c>
      <c r="M492" t="str">
        <f t="shared" si="15"/>
        <v>,2009411</v>
      </c>
    </row>
    <row r="493" spans="1:13">
      <c r="A493" s="4">
        <v>577320000</v>
      </c>
      <c r="B493" s="4">
        <v>311</v>
      </c>
      <c r="C493" t="str">
        <f>VLOOKUP(A493,HOP!A:H,8,0)</f>
        <v>311.00</v>
      </c>
      <c r="D493">
        <f>VLOOKUP(A493,HOP!A:B,2,0)</f>
        <v>2009463</v>
      </c>
      <c r="E493">
        <f t="shared" si="14"/>
        <v>0</v>
      </c>
      <c r="M493" t="str">
        <f t="shared" si="15"/>
        <v>,2009463</v>
      </c>
    </row>
    <row r="494" spans="1:13">
      <c r="A494" s="4">
        <v>577320324</v>
      </c>
      <c r="B494" s="4">
        <v>910</v>
      </c>
      <c r="C494" t="str">
        <f>VLOOKUP(A494,HOP!A:H,8,0)</f>
        <v>910.00</v>
      </c>
      <c r="D494">
        <f>VLOOKUP(A494,HOP!A:B,2,0)</f>
        <v>2009466</v>
      </c>
      <c r="E494">
        <f t="shared" si="14"/>
        <v>0</v>
      </c>
      <c r="M494" t="str">
        <f t="shared" si="15"/>
        <v>,2009466</v>
      </c>
    </row>
    <row r="495" spans="1:13">
      <c r="A495" s="4">
        <v>577335352</v>
      </c>
      <c r="B495" s="4">
        <v>289</v>
      </c>
      <c r="C495" t="str">
        <f>VLOOKUP(A495,HOP!A:H,8,0)</f>
        <v>289.00</v>
      </c>
      <c r="D495">
        <f>VLOOKUP(A495,HOP!A:B,2,0)</f>
        <v>2009577</v>
      </c>
      <c r="E495">
        <f t="shared" si="14"/>
        <v>0</v>
      </c>
      <c r="M495" t="str">
        <f t="shared" si="15"/>
        <v>,2009577</v>
      </c>
    </row>
    <row r="496" spans="1:13">
      <c r="A496" s="4">
        <v>577336756</v>
      </c>
      <c r="B496" s="4">
        <v>241</v>
      </c>
      <c r="C496" t="str">
        <f>VLOOKUP(A496,HOP!A:H,8,0)</f>
        <v>241.00</v>
      </c>
      <c r="D496">
        <f>VLOOKUP(A496,HOP!A:B,2,0)</f>
        <v>2009591</v>
      </c>
      <c r="E496">
        <f t="shared" si="14"/>
        <v>0</v>
      </c>
      <c r="M496" t="str">
        <f t="shared" si="15"/>
        <v>,2009591</v>
      </c>
    </row>
    <row r="497" spans="1:13">
      <c r="A497" s="4">
        <v>577359016</v>
      </c>
      <c r="B497" s="4">
        <v>152</v>
      </c>
      <c r="C497" t="str">
        <f>VLOOKUP(A497,HOP!A:H,8,0)</f>
        <v>152.00</v>
      </c>
      <c r="D497">
        <f>VLOOKUP(A497,HOP!A:B,2,0)</f>
        <v>2009744</v>
      </c>
      <c r="E497">
        <f t="shared" si="14"/>
        <v>0</v>
      </c>
      <c r="M497" t="str">
        <f t="shared" si="15"/>
        <v>,2009744</v>
      </c>
    </row>
    <row r="498" spans="1:13">
      <c r="A498" s="4">
        <v>577359160</v>
      </c>
      <c r="B498" s="4">
        <v>455</v>
      </c>
      <c r="C498" t="str">
        <f>VLOOKUP(A498,HOP!A:H,8,0)</f>
        <v>455.00</v>
      </c>
      <c r="D498">
        <f>VLOOKUP(A498,HOP!A:B,2,0)</f>
        <v>2009746</v>
      </c>
      <c r="E498">
        <f t="shared" si="14"/>
        <v>0</v>
      </c>
      <c r="M498" t="str">
        <f t="shared" si="15"/>
        <v>,2009746</v>
      </c>
    </row>
    <row r="499" spans="1:13">
      <c r="A499" s="4">
        <v>577373728</v>
      </c>
      <c r="B499" s="4">
        <v>221</v>
      </c>
      <c r="C499" t="str">
        <f>VLOOKUP(A499,HOP!A:H,8,0)</f>
        <v>221.00</v>
      </c>
      <c r="D499">
        <f>VLOOKUP(A499,HOP!A:B,2,0)</f>
        <v>2009849</v>
      </c>
      <c r="E499">
        <f t="shared" si="14"/>
        <v>0</v>
      </c>
      <c r="M499" t="str">
        <f t="shared" si="15"/>
        <v>,2009849</v>
      </c>
    </row>
    <row r="500" spans="1:13">
      <c r="A500" s="4">
        <v>577376344</v>
      </c>
      <c r="B500" s="4">
        <v>336</v>
      </c>
      <c r="C500" t="str">
        <f>VLOOKUP(A500,HOP!A:H,8,0)</f>
        <v>336.00</v>
      </c>
      <c r="D500">
        <f>VLOOKUP(A500,HOP!A:B,2,0)</f>
        <v>2009874</v>
      </c>
      <c r="E500">
        <f t="shared" si="14"/>
        <v>0</v>
      </c>
      <c r="M500" t="str">
        <f t="shared" si="15"/>
        <v>,2009874</v>
      </c>
    </row>
    <row r="501" spans="1:13">
      <c r="A501" s="4">
        <v>577377788</v>
      </c>
      <c r="B501" s="4">
        <v>267</v>
      </c>
      <c r="C501" t="str">
        <f>VLOOKUP(A501,HOP!A:H,8,0)</f>
        <v>267.00</v>
      </c>
      <c r="D501">
        <f>VLOOKUP(A501,HOP!A:B,2,0)</f>
        <v>2009883</v>
      </c>
      <c r="E501">
        <f t="shared" si="14"/>
        <v>0</v>
      </c>
      <c r="M501" t="str">
        <f t="shared" si="15"/>
        <v>,2009883</v>
      </c>
    </row>
    <row r="502" spans="1:13">
      <c r="A502" s="4">
        <v>577381372</v>
      </c>
      <c r="B502" s="4">
        <v>184</v>
      </c>
      <c r="C502" t="str">
        <f>VLOOKUP(A502,HOP!A:H,8,0)</f>
        <v>184.00</v>
      </c>
      <c r="D502">
        <f>VLOOKUP(A502,HOP!A:B,2,0)</f>
        <v>2009899</v>
      </c>
      <c r="E502">
        <f t="shared" si="14"/>
        <v>0</v>
      </c>
      <c r="M502" t="str">
        <f t="shared" si="15"/>
        <v>,2009899</v>
      </c>
    </row>
    <row r="503" spans="1:13">
      <c r="A503" s="4">
        <v>577381736</v>
      </c>
      <c r="B503" s="4">
        <v>300</v>
      </c>
      <c r="C503" t="str">
        <f>VLOOKUP(A503,HOP!A:H,8,0)</f>
        <v>300.00</v>
      </c>
      <c r="D503">
        <f>VLOOKUP(A503,HOP!A:B,2,0)</f>
        <v>2009902</v>
      </c>
      <c r="E503">
        <f t="shared" si="14"/>
        <v>0</v>
      </c>
      <c r="M503" t="str">
        <f t="shared" si="15"/>
        <v>,2009902</v>
      </c>
    </row>
    <row r="504" spans="1:13">
      <c r="A504" s="4">
        <v>577388368</v>
      </c>
      <c r="B504" s="4">
        <v>196</v>
      </c>
      <c r="C504" t="str">
        <f>VLOOKUP(A504,HOP!A:H,8,0)</f>
        <v>196.00</v>
      </c>
      <c r="D504">
        <f>VLOOKUP(A504,HOP!A:B,2,0)</f>
        <v>2009926</v>
      </c>
      <c r="E504">
        <f t="shared" si="14"/>
        <v>0</v>
      </c>
      <c r="M504" t="str">
        <f t="shared" si="15"/>
        <v>,2009926</v>
      </c>
    </row>
    <row r="505" spans="1:13">
      <c r="A505" s="4">
        <v>577399392</v>
      </c>
      <c r="B505" s="4">
        <v>243</v>
      </c>
      <c r="C505" t="str">
        <f>VLOOKUP(A505,HOP!A:H,8,0)</f>
        <v>243.00</v>
      </c>
      <c r="D505">
        <f>VLOOKUP(A505,HOP!A:B,2,0)</f>
        <v>2009960</v>
      </c>
      <c r="E505">
        <f t="shared" si="14"/>
        <v>0</v>
      </c>
      <c r="M505" t="str">
        <f t="shared" si="15"/>
        <v>,2009960</v>
      </c>
    </row>
    <row r="506" spans="1:13">
      <c r="A506" s="4">
        <v>577399404</v>
      </c>
      <c r="B506" s="4">
        <v>868</v>
      </c>
      <c r="C506" t="str">
        <f>VLOOKUP(A506,HOP!A:H,8,0)</f>
        <v>868.00</v>
      </c>
      <c r="D506">
        <f>VLOOKUP(A506,HOP!A:B,2,0)</f>
        <v>2009961</v>
      </c>
      <c r="E506">
        <f t="shared" si="14"/>
        <v>0</v>
      </c>
      <c r="M506" t="str">
        <f t="shared" si="15"/>
        <v>,2009961</v>
      </c>
    </row>
    <row r="507" spans="1:13">
      <c r="A507" s="4">
        <v>577401288</v>
      </c>
      <c r="B507" s="4">
        <v>255</v>
      </c>
      <c r="C507" t="str">
        <f>VLOOKUP(A507,HOP!A:H,8,0)</f>
        <v>255.00</v>
      </c>
      <c r="D507">
        <f>VLOOKUP(A507,HOP!A:B,2,0)</f>
        <v>2009968</v>
      </c>
      <c r="E507">
        <f t="shared" si="14"/>
        <v>0</v>
      </c>
      <c r="M507" t="str">
        <f t="shared" si="15"/>
        <v>,2009968</v>
      </c>
    </row>
    <row r="508" spans="1:13">
      <c r="A508" s="4">
        <v>577411616</v>
      </c>
      <c r="B508" s="4">
        <v>303</v>
      </c>
      <c r="C508" t="str">
        <f>VLOOKUP(A508,HOP!A:H,8,0)</f>
        <v>303.00</v>
      </c>
      <c r="D508">
        <f>VLOOKUP(A508,HOP!A:B,2,0)</f>
        <v>2010013</v>
      </c>
      <c r="E508">
        <f t="shared" si="14"/>
        <v>0</v>
      </c>
      <c r="M508" t="str">
        <f t="shared" si="15"/>
        <v>,2010013</v>
      </c>
    </row>
    <row r="509" spans="1:13">
      <c r="A509" s="4">
        <v>577418296</v>
      </c>
      <c r="B509" s="4">
        <v>369</v>
      </c>
      <c r="C509" t="str">
        <f>VLOOKUP(A509,HOP!A:H,8,0)</f>
        <v>369.00</v>
      </c>
      <c r="D509">
        <f>VLOOKUP(A509,HOP!A:B,2,0)</f>
        <v>2010032</v>
      </c>
      <c r="E509">
        <f t="shared" si="14"/>
        <v>0</v>
      </c>
      <c r="M509" t="str">
        <f t="shared" si="15"/>
        <v>,2010032</v>
      </c>
    </row>
    <row r="510" spans="1:13">
      <c r="A510" s="4">
        <v>577430320</v>
      </c>
      <c r="B510" s="4">
        <v>161</v>
      </c>
      <c r="C510" t="str">
        <f>VLOOKUP(A510,HOP!A:H,8,0)</f>
        <v>161.00</v>
      </c>
      <c r="D510">
        <f>VLOOKUP(A510,HOP!A:B,2,0)</f>
        <v>2010062</v>
      </c>
      <c r="E510">
        <f t="shared" si="14"/>
        <v>0</v>
      </c>
      <c r="M510" t="str">
        <f t="shared" si="15"/>
        <v>,2010062</v>
      </c>
    </row>
    <row r="511" spans="1:13">
      <c r="A511" s="4">
        <v>577448516</v>
      </c>
      <c r="B511" s="4">
        <v>428</v>
      </c>
      <c r="C511" t="str">
        <f>VLOOKUP(A511,HOP!A:H,8,0)</f>
        <v>428.00</v>
      </c>
      <c r="D511">
        <f>VLOOKUP(A511,HOP!A:B,2,0)</f>
        <v>2010114</v>
      </c>
      <c r="E511">
        <f t="shared" si="14"/>
        <v>0</v>
      </c>
      <c r="M511" t="str">
        <f t="shared" si="15"/>
        <v>,2010114</v>
      </c>
    </row>
    <row r="512" spans="1:13">
      <c r="A512" s="4">
        <v>577481440</v>
      </c>
      <c r="B512" s="4">
        <v>196</v>
      </c>
      <c r="C512" t="str">
        <f>VLOOKUP(A512,HOP!A:H,8,0)</f>
        <v>196.00</v>
      </c>
      <c r="D512">
        <f>VLOOKUP(A512,HOP!A:B,2,0)</f>
        <v>2010268</v>
      </c>
      <c r="E512">
        <f t="shared" si="14"/>
        <v>0</v>
      </c>
      <c r="M512" t="str">
        <f t="shared" si="15"/>
        <v>,2010268</v>
      </c>
    </row>
    <row r="513" spans="1:13">
      <c r="A513" s="4">
        <v>577482976</v>
      </c>
      <c r="B513" s="4">
        <v>508</v>
      </c>
      <c r="C513" t="str">
        <f>VLOOKUP(A513,HOP!A:H,8,0)</f>
        <v>508.00</v>
      </c>
      <c r="D513">
        <f>VLOOKUP(A513,HOP!A:B,2,0)</f>
        <v>2010277</v>
      </c>
      <c r="E513">
        <f t="shared" si="14"/>
        <v>0</v>
      </c>
      <c r="M513" t="str">
        <f t="shared" si="15"/>
        <v>,2010277</v>
      </c>
    </row>
    <row r="514" spans="1:13">
      <c r="A514" s="4">
        <v>577484180</v>
      </c>
      <c r="B514" s="4">
        <v>455</v>
      </c>
      <c r="C514" t="str">
        <f>VLOOKUP(A514,HOP!A:H,8,0)</f>
        <v>455.00</v>
      </c>
      <c r="D514">
        <f>VLOOKUP(A514,HOP!A:B,2,0)</f>
        <v>2010281</v>
      </c>
      <c r="E514">
        <f t="shared" si="14"/>
        <v>0</v>
      </c>
      <c r="M514" t="str">
        <f t="shared" si="15"/>
        <v>,2010281</v>
      </c>
    </row>
    <row r="515" spans="1:13">
      <c r="A515" s="4">
        <v>577484216</v>
      </c>
      <c r="B515" s="4">
        <v>530</v>
      </c>
      <c r="C515" t="str">
        <f>VLOOKUP(A515,HOP!A:H,8,0)</f>
        <v>530.00</v>
      </c>
      <c r="D515">
        <f>VLOOKUP(A515,HOP!A:B,2,0)</f>
        <v>2010282</v>
      </c>
      <c r="E515">
        <f t="shared" ref="E515:E578" si="16">B515-C515</f>
        <v>0</v>
      </c>
      <c r="M515" t="str">
        <f t="shared" ref="M515:M578" si="17">$M$1&amp;D515</f>
        <v>,2010282</v>
      </c>
    </row>
    <row r="516" spans="1:13">
      <c r="A516" s="4">
        <v>577491636</v>
      </c>
      <c r="B516" s="4">
        <v>157</v>
      </c>
      <c r="C516" t="str">
        <f>VLOOKUP(A516,HOP!A:H,8,0)</f>
        <v>157.00</v>
      </c>
      <c r="D516">
        <f>VLOOKUP(A516,HOP!A:B,2,0)</f>
        <v>2010317</v>
      </c>
      <c r="E516">
        <f t="shared" si="16"/>
        <v>0</v>
      </c>
      <c r="M516" t="str">
        <f t="shared" si="17"/>
        <v>,2010317</v>
      </c>
    </row>
    <row r="517" spans="1:13">
      <c r="A517" s="4">
        <v>577500536</v>
      </c>
      <c r="B517" s="4">
        <v>330</v>
      </c>
      <c r="C517" t="str">
        <f>VLOOKUP(A517,HOP!A:H,8,0)</f>
        <v>330.00</v>
      </c>
      <c r="D517">
        <f>VLOOKUP(A517,HOP!A:B,2,0)</f>
        <v>2010367</v>
      </c>
      <c r="E517">
        <f t="shared" si="16"/>
        <v>0</v>
      </c>
      <c r="M517" t="str">
        <f t="shared" si="17"/>
        <v>,2010367</v>
      </c>
    </row>
    <row r="518" spans="1:13">
      <c r="A518" s="4">
        <v>577502120</v>
      </c>
      <c r="B518" s="4">
        <v>330</v>
      </c>
      <c r="C518" t="str">
        <f>VLOOKUP(A518,HOP!A:H,8,0)</f>
        <v>330.00</v>
      </c>
      <c r="D518">
        <f>VLOOKUP(A518,HOP!A:B,2,0)</f>
        <v>2010376</v>
      </c>
      <c r="E518">
        <f t="shared" si="16"/>
        <v>0</v>
      </c>
      <c r="M518" t="str">
        <f t="shared" si="17"/>
        <v>,2010376</v>
      </c>
    </row>
    <row r="519" spans="1:13">
      <c r="A519" s="4">
        <v>577502560</v>
      </c>
      <c r="B519" s="4">
        <v>446</v>
      </c>
      <c r="C519" t="str">
        <f>VLOOKUP(A519,HOP!A:H,8,0)</f>
        <v>446.00</v>
      </c>
      <c r="D519">
        <f>VLOOKUP(A519,HOP!A:B,2,0)</f>
        <v>2010378</v>
      </c>
      <c r="E519">
        <f t="shared" si="16"/>
        <v>0</v>
      </c>
      <c r="M519" t="str">
        <f t="shared" si="17"/>
        <v>,2010378</v>
      </c>
    </row>
    <row r="520" spans="1:13">
      <c r="A520" s="4">
        <v>577503156</v>
      </c>
      <c r="B520" s="4">
        <v>330</v>
      </c>
      <c r="C520" t="str">
        <f>VLOOKUP(A520,HOP!A:H,8,0)</f>
        <v>330.00</v>
      </c>
      <c r="D520">
        <f>VLOOKUP(A520,HOP!A:B,2,0)</f>
        <v>2010379</v>
      </c>
      <c r="E520">
        <f t="shared" si="16"/>
        <v>0</v>
      </c>
      <c r="M520" t="str">
        <f t="shared" si="17"/>
        <v>,2010379</v>
      </c>
    </row>
    <row r="521" spans="1:13">
      <c r="A521" s="4">
        <v>577507276</v>
      </c>
      <c r="B521" s="4">
        <v>176</v>
      </c>
      <c r="C521" t="str">
        <f>VLOOKUP(A521,HOP!A:H,8,0)</f>
        <v>176.00</v>
      </c>
      <c r="D521">
        <f>VLOOKUP(A521,HOP!A:B,2,0)</f>
        <v>2010391</v>
      </c>
      <c r="E521">
        <f t="shared" si="16"/>
        <v>0</v>
      </c>
      <c r="M521" t="str">
        <f t="shared" si="17"/>
        <v>,2010391</v>
      </c>
    </row>
    <row r="522" spans="1:13">
      <c r="A522" s="4">
        <v>577509764</v>
      </c>
      <c r="B522" s="4">
        <v>455</v>
      </c>
      <c r="C522" t="str">
        <f>VLOOKUP(A522,HOP!A:H,8,0)</f>
        <v>455.00</v>
      </c>
      <c r="D522">
        <f>VLOOKUP(A522,HOP!A:B,2,0)</f>
        <v>2010406</v>
      </c>
      <c r="E522">
        <f t="shared" si="16"/>
        <v>0</v>
      </c>
      <c r="M522" t="str">
        <f t="shared" si="17"/>
        <v>,2010406</v>
      </c>
    </row>
    <row r="523" spans="1:13">
      <c r="A523" s="4">
        <v>577517504</v>
      </c>
      <c r="B523" s="4">
        <v>252</v>
      </c>
      <c r="C523" t="str">
        <f>VLOOKUP(A523,HOP!A:H,8,0)</f>
        <v>252.00</v>
      </c>
      <c r="D523">
        <f>VLOOKUP(A523,HOP!A:B,2,0)</f>
        <v>2010437</v>
      </c>
      <c r="E523">
        <f t="shared" si="16"/>
        <v>0</v>
      </c>
      <c r="M523" t="str">
        <f t="shared" si="17"/>
        <v>,2010437</v>
      </c>
    </row>
    <row r="524" spans="1:13">
      <c r="A524" s="4">
        <v>577530228</v>
      </c>
      <c r="B524" s="4">
        <v>259</v>
      </c>
      <c r="C524" t="str">
        <f>VLOOKUP(A524,HOP!A:H,8,0)</f>
        <v>259.00</v>
      </c>
      <c r="D524">
        <f>VLOOKUP(A524,HOP!A:B,2,0)</f>
        <v>2010484</v>
      </c>
      <c r="E524">
        <f t="shared" si="16"/>
        <v>0</v>
      </c>
      <c r="M524" t="str">
        <f t="shared" si="17"/>
        <v>,2010484</v>
      </c>
    </row>
    <row r="525" spans="1:13">
      <c r="A525" s="4">
        <v>577533944</v>
      </c>
      <c r="B525" s="4">
        <v>304</v>
      </c>
      <c r="C525" t="str">
        <f>VLOOKUP(A525,HOP!A:H,8,0)</f>
        <v>304.00</v>
      </c>
      <c r="D525">
        <f>VLOOKUP(A525,HOP!A:B,2,0)</f>
        <v>2010495</v>
      </c>
      <c r="E525">
        <f t="shared" si="16"/>
        <v>0</v>
      </c>
      <c r="M525" t="str">
        <f t="shared" si="17"/>
        <v>,2010495</v>
      </c>
    </row>
    <row r="526" spans="1:13">
      <c r="A526" s="4">
        <v>577543452</v>
      </c>
      <c r="B526" s="4">
        <v>351</v>
      </c>
      <c r="C526" t="str">
        <f>VLOOKUP(A526,HOP!A:H,8,0)</f>
        <v>351.00</v>
      </c>
      <c r="D526">
        <f>VLOOKUP(A526,HOP!A:B,2,0)</f>
        <v>2010545</v>
      </c>
      <c r="E526">
        <f t="shared" si="16"/>
        <v>0</v>
      </c>
      <c r="M526" t="str">
        <f t="shared" si="17"/>
        <v>,2010545</v>
      </c>
    </row>
    <row r="527" spans="1:13">
      <c r="A527" s="4">
        <v>577543724</v>
      </c>
      <c r="B527" s="4">
        <v>1006</v>
      </c>
      <c r="C527" t="str">
        <f>VLOOKUP(A527,HOP!A:H,8,0)</f>
        <v>1006.00</v>
      </c>
      <c r="D527">
        <f>VLOOKUP(A527,HOP!A:B,2,0)</f>
        <v>2010548</v>
      </c>
      <c r="E527">
        <f t="shared" si="16"/>
        <v>0</v>
      </c>
      <c r="M527" t="str">
        <f t="shared" si="17"/>
        <v>,2010548</v>
      </c>
    </row>
    <row r="528" spans="1:13">
      <c r="A528" s="4">
        <v>577572084</v>
      </c>
      <c r="B528" s="4">
        <v>152</v>
      </c>
      <c r="C528" t="str">
        <f>VLOOKUP(A528,HOP!A:H,8,0)</f>
        <v>152.00</v>
      </c>
      <c r="D528">
        <f>VLOOKUP(A528,HOP!A:B,2,0)</f>
        <v>2010687</v>
      </c>
      <c r="E528">
        <f t="shared" si="16"/>
        <v>0</v>
      </c>
      <c r="M528" t="str">
        <f t="shared" si="17"/>
        <v>,2010687</v>
      </c>
    </row>
    <row r="529" spans="1:13">
      <c r="A529" s="4">
        <v>577575372</v>
      </c>
      <c r="B529" s="4">
        <v>329</v>
      </c>
      <c r="C529" t="str">
        <f>VLOOKUP(A529,HOP!A:H,8,0)</f>
        <v>329.00</v>
      </c>
      <c r="D529">
        <f>VLOOKUP(A529,HOP!A:B,2,0)</f>
        <v>2010713</v>
      </c>
      <c r="E529">
        <f t="shared" si="16"/>
        <v>0</v>
      </c>
      <c r="M529" t="str">
        <f t="shared" si="17"/>
        <v>,2010713</v>
      </c>
    </row>
    <row r="530" spans="1:13">
      <c r="A530" s="4">
        <v>577576392</v>
      </c>
      <c r="B530" s="4">
        <v>1292</v>
      </c>
      <c r="C530" t="str">
        <f>VLOOKUP(A530,HOP!A:H,8,0)</f>
        <v>1292.00</v>
      </c>
      <c r="D530">
        <f>VLOOKUP(A530,HOP!A:B,2,0)</f>
        <v>2010721</v>
      </c>
      <c r="E530">
        <f t="shared" si="16"/>
        <v>0</v>
      </c>
      <c r="M530" t="str">
        <f t="shared" si="17"/>
        <v>,2010721</v>
      </c>
    </row>
    <row r="531" spans="1:13">
      <c r="A531" s="4">
        <v>577596548</v>
      </c>
      <c r="B531" s="4">
        <v>161</v>
      </c>
      <c r="C531" t="str">
        <f>VLOOKUP(A531,HOP!A:H,8,0)</f>
        <v>161.00</v>
      </c>
      <c r="D531">
        <f>VLOOKUP(A531,HOP!A:B,2,0)</f>
        <v>2010840</v>
      </c>
      <c r="E531">
        <f t="shared" si="16"/>
        <v>0</v>
      </c>
      <c r="M531" t="str">
        <f t="shared" si="17"/>
        <v>,2010840</v>
      </c>
    </row>
    <row r="532" spans="1:13">
      <c r="A532" s="4">
        <v>577606140</v>
      </c>
      <c r="B532" s="4">
        <v>811</v>
      </c>
      <c r="C532" t="str">
        <f>VLOOKUP(A532,HOP!A:H,8,0)</f>
        <v>811.00</v>
      </c>
      <c r="D532">
        <f>VLOOKUP(A532,HOP!A:B,2,0)</f>
        <v>2010904</v>
      </c>
      <c r="E532">
        <f t="shared" si="16"/>
        <v>0</v>
      </c>
      <c r="M532" t="str">
        <f t="shared" si="17"/>
        <v>,2010904</v>
      </c>
    </row>
    <row r="533" spans="1:13">
      <c r="A533" s="4">
        <v>577611748</v>
      </c>
      <c r="B533" s="4">
        <v>428</v>
      </c>
      <c r="C533" t="str">
        <f>VLOOKUP(A533,HOP!A:H,8,0)</f>
        <v>428.00</v>
      </c>
      <c r="D533">
        <f>VLOOKUP(A533,HOP!A:B,2,0)</f>
        <v>2010928</v>
      </c>
      <c r="E533">
        <f t="shared" si="16"/>
        <v>0</v>
      </c>
      <c r="M533" t="str">
        <f t="shared" si="17"/>
        <v>,2010928</v>
      </c>
    </row>
    <row r="534" spans="1:13">
      <c r="A534" s="4">
        <v>577620696</v>
      </c>
      <c r="B534" s="4">
        <v>241</v>
      </c>
      <c r="C534" t="str">
        <f>VLOOKUP(A534,HOP!A:H,8,0)</f>
        <v>241.00</v>
      </c>
      <c r="D534">
        <f>VLOOKUP(A534,HOP!A:B,2,0)</f>
        <v>2010989</v>
      </c>
      <c r="E534">
        <f t="shared" si="16"/>
        <v>0</v>
      </c>
      <c r="M534" t="str">
        <f t="shared" si="17"/>
        <v>,2010989</v>
      </c>
    </row>
    <row r="535" spans="1:13">
      <c r="A535" s="4">
        <v>577622152</v>
      </c>
      <c r="B535" s="4">
        <v>185</v>
      </c>
      <c r="C535" t="str">
        <f>VLOOKUP(A535,HOP!A:H,8,0)</f>
        <v>185.00</v>
      </c>
      <c r="D535">
        <f>VLOOKUP(A535,HOP!A:B,2,0)</f>
        <v>2011000</v>
      </c>
      <c r="E535">
        <f t="shared" si="16"/>
        <v>0</v>
      </c>
      <c r="M535" t="str">
        <f t="shared" si="17"/>
        <v>,2011000</v>
      </c>
    </row>
    <row r="536" spans="1:13">
      <c r="A536" s="4">
        <v>577629012</v>
      </c>
      <c r="B536" s="4">
        <v>399</v>
      </c>
      <c r="C536" t="str">
        <f>VLOOKUP(A536,HOP!A:H,8,0)</f>
        <v>399.00</v>
      </c>
      <c r="D536">
        <f>VLOOKUP(A536,HOP!A:B,2,0)</f>
        <v>2011039</v>
      </c>
      <c r="E536">
        <f t="shared" si="16"/>
        <v>0</v>
      </c>
      <c r="M536" t="str">
        <f t="shared" si="17"/>
        <v>,2011039</v>
      </c>
    </row>
    <row r="537" spans="1:13">
      <c r="A537" s="4">
        <v>577632656</v>
      </c>
      <c r="B537" s="4">
        <v>455</v>
      </c>
      <c r="C537" t="str">
        <f>VLOOKUP(A537,HOP!A:H,8,0)</f>
        <v>455.00</v>
      </c>
      <c r="D537">
        <f>VLOOKUP(A537,HOP!A:B,2,0)</f>
        <v>2011071</v>
      </c>
      <c r="E537">
        <f t="shared" si="16"/>
        <v>0</v>
      </c>
      <c r="M537" t="str">
        <f t="shared" si="17"/>
        <v>,2011071</v>
      </c>
    </row>
    <row r="538" spans="1:13">
      <c r="A538" s="4">
        <v>577632704</v>
      </c>
      <c r="B538" s="4">
        <v>455</v>
      </c>
      <c r="C538" t="str">
        <f>VLOOKUP(A538,HOP!A:H,8,0)</f>
        <v>455.00</v>
      </c>
      <c r="D538">
        <f>VLOOKUP(A538,HOP!A:B,2,0)</f>
        <v>2011072</v>
      </c>
      <c r="E538">
        <f t="shared" si="16"/>
        <v>0</v>
      </c>
      <c r="M538" t="str">
        <f t="shared" si="17"/>
        <v>,2011072</v>
      </c>
    </row>
    <row r="539" spans="1:13">
      <c r="A539" s="4">
        <v>577640884</v>
      </c>
      <c r="B539" s="4">
        <v>233</v>
      </c>
      <c r="C539" t="str">
        <f>VLOOKUP(A539,HOP!A:H,8,0)</f>
        <v>233.00</v>
      </c>
      <c r="D539">
        <f>VLOOKUP(A539,HOP!A:B,2,0)</f>
        <v>2011125</v>
      </c>
      <c r="E539">
        <f t="shared" si="16"/>
        <v>0</v>
      </c>
      <c r="M539" t="str">
        <f t="shared" si="17"/>
        <v>,2011125</v>
      </c>
    </row>
    <row r="540" spans="1:13">
      <c r="A540" s="4">
        <v>577645184</v>
      </c>
      <c r="B540" s="4">
        <v>1170</v>
      </c>
      <c r="C540" t="str">
        <f>VLOOKUP(A540,HOP!A:H,8,0)</f>
        <v>1170.00</v>
      </c>
      <c r="D540">
        <f>VLOOKUP(A540,HOP!A:B,2,0)</f>
        <v>2011149</v>
      </c>
      <c r="E540">
        <f t="shared" si="16"/>
        <v>0</v>
      </c>
      <c r="M540" t="str">
        <f t="shared" si="17"/>
        <v>,2011149</v>
      </c>
    </row>
    <row r="541" spans="1:13">
      <c r="A541" s="4">
        <v>577649324</v>
      </c>
      <c r="B541" s="4">
        <v>958</v>
      </c>
      <c r="C541" t="str">
        <f>VLOOKUP(A541,HOP!A:H,8,0)</f>
        <v>958.00</v>
      </c>
      <c r="D541">
        <f>VLOOKUP(A541,HOP!A:B,2,0)</f>
        <v>2011169</v>
      </c>
      <c r="E541">
        <f t="shared" si="16"/>
        <v>0</v>
      </c>
      <c r="M541" t="str">
        <f t="shared" si="17"/>
        <v>,2011169</v>
      </c>
    </row>
    <row r="542" spans="1:13">
      <c r="A542" s="4">
        <v>577653544</v>
      </c>
      <c r="B542" s="4">
        <v>732</v>
      </c>
      <c r="C542" t="str">
        <f>VLOOKUP(A542,HOP!A:H,8,0)</f>
        <v>732.00</v>
      </c>
      <c r="D542">
        <f>VLOOKUP(A542,HOP!A:B,2,0)</f>
        <v>2011192</v>
      </c>
      <c r="E542">
        <f t="shared" si="16"/>
        <v>0</v>
      </c>
      <c r="M542" t="str">
        <f t="shared" si="17"/>
        <v>,2011192</v>
      </c>
    </row>
    <row r="543" spans="1:13">
      <c r="A543" s="4">
        <v>577660352</v>
      </c>
      <c r="B543" s="4">
        <v>309</v>
      </c>
      <c r="C543" t="str">
        <f>VLOOKUP(A543,HOP!A:H,8,0)</f>
        <v>309.00</v>
      </c>
      <c r="D543">
        <f>VLOOKUP(A543,HOP!A:B,2,0)</f>
        <v>2011232</v>
      </c>
      <c r="E543">
        <f t="shared" si="16"/>
        <v>0</v>
      </c>
      <c r="M543" t="str">
        <f t="shared" si="17"/>
        <v>,2011232</v>
      </c>
    </row>
    <row r="544" spans="1:13">
      <c r="A544" s="4">
        <v>577664724</v>
      </c>
      <c r="B544" s="4">
        <v>490</v>
      </c>
      <c r="C544" t="str">
        <f>VLOOKUP(A544,HOP!A:H,8,0)</f>
        <v>490.00</v>
      </c>
      <c r="D544">
        <f>VLOOKUP(A544,HOP!A:B,2,0)</f>
        <v>2011267</v>
      </c>
      <c r="E544">
        <f t="shared" si="16"/>
        <v>0</v>
      </c>
      <c r="M544" t="str">
        <f t="shared" si="17"/>
        <v>,2011267</v>
      </c>
    </row>
    <row r="545" spans="1:13">
      <c r="A545" s="4">
        <v>577669456</v>
      </c>
      <c r="B545" s="4">
        <v>276</v>
      </c>
      <c r="C545" t="str">
        <f>VLOOKUP(A545,HOP!A:H,8,0)</f>
        <v>276.00</v>
      </c>
      <c r="D545">
        <f>VLOOKUP(A545,HOP!A:B,2,0)</f>
        <v>2011294</v>
      </c>
      <c r="E545">
        <f t="shared" si="16"/>
        <v>0</v>
      </c>
      <c r="M545" t="str">
        <f t="shared" si="17"/>
        <v>,2011294</v>
      </c>
    </row>
    <row r="546" spans="1:13">
      <c r="A546" s="4">
        <v>577671872</v>
      </c>
      <c r="B546" s="4">
        <v>455</v>
      </c>
      <c r="C546" t="str">
        <f>VLOOKUP(A546,HOP!A:H,8,0)</f>
        <v>455.00</v>
      </c>
      <c r="D546">
        <f>VLOOKUP(A546,HOP!A:B,2,0)</f>
        <v>2011303</v>
      </c>
      <c r="E546">
        <f t="shared" si="16"/>
        <v>0</v>
      </c>
      <c r="M546" t="str">
        <f t="shared" si="17"/>
        <v>,2011303</v>
      </c>
    </row>
    <row r="547" spans="1:13">
      <c r="A547" s="4">
        <v>577677616</v>
      </c>
      <c r="B547" s="4">
        <v>1025</v>
      </c>
      <c r="C547" t="str">
        <f>VLOOKUP(A547,HOP!A:H,8,0)</f>
        <v>1025.00</v>
      </c>
      <c r="D547">
        <f>VLOOKUP(A547,HOP!A:B,2,0)</f>
        <v>2011324</v>
      </c>
      <c r="E547">
        <f t="shared" si="16"/>
        <v>0</v>
      </c>
      <c r="M547" t="str">
        <f t="shared" si="17"/>
        <v>,2011324</v>
      </c>
    </row>
    <row r="548" spans="1:13">
      <c r="A548" s="4">
        <v>577702156</v>
      </c>
      <c r="B548" s="4">
        <v>369</v>
      </c>
      <c r="C548" t="str">
        <f>VLOOKUP(A548,HOP!A:H,8,0)</f>
        <v>369.00</v>
      </c>
      <c r="D548">
        <f>VLOOKUP(A548,HOP!A:B,2,0)</f>
        <v>2011401</v>
      </c>
      <c r="E548">
        <f t="shared" si="16"/>
        <v>0</v>
      </c>
      <c r="M548" t="str">
        <f t="shared" si="17"/>
        <v>,2011401</v>
      </c>
    </row>
    <row r="549" spans="1:13">
      <c r="A549" s="4">
        <v>577704224</v>
      </c>
      <c r="B549" s="4">
        <v>147</v>
      </c>
      <c r="C549" t="str">
        <f>VLOOKUP(A549,HOP!A:H,8,0)</f>
        <v>147.00</v>
      </c>
      <c r="D549">
        <f>VLOOKUP(A549,HOP!A:B,2,0)</f>
        <v>2011414</v>
      </c>
      <c r="E549">
        <f t="shared" si="16"/>
        <v>0</v>
      </c>
      <c r="M549" t="str">
        <f t="shared" si="17"/>
        <v>,2011414</v>
      </c>
    </row>
    <row r="550" spans="1:13">
      <c r="A550" s="4">
        <v>577715652</v>
      </c>
      <c r="B550" s="4">
        <v>369</v>
      </c>
      <c r="C550" t="str">
        <f>VLOOKUP(A550,HOP!A:H,8,0)</f>
        <v>369.00</v>
      </c>
      <c r="D550">
        <f>VLOOKUP(A550,HOP!A:B,2,0)</f>
        <v>2011455</v>
      </c>
      <c r="E550">
        <f t="shared" si="16"/>
        <v>0</v>
      </c>
      <c r="M550" t="str">
        <f t="shared" si="17"/>
        <v>,2011455</v>
      </c>
    </row>
    <row r="551" spans="1:13">
      <c r="A551" s="4">
        <v>577718024</v>
      </c>
      <c r="B551" s="4">
        <v>434</v>
      </c>
      <c r="C551" t="str">
        <f>VLOOKUP(A551,HOP!A:H,8,0)</f>
        <v>434.00</v>
      </c>
      <c r="D551">
        <f>VLOOKUP(A551,HOP!A:B,2,0)</f>
        <v>2011464</v>
      </c>
      <c r="E551">
        <f t="shared" si="16"/>
        <v>0</v>
      </c>
      <c r="M551" t="str">
        <f t="shared" si="17"/>
        <v>,2011464</v>
      </c>
    </row>
    <row r="552" spans="1:13">
      <c r="A552" s="4">
        <v>577718568</v>
      </c>
      <c r="B552" s="4">
        <v>529</v>
      </c>
      <c r="C552" t="str">
        <f>VLOOKUP(A552,HOP!A:H,8,0)</f>
        <v>529.00</v>
      </c>
      <c r="D552">
        <f>VLOOKUP(A552,HOP!A:B,2,0)</f>
        <v>2011465</v>
      </c>
      <c r="E552">
        <f t="shared" si="16"/>
        <v>0</v>
      </c>
      <c r="M552" t="str">
        <f t="shared" si="17"/>
        <v>,2011465</v>
      </c>
    </row>
    <row r="553" spans="1:13">
      <c r="A553" s="4">
        <v>577734456</v>
      </c>
      <c r="B553" s="4">
        <v>265</v>
      </c>
      <c r="C553" t="str">
        <f>VLOOKUP(A553,HOP!A:H,8,0)</f>
        <v>265.00</v>
      </c>
      <c r="D553">
        <f>VLOOKUP(A553,HOP!A:B,2,0)</f>
        <v>2011519</v>
      </c>
      <c r="E553">
        <f t="shared" si="16"/>
        <v>0</v>
      </c>
      <c r="M553" t="str">
        <f t="shared" si="17"/>
        <v>,2011519</v>
      </c>
    </row>
    <row r="554" spans="1:13">
      <c r="A554" s="4">
        <v>577735132</v>
      </c>
      <c r="B554" s="4">
        <v>454</v>
      </c>
      <c r="C554" t="str">
        <f>VLOOKUP(A554,HOP!A:H,8,0)</f>
        <v>454.00</v>
      </c>
      <c r="D554">
        <f>VLOOKUP(A554,HOP!A:B,2,0)</f>
        <v>2011522</v>
      </c>
      <c r="E554">
        <f t="shared" si="16"/>
        <v>0</v>
      </c>
      <c r="M554" t="str">
        <f t="shared" si="17"/>
        <v>,2011522</v>
      </c>
    </row>
    <row r="555" spans="1:13">
      <c r="A555" s="4">
        <v>577744192</v>
      </c>
      <c r="B555" s="4">
        <v>246</v>
      </c>
      <c r="C555" t="str">
        <f>VLOOKUP(A555,HOP!A:H,8,0)</f>
        <v>246.00</v>
      </c>
      <c r="D555">
        <f>VLOOKUP(A555,HOP!A:B,2,0)</f>
        <v>2011571</v>
      </c>
      <c r="E555">
        <f t="shared" si="16"/>
        <v>0</v>
      </c>
      <c r="M555" t="str">
        <f t="shared" si="17"/>
        <v>,2011571</v>
      </c>
    </row>
    <row r="556" spans="1:13">
      <c r="A556" s="4">
        <v>577755672</v>
      </c>
      <c r="B556" s="4">
        <v>410</v>
      </c>
      <c r="C556" t="str">
        <f>VLOOKUP(A556,HOP!A:H,8,0)</f>
        <v>410.00</v>
      </c>
      <c r="D556">
        <f>VLOOKUP(A556,HOP!A:B,2,0)</f>
        <v>2011613</v>
      </c>
      <c r="E556">
        <f t="shared" si="16"/>
        <v>0</v>
      </c>
      <c r="M556" t="str">
        <f t="shared" si="17"/>
        <v>,2011613</v>
      </c>
    </row>
    <row r="557" spans="1:13">
      <c r="A557" s="4">
        <v>577756692</v>
      </c>
      <c r="B557" s="4">
        <v>1142</v>
      </c>
      <c r="C557" t="str">
        <f>VLOOKUP(A557,HOP!A:H,8,0)</f>
        <v>1142.00</v>
      </c>
      <c r="D557">
        <f>VLOOKUP(A557,HOP!A:B,2,0)</f>
        <v>2011620</v>
      </c>
      <c r="E557">
        <f t="shared" si="16"/>
        <v>0</v>
      </c>
      <c r="M557" t="str">
        <f t="shared" si="17"/>
        <v>,2011620</v>
      </c>
    </row>
    <row r="558" spans="1:13">
      <c r="A558" s="4">
        <v>577757664</v>
      </c>
      <c r="B558" s="4">
        <v>516</v>
      </c>
      <c r="C558" t="str">
        <f>VLOOKUP(A558,HOP!A:H,8,0)</f>
        <v>516.00</v>
      </c>
      <c r="D558">
        <f>VLOOKUP(A558,HOP!A:B,2,0)</f>
        <v>2011627</v>
      </c>
      <c r="E558">
        <f t="shared" si="16"/>
        <v>0</v>
      </c>
      <c r="M558" t="str">
        <f t="shared" si="17"/>
        <v>,2011627</v>
      </c>
    </row>
    <row r="559" spans="1:13">
      <c r="A559" s="4">
        <v>577765144</v>
      </c>
      <c r="B559" s="4">
        <v>217</v>
      </c>
      <c r="C559" t="str">
        <f>VLOOKUP(A559,HOP!A:H,8,0)</f>
        <v>217.00</v>
      </c>
      <c r="D559">
        <f>VLOOKUP(A559,HOP!A:B,2,0)</f>
        <v>2011657</v>
      </c>
      <c r="E559">
        <f t="shared" si="16"/>
        <v>0</v>
      </c>
      <c r="M559" t="str">
        <f t="shared" si="17"/>
        <v>,2011657</v>
      </c>
    </row>
    <row r="560" spans="1:13">
      <c r="A560" s="4">
        <v>577777036</v>
      </c>
      <c r="B560" s="4">
        <v>192</v>
      </c>
      <c r="C560" t="str">
        <f>VLOOKUP(A560,HOP!A:H,8,0)</f>
        <v>192.00</v>
      </c>
      <c r="D560">
        <f>VLOOKUP(A560,HOP!A:B,2,0)</f>
        <v>2011729</v>
      </c>
      <c r="E560">
        <f t="shared" si="16"/>
        <v>0</v>
      </c>
      <c r="M560" t="str">
        <f t="shared" si="17"/>
        <v>,2011729</v>
      </c>
    </row>
    <row r="561" spans="1:13">
      <c r="A561" s="4">
        <v>577777312</v>
      </c>
      <c r="B561" s="4">
        <v>146</v>
      </c>
      <c r="C561" t="str">
        <f>VLOOKUP(A561,HOP!A:H,8,0)</f>
        <v>146.00</v>
      </c>
      <c r="D561">
        <f>VLOOKUP(A561,HOP!A:B,2,0)</f>
        <v>2011732</v>
      </c>
      <c r="E561">
        <f t="shared" si="16"/>
        <v>0</v>
      </c>
      <c r="M561" t="str">
        <f t="shared" si="17"/>
        <v>,2011732</v>
      </c>
    </row>
    <row r="562" spans="1:13">
      <c r="A562" s="4">
        <v>577784092</v>
      </c>
      <c r="B562" s="4">
        <v>454</v>
      </c>
      <c r="C562" t="str">
        <f>VLOOKUP(A562,HOP!A:H,8,0)</f>
        <v>454.00</v>
      </c>
      <c r="D562">
        <f>VLOOKUP(A562,HOP!A:B,2,0)</f>
        <v>2011779</v>
      </c>
      <c r="E562">
        <f t="shared" si="16"/>
        <v>0</v>
      </c>
      <c r="M562" t="str">
        <f t="shared" si="17"/>
        <v>,2011779</v>
      </c>
    </row>
    <row r="563" spans="1:13">
      <c r="A563" s="4">
        <v>577784372</v>
      </c>
      <c r="B563" s="4">
        <v>232</v>
      </c>
      <c r="C563" t="str">
        <f>VLOOKUP(A563,HOP!A:H,8,0)</f>
        <v>232.00</v>
      </c>
      <c r="D563">
        <f>VLOOKUP(A563,HOP!A:B,2,0)</f>
        <v>2011783</v>
      </c>
      <c r="E563">
        <f t="shared" si="16"/>
        <v>0</v>
      </c>
      <c r="M563" t="str">
        <f t="shared" si="17"/>
        <v>,2011783</v>
      </c>
    </row>
    <row r="564" spans="1:13">
      <c r="A564" s="4">
        <v>577796808</v>
      </c>
      <c r="B564" s="4">
        <v>454</v>
      </c>
      <c r="C564" t="str">
        <f>VLOOKUP(A564,HOP!A:H,8,0)</f>
        <v>454.00</v>
      </c>
      <c r="D564">
        <f>VLOOKUP(A564,HOP!A:B,2,0)</f>
        <v>2011862</v>
      </c>
      <c r="E564">
        <f t="shared" si="16"/>
        <v>0</v>
      </c>
      <c r="M564" t="str">
        <f t="shared" si="17"/>
        <v>,2011862</v>
      </c>
    </row>
    <row r="565" spans="1:13">
      <c r="A565" s="4">
        <v>577797244</v>
      </c>
      <c r="B565" s="4">
        <v>908</v>
      </c>
      <c r="C565" t="str">
        <f>VLOOKUP(A565,HOP!A:H,8,0)</f>
        <v>908.00</v>
      </c>
      <c r="D565">
        <f>VLOOKUP(A565,HOP!A:B,2,0)</f>
        <v>2011867</v>
      </c>
      <c r="E565">
        <f t="shared" si="16"/>
        <v>0</v>
      </c>
      <c r="M565" t="str">
        <f t="shared" si="17"/>
        <v>,2011867</v>
      </c>
    </row>
    <row r="566" spans="1:13">
      <c r="A566" s="4">
        <v>577801256</v>
      </c>
      <c r="B566" s="4">
        <v>242</v>
      </c>
      <c r="C566" t="str">
        <f>VLOOKUP(A566,HOP!A:H,8,0)</f>
        <v>242.00</v>
      </c>
      <c r="D566">
        <f>VLOOKUP(A566,HOP!A:B,2,0)</f>
        <v>2011895</v>
      </c>
      <c r="E566">
        <f t="shared" si="16"/>
        <v>0</v>
      </c>
      <c r="M566" t="str">
        <f t="shared" si="17"/>
        <v>,2011895</v>
      </c>
    </row>
    <row r="567" spans="1:13">
      <c r="A567" s="4">
        <v>577807908</v>
      </c>
      <c r="B567" s="4">
        <v>192</v>
      </c>
      <c r="C567" t="str">
        <f>VLOOKUP(A567,HOP!A:H,8,0)</f>
        <v>192.00</v>
      </c>
      <c r="D567">
        <f>VLOOKUP(A567,HOP!A:B,2,0)</f>
        <v>2011925</v>
      </c>
      <c r="E567">
        <f t="shared" si="16"/>
        <v>0</v>
      </c>
      <c r="M567" t="str">
        <f t="shared" si="17"/>
        <v>,2011925</v>
      </c>
    </row>
    <row r="568" spans="1:13">
      <c r="A568" s="4">
        <v>577811948</v>
      </c>
      <c r="B568" s="4">
        <v>316</v>
      </c>
      <c r="C568" t="str">
        <f>VLOOKUP(A568,HOP!A:H,8,0)</f>
        <v>316.00</v>
      </c>
      <c r="D568">
        <f>VLOOKUP(A568,HOP!A:B,2,0)</f>
        <v>2011945</v>
      </c>
      <c r="E568">
        <f t="shared" si="16"/>
        <v>0</v>
      </c>
      <c r="M568" t="str">
        <f t="shared" si="17"/>
        <v>,2011945</v>
      </c>
    </row>
    <row r="569" spans="1:13">
      <c r="A569" s="4">
        <v>577816264</v>
      </c>
      <c r="B569" s="4">
        <v>191</v>
      </c>
      <c r="C569" t="str">
        <f>VLOOKUP(A569,HOP!A:H,8,0)</f>
        <v>191.00</v>
      </c>
      <c r="D569">
        <f>VLOOKUP(A569,HOP!A:B,2,0)</f>
        <v>2011959</v>
      </c>
      <c r="E569">
        <f t="shared" si="16"/>
        <v>0</v>
      </c>
      <c r="M569" t="str">
        <f t="shared" si="17"/>
        <v>,2011959</v>
      </c>
    </row>
    <row r="570" spans="1:13">
      <c r="A570" s="4">
        <v>577817444</v>
      </c>
      <c r="B570" s="4">
        <v>195</v>
      </c>
      <c r="C570" t="str">
        <f>VLOOKUP(A570,HOP!A:H,8,0)</f>
        <v>195.00</v>
      </c>
      <c r="D570">
        <f>VLOOKUP(A570,HOP!A:B,2,0)</f>
        <v>2011970</v>
      </c>
      <c r="E570">
        <f t="shared" si="16"/>
        <v>0</v>
      </c>
      <c r="M570" t="str">
        <f t="shared" si="17"/>
        <v>,2011970</v>
      </c>
    </row>
    <row r="571" spans="1:13">
      <c r="A571" s="4">
        <v>577817800</v>
      </c>
      <c r="B571" s="4">
        <v>316</v>
      </c>
      <c r="C571" t="str">
        <f>VLOOKUP(A571,HOP!A:H,8,0)</f>
        <v>316.00</v>
      </c>
      <c r="D571">
        <f>VLOOKUP(A571,HOP!A:B,2,0)</f>
        <v>2011973</v>
      </c>
      <c r="E571">
        <f t="shared" si="16"/>
        <v>0</v>
      </c>
      <c r="M571" t="str">
        <f t="shared" si="17"/>
        <v>,2011973</v>
      </c>
    </row>
    <row r="572" spans="1:13">
      <c r="A572" s="4">
        <v>577828948</v>
      </c>
      <c r="B572" s="4">
        <v>324</v>
      </c>
      <c r="C572" t="str">
        <f>VLOOKUP(A572,HOP!A:H,8,0)</f>
        <v>324.00</v>
      </c>
      <c r="D572">
        <f>VLOOKUP(A572,HOP!A:B,2,0)</f>
        <v>2012016</v>
      </c>
      <c r="E572">
        <f t="shared" si="16"/>
        <v>0</v>
      </c>
      <c r="M572" t="str">
        <f t="shared" si="17"/>
        <v>,2012016</v>
      </c>
    </row>
    <row r="573" spans="1:13">
      <c r="A573" s="4">
        <v>577829208</v>
      </c>
      <c r="B573" s="4">
        <v>265</v>
      </c>
      <c r="C573" t="str">
        <f>VLOOKUP(A573,HOP!A:H,8,0)</f>
        <v>265.00</v>
      </c>
      <c r="D573">
        <f>VLOOKUP(A573,HOP!A:B,2,0)</f>
        <v>2012018</v>
      </c>
      <c r="E573">
        <f t="shared" si="16"/>
        <v>0</v>
      </c>
      <c r="M573" t="str">
        <f t="shared" si="17"/>
        <v>,2012018</v>
      </c>
    </row>
    <row r="574" spans="1:13">
      <c r="A574" s="4">
        <v>577834840</v>
      </c>
      <c r="B574" s="4">
        <v>454</v>
      </c>
      <c r="C574" t="str">
        <f>VLOOKUP(A574,HOP!A:H,8,0)</f>
        <v>454.00</v>
      </c>
      <c r="D574">
        <f>VLOOKUP(A574,HOP!A:B,2,0)</f>
        <v>2012041</v>
      </c>
      <c r="E574">
        <f t="shared" si="16"/>
        <v>0</v>
      </c>
      <c r="M574" t="str">
        <f t="shared" si="17"/>
        <v>,2012041</v>
      </c>
    </row>
    <row r="575" spans="1:13">
      <c r="A575" s="4">
        <v>577842348</v>
      </c>
      <c r="B575" s="4">
        <v>409</v>
      </c>
      <c r="C575" t="str">
        <f>VLOOKUP(A575,HOP!A:H,8,0)</f>
        <v>409.00</v>
      </c>
      <c r="D575">
        <f>VLOOKUP(A575,HOP!A:B,2,0)</f>
        <v>2012078</v>
      </c>
      <c r="E575">
        <f t="shared" si="16"/>
        <v>0</v>
      </c>
      <c r="M575" t="str">
        <f t="shared" si="17"/>
        <v>,2012078</v>
      </c>
    </row>
    <row r="576" spans="1:13">
      <c r="A576" s="4">
        <v>577844876</v>
      </c>
      <c r="B576" s="4">
        <v>409</v>
      </c>
      <c r="C576" t="str">
        <f>VLOOKUP(A576,HOP!A:H,8,0)</f>
        <v>409.00</v>
      </c>
      <c r="D576">
        <f>VLOOKUP(A576,HOP!A:B,2,0)</f>
        <v>2012121</v>
      </c>
      <c r="E576">
        <f t="shared" si="16"/>
        <v>0</v>
      </c>
      <c r="M576" t="str">
        <f t="shared" si="17"/>
        <v>,2012121</v>
      </c>
    </row>
    <row r="577" spans="1:13">
      <c r="A577" s="4">
        <v>577849840</v>
      </c>
      <c r="B577" s="4">
        <v>186</v>
      </c>
      <c r="C577" t="str">
        <f>VLOOKUP(A577,HOP!A:H,8,0)</f>
        <v>186.00</v>
      </c>
      <c r="D577">
        <f>VLOOKUP(A577,HOP!A:B,2,0)</f>
        <v>2012124</v>
      </c>
      <c r="E577">
        <f t="shared" si="16"/>
        <v>0</v>
      </c>
      <c r="M577" t="str">
        <f t="shared" si="17"/>
        <v>,2012124</v>
      </c>
    </row>
    <row r="578" spans="1:13">
      <c r="A578" s="4">
        <v>577852872</v>
      </c>
      <c r="B578" s="4">
        <v>263</v>
      </c>
      <c r="C578" t="str">
        <f>VLOOKUP(A578,HOP!A:H,8,0)</f>
        <v>263.00</v>
      </c>
      <c r="D578">
        <f>VLOOKUP(A578,HOP!A:B,2,0)</f>
        <v>2012134</v>
      </c>
      <c r="E578">
        <f t="shared" si="16"/>
        <v>0</v>
      </c>
      <c r="M578" t="str">
        <f t="shared" si="17"/>
        <v>,2012134</v>
      </c>
    </row>
    <row r="579" spans="1:13">
      <c r="A579" s="4">
        <v>577855968</v>
      </c>
      <c r="B579" s="4">
        <v>1057</v>
      </c>
      <c r="C579" t="str">
        <f>VLOOKUP(A579,HOP!A:H,8,0)</f>
        <v>1057.00</v>
      </c>
      <c r="D579">
        <f>VLOOKUP(A579,HOP!A:B,2,0)</f>
        <v>2012158</v>
      </c>
      <c r="E579">
        <f t="shared" ref="E579:E642" si="18">B579-C579</f>
        <v>0</v>
      </c>
      <c r="M579" t="str">
        <f t="shared" ref="M579:M642" si="19">$M$1&amp;D579</f>
        <v>,2012158</v>
      </c>
    </row>
    <row r="580" spans="1:13">
      <c r="A580" s="4">
        <v>577860180</v>
      </c>
      <c r="B580" s="4">
        <v>156</v>
      </c>
      <c r="C580" t="str">
        <f>VLOOKUP(A580,HOP!A:H,8,0)</f>
        <v>156.00</v>
      </c>
      <c r="D580">
        <f>VLOOKUP(A580,HOP!A:B,2,0)</f>
        <v>2012206</v>
      </c>
      <c r="E580">
        <f t="shared" si="18"/>
        <v>0</v>
      </c>
      <c r="M580" t="str">
        <f t="shared" si="19"/>
        <v>,2012206</v>
      </c>
    </row>
    <row r="581" spans="1:13">
      <c r="A581" s="4">
        <v>577861972</v>
      </c>
      <c r="B581" s="4">
        <v>250</v>
      </c>
      <c r="C581" t="str">
        <f>VLOOKUP(A581,HOP!A:H,8,0)</f>
        <v>250.00</v>
      </c>
      <c r="D581">
        <f>VLOOKUP(A581,HOP!A:B,2,0)</f>
        <v>2012217</v>
      </c>
      <c r="E581">
        <f t="shared" si="18"/>
        <v>0</v>
      </c>
      <c r="M581" t="str">
        <f t="shared" si="19"/>
        <v>,2012217</v>
      </c>
    </row>
    <row r="582" spans="1:13">
      <c r="A582" s="4">
        <v>577865056</v>
      </c>
      <c r="B582" s="4">
        <v>249</v>
      </c>
      <c r="C582" t="str">
        <f>VLOOKUP(A582,HOP!A:H,8,0)</f>
        <v>249.00</v>
      </c>
      <c r="D582">
        <f>VLOOKUP(A582,HOP!A:B,2,0)</f>
        <v>2012239</v>
      </c>
      <c r="E582">
        <f t="shared" si="18"/>
        <v>0</v>
      </c>
      <c r="M582" t="str">
        <f t="shared" si="19"/>
        <v>,2012239</v>
      </c>
    </row>
    <row r="583" spans="1:13">
      <c r="A583" s="4">
        <v>577867992</v>
      </c>
      <c r="B583" s="4">
        <v>400</v>
      </c>
      <c r="C583" t="str">
        <f>VLOOKUP(A583,HOP!A:H,8,0)</f>
        <v>400.00</v>
      </c>
      <c r="D583">
        <f>VLOOKUP(A583,HOP!A:B,2,0)</f>
        <v>2012257</v>
      </c>
      <c r="E583">
        <f t="shared" si="18"/>
        <v>0</v>
      </c>
      <c r="M583" t="str">
        <f t="shared" si="19"/>
        <v>,2012257</v>
      </c>
    </row>
    <row r="584" spans="1:13">
      <c r="A584" s="4">
        <v>577868908</v>
      </c>
      <c r="B584" s="4">
        <v>427</v>
      </c>
      <c r="C584" t="str">
        <f>VLOOKUP(A584,HOP!A:H,8,0)</f>
        <v>427.00</v>
      </c>
      <c r="D584">
        <f>VLOOKUP(A584,HOP!A:B,2,0)</f>
        <v>2012261</v>
      </c>
      <c r="E584">
        <f t="shared" si="18"/>
        <v>0</v>
      </c>
      <c r="M584" t="str">
        <f t="shared" si="19"/>
        <v>,2012261</v>
      </c>
    </row>
    <row r="585" spans="1:13">
      <c r="A585" s="4">
        <v>577869552</v>
      </c>
      <c r="B585" s="4">
        <v>1083</v>
      </c>
      <c r="C585" t="str">
        <f>VLOOKUP(A585,HOP!A:H,8,0)</f>
        <v>1083.00</v>
      </c>
      <c r="D585">
        <f>VLOOKUP(A585,HOP!A:B,2,0)</f>
        <v>2012263</v>
      </c>
      <c r="E585">
        <f t="shared" si="18"/>
        <v>0</v>
      </c>
      <c r="M585" t="str">
        <f t="shared" si="19"/>
        <v>,2012263</v>
      </c>
    </row>
    <row r="586" spans="1:13">
      <c r="A586" s="4">
        <v>577884944</v>
      </c>
      <c r="B586" s="4">
        <v>453</v>
      </c>
      <c r="C586" t="str">
        <f>VLOOKUP(A586,HOP!A:H,8,0)</f>
        <v>453.00</v>
      </c>
      <c r="D586">
        <f>VLOOKUP(A586,HOP!A:B,2,0)</f>
        <v>2012375</v>
      </c>
      <c r="E586">
        <f t="shared" si="18"/>
        <v>0</v>
      </c>
      <c r="M586" t="str">
        <f t="shared" si="19"/>
        <v>,2012375</v>
      </c>
    </row>
    <row r="587" spans="1:13">
      <c r="A587" s="4">
        <v>577885476</v>
      </c>
      <c r="B587" s="4">
        <v>454</v>
      </c>
      <c r="C587" t="str">
        <f>VLOOKUP(A587,HOP!A:H,8,0)</f>
        <v>454.00</v>
      </c>
      <c r="D587">
        <f>VLOOKUP(A587,HOP!A:B,2,0)</f>
        <v>2012382</v>
      </c>
      <c r="E587">
        <f t="shared" si="18"/>
        <v>0</v>
      </c>
      <c r="M587" t="str">
        <f t="shared" si="19"/>
        <v>,2012382</v>
      </c>
    </row>
    <row r="588" spans="1:13">
      <c r="A588" s="4">
        <v>577894184</v>
      </c>
      <c r="B588" s="4">
        <v>190</v>
      </c>
      <c r="C588" t="str">
        <f>VLOOKUP(A588,HOP!A:H,8,0)</f>
        <v>190.00</v>
      </c>
      <c r="D588">
        <f>VLOOKUP(A588,HOP!A:B,2,0)</f>
        <v>2012465</v>
      </c>
      <c r="E588">
        <f t="shared" si="18"/>
        <v>0</v>
      </c>
      <c r="M588" t="str">
        <f t="shared" si="19"/>
        <v>,2012465</v>
      </c>
    </row>
    <row r="589" spans="1:13">
      <c r="A589" s="4">
        <v>577895372</v>
      </c>
      <c r="B589" s="4">
        <v>319</v>
      </c>
      <c r="C589" t="str">
        <f>VLOOKUP(A589,HOP!A:H,8,0)</f>
        <v>319.00</v>
      </c>
      <c r="D589">
        <f>VLOOKUP(A589,HOP!A:B,2,0)</f>
        <v>2012475</v>
      </c>
      <c r="E589">
        <f t="shared" si="18"/>
        <v>0</v>
      </c>
      <c r="M589" t="str">
        <f t="shared" si="19"/>
        <v>,2012475</v>
      </c>
    </row>
    <row r="590" spans="1:13">
      <c r="A590" s="4">
        <v>577897292</v>
      </c>
      <c r="B590" s="4">
        <v>349</v>
      </c>
      <c r="C590" t="str">
        <f>VLOOKUP(A590,HOP!A:H,8,0)</f>
        <v>349.00</v>
      </c>
      <c r="D590">
        <f>VLOOKUP(A590,HOP!A:B,2,0)</f>
        <v>2012488</v>
      </c>
      <c r="E590">
        <f t="shared" si="18"/>
        <v>0</v>
      </c>
      <c r="M590" t="str">
        <f t="shared" si="19"/>
        <v>,2012488</v>
      </c>
    </row>
    <row r="591" spans="1:13">
      <c r="A591" s="4">
        <v>577903960</v>
      </c>
      <c r="B591" s="4">
        <v>289</v>
      </c>
      <c r="C591" t="str">
        <f>VLOOKUP(A591,HOP!A:H,8,0)</f>
        <v>289.00</v>
      </c>
      <c r="D591">
        <f>VLOOKUP(A591,HOP!A:B,2,0)</f>
        <v>2012539</v>
      </c>
      <c r="E591">
        <f t="shared" si="18"/>
        <v>0</v>
      </c>
      <c r="M591" t="str">
        <f t="shared" si="19"/>
        <v>,2012539</v>
      </c>
    </row>
    <row r="592" spans="1:13">
      <c r="A592" s="4">
        <v>577905992</v>
      </c>
      <c r="B592" s="4">
        <v>453</v>
      </c>
      <c r="C592" t="str">
        <f>VLOOKUP(A592,HOP!A:H,8,0)</f>
        <v>453.00</v>
      </c>
      <c r="D592">
        <f>VLOOKUP(A592,HOP!A:B,2,0)</f>
        <v>2012554</v>
      </c>
      <c r="E592">
        <f t="shared" si="18"/>
        <v>0</v>
      </c>
      <c r="M592" t="str">
        <f t="shared" si="19"/>
        <v>,2012554</v>
      </c>
    </row>
    <row r="593" spans="1:13">
      <c r="A593" s="4">
        <v>577911348</v>
      </c>
      <c r="B593" s="4">
        <v>223</v>
      </c>
      <c r="C593" t="str">
        <f>VLOOKUP(A593,HOP!A:H,8,0)</f>
        <v>223.00</v>
      </c>
      <c r="D593">
        <f>VLOOKUP(A593,HOP!A:B,2,0)</f>
        <v>2012593</v>
      </c>
      <c r="E593">
        <f t="shared" si="18"/>
        <v>0</v>
      </c>
      <c r="M593" t="str">
        <f t="shared" si="19"/>
        <v>,2012593</v>
      </c>
    </row>
    <row r="594" spans="1:13">
      <c r="A594" s="4">
        <v>577918660</v>
      </c>
      <c r="B594" s="4">
        <v>162</v>
      </c>
      <c r="C594" t="str">
        <f>VLOOKUP(A594,HOP!A:H,8,0)</f>
        <v>162.00</v>
      </c>
      <c r="D594">
        <f>VLOOKUP(A594,HOP!A:B,2,0)</f>
        <v>2012648</v>
      </c>
      <c r="E594">
        <f t="shared" si="18"/>
        <v>0</v>
      </c>
      <c r="M594" t="str">
        <f t="shared" si="19"/>
        <v>,2012648</v>
      </c>
    </row>
    <row r="595" spans="1:13">
      <c r="A595" s="4">
        <v>577921968</v>
      </c>
      <c r="B595" s="4">
        <v>453</v>
      </c>
      <c r="C595" t="str">
        <f>VLOOKUP(A595,HOP!A:H,8,0)</f>
        <v>453.00</v>
      </c>
      <c r="D595">
        <f>VLOOKUP(A595,HOP!A:B,2,0)</f>
        <v>2012664</v>
      </c>
      <c r="E595">
        <f t="shared" si="18"/>
        <v>0</v>
      </c>
      <c r="M595" t="str">
        <f t="shared" si="19"/>
        <v>,2012664</v>
      </c>
    </row>
    <row r="596" spans="1:13">
      <c r="A596" s="4">
        <v>577922040</v>
      </c>
      <c r="B596" s="4">
        <v>453</v>
      </c>
      <c r="C596" t="str">
        <f>VLOOKUP(A596,HOP!A:H,8,0)</f>
        <v>453.00</v>
      </c>
      <c r="D596">
        <f>VLOOKUP(A596,HOP!A:B,2,0)</f>
        <v>2012665</v>
      </c>
      <c r="E596">
        <f t="shared" si="18"/>
        <v>0</v>
      </c>
      <c r="M596" t="str">
        <f t="shared" si="19"/>
        <v>,2012665</v>
      </c>
    </row>
    <row r="597" spans="1:13">
      <c r="A597" s="4">
        <v>577922784</v>
      </c>
      <c r="B597" s="4">
        <v>178</v>
      </c>
      <c r="C597" t="str">
        <f>VLOOKUP(A597,HOP!A:H,8,0)</f>
        <v>178.00</v>
      </c>
      <c r="D597">
        <f>VLOOKUP(A597,HOP!A:B,2,0)</f>
        <v>2012672</v>
      </c>
      <c r="E597">
        <f t="shared" si="18"/>
        <v>0</v>
      </c>
      <c r="M597" t="str">
        <f t="shared" si="19"/>
        <v>,2012672</v>
      </c>
    </row>
    <row r="598" spans="1:13">
      <c r="A598" s="4">
        <v>577924352</v>
      </c>
      <c r="B598" s="4">
        <v>240</v>
      </c>
      <c r="C598" t="str">
        <f>VLOOKUP(A598,HOP!A:H,8,0)</f>
        <v>240.00</v>
      </c>
      <c r="D598">
        <f>VLOOKUP(A598,HOP!A:B,2,0)</f>
        <v>2012688</v>
      </c>
      <c r="E598">
        <f t="shared" si="18"/>
        <v>0</v>
      </c>
      <c r="M598" t="str">
        <f t="shared" si="19"/>
        <v>,2012688</v>
      </c>
    </row>
    <row r="599" spans="1:13">
      <c r="A599" s="4">
        <v>577925648</v>
      </c>
      <c r="B599" s="4">
        <v>453</v>
      </c>
      <c r="C599" t="str">
        <f>VLOOKUP(A599,HOP!A:H,8,0)</f>
        <v>453.00</v>
      </c>
      <c r="D599">
        <f>VLOOKUP(A599,HOP!A:B,2,0)</f>
        <v>2012693</v>
      </c>
      <c r="E599">
        <f t="shared" si="18"/>
        <v>0</v>
      </c>
      <c r="M599" t="str">
        <f t="shared" si="19"/>
        <v>,2012693</v>
      </c>
    </row>
    <row r="600" spans="1:13">
      <c r="A600" s="4">
        <v>577928936</v>
      </c>
      <c r="B600" s="4">
        <v>249</v>
      </c>
      <c r="C600" t="str">
        <f>VLOOKUP(A600,HOP!A:H,8,0)</f>
        <v>249.00</v>
      </c>
      <c r="D600">
        <f>VLOOKUP(A600,HOP!A:B,2,0)</f>
        <v>2012724</v>
      </c>
      <c r="E600">
        <f t="shared" si="18"/>
        <v>0</v>
      </c>
      <c r="M600" t="str">
        <f t="shared" si="19"/>
        <v>,2012724</v>
      </c>
    </row>
    <row r="601" spans="1:13">
      <c r="A601" s="4">
        <v>577939864</v>
      </c>
      <c r="B601" s="4">
        <v>999</v>
      </c>
      <c r="C601" t="str">
        <f>VLOOKUP(A601,HOP!A:H,8,0)</f>
        <v>999.00</v>
      </c>
      <c r="D601">
        <f>VLOOKUP(A601,HOP!A:B,2,0)</f>
        <v>2012792</v>
      </c>
      <c r="E601">
        <f t="shared" si="18"/>
        <v>0</v>
      </c>
      <c r="M601" t="str">
        <f t="shared" si="19"/>
        <v>,2012792</v>
      </c>
    </row>
    <row r="602" spans="1:13">
      <c r="A602" s="4">
        <v>577945296</v>
      </c>
      <c r="B602" s="4">
        <v>400</v>
      </c>
      <c r="C602" t="str">
        <f>VLOOKUP(A602,HOP!A:H,8,0)</f>
        <v>400.00</v>
      </c>
      <c r="D602">
        <f>VLOOKUP(A602,HOP!A:B,2,0)</f>
        <v>2012812</v>
      </c>
      <c r="E602">
        <f t="shared" si="18"/>
        <v>0</v>
      </c>
      <c r="M602" t="str">
        <f t="shared" si="19"/>
        <v>,2012812</v>
      </c>
    </row>
    <row r="603" spans="1:13">
      <c r="A603" s="4">
        <v>577946720</v>
      </c>
      <c r="B603" s="4">
        <v>444</v>
      </c>
      <c r="C603" t="str">
        <f>VLOOKUP(A603,HOP!A:H,8,0)</f>
        <v>444.00</v>
      </c>
      <c r="D603">
        <f>VLOOKUP(A603,HOP!A:B,2,0)</f>
        <v>2012820</v>
      </c>
      <c r="E603">
        <f t="shared" si="18"/>
        <v>0</v>
      </c>
      <c r="M603" t="str">
        <f t="shared" si="19"/>
        <v>,2012820</v>
      </c>
    </row>
    <row r="604" spans="1:13">
      <c r="A604" s="4">
        <v>577949256</v>
      </c>
      <c r="B604" s="4">
        <v>202</v>
      </c>
      <c r="C604" t="str">
        <f>VLOOKUP(A604,HOP!A:H,8,0)</f>
        <v>202.00</v>
      </c>
      <c r="D604">
        <f>VLOOKUP(A604,HOP!A:B,2,0)</f>
        <v>2012845</v>
      </c>
      <c r="E604">
        <f t="shared" si="18"/>
        <v>0</v>
      </c>
      <c r="M604" t="str">
        <f t="shared" si="19"/>
        <v>,2012845</v>
      </c>
    </row>
    <row r="605" spans="1:13">
      <c r="A605" s="4">
        <v>577949684</v>
      </c>
      <c r="B605" s="4">
        <v>190</v>
      </c>
      <c r="C605" t="str">
        <f>VLOOKUP(A605,HOP!A:H,8,0)</f>
        <v>190.00</v>
      </c>
      <c r="D605">
        <f>VLOOKUP(A605,HOP!A:B,2,0)</f>
        <v>2012848</v>
      </c>
      <c r="E605">
        <f t="shared" si="18"/>
        <v>0</v>
      </c>
      <c r="M605" t="str">
        <f t="shared" si="19"/>
        <v>,2012848</v>
      </c>
    </row>
    <row r="606" spans="1:13">
      <c r="A606" s="4">
        <v>577952380</v>
      </c>
      <c r="B606" s="4">
        <v>400</v>
      </c>
      <c r="C606" t="str">
        <f>VLOOKUP(A606,HOP!A:H,8,0)</f>
        <v>400.00</v>
      </c>
      <c r="D606">
        <f>VLOOKUP(A606,HOP!A:B,2,0)</f>
        <v>2012869</v>
      </c>
      <c r="E606">
        <f t="shared" si="18"/>
        <v>0</v>
      </c>
      <c r="M606" t="str">
        <f t="shared" si="19"/>
        <v>,2012869</v>
      </c>
    </row>
    <row r="607" spans="1:13">
      <c r="A607" s="4">
        <v>577954288</v>
      </c>
      <c r="B607" s="4">
        <v>363</v>
      </c>
      <c r="C607" t="str">
        <f>VLOOKUP(A607,HOP!A:H,8,0)</f>
        <v>363.00</v>
      </c>
      <c r="D607">
        <f>VLOOKUP(A607,HOP!A:B,2,0)</f>
        <v>2012879</v>
      </c>
      <c r="E607">
        <f t="shared" si="18"/>
        <v>0</v>
      </c>
      <c r="M607" t="str">
        <f t="shared" si="19"/>
        <v>,2012879</v>
      </c>
    </row>
    <row r="608" spans="1:13">
      <c r="A608" s="4">
        <v>577954664</v>
      </c>
      <c r="B608" s="4">
        <v>533</v>
      </c>
      <c r="C608" t="str">
        <f>VLOOKUP(A608,HOP!A:H,8,0)</f>
        <v>533.00</v>
      </c>
      <c r="D608">
        <f>VLOOKUP(A608,HOP!A:B,2,0)</f>
        <v>2012881</v>
      </c>
      <c r="E608">
        <f t="shared" si="18"/>
        <v>0</v>
      </c>
      <c r="M608" t="str">
        <f t="shared" si="19"/>
        <v>,2012881</v>
      </c>
    </row>
    <row r="609" spans="1:13">
      <c r="A609" s="4">
        <v>577958200</v>
      </c>
      <c r="B609" s="4">
        <v>240</v>
      </c>
      <c r="C609" t="str">
        <f>VLOOKUP(A609,HOP!A:H,8,0)</f>
        <v>240.00</v>
      </c>
      <c r="D609">
        <f>VLOOKUP(A609,HOP!A:B,2,0)</f>
        <v>2012891</v>
      </c>
      <c r="E609">
        <f t="shared" si="18"/>
        <v>0</v>
      </c>
      <c r="M609" t="str">
        <f t="shared" si="19"/>
        <v>,2012891</v>
      </c>
    </row>
    <row r="610" spans="1:13">
      <c r="A610" s="4">
        <v>577961796</v>
      </c>
      <c r="B610" s="4">
        <v>151</v>
      </c>
      <c r="C610" t="str">
        <f>VLOOKUP(A610,HOP!A:H,8,0)</f>
        <v>151.00</v>
      </c>
      <c r="D610">
        <f>VLOOKUP(A610,HOP!A:B,2,0)</f>
        <v>2012897</v>
      </c>
      <c r="E610">
        <f t="shared" si="18"/>
        <v>0</v>
      </c>
      <c r="M610" t="str">
        <f t="shared" si="19"/>
        <v>,2012897</v>
      </c>
    </row>
    <row r="611" spans="1:13">
      <c r="A611" s="4">
        <v>577966076</v>
      </c>
      <c r="B611" s="4">
        <v>357</v>
      </c>
      <c r="C611" t="str">
        <f>VLOOKUP(A611,HOP!A:H,8,0)</f>
        <v>357.00</v>
      </c>
      <c r="D611">
        <f>VLOOKUP(A611,HOP!A:B,2,0)</f>
        <v>2012906</v>
      </c>
      <c r="E611">
        <f t="shared" si="18"/>
        <v>0</v>
      </c>
      <c r="M611" t="str">
        <f t="shared" si="19"/>
        <v>,2012906</v>
      </c>
    </row>
    <row r="612" spans="1:13">
      <c r="A612" s="4">
        <v>577970400</v>
      </c>
      <c r="B612" s="4">
        <v>361</v>
      </c>
      <c r="C612" t="str">
        <f>VLOOKUP(A612,HOP!A:H,8,0)</f>
        <v>361.00</v>
      </c>
      <c r="D612">
        <f>VLOOKUP(A612,HOP!A:B,2,0)</f>
        <v>2012916</v>
      </c>
      <c r="E612">
        <f t="shared" si="18"/>
        <v>0</v>
      </c>
      <c r="M612" t="str">
        <f t="shared" si="19"/>
        <v>,2012916</v>
      </c>
    </row>
    <row r="613" spans="1:13">
      <c r="A613" s="4">
        <v>577973868</v>
      </c>
      <c r="B613" s="4">
        <v>457</v>
      </c>
      <c r="C613" t="str">
        <f>VLOOKUP(A613,HOP!A:H,8,0)</f>
        <v>457.00</v>
      </c>
      <c r="D613">
        <f>VLOOKUP(A613,HOP!A:B,2,0)</f>
        <v>2012925</v>
      </c>
      <c r="E613">
        <f t="shared" si="18"/>
        <v>0</v>
      </c>
      <c r="M613" t="str">
        <f t="shared" si="19"/>
        <v>,2012925</v>
      </c>
    </row>
    <row r="614" spans="1:13">
      <c r="A614" s="4">
        <v>577975192</v>
      </c>
      <c r="B614" s="4">
        <v>453</v>
      </c>
      <c r="C614" t="str">
        <f>VLOOKUP(A614,HOP!A:H,8,0)</f>
        <v>453.00</v>
      </c>
      <c r="D614">
        <f>VLOOKUP(A614,HOP!A:B,2,0)</f>
        <v>2012931</v>
      </c>
      <c r="E614">
        <f t="shared" si="18"/>
        <v>0</v>
      </c>
      <c r="M614" t="str">
        <f t="shared" si="19"/>
        <v>,2012931</v>
      </c>
    </row>
    <row r="615" spans="1:13">
      <c r="A615" s="4">
        <v>577977528</v>
      </c>
      <c r="B615" s="4">
        <v>658</v>
      </c>
      <c r="C615" t="str">
        <f>VLOOKUP(A615,HOP!A:H,8,0)</f>
        <v>658.00</v>
      </c>
      <c r="D615">
        <f>VLOOKUP(A615,HOP!A:B,2,0)</f>
        <v>2012943</v>
      </c>
      <c r="E615">
        <f t="shared" si="18"/>
        <v>0</v>
      </c>
      <c r="M615" t="str">
        <f t="shared" si="19"/>
        <v>,2012943</v>
      </c>
    </row>
    <row r="616" spans="1:13">
      <c r="A616" s="4">
        <v>577980312</v>
      </c>
      <c r="B616" s="4">
        <v>454</v>
      </c>
      <c r="C616" t="str">
        <f>VLOOKUP(A616,HOP!A:H,8,0)</f>
        <v>454.00</v>
      </c>
      <c r="D616">
        <f>VLOOKUP(A616,HOP!A:B,2,0)</f>
        <v>2012965</v>
      </c>
      <c r="E616">
        <f t="shared" si="18"/>
        <v>0</v>
      </c>
      <c r="M616" t="str">
        <f t="shared" si="19"/>
        <v>,2012965</v>
      </c>
    </row>
    <row r="617" spans="1:13">
      <c r="A617" s="4">
        <v>577986572</v>
      </c>
      <c r="B617" s="4">
        <v>261</v>
      </c>
      <c r="C617" t="str">
        <f>VLOOKUP(A617,HOP!A:H,8,0)</f>
        <v>261.00</v>
      </c>
      <c r="D617">
        <f>VLOOKUP(A617,HOP!A:B,2,0)</f>
        <v>2012990</v>
      </c>
      <c r="E617">
        <f t="shared" si="18"/>
        <v>0</v>
      </c>
      <c r="M617" t="str">
        <f t="shared" si="19"/>
        <v>,2012990</v>
      </c>
    </row>
    <row r="618" spans="1:13">
      <c r="A618" s="4">
        <v>577997252</v>
      </c>
      <c r="B618" s="4">
        <v>453</v>
      </c>
      <c r="C618" t="str">
        <f>VLOOKUP(A618,HOP!A:H,8,0)</f>
        <v>453.00</v>
      </c>
      <c r="D618">
        <f>VLOOKUP(A618,HOP!A:B,2,0)</f>
        <v>2013053</v>
      </c>
      <c r="E618">
        <f t="shared" si="18"/>
        <v>0</v>
      </c>
      <c r="M618" t="str">
        <f t="shared" si="19"/>
        <v>,2013053</v>
      </c>
    </row>
    <row r="619" spans="1:13">
      <c r="A619" s="4">
        <v>578000396</v>
      </c>
      <c r="B619" s="4">
        <v>906</v>
      </c>
      <c r="C619" t="str">
        <f>VLOOKUP(A619,HOP!A:H,8,0)</f>
        <v>906.00</v>
      </c>
      <c r="D619">
        <f>VLOOKUP(A619,HOP!A:B,2,0)</f>
        <v>2013062</v>
      </c>
      <c r="E619">
        <f t="shared" si="18"/>
        <v>0</v>
      </c>
      <c r="M619" t="str">
        <f t="shared" si="19"/>
        <v>,2013062</v>
      </c>
    </row>
    <row r="620" spans="1:13">
      <c r="A620" s="4">
        <v>578000740</v>
      </c>
      <c r="B620" s="4">
        <v>416</v>
      </c>
      <c r="C620" t="str">
        <f>VLOOKUP(A620,HOP!A:H,8,0)</f>
        <v>416.00</v>
      </c>
      <c r="D620">
        <f>VLOOKUP(A620,HOP!A:B,2,0)</f>
        <v>2013064</v>
      </c>
      <c r="E620">
        <f t="shared" si="18"/>
        <v>0</v>
      </c>
      <c r="M620" t="str">
        <f t="shared" si="19"/>
        <v>,2013064</v>
      </c>
    </row>
    <row r="621" spans="1:13">
      <c r="A621" s="4">
        <v>578020636</v>
      </c>
      <c r="B621" s="4">
        <v>222</v>
      </c>
      <c r="C621" t="str">
        <f>VLOOKUP(A621,HOP!A:H,8,0)</f>
        <v>222.00</v>
      </c>
      <c r="D621">
        <f>VLOOKUP(A621,HOP!A:B,2,0)</f>
        <v>2013149</v>
      </c>
      <c r="E621">
        <f t="shared" si="18"/>
        <v>0</v>
      </c>
      <c r="M621" t="str">
        <f t="shared" si="19"/>
        <v>,2013149</v>
      </c>
    </row>
    <row r="622" spans="1:13">
      <c r="A622" s="4">
        <v>578022796</v>
      </c>
      <c r="B622" s="4">
        <v>205</v>
      </c>
      <c r="C622" t="str">
        <f>VLOOKUP(A622,HOP!A:H,8,0)</f>
        <v>205.00</v>
      </c>
      <c r="D622">
        <f>VLOOKUP(A622,HOP!A:B,2,0)</f>
        <v>2013158</v>
      </c>
      <c r="E622">
        <f t="shared" si="18"/>
        <v>0</v>
      </c>
      <c r="M622" t="str">
        <f t="shared" si="19"/>
        <v>,2013158</v>
      </c>
    </row>
    <row r="623" spans="1:13">
      <c r="A623" s="4">
        <v>578026720</v>
      </c>
      <c r="B623" s="4">
        <v>453</v>
      </c>
      <c r="C623" t="str">
        <f>VLOOKUP(A623,HOP!A:H,8,0)</f>
        <v>453.00</v>
      </c>
      <c r="D623">
        <f>VLOOKUP(A623,HOP!A:B,2,0)</f>
        <v>2013184</v>
      </c>
      <c r="E623">
        <f t="shared" si="18"/>
        <v>0</v>
      </c>
      <c r="M623" t="str">
        <f t="shared" si="19"/>
        <v>,2013184</v>
      </c>
    </row>
    <row r="624" spans="1:13">
      <c r="A624" s="4">
        <v>578032000</v>
      </c>
      <c r="B624" s="4">
        <v>491</v>
      </c>
      <c r="C624" t="str">
        <f>VLOOKUP(A624,HOP!A:H,8,0)</f>
        <v>491.00</v>
      </c>
      <c r="D624">
        <f>VLOOKUP(A624,HOP!A:B,2,0)</f>
        <v>2013207</v>
      </c>
      <c r="E624">
        <f t="shared" si="18"/>
        <v>0</v>
      </c>
      <c r="M624" t="str">
        <f t="shared" si="19"/>
        <v>,2013207</v>
      </c>
    </row>
    <row r="625" spans="1:13">
      <c r="A625" s="4">
        <v>578040788</v>
      </c>
      <c r="B625" s="4">
        <v>212</v>
      </c>
      <c r="C625" t="str">
        <f>VLOOKUP(A625,HOP!A:H,8,0)</f>
        <v>212.00</v>
      </c>
      <c r="D625">
        <f>VLOOKUP(A625,HOP!A:B,2,0)</f>
        <v>2013250</v>
      </c>
      <c r="E625">
        <f t="shared" si="18"/>
        <v>0</v>
      </c>
      <c r="M625" t="str">
        <f t="shared" si="19"/>
        <v>,2013250</v>
      </c>
    </row>
    <row r="626" spans="1:13">
      <c r="A626" s="4">
        <v>578045256</v>
      </c>
      <c r="B626" s="4">
        <v>269</v>
      </c>
      <c r="C626" t="str">
        <f>VLOOKUP(A626,HOP!A:H,8,0)</f>
        <v>269.00</v>
      </c>
      <c r="D626">
        <f>VLOOKUP(A626,HOP!A:B,2,0)</f>
        <v>2013278</v>
      </c>
      <c r="E626">
        <f t="shared" si="18"/>
        <v>0</v>
      </c>
      <c r="M626" t="str">
        <f t="shared" si="19"/>
        <v>,2013278</v>
      </c>
    </row>
    <row r="627" spans="1:13">
      <c r="A627" s="4">
        <v>578050288</v>
      </c>
      <c r="B627" s="4">
        <v>200</v>
      </c>
      <c r="C627" t="str">
        <f>VLOOKUP(A627,HOP!A:H,8,0)</f>
        <v>200.00</v>
      </c>
      <c r="D627">
        <f>VLOOKUP(A627,HOP!A:B,2,0)</f>
        <v>2013308</v>
      </c>
      <c r="E627">
        <f t="shared" si="18"/>
        <v>0</v>
      </c>
      <c r="M627" t="str">
        <f t="shared" si="19"/>
        <v>,2013308</v>
      </c>
    </row>
    <row r="628" spans="1:13">
      <c r="A628" s="4">
        <v>578050656</v>
      </c>
      <c r="B628" s="4">
        <v>200</v>
      </c>
      <c r="C628" t="str">
        <f>VLOOKUP(A628,HOP!A:H,8,0)</f>
        <v>200.00</v>
      </c>
      <c r="D628">
        <f>VLOOKUP(A628,HOP!A:B,2,0)</f>
        <v>2013312</v>
      </c>
      <c r="E628">
        <f t="shared" si="18"/>
        <v>0</v>
      </c>
      <c r="M628" t="str">
        <f t="shared" si="19"/>
        <v>,2013312</v>
      </c>
    </row>
    <row r="629" spans="1:13">
      <c r="A629" s="4">
        <v>578050800</v>
      </c>
      <c r="B629" s="4">
        <v>448</v>
      </c>
      <c r="C629" t="str">
        <f>VLOOKUP(A629,HOP!A:H,8,0)</f>
        <v>448.00</v>
      </c>
      <c r="D629">
        <f>VLOOKUP(A629,HOP!A:B,2,0)</f>
        <v>2013315</v>
      </c>
      <c r="E629">
        <f t="shared" si="18"/>
        <v>0</v>
      </c>
      <c r="M629" t="str">
        <f t="shared" si="19"/>
        <v>,2013315</v>
      </c>
    </row>
    <row r="630" spans="1:13">
      <c r="A630" s="4">
        <v>578061820</v>
      </c>
      <c r="B630" s="4">
        <v>551</v>
      </c>
      <c r="C630" t="str">
        <f>VLOOKUP(A630,HOP!A:H,8,0)</f>
        <v>551.00</v>
      </c>
      <c r="D630">
        <f>VLOOKUP(A630,HOP!A:B,2,0)</f>
        <v>2013371</v>
      </c>
      <c r="E630">
        <f t="shared" si="18"/>
        <v>0</v>
      </c>
      <c r="M630" t="str">
        <f t="shared" si="19"/>
        <v>,2013371</v>
      </c>
    </row>
    <row r="631" spans="1:13">
      <c r="A631" s="4">
        <v>578064200</v>
      </c>
      <c r="B631" s="4">
        <v>244</v>
      </c>
      <c r="C631" t="str">
        <f>VLOOKUP(A631,HOP!A:H,8,0)</f>
        <v>244.00</v>
      </c>
      <c r="D631">
        <f>VLOOKUP(A631,HOP!A:B,2,0)</f>
        <v>2013387</v>
      </c>
      <c r="E631">
        <f t="shared" si="18"/>
        <v>0</v>
      </c>
      <c r="M631" t="str">
        <f t="shared" si="19"/>
        <v>,2013387</v>
      </c>
    </row>
    <row r="632" spans="1:13">
      <c r="A632" s="4">
        <v>578066628</v>
      </c>
      <c r="B632" s="4">
        <v>198</v>
      </c>
      <c r="C632" t="str">
        <f>VLOOKUP(A632,HOP!A:H,8,0)</f>
        <v>198.00</v>
      </c>
      <c r="D632">
        <f>VLOOKUP(A632,HOP!A:B,2,0)</f>
        <v>2013397</v>
      </c>
      <c r="E632">
        <f t="shared" si="18"/>
        <v>0</v>
      </c>
      <c r="M632" t="str">
        <f t="shared" si="19"/>
        <v>,2013397</v>
      </c>
    </row>
    <row r="633" spans="1:13">
      <c r="A633" s="4">
        <v>578067104</v>
      </c>
      <c r="B633" s="4">
        <v>250</v>
      </c>
      <c r="C633" t="str">
        <f>VLOOKUP(A633,HOP!A:H,8,0)</f>
        <v>250.00</v>
      </c>
      <c r="D633">
        <f>VLOOKUP(A633,HOP!A:B,2,0)</f>
        <v>2013399</v>
      </c>
      <c r="E633">
        <f t="shared" si="18"/>
        <v>0</v>
      </c>
      <c r="M633" t="str">
        <f t="shared" si="19"/>
        <v>,2013399</v>
      </c>
    </row>
    <row r="634" spans="1:13">
      <c r="A634" s="4">
        <v>578067676</v>
      </c>
      <c r="B634" s="4">
        <v>382</v>
      </c>
      <c r="C634" t="str">
        <f>VLOOKUP(A634,HOP!A:H,8,0)</f>
        <v>382.00</v>
      </c>
      <c r="D634">
        <f>VLOOKUP(A634,HOP!A:B,2,0)</f>
        <v>2013403</v>
      </c>
      <c r="E634">
        <f t="shared" si="18"/>
        <v>0</v>
      </c>
      <c r="M634" t="str">
        <f t="shared" si="19"/>
        <v>,2013403</v>
      </c>
    </row>
    <row r="635" spans="1:13">
      <c r="A635" s="4">
        <v>578068784</v>
      </c>
      <c r="B635" s="4">
        <v>209</v>
      </c>
      <c r="C635" t="str">
        <f>VLOOKUP(A635,HOP!A:H,8,0)</f>
        <v>209.00</v>
      </c>
      <c r="D635">
        <f>VLOOKUP(A635,HOP!A:B,2,0)</f>
        <v>2013407</v>
      </c>
      <c r="E635">
        <f t="shared" si="18"/>
        <v>0</v>
      </c>
      <c r="M635" t="str">
        <f t="shared" si="19"/>
        <v>,2013407</v>
      </c>
    </row>
    <row r="636" spans="1:13">
      <c r="A636" s="4">
        <v>578072248</v>
      </c>
      <c r="B636" s="4">
        <v>239</v>
      </c>
      <c r="C636" t="str">
        <f>VLOOKUP(A636,HOP!A:H,8,0)</f>
        <v>239.00</v>
      </c>
      <c r="D636">
        <f>VLOOKUP(A636,HOP!A:B,2,0)</f>
        <v>2013426</v>
      </c>
      <c r="E636">
        <f t="shared" si="18"/>
        <v>0</v>
      </c>
      <c r="M636" t="str">
        <f t="shared" si="19"/>
        <v>,2013426</v>
      </c>
    </row>
    <row r="637" spans="1:13">
      <c r="A637" s="4">
        <v>578072824</v>
      </c>
      <c r="B637" s="4">
        <v>551</v>
      </c>
      <c r="C637" t="str">
        <f>VLOOKUP(A637,HOP!A:H,8,0)</f>
        <v>551.00</v>
      </c>
      <c r="D637">
        <f>VLOOKUP(A637,HOP!A:B,2,0)</f>
        <v>2013429</v>
      </c>
      <c r="E637">
        <f t="shared" si="18"/>
        <v>0</v>
      </c>
      <c r="M637" t="str">
        <f t="shared" si="19"/>
        <v>,2013429</v>
      </c>
    </row>
    <row r="638" spans="1:13">
      <c r="A638" s="4">
        <v>578077808</v>
      </c>
      <c r="B638" s="4">
        <v>198</v>
      </c>
      <c r="C638" t="str">
        <f>VLOOKUP(A638,HOP!A:H,8,0)</f>
        <v>198.00</v>
      </c>
      <c r="D638">
        <f>VLOOKUP(A638,HOP!A:B,2,0)</f>
        <v>2013452</v>
      </c>
      <c r="E638">
        <f t="shared" si="18"/>
        <v>0</v>
      </c>
      <c r="M638" t="str">
        <f t="shared" si="19"/>
        <v>,2013452</v>
      </c>
    </row>
    <row r="639" spans="1:13">
      <c r="A639" s="4">
        <v>578078024</v>
      </c>
      <c r="B639" s="4">
        <v>383</v>
      </c>
      <c r="C639" t="str">
        <f>VLOOKUP(A639,HOP!A:H,8,0)</f>
        <v>383.00</v>
      </c>
      <c r="D639">
        <f>VLOOKUP(A639,HOP!A:B,2,0)</f>
        <v>2013454</v>
      </c>
      <c r="E639">
        <f t="shared" si="18"/>
        <v>0</v>
      </c>
      <c r="M639" t="str">
        <f t="shared" si="19"/>
        <v>,2013454</v>
      </c>
    </row>
    <row r="640" spans="1:13">
      <c r="A640" s="4">
        <v>578078632</v>
      </c>
      <c r="B640" s="4">
        <v>198</v>
      </c>
      <c r="C640" t="str">
        <f>VLOOKUP(A640,HOP!A:H,8,0)</f>
        <v>198.00</v>
      </c>
      <c r="D640">
        <f>VLOOKUP(A640,HOP!A:B,2,0)</f>
        <v>2013456</v>
      </c>
      <c r="E640">
        <f t="shared" si="18"/>
        <v>0</v>
      </c>
      <c r="M640" t="str">
        <f t="shared" si="19"/>
        <v>,2013456</v>
      </c>
    </row>
    <row r="641" spans="1:13">
      <c r="A641" s="4">
        <v>578079320</v>
      </c>
      <c r="B641" s="4">
        <v>453</v>
      </c>
      <c r="C641" t="str">
        <f>VLOOKUP(A641,HOP!A:H,8,0)</f>
        <v>453.00</v>
      </c>
      <c r="D641">
        <f>VLOOKUP(A641,HOP!A:B,2,0)</f>
        <v>2013458</v>
      </c>
      <c r="E641">
        <f t="shared" si="18"/>
        <v>0</v>
      </c>
      <c r="M641" t="str">
        <f t="shared" si="19"/>
        <v>,2013458</v>
      </c>
    </row>
    <row r="642" spans="1:13">
      <c r="A642" s="4">
        <v>578082508</v>
      </c>
      <c r="B642" s="4">
        <v>453</v>
      </c>
      <c r="C642" t="str">
        <f>VLOOKUP(A642,HOP!A:H,8,0)</f>
        <v>453.00</v>
      </c>
      <c r="D642">
        <f>VLOOKUP(A642,HOP!A:B,2,0)</f>
        <v>2013479</v>
      </c>
      <c r="E642">
        <f t="shared" si="18"/>
        <v>0</v>
      </c>
      <c r="M642" t="str">
        <f t="shared" si="19"/>
        <v>,2013479</v>
      </c>
    </row>
    <row r="643" spans="1:13">
      <c r="A643" s="4">
        <v>578084624</v>
      </c>
      <c r="B643" s="4">
        <v>182</v>
      </c>
      <c r="C643" t="str">
        <f>VLOOKUP(A643,HOP!A:H,8,0)</f>
        <v>182.00</v>
      </c>
      <c r="D643">
        <f>VLOOKUP(A643,HOP!A:B,2,0)</f>
        <v>2013494</v>
      </c>
      <c r="E643">
        <f t="shared" ref="E643:E706" si="20">B643-C643</f>
        <v>0</v>
      </c>
      <c r="M643" t="str">
        <f t="shared" ref="M643:M706" si="21">$M$1&amp;D643</f>
        <v>,2013494</v>
      </c>
    </row>
    <row r="644" spans="1:13">
      <c r="A644" s="4">
        <v>578085000</v>
      </c>
      <c r="B644" s="4">
        <v>213</v>
      </c>
      <c r="C644" t="str">
        <f>VLOOKUP(A644,HOP!A:H,8,0)</f>
        <v>213.00</v>
      </c>
      <c r="D644">
        <f>VLOOKUP(A644,HOP!A:B,2,0)</f>
        <v>2013495</v>
      </c>
      <c r="E644">
        <f t="shared" si="20"/>
        <v>0</v>
      </c>
      <c r="M644" t="str">
        <f t="shared" si="21"/>
        <v>,2013495</v>
      </c>
    </row>
    <row r="645" spans="1:13">
      <c r="A645" s="4">
        <v>578090640</v>
      </c>
      <c r="B645" s="4">
        <v>269</v>
      </c>
      <c r="C645" t="str">
        <f>VLOOKUP(A645,HOP!A:H,8,0)</f>
        <v>269.00</v>
      </c>
      <c r="D645">
        <f>VLOOKUP(A645,HOP!A:B,2,0)</f>
        <v>2013525</v>
      </c>
      <c r="E645">
        <f t="shared" si="20"/>
        <v>0</v>
      </c>
      <c r="M645" t="str">
        <f t="shared" si="21"/>
        <v>,2013525</v>
      </c>
    </row>
    <row r="646" spans="1:13">
      <c r="A646" s="4">
        <v>578092216</v>
      </c>
      <c r="B646" s="4">
        <v>289</v>
      </c>
      <c r="C646" t="str">
        <f>VLOOKUP(A646,HOP!A:H,8,0)</f>
        <v>289.00</v>
      </c>
      <c r="D646">
        <f>VLOOKUP(A646,HOP!A:B,2,0)</f>
        <v>2013534</v>
      </c>
      <c r="E646">
        <f t="shared" si="20"/>
        <v>0</v>
      </c>
      <c r="M646" t="str">
        <f t="shared" si="21"/>
        <v>,2013534</v>
      </c>
    </row>
    <row r="647" spans="1:13">
      <c r="A647" s="4">
        <v>578093288</v>
      </c>
      <c r="B647" s="4">
        <v>269</v>
      </c>
      <c r="C647" t="str">
        <f>VLOOKUP(A647,HOP!A:H,8,0)</f>
        <v>269.00</v>
      </c>
      <c r="D647">
        <f>VLOOKUP(A647,HOP!A:B,2,0)</f>
        <v>2013543</v>
      </c>
      <c r="E647">
        <f t="shared" si="20"/>
        <v>0</v>
      </c>
      <c r="M647" t="str">
        <f t="shared" si="21"/>
        <v>,2013543</v>
      </c>
    </row>
    <row r="648" spans="1:13">
      <c r="A648" s="4">
        <v>578093396</v>
      </c>
      <c r="B648" s="4">
        <v>453</v>
      </c>
      <c r="C648" t="str">
        <f>VLOOKUP(A648,HOP!A:H,8,0)</f>
        <v>453.00</v>
      </c>
      <c r="D648">
        <f>VLOOKUP(A648,HOP!A:B,2,0)</f>
        <v>2013544</v>
      </c>
      <c r="E648">
        <f t="shared" si="20"/>
        <v>0</v>
      </c>
      <c r="M648" t="str">
        <f t="shared" si="21"/>
        <v>,2013544</v>
      </c>
    </row>
    <row r="649" spans="1:13">
      <c r="A649" s="4">
        <v>578096472</v>
      </c>
      <c r="B649" s="4">
        <v>242</v>
      </c>
      <c r="C649" t="str">
        <f>VLOOKUP(A649,HOP!A:H,8,0)</f>
        <v>242.00</v>
      </c>
      <c r="D649">
        <f>VLOOKUP(A649,HOP!A:B,2,0)</f>
        <v>2013559</v>
      </c>
      <c r="E649">
        <f t="shared" si="20"/>
        <v>0</v>
      </c>
      <c r="M649" t="str">
        <f t="shared" si="21"/>
        <v>,2013559</v>
      </c>
    </row>
    <row r="650" spans="1:13">
      <c r="A650" s="4">
        <v>578101164</v>
      </c>
      <c r="B650" s="4">
        <v>275</v>
      </c>
      <c r="C650" t="str">
        <f>VLOOKUP(A650,HOP!A:H,8,0)</f>
        <v>275.00</v>
      </c>
      <c r="D650">
        <f>VLOOKUP(A650,HOP!A:B,2,0)</f>
        <v>2013580</v>
      </c>
      <c r="E650">
        <f t="shared" si="20"/>
        <v>0</v>
      </c>
      <c r="M650" t="str">
        <f t="shared" si="21"/>
        <v>,2013580</v>
      </c>
    </row>
    <row r="651" spans="1:13">
      <c r="A651" s="4">
        <v>578104440</v>
      </c>
      <c r="B651" s="4">
        <v>245</v>
      </c>
      <c r="C651" t="str">
        <f>VLOOKUP(A651,HOP!A:H,8,0)</f>
        <v>245.00</v>
      </c>
      <c r="D651">
        <f>VLOOKUP(A651,HOP!A:B,2,0)</f>
        <v>2013593</v>
      </c>
      <c r="E651">
        <f t="shared" si="20"/>
        <v>0</v>
      </c>
      <c r="M651" t="str">
        <f t="shared" si="21"/>
        <v>,2013593</v>
      </c>
    </row>
    <row r="652" spans="1:13">
      <c r="A652" s="4">
        <v>578105956</v>
      </c>
      <c r="B652" s="4">
        <v>267</v>
      </c>
      <c r="C652" t="str">
        <f>VLOOKUP(A652,HOP!A:H,8,0)</f>
        <v>267.00</v>
      </c>
      <c r="D652">
        <f>VLOOKUP(A652,HOP!A:B,2,0)</f>
        <v>2013606</v>
      </c>
      <c r="E652">
        <f t="shared" si="20"/>
        <v>0</v>
      </c>
      <c r="M652" t="str">
        <f t="shared" si="21"/>
        <v>,2013606</v>
      </c>
    </row>
    <row r="653" spans="1:13">
      <c r="A653" s="4">
        <v>578108420</v>
      </c>
      <c r="B653" s="4">
        <v>453</v>
      </c>
      <c r="C653" t="str">
        <f>VLOOKUP(A653,HOP!A:H,8,0)</f>
        <v>453.00</v>
      </c>
      <c r="D653">
        <f>VLOOKUP(A653,HOP!A:B,2,0)</f>
        <v>2013618</v>
      </c>
      <c r="E653">
        <f t="shared" si="20"/>
        <v>0</v>
      </c>
      <c r="M653" t="str">
        <f t="shared" si="21"/>
        <v>,2013618</v>
      </c>
    </row>
    <row r="654" spans="1:13">
      <c r="A654" s="4">
        <v>578108824</v>
      </c>
      <c r="B654" s="4">
        <v>280</v>
      </c>
      <c r="C654" t="str">
        <f>VLOOKUP(A654,HOP!A:H,8,0)</f>
        <v>280.00</v>
      </c>
      <c r="D654">
        <f>VLOOKUP(A654,HOP!A:B,2,0)</f>
        <v>2013622</v>
      </c>
      <c r="E654">
        <f t="shared" si="20"/>
        <v>0</v>
      </c>
      <c r="M654" t="str">
        <f t="shared" si="21"/>
        <v>,2013622</v>
      </c>
    </row>
    <row r="655" spans="1:13">
      <c r="A655" s="4">
        <v>578113012</v>
      </c>
      <c r="B655" s="4">
        <v>241</v>
      </c>
      <c r="C655" t="str">
        <f>VLOOKUP(A655,HOP!A:H,8,0)</f>
        <v>241.00</v>
      </c>
      <c r="D655">
        <f>VLOOKUP(A655,HOP!A:B,2,0)</f>
        <v>2013643</v>
      </c>
      <c r="E655">
        <f t="shared" si="20"/>
        <v>0</v>
      </c>
      <c r="M655" t="str">
        <f t="shared" si="21"/>
        <v>,2013643</v>
      </c>
    </row>
    <row r="656" spans="1:13">
      <c r="A656" s="4">
        <v>578116512</v>
      </c>
      <c r="B656" s="4">
        <v>372</v>
      </c>
      <c r="C656" t="str">
        <f>VLOOKUP(A656,HOP!A:H,8,0)</f>
        <v>372.00</v>
      </c>
      <c r="D656">
        <f>VLOOKUP(A656,HOP!A:B,2,0)</f>
        <v>2013667</v>
      </c>
      <c r="E656">
        <f t="shared" si="20"/>
        <v>0</v>
      </c>
      <c r="M656" t="str">
        <f t="shared" si="21"/>
        <v>,2013667</v>
      </c>
    </row>
    <row r="657" spans="1:13">
      <c r="A657" s="4">
        <v>578118096</v>
      </c>
      <c r="B657" s="4">
        <v>470</v>
      </c>
      <c r="C657" t="str">
        <f>VLOOKUP(A657,HOP!A:H,8,0)</f>
        <v>470.00</v>
      </c>
      <c r="D657">
        <f>VLOOKUP(A657,HOP!A:B,2,0)</f>
        <v>2013677</v>
      </c>
      <c r="E657">
        <f t="shared" si="20"/>
        <v>0</v>
      </c>
      <c r="M657" t="str">
        <f t="shared" si="21"/>
        <v>,2013677</v>
      </c>
    </row>
    <row r="658" spans="1:13">
      <c r="A658" s="4">
        <v>578119216</v>
      </c>
      <c r="B658" s="4">
        <v>212</v>
      </c>
      <c r="C658" t="str">
        <f>VLOOKUP(A658,HOP!A:H,8,0)</f>
        <v>212.00</v>
      </c>
      <c r="D658">
        <f>VLOOKUP(A658,HOP!A:B,2,0)</f>
        <v>2013686</v>
      </c>
      <c r="E658">
        <f t="shared" si="20"/>
        <v>0</v>
      </c>
      <c r="M658" t="str">
        <f t="shared" si="21"/>
        <v>,2013686</v>
      </c>
    </row>
    <row r="659" spans="1:13">
      <c r="A659" s="4">
        <v>578119568</v>
      </c>
      <c r="B659" s="4">
        <v>197</v>
      </c>
      <c r="C659" t="str">
        <f>VLOOKUP(A659,HOP!A:H,8,0)</f>
        <v>197.00</v>
      </c>
      <c r="D659">
        <f>VLOOKUP(A659,HOP!A:B,2,0)</f>
        <v>2013690</v>
      </c>
      <c r="E659">
        <f t="shared" si="20"/>
        <v>0</v>
      </c>
      <c r="M659" t="str">
        <f t="shared" si="21"/>
        <v>,2013690</v>
      </c>
    </row>
    <row r="660" spans="1:13">
      <c r="A660" s="4">
        <v>578121176</v>
      </c>
      <c r="B660" s="4">
        <v>362</v>
      </c>
      <c r="C660" t="str">
        <f>VLOOKUP(A660,HOP!A:H,8,0)</f>
        <v>362.00</v>
      </c>
      <c r="D660">
        <f>VLOOKUP(A660,HOP!A:B,2,0)</f>
        <v>2013710</v>
      </c>
      <c r="E660">
        <f t="shared" si="20"/>
        <v>0</v>
      </c>
      <c r="M660" t="str">
        <f t="shared" si="21"/>
        <v>,2013710</v>
      </c>
    </row>
    <row r="661" spans="1:13">
      <c r="A661" s="4">
        <v>578124764</v>
      </c>
      <c r="B661" s="4">
        <v>362</v>
      </c>
      <c r="C661" t="str">
        <f>VLOOKUP(A661,HOP!A:H,8,0)</f>
        <v>362.00</v>
      </c>
      <c r="D661">
        <f>VLOOKUP(A661,HOP!A:B,2,0)</f>
        <v>2013735</v>
      </c>
      <c r="E661">
        <f t="shared" si="20"/>
        <v>0</v>
      </c>
      <c r="M661" t="str">
        <f t="shared" si="21"/>
        <v>,2013735</v>
      </c>
    </row>
    <row r="662" spans="1:13">
      <c r="A662" s="4">
        <v>578127364</v>
      </c>
      <c r="B662" s="4">
        <v>260</v>
      </c>
      <c r="C662" t="str">
        <f>VLOOKUP(A662,HOP!A:H,8,0)</f>
        <v>260.00</v>
      </c>
      <c r="D662">
        <f>VLOOKUP(A662,HOP!A:B,2,0)</f>
        <v>2013755</v>
      </c>
      <c r="E662">
        <f t="shared" si="20"/>
        <v>0</v>
      </c>
      <c r="M662" t="str">
        <f t="shared" si="21"/>
        <v>,2013755</v>
      </c>
    </row>
    <row r="663" spans="1:13">
      <c r="A663" s="4">
        <v>578129476</v>
      </c>
      <c r="B663" s="4">
        <v>311</v>
      </c>
      <c r="C663" t="str">
        <f>VLOOKUP(A663,HOP!A:H,8,0)</f>
        <v>311.00</v>
      </c>
      <c r="D663">
        <f>VLOOKUP(A663,HOP!A:B,2,0)</f>
        <v>2013774</v>
      </c>
      <c r="E663">
        <f t="shared" si="20"/>
        <v>0</v>
      </c>
      <c r="M663" t="str">
        <f t="shared" si="21"/>
        <v>,2013774</v>
      </c>
    </row>
    <row r="664" spans="1:13">
      <c r="A664" s="4">
        <v>578131048</v>
      </c>
      <c r="B664" s="4">
        <v>452</v>
      </c>
      <c r="C664" t="str">
        <f>VLOOKUP(A664,HOP!A:H,8,0)</f>
        <v>452.00</v>
      </c>
      <c r="D664">
        <f>VLOOKUP(A664,HOP!A:B,2,0)</f>
        <v>2013794</v>
      </c>
      <c r="E664">
        <f t="shared" si="20"/>
        <v>0</v>
      </c>
      <c r="M664" t="str">
        <f t="shared" si="21"/>
        <v>,2013794</v>
      </c>
    </row>
    <row r="665" spans="1:13">
      <c r="A665" s="4">
        <v>578135696</v>
      </c>
      <c r="B665" s="4">
        <v>241</v>
      </c>
      <c r="C665" t="str">
        <f>VLOOKUP(A665,HOP!A:H,8,0)</f>
        <v>241.00</v>
      </c>
      <c r="D665">
        <f>VLOOKUP(A665,HOP!A:B,2,0)</f>
        <v>2013831</v>
      </c>
      <c r="E665">
        <f t="shared" si="20"/>
        <v>0</v>
      </c>
      <c r="M665" t="str">
        <f t="shared" si="21"/>
        <v>,2013831</v>
      </c>
    </row>
    <row r="666" spans="1:13">
      <c r="A666" s="4">
        <v>578136324</v>
      </c>
      <c r="B666" s="4">
        <v>141</v>
      </c>
      <c r="C666" t="str">
        <f>VLOOKUP(A666,HOP!A:H,8,0)</f>
        <v>141.00</v>
      </c>
      <c r="D666">
        <f>VLOOKUP(A666,HOP!A:B,2,0)</f>
        <v>2013835</v>
      </c>
      <c r="E666">
        <f t="shared" si="20"/>
        <v>0</v>
      </c>
      <c r="M666" t="str">
        <f t="shared" si="21"/>
        <v>,2013835</v>
      </c>
    </row>
    <row r="667" spans="1:13">
      <c r="A667" s="4">
        <v>578145440</v>
      </c>
      <c r="B667" s="4">
        <v>364</v>
      </c>
      <c r="C667" t="str">
        <f>VLOOKUP(A667,HOP!A:H,8,0)</f>
        <v>364.00</v>
      </c>
      <c r="D667">
        <f>VLOOKUP(A667,HOP!A:B,2,0)</f>
        <v>2013922</v>
      </c>
      <c r="E667">
        <f t="shared" si="20"/>
        <v>0</v>
      </c>
      <c r="M667" t="str">
        <f t="shared" si="21"/>
        <v>,2013922</v>
      </c>
    </row>
    <row r="668" spans="1:13">
      <c r="A668" s="4">
        <v>578152308</v>
      </c>
      <c r="B668" s="4">
        <v>137</v>
      </c>
      <c r="C668" t="str">
        <f>VLOOKUP(A668,HOP!A:H,8,0)</f>
        <v>137.00</v>
      </c>
      <c r="D668">
        <f>VLOOKUP(A668,HOP!A:B,2,0)</f>
        <v>2013979</v>
      </c>
      <c r="E668">
        <f t="shared" si="20"/>
        <v>0</v>
      </c>
      <c r="M668" t="str">
        <f t="shared" si="21"/>
        <v>,2013979</v>
      </c>
    </row>
    <row r="669" spans="1:13">
      <c r="A669" s="4">
        <v>578154576</v>
      </c>
      <c r="B669" s="4">
        <v>142</v>
      </c>
      <c r="C669">
        <v>142</v>
      </c>
      <c r="D669">
        <v>2014010</v>
      </c>
      <c r="E669">
        <f t="shared" si="20"/>
        <v>0</v>
      </c>
      <c r="M669" t="str">
        <f t="shared" si="21"/>
        <v>,2014010</v>
      </c>
    </row>
    <row r="670" spans="1:13">
      <c r="A670" s="4">
        <v>578160172</v>
      </c>
      <c r="B670" s="4">
        <v>308</v>
      </c>
      <c r="C670" t="str">
        <f>VLOOKUP(A670,HOP!A:H,8,0)</f>
        <v>308.00</v>
      </c>
      <c r="D670">
        <f>VLOOKUP(A670,HOP!A:B,2,0)</f>
        <v>2014068</v>
      </c>
      <c r="E670">
        <f t="shared" si="20"/>
        <v>0</v>
      </c>
      <c r="M670" t="str">
        <f t="shared" si="21"/>
        <v>,2014068</v>
      </c>
    </row>
    <row r="671" spans="1:13">
      <c r="A671" s="4">
        <v>578162472</v>
      </c>
      <c r="B671" s="4">
        <v>142</v>
      </c>
      <c r="C671" t="str">
        <f>VLOOKUP(A671,HOP!A:H,8,0)</f>
        <v>142.00</v>
      </c>
      <c r="D671">
        <f>VLOOKUP(A671,HOP!A:B,2,0)</f>
        <v>2014102</v>
      </c>
      <c r="E671">
        <f t="shared" si="20"/>
        <v>0</v>
      </c>
      <c r="M671" t="str">
        <f t="shared" si="21"/>
        <v>,2014102</v>
      </c>
    </row>
    <row r="672" spans="1:13">
      <c r="A672" s="4">
        <v>578185112</v>
      </c>
      <c r="B672" s="4">
        <v>243</v>
      </c>
      <c r="C672" t="str">
        <f>VLOOKUP(A672,HOP!A:H,8,0)</f>
        <v>243.00</v>
      </c>
      <c r="D672">
        <f>VLOOKUP(A672,HOP!A:B,2,0)</f>
        <v>2014348</v>
      </c>
      <c r="E672">
        <f t="shared" si="20"/>
        <v>0</v>
      </c>
      <c r="M672" t="str">
        <f t="shared" si="21"/>
        <v>,2014348</v>
      </c>
    </row>
    <row r="673" spans="1:13">
      <c r="A673" s="4">
        <v>578185588</v>
      </c>
      <c r="B673" s="4">
        <v>250</v>
      </c>
      <c r="C673" t="str">
        <f>VLOOKUP(A673,HOP!A:H,8,0)</f>
        <v>250.00</v>
      </c>
      <c r="D673">
        <f>VLOOKUP(A673,HOP!A:B,2,0)</f>
        <v>2014356</v>
      </c>
      <c r="E673">
        <f t="shared" si="20"/>
        <v>0</v>
      </c>
      <c r="M673" t="str">
        <f t="shared" si="21"/>
        <v>,2014356</v>
      </c>
    </row>
    <row r="674" spans="1:13">
      <c r="A674" s="4">
        <v>578186912</v>
      </c>
      <c r="B674" s="4">
        <v>455</v>
      </c>
      <c r="C674" t="str">
        <f>VLOOKUP(A674,HOP!A:H,8,0)</f>
        <v>455.00</v>
      </c>
      <c r="D674">
        <f>VLOOKUP(A674,HOP!A:B,2,0)</f>
        <v>2014367</v>
      </c>
      <c r="E674">
        <f t="shared" si="20"/>
        <v>0</v>
      </c>
      <c r="M674" t="str">
        <f t="shared" si="21"/>
        <v>,2014367</v>
      </c>
    </row>
    <row r="675" spans="1:13">
      <c r="A675" s="4">
        <v>578187688</v>
      </c>
      <c r="B675" s="4">
        <v>770</v>
      </c>
      <c r="C675" t="str">
        <f>VLOOKUP(A675,HOP!A:H,8,0)</f>
        <v>770.00</v>
      </c>
      <c r="D675">
        <f>VLOOKUP(A675,HOP!A:B,2,0)</f>
        <v>2014371</v>
      </c>
      <c r="E675">
        <f t="shared" si="20"/>
        <v>0</v>
      </c>
      <c r="M675" t="str">
        <f t="shared" si="21"/>
        <v>,2014371</v>
      </c>
    </row>
    <row r="676" spans="1:13">
      <c r="A676" s="4">
        <v>578195672</v>
      </c>
      <c r="B676" s="4">
        <v>366</v>
      </c>
      <c r="C676" t="str">
        <f>VLOOKUP(A676,HOP!A:H,8,0)</f>
        <v>366.00</v>
      </c>
      <c r="D676">
        <f>VLOOKUP(A676,HOP!A:B,2,0)</f>
        <v>2014447</v>
      </c>
      <c r="E676">
        <f t="shared" si="20"/>
        <v>0</v>
      </c>
      <c r="M676" t="str">
        <f t="shared" si="21"/>
        <v>,2014447</v>
      </c>
    </row>
    <row r="677" spans="1:13">
      <c r="A677" s="4">
        <v>578206996</v>
      </c>
      <c r="B677" s="4">
        <v>69</v>
      </c>
      <c r="C677" t="str">
        <f>VLOOKUP(A677,HOP!A:H,8,0)</f>
        <v>69.00</v>
      </c>
      <c r="D677">
        <f>VLOOKUP(A677,HOP!A:B,2,0)</f>
        <v>2014521</v>
      </c>
      <c r="E677">
        <f t="shared" si="20"/>
        <v>0</v>
      </c>
      <c r="M677" t="str">
        <f t="shared" si="21"/>
        <v>,2014521</v>
      </c>
    </row>
    <row r="678" spans="1:13">
      <c r="A678" s="4">
        <v>578208896</v>
      </c>
      <c r="B678" s="4">
        <v>360</v>
      </c>
      <c r="C678" t="str">
        <f>VLOOKUP(A678,HOP!A:H,8,0)</f>
        <v>360.00</v>
      </c>
      <c r="D678">
        <f>VLOOKUP(A678,HOP!A:B,2,0)</f>
        <v>2014509</v>
      </c>
      <c r="E678">
        <f t="shared" si="20"/>
        <v>0</v>
      </c>
      <c r="M678" t="str">
        <f t="shared" si="21"/>
        <v>,2014509</v>
      </c>
    </row>
    <row r="679" spans="1:13">
      <c r="A679" s="4">
        <v>578215896</v>
      </c>
      <c r="B679" s="4">
        <v>351</v>
      </c>
      <c r="C679" t="str">
        <f>VLOOKUP(A679,HOP!A:H,8,0)</f>
        <v>351.00</v>
      </c>
      <c r="D679">
        <f>VLOOKUP(A679,HOP!A:B,2,0)</f>
        <v>2014580</v>
      </c>
      <c r="E679">
        <f t="shared" si="20"/>
        <v>0</v>
      </c>
      <c r="M679" t="str">
        <f t="shared" si="21"/>
        <v>,2014580</v>
      </c>
    </row>
    <row r="680" spans="1:13">
      <c r="A680" s="4">
        <v>578217820</v>
      </c>
      <c r="B680" s="4">
        <v>279</v>
      </c>
      <c r="C680" t="str">
        <f>VLOOKUP(A680,HOP!A:H,8,0)</f>
        <v>279.00</v>
      </c>
      <c r="D680">
        <f>VLOOKUP(A680,HOP!A:B,2,0)</f>
        <v>2014600</v>
      </c>
      <c r="E680">
        <f t="shared" si="20"/>
        <v>0</v>
      </c>
      <c r="M680" t="str">
        <f t="shared" si="21"/>
        <v>,2014600</v>
      </c>
    </row>
    <row r="681" spans="1:13">
      <c r="A681" s="4">
        <v>578219424</v>
      </c>
      <c r="B681" s="4">
        <v>455</v>
      </c>
      <c r="C681" t="str">
        <f>VLOOKUP(A681,HOP!A:H,8,0)</f>
        <v>455.00</v>
      </c>
      <c r="D681">
        <f>VLOOKUP(A681,HOP!A:B,2,0)</f>
        <v>2014618</v>
      </c>
      <c r="E681">
        <f t="shared" si="20"/>
        <v>0</v>
      </c>
      <c r="M681" t="str">
        <f t="shared" si="21"/>
        <v>,2014618</v>
      </c>
    </row>
    <row r="682" spans="1:13">
      <c r="A682" s="4">
        <v>578224068</v>
      </c>
      <c r="B682" s="4">
        <v>427</v>
      </c>
      <c r="C682" t="str">
        <f>VLOOKUP(A682,HOP!A:H,8,0)</f>
        <v>427.00</v>
      </c>
      <c r="D682">
        <f>VLOOKUP(A682,HOP!A:B,2,0)</f>
        <v>2014664</v>
      </c>
      <c r="E682">
        <f t="shared" si="20"/>
        <v>0</v>
      </c>
      <c r="M682" t="str">
        <f t="shared" si="21"/>
        <v>,2014664</v>
      </c>
    </row>
    <row r="683" spans="1:13">
      <c r="A683" s="4">
        <v>578225456</v>
      </c>
      <c r="B683" s="4">
        <v>603</v>
      </c>
      <c r="C683" t="str">
        <f>VLOOKUP(A683,HOP!A:H,8,0)</f>
        <v>603.00</v>
      </c>
      <c r="D683">
        <f>VLOOKUP(A683,HOP!A:B,2,0)</f>
        <v>2014679</v>
      </c>
      <c r="E683">
        <f t="shared" si="20"/>
        <v>0</v>
      </c>
      <c r="M683" t="str">
        <f t="shared" si="21"/>
        <v>,2014679</v>
      </c>
    </row>
    <row r="684" spans="1:13">
      <c r="A684" s="4">
        <v>578239528</v>
      </c>
      <c r="B684" s="4">
        <v>393</v>
      </c>
      <c r="C684" t="str">
        <f>VLOOKUP(A684,HOP!A:H,8,0)</f>
        <v>393.00</v>
      </c>
      <c r="D684">
        <f>VLOOKUP(A684,HOP!A:B,2,0)</f>
        <v>2014797</v>
      </c>
      <c r="E684">
        <f t="shared" si="20"/>
        <v>0</v>
      </c>
      <c r="M684" t="str">
        <f t="shared" si="21"/>
        <v>,2014797</v>
      </c>
    </row>
    <row r="685" spans="1:13">
      <c r="A685" s="4">
        <v>578250192</v>
      </c>
      <c r="B685" s="4">
        <v>427</v>
      </c>
      <c r="C685" t="str">
        <f>VLOOKUP(A685,HOP!A:H,8,0)</f>
        <v>427.00</v>
      </c>
      <c r="D685">
        <f>VLOOKUP(A685,HOP!A:B,2,0)</f>
        <v>2014830</v>
      </c>
      <c r="E685">
        <f t="shared" si="20"/>
        <v>0</v>
      </c>
      <c r="M685" t="str">
        <f t="shared" si="21"/>
        <v>,2014830</v>
      </c>
    </row>
    <row r="686" spans="1:13">
      <c r="A686" s="4">
        <v>578256600</v>
      </c>
      <c r="B686" s="4">
        <v>603</v>
      </c>
      <c r="C686" t="str">
        <f>VLOOKUP(A686,HOP!A:H,8,0)</f>
        <v>603.00</v>
      </c>
      <c r="D686">
        <f>VLOOKUP(A686,HOP!A:B,2,0)</f>
        <v>2014842</v>
      </c>
      <c r="E686">
        <f t="shared" si="20"/>
        <v>0</v>
      </c>
      <c r="M686" t="str">
        <f t="shared" si="21"/>
        <v>,2014842</v>
      </c>
    </row>
    <row r="687" spans="1:13">
      <c r="A687" s="4">
        <v>578257796</v>
      </c>
      <c r="B687" s="4">
        <v>169</v>
      </c>
      <c r="C687" t="str">
        <f>VLOOKUP(A687,HOP!A:H,8,0)</f>
        <v>169.00</v>
      </c>
      <c r="D687">
        <f>VLOOKUP(A687,HOP!A:B,2,0)</f>
        <v>2014851</v>
      </c>
      <c r="E687">
        <f t="shared" si="20"/>
        <v>0</v>
      </c>
      <c r="M687" t="str">
        <f t="shared" si="21"/>
        <v>,2014851</v>
      </c>
    </row>
    <row r="688" spans="1:13">
      <c r="A688" s="4">
        <v>578272468</v>
      </c>
      <c r="B688" s="4">
        <v>455</v>
      </c>
      <c r="C688" t="str">
        <f>VLOOKUP(A688,HOP!A:H,8,0)</f>
        <v>455.00</v>
      </c>
      <c r="D688">
        <f>VLOOKUP(A688,HOP!A:B,2,0)</f>
        <v>2014904</v>
      </c>
      <c r="E688">
        <f t="shared" si="20"/>
        <v>0</v>
      </c>
      <c r="M688" t="str">
        <f t="shared" si="21"/>
        <v>,2014904</v>
      </c>
    </row>
    <row r="689" spans="1:13">
      <c r="A689" s="4">
        <v>578275528</v>
      </c>
      <c r="B689" s="4">
        <v>637</v>
      </c>
      <c r="C689" t="str">
        <f>VLOOKUP(A689,HOP!A:H,8,0)</f>
        <v>637.00</v>
      </c>
      <c r="D689">
        <f>VLOOKUP(A689,HOP!A:B,2,0)</f>
        <v>2014919</v>
      </c>
      <c r="E689">
        <f t="shared" si="20"/>
        <v>0</v>
      </c>
      <c r="M689" t="str">
        <f t="shared" si="21"/>
        <v>,2014919</v>
      </c>
    </row>
    <row r="690" spans="1:13">
      <c r="A690" s="4">
        <v>578281336</v>
      </c>
      <c r="B690" s="4">
        <v>587</v>
      </c>
      <c r="C690" t="str">
        <f>VLOOKUP(A690,HOP!A:H,8,0)</f>
        <v>587.00</v>
      </c>
      <c r="D690">
        <f>VLOOKUP(A690,HOP!A:B,2,0)</f>
        <v>2014946</v>
      </c>
      <c r="E690">
        <f t="shared" si="20"/>
        <v>0</v>
      </c>
      <c r="M690" t="str">
        <f t="shared" si="21"/>
        <v>,2014946</v>
      </c>
    </row>
    <row r="691" spans="1:13">
      <c r="A691" s="4">
        <v>578320464</v>
      </c>
      <c r="B691" s="4">
        <v>294</v>
      </c>
      <c r="C691" t="str">
        <f>VLOOKUP(A691,HOP!A:H,8,0)</f>
        <v>294.00</v>
      </c>
      <c r="D691">
        <f>VLOOKUP(A691,HOP!A:B,2,0)</f>
        <v>2015163</v>
      </c>
      <c r="E691">
        <f t="shared" si="20"/>
        <v>0</v>
      </c>
      <c r="M691" t="str">
        <f t="shared" si="21"/>
        <v>,2015163</v>
      </c>
    </row>
    <row r="692" spans="1:13">
      <c r="A692" s="4">
        <v>578356024</v>
      </c>
      <c r="B692" s="4">
        <v>455</v>
      </c>
      <c r="C692" t="str">
        <f>VLOOKUP(A692,HOP!A:H,8,0)</f>
        <v>455.00</v>
      </c>
      <c r="D692">
        <f>VLOOKUP(A692,HOP!A:B,2,0)</f>
        <v>2015388</v>
      </c>
      <c r="E692">
        <f t="shared" si="20"/>
        <v>0</v>
      </c>
      <c r="M692" t="str">
        <f t="shared" si="21"/>
        <v>,2015388</v>
      </c>
    </row>
    <row r="693" spans="1:13">
      <c r="A693" s="4">
        <v>578358476</v>
      </c>
      <c r="B693" s="4">
        <v>455</v>
      </c>
      <c r="C693" t="str">
        <f>VLOOKUP(A693,HOP!A:H,8,0)</f>
        <v>455.00</v>
      </c>
      <c r="D693">
        <f>VLOOKUP(A693,HOP!A:B,2,0)</f>
        <v>2015403</v>
      </c>
      <c r="E693">
        <f t="shared" si="20"/>
        <v>0</v>
      </c>
      <c r="M693" t="str">
        <f t="shared" si="21"/>
        <v>,2015403</v>
      </c>
    </row>
    <row r="694" spans="1:13">
      <c r="A694" s="4">
        <v>578361132</v>
      </c>
      <c r="B694" s="4">
        <v>212</v>
      </c>
      <c r="C694" t="str">
        <f>VLOOKUP(A694,HOP!A:H,8,0)</f>
        <v>212.00</v>
      </c>
      <c r="D694">
        <f>VLOOKUP(A694,HOP!A:B,2,0)</f>
        <v>2015420</v>
      </c>
      <c r="E694">
        <f t="shared" si="20"/>
        <v>0</v>
      </c>
      <c r="M694" t="str">
        <f t="shared" si="21"/>
        <v>,2015420</v>
      </c>
    </row>
    <row r="695" spans="1:13">
      <c r="A695" s="4">
        <v>578362876</v>
      </c>
      <c r="B695" s="4">
        <v>455</v>
      </c>
      <c r="C695" t="str">
        <f>VLOOKUP(A695,HOP!A:H,8,0)</f>
        <v>455.00</v>
      </c>
      <c r="D695">
        <f>VLOOKUP(A695,HOP!A:B,2,0)</f>
        <v>2015433</v>
      </c>
      <c r="E695">
        <f t="shared" si="20"/>
        <v>0</v>
      </c>
      <c r="M695" t="str">
        <f t="shared" si="21"/>
        <v>,2015433</v>
      </c>
    </row>
    <row r="696" spans="1:13">
      <c r="A696" s="4">
        <v>578363244</v>
      </c>
      <c r="B696" s="4">
        <v>455</v>
      </c>
      <c r="C696" t="str">
        <f>VLOOKUP(A696,HOP!A:H,8,0)</f>
        <v>455.00</v>
      </c>
      <c r="D696">
        <f>VLOOKUP(A696,HOP!A:B,2,0)</f>
        <v>2015435</v>
      </c>
      <c r="E696">
        <f t="shared" si="20"/>
        <v>0</v>
      </c>
      <c r="M696" t="str">
        <f t="shared" si="21"/>
        <v>,2015435</v>
      </c>
    </row>
    <row r="697" spans="1:13">
      <c r="A697" s="4">
        <v>578365168</v>
      </c>
      <c r="B697" s="4">
        <v>268</v>
      </c>
      <c r="C697" t="str">
        <f>VLOOKUP(A697,HOP!A:H,8,0)</f>
        <v>268.00</v>
      </c>
      <c r="D697">
        <f>VLOOKUP(A697,HOP!A:B,2,0)</f>
        <v>2015448</v>
      </c>
      <c r="E697">
        <f t="shared" si="20"/>
        <v>0</v>
      </c>
      <c r="M697" t="str">
        <f t="shared" si="21"/>
        <v>,2015448</v>
      </c>
    </row>
    <row r="698" spans="1:13">
      <c r="A698" s="4">
        <v>578367580</v>
      </c>
      <c r="B698" s="4">
        <v>266</v>
      </c>
      <c r="C698" t="str">
        <f>VLOOKUP(A698,HOP!A:H,8,0)</f>
        <v>266.00</v>
      </c>
      <c r="D698">
        <f>VLOOKUP(A698,HOP!A:B,2,0)</f>
        <v>2015465</v>
      </c>
      <c r="E698">
        <f t="shared" si="20"/>
        <v>0</v>
      </c>
      <c r="M698" t="str">
        <f t="shared" si="21"/>
        <v>,2015465</v>
      </c>
    </row>
    <row r="699" spans="1:13">
      <c r="A699" s="4">
        <v>578401228</v>
      </c>
      <c r="B699" s="4">
        <v>455</v>
      </c>
      <c r="C699" t="str">
        <f>VLOOKUP(A699,HOP!A:H,8,0)</f>
        <v>455.00</v>
      </c>
      <c r="D699">
        <f>VLOOKUP(A699,HOP!A:B,2,0)</f>
        <v>2015642</v>
      </c>
      <c r="E699">
        <f t="shared" si="20"/>
        <v>0</v>
      </c>
      <c r="M699" t="str">
        <f t="shared" si="21"/>
        <v>,2015642</v>
      </c>
    </row>
    <row r="700" spans="1:13">
      <c r="A700" s="4">
        <v>578403284</v>
      </c>
      <c r="B700" s="4">
        <v>455</v>
      </c>
      <c r="C700" t="str">
        <f>VLOOKUP(A700,HOP!A:H,8,0)</f>
        <v>455.00</v>
      </c>
      <c r="D700">
        <f>VLOOKUP(A700,HOP!A:B,2,0)</f>
        <v>2015658</v>
      </c>
      <c r="E700">
        <f t="shared" si="20"/>
        <v>0</v>
      </c>
      <c r="M700" t="str">
        <f t="shared" si="21"/>
        <v>,2015658</v>
      </c>
    </row>
    <row r="701" spans="1:13">
      <c r="A701" s="4">
        <v>578410436</v>
      </c>
      <c r="B701" s="4">
        <v>53</v>
      </c>
      <c r="C701" t="str">
        <f>VLOOKUP(A701,HOP!A:H,8,0)</f>
        <v>53.00</v>
      </c>
      <c r="D701">
        <f>VLOOKUP(A701,HOP!A:B,2,0)</f>
        <v>2015724</v>
      </c>
      <c r="E701">
        <f t="shared" si="20"/>
        <v>0</v>
      </c>
      <c r="M701" t="str">
        <f t="shared" si="21"/>
        <v>,2015724</v>
      </c>
    </row>
    <row r="702" spans="1:13">
      <c r="A702" s="4">
        <v>578411428</v>
      </c>
      <c r="B702" s="4">
        <v>455</v>
      </c>
      <c r="C702" t="str">
        <f>VLOOKUP(A702,HOP!A:H,8,0)</f>
        <v>455.00</v>
      </c>
      <c r="D702">
        <f>VLOOKUP(A702,HOP!A:B,2,0)</f>
        <v>2015714</v>
      </c>
      <c r="E702">
        <f t="shared" si="20"/>
        <v>0</v>
      </c>
      <c r="M702" t="str">
        <f t="shared" si="21"/>
        <v>,2015714</v>
      </c>
    </row>
    <row r="703" spans="1:13">
      <c r="A703" s="4">
        <v>578446488</v>
      </c>
      <c r="B703" s="4">
        <v>493</v>
      </c>
      <c r="C703" t="str">
        <f>VLOOKUP(A703,HOP!A:H,8,0)</f>
        <v>493.00</v>
      </c>
      <c r="D703">
        <f>VLOOKUP(A703,HOP!A:B,2,0)</f>
        <v>2016018</v>
      </c>
      <c r="E703">
        <f t="shared" si="20"/>
        <v>0</v>
      </c>
      <c r="M703" t="str">
        <f t="shared" si="21"/>
        <v>,2016018</v>
      </c>
    </row>
    <row r="704" spans="1:13">
      <c r="A704" s="4">
        <v>578450340</v>
      </c>
      <c r="B704" s="4">
        <v>455</v>
      </c>
      <c r="C704" t="str">
        <f>VLOOKUP(A704,HOP!A:H,8,0)</f>
        <v>455.00</v>
      </c>
      <c r="D704">
        <f>VLOOKUP(A704,HOP!A:B,2,0)</f>
        <v>2016055</v>
      </c>
      <c r="E704">
        <f t="shared" si="20"/>
        <v>0</v>
      </c>
      <c r="M704" t="str">
        <f t="shared" si="21"/>
        <v>,2016055</v>
      </c>
    </row>
    <row r="705" spans="1:13">
      <c r="A705" s="4">
        <v>578453084</v>
      </c>
      <c r="B705" s="4">
        <v>455</v>
      </c>
      <c r="C705" t="str">
        <f>VLOOKUP(A705,HOP!A:H,8,0)</f>
        <v>455.00</v>
      </c>
      <c r="D705">
        <f>VLOOKUP(A705,HOP!A:B,2,0)</f>
        <v>2016074</v>
      </c>
      <c r="E705">
        <f t="shared" si="20"/>
        <v>0</v>
      </c>
      <c r="M705" t="str">
        <f t="shared" si="21"/>
        <v>,2016074</v>
      </c>
    </row>
    <row r="706" spans="1:13">
      <c r="A706" s="4">
        <v>578462548</v>
      </c>
      <c r="B706" s="4">
        <v>174</v>
      </c>
      <c r="C706" t="str">
        <f>VLOOKUP(A706,HOP!A:H,8,0)</f>
        <v>174.00</v>
      </c>
      <c r="D706">
        <f>VLOOKUP(A706,HOP!A:B,2,0)</f>
        <v>2016154</v>
      </c>
      <c r="E706">
        <f t="shared" si="20"/>
        <v>0</v>
      </c>
      <c r="M706" t="str">
        <f t="shared" si="21"/>
        <v>,2016154</v>
      </c>
    </row>
    <row r="707" spans="1:13">
      <c r="A707" s="4">
        <v>578503540</v>
      </c>
      <c r="B707" s="4">
        <v>261</v>
      </c>
      <c r="C707" t="str">
        <f>VLOOKUP(A707,HOP!A:H,8,0)</f>
        <v>261.00</v>
      </c>
      <c r="D707">
        <f>VLOOKUP(A707,HOP!A:B,2,0)</f>
        <v>2016495</v>
      </c>
      <c r="E707">
        <f t="shared" ref="E707:E732" si="22">B707-C707</f>
        <v>0</v>
      </c>
      <c r="M707" t="str">
        <f>$M$1&amp;D707</f>
        <v>,2016495</v>
      </c>
    </row>
    <row r="708" spans="1:13">
      <c r="A708" s="4">
        <v>578504556</v>
      </c>
      <c r="B708" s="4">
        <v>261</v>
      </c>
      <c r="C708" t="str">
        <f>VLOOKUP(A708,HOP!A:H,8,0)</f>
        <v>261.00</v>
      </c>
      <c r="D708">
        <f>VLOOKUP(A708,HOP!A:B,2,0)</f>
        <v>2016503</v>
      </c>
      <c r="E708">
        <f t="shared" si="22"/>
        <v>0</v>
      </c>
      <c r="M708" t="str">
        <f>$M$1&amp;D708</f>
        <v>,2016503</v>
      </c>
    </row>
    <row r="709" spans="1:13">
      <c r="A709" s="4">
        <v>578505516</v>
      </c>
      <c r="B709" s="4">
        <v>265</v>
      </c>
      <c r="C709" t="str">
        <f>VLOOKUP(A709,HOP!A:H,8,0)</f>
        <v>265.00</v>
      </c>
      <c r="D709">
        <f>VLOOKUP(A709,HOP!A:B,2,0)</f>
        <v>2016508</v>
      </c>
      <c r="E709">
        <f t="shared" si="22"/>
        <v>0</v>
      </c>
      <c r="M709" t="str">
        <f>$M$1&amp;D709</f>
        <v>,2016508</v>
      </c>
    </row>
    <row r="710" spans="1:13">
      <c r="A710" s="4">
        <v>578511892</v>
      </c>
      <c r="B710" s="4">
        <v>324</v>
      </c>
      <c r="C710" t="str">
        <f>VLOOKUP(A710,HOP!A:H,8,0)</f>
        <v>324.00</v>
      </c>
      <c r="D710">
        <f>VLOOKUP(A710,HOP!A:B,2,0)</f>
        <v>2016527</v>
      </c>
      <c r="E710">
        <f t="shared" si="22"/>
        <v>0</v>
      </c>
      <c r="M710" t="str">
        <f>$M$1&amp;D710</f>
        <v>,2016527</v>
      </c>
    </row>
    <row r="711" spans="1:13">
      <c r="A711" s="4">
        <v>578517820</v>
      </c>
      <c r="B711" s="4">
        <v>324</v>
      </c>
      <c r="C711" t="str">
        <f>VLOOKUP(A711,HOP!A:H,8,0)</f>
        <v>324.00</v>
      </c>
      <c r="D711">
        <f>VLOOKUP(A711,HOP!A:B,2,0)</f>
        <v>2016537</v>
      </c>
      <c r="E711">
        <f t="shared" si="22"/>
        <v>0</v>
      </c>
      <c r="M711" t="str">
        <f>$M$1&amp;D711</f>
        <v>,2016537</v>
      </c>
    </row>
    <row r="712" spans="1:13">
      <c r="A712" s="4">
        <v>578545960</v>
      </c>
      <c r="B712" s="4">
        <v>283</v>
      </c>
      <c r="C712" t="str">
        <f>VLOOKUP(A712,HOP!A:H,8,0)</f>
        <v>283.00</v>
      </c>
      <c r="D712">
        <f>VLOOKUP(A712,HOP!A:B,2,0)</f>
        <v>2016638</v>
      </c>
      <c r="E712">
        <f t="shared" si="22"/>
        <v>0</v>
      </c>
      <c r="M712" t="str">
        <f>$M$1&amp;D712</f>
        <v>,2016638</v>
      </c>
    </row>
    <row r="713" spans="1:13">
      <c r="A713" s="4">
        <v>578546736</v>
      </c>
      <c r="B713" s="4">
        <v>190</v>
      </c>
      <c r="C713" t="str">
        <f>VLOOKUP(A713,HOP!A:H,8,0)</f>
        <v>190.00</v>
      </c>
      <c r="D713">
        <f>VLOOKUP(A713,HOP!A:B,2,0)</f>
        <v>2016640</v>
      </c>
      <c r="E713">
        <f t="shared" si="22"/>
        <v>0</v>
      </c>
      <c r="M713" t="str">
        <f>$M$1&amp;D713</f>
        <v>,2016640</v>
      </c>
    </row>
    <row r="714" spans="1:13">
      <c r="A714" s="4">
        <v>578571912</v>
      </c>
      <c r="B714" s="4">
        <v>446</v>
      </c>
      <c r="C714" t="str">
        <f>VLOOKUP(A714,HOP!A:H,8,0)</f>
        <v>446.00</v>
      </c>
      <c r="D714">
        <f>VLOOKUP(A714,HOP!A:B,2,0)</f>
        <v>2016781</v>
      </c>
      <c r="E714">
        <f t="shared" si="22"/>
        <v>0</v>
      </c>
      <c r="M714" t="str">
        <f>$M$1&amp;D714</f>
        <v>,2016781</v>
      </c>
    </row>
    <row r="715" spans="1:13">
      <c r="A715" s="4">
        <v>578597292</v>
      </c>
      <c r="B715" s="4">
        <v>72</v>
      </c>
      <c r="C715" t="str">
        <f>VLOOKUP(A715,HOP!A:H,8,0)</f>
        <v>72.00</v>
      </c>
      <c r="D715">
        <f>VLOOKUP(A715,HOP!A:B,2,0)</f>
        <v>2016964</v>
      </c>
      <c r="E715">
        <f t="shared" si="22"/>
        <v>0</v>
      </c>
      <c r="M715" t="str">
        <f>$M$1&amp;D715</f>
        <v>,2016964</v>
      </c>
    </row>
    <row r="716" spans="1:13">
      <c r="A716" s="4">
        <v>578597748</v>
      </c>
      <c r="B716" s="4">
        <v>246</v>
      </c>
      <c r="C716" t="str">
        <f>VLOOKUP(A716,HOP!A:H,8,0)</f>
        <v>246.00</v>
      </c>
      <c r="D716">
        <f>VLOOKUP(A716,HOP!A:B,2,0)</f>
        <v>2016952</v>
      </c>
      <c r="E716">
        <f t="shared" si="22"/>
        <v>0</v>
      </c>
      <c r="M716" t="str">
        <f>$M$1&amp;D716</f>
        <v>,2016952</v>
      </c>
    </row>
    <row r="717" spans="1:13">
      <c r="A717" s="4">
        <v>578601204</v>
      </c>
      <c r="B717" s="4">
        <v>303</v>
      </c>
      <c r="C717" t="str">
        <f>VLOOKUP(A717,HOP!A:H,8,0)</f>
        <v>303.00</v>
      </c>
      <c r="D717">
        <f>VLOOKUP(A717,HOP!A:B,2,0)</f>
        <v>2016987</v>
      </c>
      <c r="E717">
        <f t="shared" si="22"/>
        <v>0</v>
      </c>
      <c r="M717" t="str">
        <f>$M$1&amp;D717</f>
        <v>,2016987</v>
      </c>
    </row>
    <row r="718" spans="1:13">
      <c r="A718" s="4">
        <v>578604700</v>
      </c>
      <c r="B718" s="4">
        <v>303</v>
      </c>
      <c r="C718" t="str">
        <f>VLOOKUP(A718,HOP!A:H,8,0)</f>
        <v>303.00</v>
      </c>
      <c r="D718">
        <f>VLOOKUP(A718,HOP!A:B,2,0)</f>
        <v>2017012</v>
      </c>
      <c r="E718">
        <f t="shared" si="22"/>
        <v>0</v>
      </c>
      <c r="M718" t="str">
        <f>$M$1&amp;D718</f>
        <v>,2017012</v>
      </c>
    </row>
    <row r="719" spans="1:13">
      <c r="A719" s="4">
        <v>578613552</v>
      </c>
      <c r="B719" s="4">
        <v>198</v>
      </c>
      <c r="C719" t="str">
        <f>VLOOKUP(A719,HOP!A:H,8,0)</f>
        <v>198.00</v>
      </c>
      <c r="D719">
        <f>VLOOKUP(A719,HOP!A:B,2,0)</f>
        <v>2017070</v>
      </c>
      <c r="E719">
        <f t="shared" si="22"/>
        <v>0</v>
      </c>
      <c r="M719" t="str">
        <f>$M$1&amp;D719</f>
        <v>,2017070</v>
      </c>
    </row>
    <row r="720" spans="1:13">
      <c r="A720" s="4">
        <v>578619288</v>
      </c>
      <c r="B720" s="4">
        <v>197</v>
      </c>
      <c r="C720" t="str">
        <f>VLOOKUP(A720,HOP!A:H,8,0)</f>
        <v>197.00</v>
      </c>
      <c r="D720">
        <f>VLOOKUP(A720,HOP!A:B,2,0)</f>
        <v>2017108</v>
      </c>
      <c r="E720">
        <f t="shared" si="22"/>
        <v>0</v>
      </c>
      <c r="M720" t="str">
        <f>$M$1&amp;D720</f>
        <v>,2017108</v>
      </c>
    </row>
    <row r="721" spans="1:13">
      <c r="A721" s="4">
        <v>578619732</v>
      </c>
      <c r="B721" s="4">
        <v>124</v>
      </c>
      <c r="C721" t="str">
        <f>VLOOKUP(A721,HOP!A:H,8,0)</f>
        <v>124.00</v>
      </c>
      <c r="D721">
        <f>VLOOKUP(A721,HOP!A:B,2,0)</f>
        <v>2017115</v>
      </c>
      <c r="E721">
        <f t="shared" si="22"/>
        <v>0</v>
      </c>
      <c r="M721" t="str">
        <f>$M$1&amp;D721</f>
        <v>,2017115</v>
      </c>
    </row>
    <row r="722" spans="1:13">
      <c r="A722" s="4">
        <v>578627640</v>
      </c>
      <c r="B722" s="4">
        <v>198</v>
      </c>
      <c r="C722" t="str">
        <f>VLOOKUP(A722,HOP!A:H,8,0)</f>
        <v>198.00</v>
      </c>
      <c r="D722">
        <f>VLOOKUP(A722,HOP!A:B,2,0)</f>
        <v>2017148</v>
      </c>
      <c r="E722">
        <f t="shared" si="22"/>
        <v>0</v>
      </c>
      <c r="M722" t="str">
        <f>$M$1&amp;D722</f>
        <v>,2017148</v>
      </c>
    </row>
    <row r="723" spans="1:13">
      <c r="A723" s="4">
        <v>578630732</v>
      </c>
      <c r="B723" s="4">
        <v>232</v>
      </c>
      <c r="C723" t="str">
        <f>VLOOKUP(A723,HOP!A:H,8,0)</f>
        <v>232.00</v>
      </c>
      <c r="D723">
        <f>VLOOKUP(A723,HOP!A:B,2,0)</f>
        <v>2017167</v>
      </c>
      <c r="E723">
        <f t="shared" si="22"/>
        <v>0</v>
      </c>
      <c r="M723" t="str">
        <f>$M$1&amp;D723</f>
        <v>,2017167</v>
      </c>
    </row>
    <row r="724" spans="1:13">
      <c r="A724" s="4">
        <v>578631036</v>
      </c>
      <c r="B724" s="4">
        <v>168</v>
      </c>
      <c r="C724" t="str">
        <f>VLOOKUP(A724,HOP!A:H,8,0)</f>
        <v>168.00</v>
      </c>
      <c r="D724">
        <f>VLOOKUP(A724,HOP!A:B,2,0)</f>
        <v>2017169</v>
      </c>
      <c r="E724">
        <f t="shared" si="22"/>
        <v>0</v>
      </c>
      <c r="M724" t="str">
        <f>$M$1&amp;D724</f>
        <v>,2017169</v>
      </c>
    </row>
    <row r="725" spans="1:13">
      <c r="A725" s="4">
        <v>578637332</v>
      </c>
      <c r="B725" s="4">
        <v>195</v>
      </c>
      <c r="C725" t="str">
        <f>VLOOKUP(A725,HOP!A:H,8,0)</f>
        <v>195.00</v>
      </c>
      <c r="D725">
        <f>VLOOKUP(A725,HOP!A:B,2,0)</f>
        <v>2017206</v>
      </c>
      <c r="E725">
        <f t="shared" si="22"/>
        <v>0</v>
      </c>
      <c r="M725" t="str">
        <f>$M$1&amp;D725</f>
        <v>,2017206</v>
      </c>
    </row>
    <row r="726" spans="1:13">
      <c r="A726" s="4">
        <v>578646424</v>
      </c>
      <c r="B726" s="4">
        <v>202</v>
      </c>
      <c r="C726" t="str">
        <f>VLOOKUP(A726,HOP!A:H,8,0)</f>
        <v>202.00</v>
      </c>
      <c r="D726">
        <f>VLOOKUP(A726,HOP!A:B,2,0)</f>
        <v>2017256</v>
      </c>
      <c r="E726">
        <f t="shared" si="22"/>
        <v>0</v>
      </c>
      <c r="M726" t="str">
        <f>$M$1&amp;D726</f>
        <v>,2017256</v>
      </c>
    </row>
    <row r="727" spans="1:13">
      <c r="A727" s="4">
        <v>578675764</v>
      </c>
      <c r="B727" s="4">
        <v>199</v>
      </c>
      <c r="C727" t="str">
        <f>VLOOKUP(A727,HOP!A:H,8,0)</f>
        <v>199.00</v>
      </c>
      <c r="D727">
        <f>VLOOKUP(A727,HOP!A:B,2,0)</f>
        <v>2017442</v>
      </c>
      <c r="E727">
        <f t="shared" si="22"/>
        <v>0</v>
      </c>
      <c r="M727" t="str">
        <f>$M$1&amp;D727</f>
        <v>,2017442</v>
      </c>
    </row>
    <row r="728" spans="1:13">
      <c r="A728" s="4">
        <v>578718604</v>
      </c>
      <c r="B728" s="4">
        <v>198</v>
      </c>
      <c r="C728" t="str">
        <f>VLOOKUP(A728,HOP!A:H,8,0)</f>
        <v>198.00</v>
      </c>
      <c r="D728">
        <f>VLOOKUP(A728,HOP!A:B,2,0)</f>
        <v>2017743</v>
      </c>
      <c r="E728">
        <f t="shared" si="22"/>
        <v>0</v>
      </c>
      <c r="M728" t="str">
        <f>$M$1&amp;D728</f>
        <v>,2017743</v>
      </c>
    </row>
    <row r="729" spans="1:13">
      <c r="A729" s="4">
        <v>578720784</v>
      </c>
      <c r="B729" s="4">
        <v>198</v>
      </c>
      <c r="C729" t="str">
        <f>VLOOKUP(A729,HOP!A:H,8,0)</f>
        <v>198.00</v>
      </c>
      <c r="D729">
        <f>VLOOKUP(A729,HOP!A:B,2,0)</f>
        <v>2017756</v>
      </c>
      <c r="E729">
        <f t="shared" si="22"/>
        <v>0</v>
      </c>
      <c r="M729" t="str">
        <f>$M$1&amp;D729</f>
        <v>,2017756</v>
      </c>
    </row>
    <row r="730" spans="1:13">
      <c r="A730" s="4">
        <v>578726728</v>
      </c>
      <c r="B730" s="4">
        <v>199</v>
      </c>
      <c r="C730" t="str">
        <f>VLOOKUP(A730,HOP!A:H,8,0)</f>
        <v>199.00</v>
      </c>
      <c r="D730">
        <f>VLOOKUP(A730,HOP!A:B,2,0)</f>
        <v>2017796</v>
      </c>
      <c r="E730">
        <f t="shared" si="22"/>
        <v>0</v>
      </c>
      <c r="M730" t="str">
        <f>$M$1&amp;D730</f>
        <v>,2017796</v>
      </c>
    </row>
    <row r="731" spans="1:13">
      <c r="A731" s="4">
        <v>578751720</v>
      </c>
      <c r="B731" s="4">
        <v>143</v>
      </c>
      <c r="C731" t="str">
        <f>VLOOKUP(A731,HOP!A:H,8,0)</f>
        <v>143.00</v>
      </c>
      <c r="D731">
        <f>VLOOKUP(A731,HOP!A:B,2,0)</f>
        <v>2017932</v>
      </c>
      <c r="E731">
        <f t="shared" si="22"/>
        <v>0</v>
      </c>
      <c r="M731" t="str">
        <f>$M$1&amp;D731</f>
        <v>,2017932</v>
      </c>
    </row>
    <row r="732" spans="1:13">
      <c r="A732" s="4">
        <v>578752316</v>
      </c>
      <c r="B732" s="4">
        <v>198</v>
      </c>
      <c r="C732" t="str">
        <f>VLOOKUP(A732,HOP!A:H,8,0)</f>
        <v>198.00</v>
      </c>
      <c r="D732">
        <f>VLOOKUP(A732,HOP!A:B,2,0)</f>
        <v>2017937</v>
      </c>
      <c r="E732">
        <f t="shared" si="22"/>
        <v>0</v>
      </c>
      <c r="M732" t="str">
        <f>$M$1&amp;D732</f>
        <v>,2017937</v>
      </c>
    </row>
    <row r="734" spans="2:2">
      <c r="B734">
        <f>SUM(B2:B733)</f>
        <v>415462</v>
      </c>
    </row>
    <row r="736" spans="1:1">
      <c r="A736" t="s">
        <v>2345</v>
      </c>
    </row>
    <row r="737" spans="1:1">
      <c r="A737" t="s">
        <v>2346</v>
      </c>
    </row>
    <row r="738" spans="1:1">
      <c r="A738" t="s">
        <v>2347</v>
      </c>
    </row>
    <row r="739" spans="1:1">
      <c r="A739" t="s">
        <v>2348</v>
      </c>
    </row>
    <row r="740" spans="1:1">
      <c r="A740" t="s">
        <v>2349</v>
      </c>
    </row>
    <row r="741" spans="1:1">
      <c r="A741" t="s">
        <v>2350</v>
      </c>
    </row>
    <row r="742" spans="1:1">
      <c r="A742" t="s">
        <v>2351</v>
      </c>
    </row>
  </sheetData>
  <autoFilter ref="A1:M73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6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2352</v>
      </c>
      <c r="B1" s="2" t="s">
        <v>2353</v>
      </c>
      <c r="C1" s="2" t="s">
        <v>3</v>
      </c>
      <c r="D1" s="2" t="s">
        <v>2354</v>
      </c>
      <c r="E1" s="2" t="s">
        <v>4</v>
      </c>
      <c r="F1" s="2" t="s">
        <v>5</v>
      </c>
      <c r="G1" s="2" t="s">
        <v>2355</v>
      </c>
      <c r="H1" s="2" t="s">
        <v>13</v>
      </c>
      <c r="I1" s="2" t="s">
        <v>2356</v>
      </c>
      <c r="J1" s="2" t="s">
        <v>2357</v>
      </c>
      <c r="K1" s="2" t="s">
        <v>2</v>
      </c>
    </row>
    <row r="2" s="1" customFormat="1" ht="20" customHeight="1" spans="1:11">
      <c r="A2" s="3">
        <v>551429449</v>
      </c>
      <c r="B2" s="3">
        <v>2017938</v>
      </c>
      <c r="C2" s="2" t="s">
        <v>2358</v>
      </c>
      <c r="D2" s="2" t="s">
        <v>2359</v>
      </c>
      <c r="E2" s="2" t="s">
        <v>2360</v>
      </c>
      <c r="F2" s="2" t="s">
        <v>2361</v>
      </c>
      <c r="G2" s="2" t="s">
        <v>2362</v>
      </c>
      <c r="H2" s="2" t="s">
        <v>1174</v>
      </c>
      <c r="I2" s="2" t="s">
        <v>2359</v>
      </c>
      <c r="J2" s="2" t="s">
        <v>28</v>
      </c>
      <c r="K2" s="2" t="s">
        <v>2363</v>
      </c>
    </row>
    <row r="3" s="1" customFormat="1" ht="20" customHeight="1" spans="1:11">
      <c r="A3" s="3">
        <v>578752316</v>
      </c>
      <c r="B3" s="3">
        <v>2017937</v>
      </c>
      <c r="C3" s="2" t="s">
        <v>2364</v>
      </c>
      <c r="D3" s="2" t="s">
        <v>2365</v>
      </c>
      <c r="E3" s="2" t="s">
        <v>2360</v>
      </c>
      <c r="F3" s="2" t="s">
        <v>2361</v>
      </c>
      <c r="G3" s="2" t="s">
        <v>2362</v>
      </c>
      <c r="H3" s="2" t="s">
        <v>2103</v>
      </c>
      <c r="I3" s="2" t="s">
        <v>2365</v>
      </c>
      <c r="J3" s="2" t="s">
        <v>28</v>
      </c>
      <c r="K3" s="2" t="s">
        <v>2366</v>
      </c>
    </row>
    <row r="4" s="1" customFormat="1" ht="20" customHeight="1" spans="1:11">
      <c r="A4" s="3">
        <v>578751720</v>
      </c>
      <c r="B4" s="3">
        <v>2017932</v>
      </c>
      <c r="C4" s="2" t="s">
        <v>2367</v>
      </c>
      <c r="D4" s="2" t="s">
        <v>2368</v>
      </c>
      <c r="E4" s="2" t="s">
        <v>2360</v>
      </c>
      <c r="F4" s="2" t="s">
        <v>2361</v>
      </c>
      <c r="G4" s="2" t="s">
        <v>2362</v>
      </c>
      <c r="H4" s="2" t="s">
        <v>1030</v>
      </c>
      <c r="I4" s="2" t="s">
        <v>2368</v>
      </c>
      <c r="J4" s="2" t="s">
        <v>28</v>
      </c>
      <c r="K4" s="2" t="s">
        <v>2369</v>
      </c>
    </row>
    <row r="5" s="1" customFormat="1" ht="20" customHeight="1" spans="1:11">
      <c r="A5" s="3">
        <v>551419173</v>
      </c>
      <c r="B5" s="3">
        <v>2017849</v>
      </c>
      <c r="C5" s="2" t="s">
        <v>2370</v>
      </c>
      <c r="D5" s="2" t="s">
        <v>2371</v>
      </c>
      <c r="E5" s="2" t="s">
        <v>2360</v>
      </c>
      <c r="F5" s="2" t="s">
        <v>2361</v>
      </c>
      <c r="G5" s="2" t="s">
        <v>2362</v>
      </c>
      <c r="H5" s="2" t="s">
        <v>1044</v>
      </c>
      <c r="I5" s="2" t="s">
        <v>2371</v>
      </c>
      <c r="J5" s="2" t="s">
        <v>28</v>
      </c>
      <c r="K5" s="2" t="s">
        <v>2372</v>
      </c>
    </row>
    <row r="6" s="1" customFormat="1" ht="20" customHeight="1" spans="1:11">
      <c r="A6" s="3">
        <v>578726728</v>
      </c>
      <c r="B6" s="3">
        <v>2017796</v>
      </c>
      <c r="C6" s="2" t="s">
        <v>2373</v>
      </c>
      <c r="D6" s="2" t="s">
        <v>2374</v>
      </c>
      <c r="E6" s="2" t="s">
        <v>2360</v>
      </c>
      <c r="F6" s="2" t="s">
        <v>2361</v>
      </c>
      <c r="G6" s="2" t="s">
        <v>2362</v>
      </c>
      <c r="H6" s="2" t="s">
        <v>2324</v>
      </c>
      <c r="I6" s="2" t="s">
        <v>2374</v>
      </c>
      <c r="J6" s="2" t="s">
        <v>28</v>
      </c>
      <c r="K6" s="2" t="s">
        <v>2375</v>
      </c>
    </row>
    <row r="7" s="1" customFormat="1" ht="20" customHeight="1" spans="1:11">
      <c r="A7" s="3">
        <v>578720784</v>
      </c>
      <c r="B7" s="3">
        <v>2017756</v>
      </c>
      <c r="C7" s="2" t="s">
        <v>2364</v>
      </c>
      <c r="D7" s="2" t="s">
        <v>2376</v>
      </c>
      <c r="E7" s="2" t="s">
        <v>2360</v>
      </c>
      <c r="F7" s="2" t="s">
        <v>2361</v>
      </c>
      <c r="G7" s="2" t="s">
        <v>2362</v>
      </c>
      <c r="H7" s="2" t="s">
        <v>2103</v>
      </c>
      <c r="I7" s="2" t="s">
        <v>2376</v>
      </c>
      <c r="J7" s="2" t="s">
        <v>28</v>
      </c>
      <c r="K7" s="2" t="s">
        <v>2377</v>
      </c>
    </row>
    <row r="8" s="1" customFormat="1" ht="20" customHeight="1" spans="1:11">
      <c r="A8" s="3">
        <v>578718604</v>
      </c>
      <c r="B8" s="3">
        <v>2017743</v>
      </c>
      <c r="C8" s="2" t="s">
        <v>2364</v>
      </c>
      <c r="D8" s="2" t="s">
        <v>2378</v>
      </c>
      <c r="E8" s="2" t="s">
        <v>2360</v>
      </c>
      <c r="F8" s="2" t="s">
        <v>2361</v>
      </c>
      <c r="G8" s="2" t="s">
        <v>2362</v>
      </c>
      <c r="H8" s="2" t="s">
        <v>2103</v>
      </c>
      <c r="I8" s="2" t="s">
        <v>2378</v>
      </c>
      <c r="J8" s="2" t="s">
        <v>28</v>
      </c>
      <c r="K8" s="2" t="s">
        <v>2379</v>
      </c>
    </row>
    <row r="9" s="1" customFormat="1" ht="20" customHeight="1" spans="1:11">
      <c r="A9" s="3">
        <v>283080943</v>
      </c>
      <c r="B9" s="3">
        <v>2017460</v>
      </c>
      <c r="C9" s="2" t="s">
        <v>2380</v>
      </c>
      <c r="D9" s="2" t="s">
        <v>2381</v>
      </c>
      <c r="E9" s="2" t="s">
        <v>2360</v>
      </c>
      <c r="F9" s="2" t="s">
        <v>2361</v>
      </c>
      <c r="G9" s="2" t="s">
        <v>2362</v>
      </c>
      <c r="H9" s="2" t="s">
        <v>544</v>
      </c>
      <c r="I9" s="2" t="s">
        <v>2381</v>
      </c>
      <c r="J9" s="2" t="s">
        <v>28</v>
      </c>
      <c r="K9" s="2" t="s">
        <v>2382</v>
      </c>
    </row>
    <row r="10" s="1" customFormat="1" ht="20" customHeight="1" spans="1:11">
      <c r="A10" s="3">
        <v>578675764</v>
      </c>
      <c r="B10" s="3">
        <v>2017442</v>
      </c>
      <c r="C10" s="2" t="s">
        <v>2373</v>
      </c>
      <c r="D10" s="2" t="s">
        <v>2383</v>
      </c>
      <c r="E10" s="2" t="s">
        <v>2360</v>
      </c>
      <c r="F10" s="2" t="s">
        <v>2361</v>
      </c>
      <c r="G10" s="2" t="s">
        <v>2362</v>
      </c>
      <c r="H10" s="2" t="s">
        <v>2324</v>
      </c>
      <c r="I10" s="2" t="s">
        <v>2383</v>
      </c>
      <c r="J10" s="2" t="s">
        <v>28</v>
      </c>
      <c r="K10" s="2" t="s">
        <v>2384</v>
      </c>
    </row>
    <row r="11" s="1" customFormat="1" ht="20" customHeight="1" spans="1:11">
      <c r="A11" s="3">
        <v>283078255</v>
      </c>
      <c r="B11" s="3">
        <v>2017325</v>
      </c>
      <c r="C11" s="2" t="s">
        <v>2385</v>
      </c>
      <c r="D11" s="2" t="s">
        <v>2386</v>
      </c>
      <c r="E11" s="2" t="s">
        <v>2360</v>
      </c>
      <c r="F11" s="2" t="s">
        <v>2361</v>
      </c>
      <c r="G11" s="2" t="s">
        <v>2362</v>
      </c>
      <c r="H11" s="2" t="s">
        <v>405</v>
      </c>
      <c r="I11" s="2" t="s">
        <v>2386</v>
      </c>
      <c r="J11" s="2" t="s">
        <v>28</v>
      </c>
      <c r="K11" s="2" t="s">
        <v>2387</v>
      </c>
    </row>
    <row r="12" s="1" customFormat="1" ht="20" customHeight="1" spans="1:11">
      <c r="A12" s="3">
        <v>283078115</v>
      </c>
      <c r="B12" s="3">
        <v>2017316</v>
      </c>
      <c r="C12" s="2" t="s">
        <v>2385</v>
      </c>
      <c r="D12" s="2" t="s">
        <v>2388</v>
      </c>
      <c r="E12" s="2" t="s">
        <v>2360</v>
      </c>
      <c r="F12" s="2" t="s">
        <v>2361</v>
      </c>
      <c r="G12" s="2" t="s">
        <v>2362</v>
      </c>
      <c r="H12" s="2" t="s">
        <v>405</v>
      </c>
      <c r="I12" s="2" t="s">
        <v>2388</v>
      </c>
      <c r="J12" s="2" t="s">
        <v>28</v>
      </c>
      <c r="K12" s="2" t="s">
        <v>2389</v>
      </c>
    </row>
    <row r="13" s="1" customFormat="1" ht="20" customHeight="1" spans="1:11">
      <c r="A13" s="3">
        <v>283077279</v>
      </c>
      <c r="B13" s="3">
        <v>2017286</v>
      </c>
      <c r="C13" s="2" t="s">
        <v>2390</v>
      </c>
      <c r="D13" s="2" t="s">
        <v>2391</v>
      </c>
      <c r="E13" s="2" t="s">
        <v>2360</v>
      </c>
      <c r="F13" s="2" t="s">
        <v>2361</v>
      </c>
      <c r="G13" s="2" t="s">
        <v>2362</v>
      </c>
      <c r="H13" s="2" t="s">
        <v>639</v>
      </c>
      <c r="I13" s="2" t="s">
        <v>2391</v>
      </c>
      <c r="J13" s="2" t="s">
        <v>28</v>
      </c>
      <c r="K13" s="2" t="s">
        <v>2392</v>
      </c>
    </row>
    <row r="14" s="1" customFormat="1" ht="20" customHeight="1" spans="1:11">
      <c r="A14" s="3">
        <v>578646424</v>
      </c>
      <c r="B14" s="3">
        <v>2017256</v>
      </c>
      <c r="C14" s="2" t="s">
        <v>2393</v>
      </c>
      <c r="D14" s="2" t="s">
        <v>2394</v>
      </c>
      <c r="E14" s="2" t="s">
        <v>2360</v>
      </c>
      <c r="F14" s="2" t="s">
        <v>2361</v>
      </c>
      <c r="G14" s="2" t="s">
        <v>2362</v>
      </c>
      <c r="H14" s="2" t="s">
        <v>2032</v>
      </c>
      <c r="I14" s="2" t="s">
        <v>2394</v>
      </c>
      <c r="J14" s="2" t="s">
        <v>28</v>
      </c>
      <c r="K14" s="2" t="s">
        <v>2395</v>
      </c>
    </row>
    <row r="15" s="1" customFormat="1" ht="20" customHeight="1" spans="1:11">
      <c r="A15" s="3">
        <v>551338673</v>
      </c>
      <c r="B15" s="3">
        <v>2017214</v>
      </c>
      <c r="C15" s="2" t="s">
        <v>2396</v>
      </c>
      <c r="D15" s="2" t="s">
        <v>2397</v>
      </c>
      <c r="E15" s="2" t="s">
        <v>2360</v>
      </c>
      <c r="F15" s="2" t="s">
        <v>2361</v>
      </c>
      <c r="G15" s="2" t="s">
        <v>2362</v>
      </c>
      <c r="H15" s="2" t="s">
        <v>1232</v>
      </c>
      <c r="I15" s="2" t="s">
        <v>2397</v>
      </c>
      <c r="J15" s="2" t="s">
        <v>28</v>
      </c>
      <c r="K15" s="2" t="s">
        <v>2398</v>
      </c>
    </row>
    <row r="16" s="1" customFormat="1" ht="20" customHeight="1" spans="1:11">
      <c r="A16" s="3">
        <v>578637332</v>
      </c>
      <c r="B16" s="3">
        <v>2017206</v>
      </c>
      <c r="C16" s="2" t="s">
        <v>2399</v>
      </c>
      <c r="D16" s="2" t="s">
        <v>2400</v>
      </c>
      <c r="E16" s="2" t="s">
        <v>2360</v>
      </c>
      <c r="F16" s="2" t="s">
        <v>2361</v>
      </c>
      <c r="G16" s="2" t="s">
        <v>2362</v>
      </c>
      <c r="H16" s="2" t="s">
        <v>416</v>
      </c>
      <c r="I16" s="2" t="s">
        <v>2400</v>
      </c>
      <c r="J16" s="2" t="s">
        <v>28</v>
      </c>
      <c r="K16" s="2" t="s">
        <v>2401</v>
      </c>
    </row>
    <row r="17" s="1" customFormat="1" ht="20" customHeight="1" spans="1:11">
      <c r="A17" s="3">
        <v>551334209</v>
      </c>
      <c r="B17" s="3">
        <v>2017183</v>
      </c>
      <c r="C17" s="2" t="s">
        <v>2402</v>
      </c>
      <c r="D17" s="2" t="s">
        <v>2403</v>
      </c>
      <c r="E17" s="2" t="s">
        <v>2360</v>
      </c>
      <c r="F17" s="2" t="s">
        <v>2361</v>
      </c>
      <c r="G17" s="2" t="s">
        <v>2362</v>
      </c>
      <c r="H17" s="2" t="s">
        <v>1227</v>
      </c>
      <c r="I17" s="2" t="s">
        <v>2403</v>
      </c>
      <c r="J17" s="2" t="s">
        <v>28</v>
      </c>
      <c r="K17" s="2" t="s">
        <v>2404</v>
      </c>
    </row>
    <row r="18" s="1" customFormat="1" ht="20" customHeight="1" spans="1:11">
      <c r="A18" s="3">
        <v>578631036</v>
      </c>
      <c r="B18" s="3">
        <v>2017169</v>
      </c>
      <c r="C18" s="2" t="s">
        <v>2405</v>
      </c>
      <c r="D18" s="2" t="s">
        <v>2406</v>
      </c>
      <c r="E18" s="2" t="s">
        <v>2360</v>
      </c>
      <c r="F18" s="2" t="s">
        <v>2361</v>
      </c>
      <c r="G18" s="2" t="s">
        <v>2362</v>
      </c>
      <c r="H18" s="2" t="s">
        <v>2316</v>
      </c>
      <c r="I18" s="2" t="s">
        <v>2406</v>
      </c>
      <c r="J18" s="2" t="s">
        <v>28</v>
      </c>
      <c r="K18" s="2" t="s">
        <v>2407</v>
      </c>
    </row>
    <row r="19" s="1" customFormat="1" ht="20" customHeight="1" spans="1:11">
      <c r="A19" s="3">
        <v>578630732</v>
      </c>
      <c r="B19" s="3">
        <v>2017167</v>
      </c>
      <c r="C19" s="2" t="s">
        <v>2408</v>
      </c>
      <c r="D19" s="2" t="s">
        <v>2409</v>
      </c>
      <c r="E19" s="2" t="s">
        <v>2360</v>
      </c>
      <c r="F19" s="2" t="s">
        <v>2361</v>
      </c>
      <c r="G19" s="2" t="s">
        <v>2362</v>
      </c>
      <c r="H19" s="2" t="s">
        <v>1931</v>
      </c>
      <c r="I19" s="2" t="s">
        <v>2409</v>
      </c>
      <c r="J19" s="2" t="s">
        <v>28</v>
      </c>
      <c r="K19" s="2" t="s">
        <v>2410</v>
      </c>
    </row>
    <row r="20" s="1" customFormat="1" ht="20" customHeight="1" spans="1:11">
      <c r="A20" s="3">
        <v>578627640</v>
      </c>
      <c r="B20" s="3">
        <v>2017148</v>
      </c>
      <c r="C20" s="2" t="s">
        <v>2364</v>
      </c>
      <c r="D20" s="2" t="s">
        <v>2411</v>
      </c>
      <c r="E20" s="2" t="s">
        <v>2360</v>
      </c>
      <c r="F20" s="2" t="s">
        <v>2361</v>
      </c>
      <c r="G20" s="2" t="s">
        <v>2362</v>
      </c>
      <c r="H20" s="2" t="s">
        <v>2103</v>
      </c>
      <c r="I20" s="2" t="s">
        <v>2411</v>
      </c>
      <c r="J20" s="2" t="s">
        <v>28</v>
      </c>
      <c r="K20" s="2" t="s">
        <v>2412</v>
      </c>
    </row>
    <row r="21" s="1" customFormat="1" ht="20" customHeight="1" spans="1:11">
      <c r="A21" s="3">
        <v>551323261</v>
      </c>
      <c r="B21" s="3">
        <v>2017118</v>
      </c>
      <c r="C21" s="2" t="s">
        <v>2413</v>
      </c>
      <c r="D21" s="2" t="s">
        <v>2414</v>
      </c>
      <c r="E21" s="2" t="s">
        <v>2360</v>
      </c>
      <c r="F21" s="2" t="s">
        <v>2361</v>
      </c>
      <c r="G21" s="2" t="s">
        <v>2362</v>
      </c>
      <c r="H21" s="2" t="s">
        <v>1227</v>
      </c>
      <c r="I21" s="2" t="s">
        <v>2414</v>
      </c>
      <c r="J21" s="2" t="s">
        <v>28</v>
      </c>
      <c r="K21" s="2" t="s">
        <v>2415</v>
      </c>
    </row>
    <row r="22" s="1" customFormat="1" ht="20" customHeight="1" spans="1:11">
      <c r="A22" s="3">
        <v>578619732</v>
      </c>
      <c r="B22" s="3">
        <v>2017115</v>
      </c>
      <c r="C22" s="2" t="s">
        <v>2416</v>
      </c>
      <c r="D22" s="2" t="s">
        <v>2417</v>
      </c>
      <c r="E22" s="2" t="s">
        <v>2360</v>
      </c>
      <c r="F22" s="2" t="s">
        <v>2361</v>
      </c>
      <c r="G22" s="2" t="s">
        <v>2362</v>
      </c>
      <c r="H22" s="2" t="s">
        <v>2309</v>
      </c>
      <c r="I22" s="2" t="s">
        <v>2417</v>
      </c>
      <c r="J22" s="2" t="s">
        <v>28</v>
      </c>
      <c r="K22" s="2" t="s">
        <v>2418</v>
      </c>
    </row>
    <row r="23" s="1" customFormat="1" ht="20" customHeight="1" spans="1:11">
      <c r="A23" s="3">
        <v>578619288</v>
      </c>
      <c r="B23" s="3">
        <v>2017108</v>
      </c>
      <c r="C23" s="2" t="s">
        <v>2419</v>
      </c>
      <c r="D23" s="2" t="s">
        <v>2420</v>
      </c>
      <c r="E23" s="2" t="s">
        <v>2360</v>
      </c>
      <c r="F23" s="2" t="s">
        <v>2361</v>
      </c>
      <c r="G23" s="2" t="s">
        <v>2362</v>
      </c>
      <c r="H23" s="2" t="s">
        <v>2165</v>
      </c>
      <c r="I23" s="2" t="s">
        <v>2420</v>
      </c>
      <c r="J23" s="2" t="s">
        <v>28</v>
      </c>
      <c r="K23" s="2" t="s">
        <v>2421</v>
      </c>
    </row>
    <row r="24" s="1" customFormat="1" ht="20" customHeight="1" spans="1:11">
      <c r="A24" s="3">
        <v>578613552</v>
      </c>
      <c r="B24" s="3">
        <v>2017070</v>
      </c>
      <c r="C24" s="2" t="s">
        <v>2364</v>
      </c>
      <c r="D24" s="2" t="s">
        <v>2422</v>
      </c>
      <c r="E24" s="2" t="s">
        <v>2360</v>
      </c>
      <c r="F24" s="2" t="s">
        <v>2361</v>
      </c>
      <c r="G24" s="2" t="s">
        <v>2362</v>
      </c>
      <c r="H24" s="2" t="s">
        <v>2103</v>
      </c>
      <c r="I24" s="2" t="s">
        <v>2422</v>
      </c>
      <c r="J24" s="2" t="s">
        <v>28</v>
      </c>
      <c r="K24" s="2" t="s">
        <v>2423</v>
      </c>
    </row>
    <row r="25" s="1" customFormat="1" ht="20" customHeight="1" spans="1:11">
      <c r="A25" s="3">
        <v>551312349</v>
      </c>
      <c r="B25" s="3">
        <v>2017064</v>
      </c>
      <c r="C25" s="2" t="s">
        <v>2424</v>
      </c>
      <c r="D25" s="2" t="s">
        <v>2425</v>
      </c>
      <c r="E25" s="2" t="s">
        <v>2360</v>
      </c>
      <c r="F25" s="2" t="s">
        <v>2361</v>
      </c>
      <c r="G25" s="2" t="s">
        <v>2362</v>
      </c>
      <c r="H25" s="2" t="s">
        <v>1223</v>
      </c>
      <c r="I25" s="2" t="s">
        <v>2425</v>
      </c>
      <c r="J25" s="2" t="s">
        <v>28</v>
      </c>
      <c r="K25" s="2" t="s">
        <v>2426</v>
      </c>
    </row>
    <row r="26" s="1" customFormat="1" ht="20" customHeight="1" spans="1:11">
      <c r="A26" s="3">
        <v>578604700</v>
      </c>
      <c r="B26" s="3">
        <v>2017012</v>
      </c>
      <c r="C26" s="2" t="s">
        <v>2427</v>
      </c>
      <c r="D26" s="2" t="s">
        <v>2428</v>
      </c>
      <c r="E26" s="2" t="s">
        <v>2360</v>
      </c>
      <c r="F26" s="2" t="s">
        <v>2361</v>
      </c>
      <c r="G26" s="2" t="s">
        <v>2362</v>
      </c>
      <c r="H26" s="2" t="s">
        <v>1790</v>
      </c>
      <c r="I26" s="2" t="s">
        <v>2428</v>
      </c>
      <c r="J26" s="2" t="s">
        <v>28</v>
      </c>
      <c r="K26" s="2" t="s">
        <v>2429</v>
      </c>
    </row>
    <row r="27" s="1" customFormat="1" ht="20" customHeight="1" spans="1:11">
      <c r="A27" s="3">
        <v>578601204</v>
      </c>
      <c r="B27" s="3">
        <v>2016987</v>
      </c>
      <c r="C27" s="2" t="s">
        <v>2427</v>
      </c>
      <c r="D27" s="2" t="s">
        <v>2430</v>
      </c>
      <c r="E27" s="2" t="s">
        <v>2360</v>
      </c>
      <c r="F27" s="2" t="s">
        <v>2361</v>
      </c>
      <c r="G27" s="2" t="s">
        <v>2362</v>
      </c>
      <c r="H27" s="2" t="s">
        <v>1790</v>
      </c>
      <c r="I27" s="2" t="s">
        <v>2430</v>
      </c>
      <c r="J27" s="2" t="s">
        <v>28</v>
      </c>
      <c r="K27" s="2" t="s">
        <v>2431</v>
      </c>
    </row>
    <row r="28" s="1" customFormat="1" ht="20" customHeight="1" spans="1:11">
      <c r="A28" s="3">
        <v>578597292</v>
      </c>
      <c r="B28" s="3">
        <v>2016964</v>
      </c>
      <c r="C28" s="2" t="s">
        <v>2432</v>
      </c>
      <c r="D28" s="2" t="s">
        <v>2433</v>
      </c>
      <c r="E28" s="2" t="s">
        <v>2360</v>
      </c>
      <c r="F28" s="2" t="s">
        <v>2361</v>
      </c>
      <c r="G28" s="2" t="s">
        <v>2362</v>
      </c>
      <c r="H28" s="2" t="s">
        <v>958</v>
      </c>
      <c r="I28" s="2" t="s">
        <v>2433</v>
      </c>
      <c r="J28" s="2" t="s">
        <v>28</v>
      </c>
      <c r="K28" s="2" t="s">
        <v>2434</v>
      </c>
    </row>
    <row r="29" s="1" customFormat="1" ht="20" customHeight="1" spans="1:11">
      <c r="A29" s="3">
        <v>578597748</v>
      </c>
      <c r="B29" s="3">
        <v>2016952</v>
      </c>
      <c r="C29" s="2" t="s">
        <v>2435</v>
      </c>
      <c r="D29" s="2" t="s">
        <v>2436</v>
      </c>
      <c r="E29" s="2" t="s">
        <v>2360</v>
      </c>
      <c r="F29" s="2" t="s">
        <v>2361</v>
      </c>
      <c r="G29" s="2" t="s">
        <v>2362</v>
      </c>
      <c r="H29" s="2" t="s">
        <v>1061</v>
      </c>
      <c r="I29" s="2" t="s">
        <v>2436</v>
      </c>
      <c r="J29" s="2" t="s">
        <v>28</v>
      </c>
      <c r="K29" s="2" t="s">
        <v>2437</v>
      </c>
    </row>
    <row r="30" s="1" customFormat="1" ht="20" customHeight="1" spans="1:11">
      <c r="A30" s="3">
        <v>551281725</v>
      </c>
      <c r="B30" s="3">
        <v>2016854</v>
      </c>
      <c r="C30" s="2" t="s">
        <v>2438</v>
      </c>
      <c r="D30" s="2" t="s">
        <v>2439</v>
      </c>
      <c r="E30" s="2" t="s">
        <v>2360</v>
      </c>
      <c r="F30" s="2" t="s">
        <v>2361</v>
      </c>
      <c r="G30" s="2" t="s">
        <v>2362</v>
      </c>
      <c r="H30" s="2" t="s">
        <v>1015</v>
      </c>
      <c r="I30" s="2" t="s">
        <v>2439</v>
      </c>
      <c r="J30" s="2" t="s">
        <v>28</v>
      </c>
      <c r="K30" s="2" t="s">
        <v>2440</v>
      </c>
    </row>
    <row r="31" s="1" customFormat="1" ht="20" customHeight="1" spans="1:11">
      <c r="A31" s="3">
        <v>578571912</v>
      </c>
      <c r="B31" s="3">
        <v>2016781</v>
      </c>
      <c r="C31" s="2" t="s">
        <v>2441</v>
      </c>
      <c r="D31" s="2" t="s">
        <v>2442</v>
      </c>
      <c r="E31" s="2" t="s">
        <v>2360</v>
      </c>
      <c r="F31" s="2" t="s">
        <v>2361</v>
      </c>
      <c r="G31" s="2" t="s">
        <v>2362</v>
      </c>
      <c r="H31" s="2" t="s">
        <v>635</v>
      </c>
      <c r="I31" s="2" t="s">
        <v>2442</v>
      </c>
      <c r="J31" s="2" t="s">
        <v>28</v>
      </c>
      <c r="K31" s="2" t="s">
        <v>2443</v>
      </c>
    </row>
    <row r="32" s="1" customFormat="1" ht="20" customHeight="1" spans="1:11">
      <c r="A32" s="3">
        <v>283068047</v>
      </c>
      <c r="B32" s="3">
        <v>2016688</v>
      </c>
      <c r="C32" s="2" t="s">
        <v>2444</v>
      </c>
      <c r="D32" s="2" t="s">
        <v>2445</v>
      </c>
      <c r="E32" s="2" t="s">
        <v>2360</v>
      </c>
      <c r="F32" s="2" t="s">
        <v>2361</v>
      </c>
      <c r="G32" s="2" t="s">
        <v>2362</v>
      </c>
      <c r="H32" s="2" t="s">
        <v>635</v>
      </c>
      <c r="I32" s="2" t="s">
        <v>2445</v>
      </c>
      <c r="J32" s="2" t="s">
        <v>28</v>
      </c>
      <c r="K32" s="2" t="s">
        <v>2446</v>
      </c>
    </row>
    <row r="33" s="1" customFormat="1" ht="20" customHeight="1" spans="1:11">
      <c r="A33" s="3">
        <v>578546736</v>
      </c>
      <c r="B33" s="3">
        <v>2016640</v>
      </c>
      <c r="C33" s="2" t="s">
        <v>2364</v>
      </c>
      <c r="D33" s="2" t="s">
        <v>2447</v>
      </c>
      <c r="E33" s="2" t="s">
        <v>2360</v>
      </c>
      <c r="F33" s="2" t="s">
        <v>2361</v>
      </c>
      <c r="G33" s="2" t="s">
        <v>2362</v>
      </c>
      <c r="H33" s="2" t="s">
        <v>1990</v>
      </c>
      <c r="I33" s="2" t="s">
        <v>2447</v>
      </c>
      <c r="J33" s="2" t="s">
        <v>28</v>
      </c>
      <c r="K33" s="2" t="s">
        <v>2448</v>
      </c>
    </row>
    <row r="34" s="1" customFormat="1" ht="20" customHeight="1" spans="1:11">
      <c r="A34" s="3">
        <v>578545960</v>
      </c>
      <c r="B34" s="3">
        <v>2016638</v>
      </c>
      <c r="C34" s="2" t="s">
        <v>2449</v>
      </c>
      <c r="D34" s="2" t="s">
        <v>2450</v>
      </c>
      <c r="E34" s="2" t="s">
        <v>2360</v>
      </c>
      <c r="F34" s="2" t="s">
        <v>2361</v>
      </c>
      <c r="G34" s="2" t="s">
        <v>2362</v>
      </c>
      <c r="H34" s="2" t="s">
        <v>322</v>
      </c>
      <c r="I34" s="2" t="s">
        <v>2450</v>
      </c>
      <c r="J34" s="2" t="s">
        <v>28</v>
      </c>
      <c r="K34" s="2" t="s">
        <v>2451</v>
      </c>
    </row>
    <row r="35" s="1" customFormat="1" ht="20" customHeight="1" spans="1:11">
      <c r="A35" s="3">
        <v>578517820</v>
      </c>
      <c r="B35" s="3">
        <v>2016537</v>
      </c>
      <c r="C35" s="2" t="s">
        <v>2452</v>
      </c>
      <c r="D35" s="2" t="s">
        <v>2453</v>
      </c>
      <c r="E35" s="2" t="s">
        <v>2360</v>
      </c>
      <c r="F35" s="2" t="s">
        <v>2361</v>
      </c>
      <c r="G35" s="2" t="s">
        <v>2362</v>
      </c>
      <c r="H35" s="2" t="s">
        <v>1297</v>
      </c>
      <c r="I35" s="2" t="s">
        <v>2453</v>
      </c>
      <c r="J35" s="2" t="s">
        <v>28</v>
      </c>
      <c r="K35" s="2" t="s">
        <v>2454</v>
      </c>
    </row>
    <row r="36" s="1" customFormat="1" ht="20" customHeight="1" spans="1:11">
      <c r="A36" s="3">
        <v>578511892</v>
      </c>
      <c r="B36" s="3">
        <v>2016527</v>
      </c>
      <c r="C36" s="2" t="s">
        <v>2452</v>
      </c>
      <c r="D36" s="2" t="s">
        <v>2455</v>
      </c>
      <c r="E36" s="2" t="s">
        <v>2360</v>
      </c>
      <c r="F36" s="2" t="s">
        <v>2361</v>
      </c>
      <c r="G36" s="2" t="s">
        <v>2362</v>
      </c>
      <c r="H36" s="2" t="s">
        <v>1297</v>
      </c>
      <c r="I36" s="2" t="s">
        <v>2455</v>
      </c>
      <c r="J36" s="2" t="s">
        <v>28</v>
      </c>
      <c r="K36" s="2" t="s">
        <v>2456</v>
      </c>
    </row>
    <row r="37" s="1" customFormat="1" ht="20" customHeight="1" spans="1:11">
      <c r="A37" s="3">
        <v>578505516</v>
      </c>
      <c r="B37" s="3">
        <v>2016508</v>
      </c>
      <c r="C37" s="2" t="s">
        <v>2457</v>
      </c>
      <c r="D37" s="2" t="s">
        <v>2458</v>
      </c>
      <c r="E37" s="2" t="s">
        <v>2360</v>
      </c>
      <c r="F37" s="2" t="s">
        <v>2361</v>
      </c>
      <c r="G37" s="2" t="s">
        <v>2362</v>
      </c>
      <c r="H37" s="2" t="s">
        <v>1906</v>
      </c>
      <c r="I37" s="2" t="s">
        <v>2458</v>
      </c>
      <c r="J37" s="2" t="s">
        <v>28</v>
      </c>
      <c r="K37" s="2" t="s">
        <v>2459</v>
      </c>
    </row>
    <row r="38" s="1" customFormat="1" ht="20" customHeight="1" spans="1:11">
      <c r="A38" s="3">
        <v>578504556</v>
      </c>
      <c r="B38" s="3">
        <v>2016503</v>
      </c>
      <c r="C38" s="2" t="s">
        <v>2364</v>
      </c>
      <c r="D38" s="2" t="s">
        <v>2460</v>
      </c>
      <c r="E38" s="2" t="s">
        <v>2461</v>
      </c>
      <c r="F38" s="2" t="s">
        <v>2360</v>
      </c>
      <c r="G38" s="2" t="s">
        <v>2362</v>
      </c>
      <c r="H38" s="2" t="s">
        <v>2064</v>
      </c>
      <c r="I38" s="2" t="s">
        <v>2460</v>
      </c>
      <c r="J38" s="2" t="s">
        <v>28</v>
      </c>
      <c r="K38" s="2" t="s">
        <v>2462</v>
      </c>
    </row>
    <row r="39" s="1" customFormat="1" ht="20" customHeight="1" spans="1:11">
      <c r="A39" s="3">
        <v>578503540</v>
      </c>
      <c r="B39" s="3">
        <v>2016495</v>
      </c>
      <c r="C39" s="2" t="s">
        <v>2364</v>
      </c>
      <c r="D39" s="2" t="s">
        <v>2463</v>
      </c>
      <c r="E39" s="2" t="s">
        <v>2461</v>
      </c>
      <c r="F39" s="2" t="s">
        <v>2360</v>
      </c>
      <c r="G39" s="2" t="s">
        <v>2362</v>
      </c>
      <c r="H39" s="2" t="s">
        <v>2064</v>
      </c>
      <c r="I39" s="2" t="s">
        <v>2463</v>
      </c>
      <c r="J39" s="2" t="s">
        <v>28</v>
      </c>
      <c r="K39" s="2" t="s">
        <v>2464</v>
      </c>
    </row>
    <row r="40" s="1" customFormat="1" ht="20" customHeight="1" spans="1:11">
      <c r="A40" s="3">
        <v>578462548</v>
      </c>
      <c r="B40" s="3">
        <v>2016154</v>
      </c>
      <c r="C40" s="2" t="s">
        <v>2465</v>
      </c>
      <c r="D40" s="2" t="s">
        <v>2466</v>
      </c>
      <c r="E40" s="2" t="s">
        <v>2360</v>
      </c>
      <c r="F40" s="2" t="s">
        <v>2361</v>
      </c>
      <c r="G40" s="2" t="s">
        <v>2362</v>
      </c>
      <c r="H40" s="2" t="s">
        <v>2277</v>
      </c>
      <c r="I40" s="2" t="s">
        <v>2466</v>
      </c>
      <c r="J40" s="2" t="s">
        <v>28</v>
      </c>
      <c r="K40" s="2" t="s">
        <v>2467</v>
      </c>
    </row>
    <row r="41" s="1" customFormat="1" ht="20" customHeight="1" spans="1:11">
      <c r="A41" s="3">
        <v>551169853</v>
      </c>
      <c r="B41" s="3">
        <v>2016106</v>
      </c>
      <c r="C41" s="2" t="s">
        <v>2468</v>
      </c>
      <c r="D41" s="2" t="s">
        <v>2469</v>
      </c>
      <c r="E41" s="2" t="s">
        <v>2360</v>
      </c>
      <c r="F41" s="2" t="s">
        <v>2361</v>
      </c>
      <c r="G41" s="2" t="s">
        <v>2362</v>
      </c>
      <c r="H41" s="2" t="s">
        <v>1218</v>
      </c>
      <c r="I41" s="2" t="s">
        <v>2469</v>
      </c>
      <c r="J41" s="2" t="s">
        <v>28</v>
      </c>
      <c r="K41" s="2" t="s">
        <v>2470</v>
      </c>
    </row>
    <row r="42" s="1" customFormat="1" ht="20" customHeight="1" spans="1:11">
      <c r="A42" s="3">
        <v>551167957</v>
      </c>
      <c r="B42" s="3">
        <v>2016090</v>
      </c>
      <c r="C42" s="2" t="s">
        <v>2471</v>
      </c>
      <c r="D42" s="2" t="s">
        <v>2472</v>
      </c>
      <c r="E42" s="2" t="s">
        <v>2461</v>
      </c>
      <c r="F42" s="2" t="s">
        <v>2360</v>
      </c>
      <c r="G42" s="2" t="s">
        <v>2362</v>
      </c>
      <c r="H42" s="2" t="s">
        <v>1214</v>
      </c>
      <c r="I42" s="2" t="s">
        <v>2472</v>
      </c>
      <c r="J42" s="2" t="s">
        <v>28</v>
      </c>
      <c r="K42" s="2" t="s">
        <v>2473</v>
      </c>
    </row>
    <row r="43" s="1" customFormat="1" ht="20" customHeight="1" spans="1:11">
      <c r="A43" s="3">
        <v>578453084</v>
      </c>
      <c r="B43" s="3">
        <v>2016074</v>
      </c>
      <c r="C43" s="2" t="s">
        <v>2474</v>
      </c>
      <c r="D43" s="2" t="s">
        <v>2475</v>
      </c>
      <c r="E43" s="2" t="s">
        <v>2461</v>
      </c>
      <c r="F43" s="2" t="s">
        <v>2360</v>
      </c>
      <c r="G43" s="2" t="s">
        <v>2362</v>
      </c>
      <c r="H43" s="2" t="s">
        <v>469</v>
      </c>
      <c r="I43" s="2" t="s">
        <v>2475</v>
      </c>
      <c r="J43" s="2" t="s">
        <v>28</v>
      </c>
      <c r="K43" s="2" t="s">
        <v>2476</v>
      </c>
    </row>
    <row r="44" s="1" customFormat="1" ht="20" customHeight="1" spans="1:11">
      <c r="A44" s="3">
        <v>578450340</v>
      </c>
      <c r="B44" s="3">
        <v>2016055</v>
      </c>
      <c r="C44" s="2" t="s">
        <v>2474</v>
      </c>
      <c r="D44" s="2" t="s">
        <v>2477</v>
      </c>
      <c r="E44" s="2" t="s">
        <v>2461</v>
      </c>
      <c r="F44" s="2" t="s">
        <v>2360</v>
      </c>
      <c r="G44" s="2" t="s">
        <v>2362</v>
      </c>
      <c r="H44" s="2" t="s">
        <v>469</v>
      </c>
      <c r="I44" s="2" t="s">
        <v>2477</v>
      </c>
      <c r="J44" s="2" t="s">
        <v>28</v>
      </c>
      <c r="K44" s="2" t="s">
        <v>2478</v>
      </c>
    </row>
    <row r="45" s="1" customFormat="1" ht="20" customHeight="1" spans="1:11">
      <c r="A45" s="3">
        <v>283046883</v>
      </c>
      <c r="B45" s="3">
        <v>2016052</v>
      </c>
      <c r="C45" s="2" t="s">
        <v>2479</v>
      </c>
      <c r="D45" s="2" t="s">
        <v>2480</v>
      </c>
      <c r="E45" s="2" t="s">
        <v>2461</v>
      </c>
      <c r="F45" s="2" t="s">
        <v>2360</v>
      </c>
      <c r="G45" s="2" t="s">
        <v>2362</v>
      </c>
      <c r="H45" s="2" t="s">
        <v>631</v>
      </c>
      <c r="I45" s="2" t="s">
        <v>2480</v>
      </c>
      <c r="J45" s="2" t="s">
        <v>28</v>
      </c>
      <c r="K45" s="2" t="s">
        <v>2481</v>
      </c>
    </row>
    <row r="46" s="1" customFormat="1" ht="20" customHeight="1" spans="1:11">
      <c r="A46" s="3">
        <v>578446488</v>
      </c>
      <c r="B46" s="3">
        <v>2016018</v>
      </c>
      <c r="C46" s="2" t="s">
        <v>2482</v>
      </c>
      <c r="D46" s="2" t="s">
        <v>2483</v>
      </c>
      <c r="E46" s="2" t="s">
        <v>2461</v>
      </c>
      <c r="F46" s="2" t="s">
        <v>2360</v>
      </c>
      <c r="G46" s="2" t="s">
        <v>2362</v>
      </c>
      <c r="H46" s="2" t="s">
        <v>2270</v>
      </c>
      <c r="I46" s="2" t="s">
        <v>2483</v>
      </c>
      <c r="J46" s="2" t="s">
        <v>28</v>
      </c>
      <c r="K46" s="2" t="s">
        <v>2484</v>
      </c>
    </row>
    <row r="47" s="1" customFormat="1" ht="20" customHeight="1" spans="1:11">
      <c r="A47" s="3">
        <v>283046103</v>
      </c>
      <c r="B47" s="3">
        <v>2015996</v>
      </c>
      <c r="C47" s="2" t="s">
        <v>2485</v>
      </c>
      <c r="D47" s="2" t="s">
        <v>2486</v>
      </c>
      <c r="E47" s="2" t="s">
        <v>2461</v>
      </c>
      <c r="F47" s="2" t="s">
        <v>2360</v>
      </c>
      <c r="G47" s="2" t="s">
        <v>2362</v>
      </c>
      <c r="H47" s="2" t="s">
        <v>461</v>
      </c>
      <c r="I47" s="2" t="s">
        <v>2486</v>
      </c>
      <c r="J47" s="2" t="s">
        <v>28</v>
      </c>
      <c r="K47" s="2" t="s">
        <v>2487</v>
      </c>
    </row>
    <row r="48" s="1" customFormat="1" ht="20" customHeight="1" spans="1:11">
      <c r="A48" s="3">
        <v>578410436</v>
      </c>
      <c r="B48" s="3">
        <v>2015724</v>
      </c>
      <c r="C48" s="2" t="s">
        <v>2488</v>
      </c>
      <c r="D48" s="2" t="s">
        <v>2489</v>
      </c>
      <c r="E48" s="2" t="s">
        <v>2461</v>
      </c>
      <c r="F48" s="2" t="s">
        <v>2360</v>
      </c>
      <c r="G48" s="2" t="s">
        <v>2362</v>
      </c>
      <c r="H48" s="2" t="s">
        <v>1119</v>
      </c>
      <c r="I48" s="2" t="s">
        <v>2489</v>
      </c>
      <c r="J48" s="2" t="s">
        <v>28</v>
      </c>
      <c r="K48" s="2" t="s">
        <v>2490</v>
      </c>
    </row>
    <row r="49" s="1" customFormat="1" ht="20" customHeight="1" spans="1:11">
      <c r="A49" s="3">
        <v>578411428</v>
      </c>
      <c r="B49" s="3">
        <v>2015714</v>
      </c>
      <c r="C49" s="2" t="s">
        <v>2474</v>
      </c>
      <c r="D49" s="2" t="s">
        <v>2491</v>
      </c>
      <c r="E49" s="2" t="s">
        <v>2461</v>
      </c>
      <c r="F49" s="2" t="s">
        <v>2360</v>
      </c>
      <c r="G49" s="2" t="s">
        <v>2362</v>
      </c>
      <c r="H49" s="2" t="s">
        <v>469</v>
      </c>
      <c r="I49" s="2" t="s">
        <v>2491</v>
      </c>
      <c r="J49" s="2" t="s">
        <v>28</v>
      </c>
      <c r="K49" s="2" t="s">
        <v>2492</v>
      </c>
    </row>
    <row r="50" s="1" customFormat="1" ht="20" customHeight="1" spans="1:11">
      <c r="A50" s="3">
        <v>551106717</v>
      </c>
      <c r="B50" s="3">
        <v>2015704</v>
      </c>
      <c r="C50" s="2" t="s">
        <v>2493</v>
      </c>
      <c r="D50" s="2" t="s">
        <v>2494</v>
      </c>
      <c r="E50" s="2" t="s">
        <v>2461</v>
      </c>
      <c r="F50" s="2" t="s">
        <v>2360</v>
      </c>
      <c r="G50" s="2" t="s">
        <v>2362</v>
      </c>
      <c r="H50" s="2" t="s">
        <v>1210</v>
      </c>
      <c r="I50" s="2" t="s">
        <v>2494</v>
      </c>
      <c r="J50" s="2" t="s">
        <v>28</v>
      </c>
      <c r="K50" s="2" t="s">
        <v>2495</v>
      </c>
    </row>
    <row r="51" s="1" customFormat="1" ht="20" customHeight="1" spans="1:11">
      <c r="A51" s="3">
        <v>578403284</v>
      </c>
      <c r="B51" s="3">
        <v>2015658</v>
      </c>
      <c r="C51" s="2" t="s">
        <v>2474</v>
      </c>
      <c r="D51" s="2" t="s">
        <v>2496</v>
      </c>
      <c r="E51" s="2" t="s">
        <v>2461</v>
      </c>
      <c r="F51" s="2" t="s">
        <v>2360</v>
      </c>
      <c r="G51" s="2" t="s">
        <v>2362</v>
      </c>
      <c r="H51" s="2" t="s">
        <v>469</v>
      </c>
      <c r="I51" s="2" t="s">
        <v>2496</v>
      </c>
      <c r="J51" s="2" t="s">
        <v>28</v>
      </c>
      <c r="K51" s="2" t="s">
        <v>2497</v>
      </c>
    </row>
    <row r="52" s="1" customFormat="1" ht="20" customHeight="1" spans="1:11">
      <c r="A52" s="3">
        <v>578401228</v>
      </c>
      <c r="B52" s="3">
        <v>2015642</v>
      </c>
      <c r="C52" s="2" t="s">
        <v>2474</v>
      </c>
      <c r="D52" s="2" t="s">
        <v>2498</v>
      </c>
      <c r="E52" s="2" t="s">
        <v>2461</v>
      </c>
      <c r="F52" s="2" t="s">
        <v>2360</v>
      </c>
      <c r="G52" s="2" t="s">
        <v>2362</v>
      </c>
      <c r="H52" s="2" t="s">
        <v>469</v>
      </c>
      <c r="I52" s="2" t="s">
        <v>2498</v>
      </c>
      <c r="J52" s="2" t="s">
        <v>28</v>
      </c>
      <c r="K52" s="2" t="s">
        <v>2499</v>
      </c>
    </row>
    <row r="53" s="1" customFormat="1" ht="20" customHeight="1" spans="1:11">
      <c r="A53" s="3">
        <v>551105429</v>
      </c>
      <c r="B53" s="3">
        <v>2015629</v>
      </c>
      <c r="C53" s="2" t="s">
        <v>2370</v>
      </c>
      <c r="D53" s="2" t="s">
        <v>2500</v>
      </c>
      <c r="E53" s="2" t="s">
        <v>2461</v>
      </c>
      <c r="F53" s="2" t="s">
        <v>2360</v>
      </c>
      <c r="G53" s="2" t="s">
        <v>2362</v>
      </c>
      <c r="H53" s="2" t="s">
        <v>1206</v>
      </c>
      <c r="I53" s="2" t="s">
        <v>2500</v>
      </c>
      <c r="J53" s="2" t="s">
        <v>28</v>
      </c>
      <c r="K53" s="2" t="s">
        <v>2501</v>
      </c>
    </row>
    <row r="54" s="1" customFormat="1" ht="20" customHeight="1" spans="1:11">
      <c r="A54" s="3">
        <v>551045817</v>
      </c>
      <c r="B54" s="3">
        <v>2015477</v>
      </c>
      <c r="C54" s="2" t="s">
        <v>2502</v>
      </c>
      <c r="D54" s="2" t="s">
        <v>2503</v>
      </c>
      <c r="E54" s="2" t="s">
        <v>2461</v>
      </c>
      <c r="F54" s="2" t="s">
        <v>2360</v>
      </c>
      <c r="G54" s="2" t="s">
        <v>2362</v>
      </c>
      <c r="H54" s="2" t="s">
        <v>1197</v>
      </c>
      <c r="I54" s="2" t="s">
        <v>2503</v>
      </c>
      <c r="J54" s="2" t="s">
        <v>28</v>
      </c>
      <c r="K54" s="2" t="s">
        <v>2504</v>
      </c>
    </row>
    <row r="55" s="1" customFormat="1" ht="20" customHeight="1" spans="1:11">
      <c r="A55" s="3">
        <v>578367580</v>
      </c>
      <c r="B55" s="3">
        <v>2015465</v>
      </c>
      <c r="C55" s="2" t="s">
        <v>2505</v>
      </c>
      <c r="D55" s="2" t="s">
        <v>2506</v>
      </c>
      <c r="E55" s="2" t="s">
        <v>2461</v>
      </c>
      <c r="F55" s="2" t="s">
        <v>2360</v>
      </c>
      <c r="G55" s="2" t="s">
        <v>2362</v>
      </c>
      <c r="H55" s="2" t="s">
        <v>905</v>
      </c>
      <c r="I55" s="2" t="s">
        <v>2506</v>
      </c>
      <c r="J55" s="2" t="s">
        <v>28</v>
      </c>
      <c r="K55" s="2" t="s">
        <v>2507</v>
      </c>
    </row>
    <row r="56" s="1" customFormat="1" ht="20" customHeight="1" spans="1:11">
      <c r="A56" s="3">
        <v>283035607</v>
      </c>
      <c r="B56" s="3">
        <v>2015460</v>
      </c>
      <c r="C56" s="2" t="s">
        <v>2508</v>
      </c>
      <c r="D56" s="2" t="s">
        <v>2509</v>
      </c>
      <c r="E56" s="2" t="s">
        <v>2461</v>
      </c>
      <c r="F56" s="2" t="s">
        <v>2361</v>
      </c>
      <c r="G56" s="2" t="s">
        <v>2362</v>
      </c>
      <c r="H56" s="2" t="s">
        <v>625</v>
      </c>
      <c r="I56" s="2" t="s">
        <v>2509</v>
      </c>
      <c r="J56" s="2" t="s">
        <v>28</v>
      </c>
      <c r="K56" s="2" t="s">
        <v>2510</v>
      </c>
    </row>
    <row r="57" s="1" customFormat="1" ht="20" customHeight="1" spans="1:11">
      <c r="A57" s="3">
        <v>578365168</v>
      </c>
      <c r="B57" s="3">
        <v>2015448</v>
      </c>
      <c r="C57" s="2" t="s">
        <v>2468</v>
      </c>
      <c r="D57" s="2" t="s">
        <v>2511</v>
      </c>
      <c r="E57" s="2" t="s">
        <v>2461</v>
      </c>
      <c r="F57" s="2" t="s">
        <v>2360</v>
      </c>
      <c r="G57" s="2" t="s">
        <v>2362</v>
      </c>
      <c r="H57" s="2" t="s">
        <v>1218</v>
      </c>
      <c r="I57" s="2" t="s">
        <v>2511</v>
      </c>
      <c r="J57" s="2" t="s">
        <v>28</v>
      </c>
      <c r="K57" s="2" t="s">
        <v>2512</v>
      </c>
    </row>
    <row r="58" s="1" customFormat="1" ht="20" customHeight="1" spans="1:11">
      <c r="A58" s="3">
        <v>578363244</v>
      </c>
      <c r="B58" s="3">
        <v>2015435</v>
      </c>
      <c r="C58" s="2" t="s">
        <v>2474</v>
      </c>
      <c r="D58" s="2" t="s">
        <v>2513</v>
      </c>
      <c r="E58" s="2" t="s">
        <v>2461</v>
      </c>
      <c r="F58" s="2" t="s">
        <v>2360</v>
      </c>
      <c r="G58" s="2" t="s">
        <v>2362</v>
      </c>
      <c r="H58" s="2" t="s">
        <v>469</v>
      </c>
      <c r="I58" s="2" t="s">
        <v>2513</v>
      </c>
      <c r="J58" s="2" t="s">
        <v>28</v>
      </c>
      <c r="K58" s="2" t="s">
        <v>2514</v>
      </c>
    </row>
    <row r="59" s="1" customFormat="1" ht="20" customHeight="1" spans="1:11">
      <c r="A59" s="3">
        <v>578362876</v>
      </c>
      <c r="B59" s="3">
        <v>2015433</v>
      </c>
      <c r="C59" s="2" t="s">
        <v>2474</v>
      </c>
      <c r="D59" s="2" t="s">
        <v>2515</v>
      </c>
      <c r="E59" s="2" t="s">
        <v>2461</v>
      </c>
      <c r="F59" s="2" t="s">
        <v>2360</v>
      </c>
      <c r="G59" s="2" t="s">
        <v>2362</v>
      </c>
      <c r="H59" s="2" t="s">
        <v>469</v>
      </c>
      <c r="I59" s="2" t="s">
        <v>2515</v>
      </c>
      <c r="J59" s="2" t="s">
        <v>28</v>
      </c>
      <c r="K59" s="2" t="s">
        <v>2516</v>
      </c>
    </row>
    <row r="60" s="1" customFormat="1" ht="20" customHeight="1" spans="1:11">
      <c r="A60" s="3">
        <v>578361132</v>
      </c>
      <c r="B60" s="3">
        <v>2015420</v>
      </c>
      <c r="C60" s="2" t="s">
        <v>2517</v>
      </c>
      <c r="D60" s="2" t="s">
        <v>2518</v>
      </c>
      <c r="E60" s="2" t="s">
        <v>2461</v>
      </c>
      <c r="F60" s="2" t="s">
        <v>2360</v>
      </c>
      <c r="G60" s="2" t="s">
        <v>2362</v>
      </c>
      <c r="H60" s="2" t="s">
        <v>639</v>
      </c>
      <c r="I60" s="2" t="s">
        <v>2518</v>
      </c>
      <c r="J60" s="2" t="s">
        <v>28</v>
      </c>
      <c r="K60" s="2" t="s">
        <v>2519</v>
      </c>
    </row>
    <row r="61" s="1" customFormat="1" ht="20" customHeight="1" spans="1:11">
      <c r="A61" s="3">
        <v>551048081</v>
      </c>
      <c r="B61" s="3">
        <v>2015405</v>
      </c>
      <c r="C61" s="2" t="s">
        <v>2520</v>
      </c>
      <c r="D61" s="2" t="s">
        <v>2521</v>
      </c>
      <c r="E61" s="2" t="s">
        <v>2461</v>
      </c>
      <c r="F61" s="2" t="s">
        <v>2360</v>
      </c>
      <c r="G61" s="2" t="s">
        <v>2362</v>
      </c>
      <c r="H61" s="2" t="s">
        <v>1189</v>
      </c>
      <c r="I61" s="2" t="s">
        <v>2521</v>
      </c>
      <c r="J61" s="2" t="s">
        <v>28</v>
      </c>
      <c r="K61" s="2" t="s">
        <v>2522</v>
      </c>
    </row>
    <row r="62" s="1" customFormat="1" ht="20" customHeight="1" spans="1:11">
      <c r="A62" s="3">
        <v>578358476</v>
      </c>
      <c r="B62" s="3">
        <v>2015403</v>
      </c>
      <c r="C62" s="2" t="s">
        <v>2474</v>
      </c>
      <c r="D62" s="2" t="s">
        <v>2523</v>
      </c>
      <c r="E62" s="2" t="s">
        <v>2461</v>
      </c>
      <c r="F62" s="2" t="s">
        <v>2360</v>
      </c>
      <c r="G62" s="2" t="s">
        <v>2362</v>
      </c>
      <c r="H62" s="2" t="s">
        <v>469</v>
      </c>
      <c r="I62" s="2" t="s">
        <v>2523</v>
      </c>
      <c r="J62" s="2" t="s">
        <v>28</v>
      </c>
      <c r="K62" s="2" t="s">
        <v>2524</v>
      </c>
    </row>
    <row r="63" s="1" customFormat="1" ht="20" customHeight="1" spans="1:11">
      <c r="A63" s="3">
        <v>578356024</v>
      </c>
      <c r="B63" s="3">
        <v>2015388</v>
      </c>
      <c r="C63" s="2" t="s">
        <v>2474</v>
      </c>
      <c r="D63" s="2" t="s">
        <v>2525</v>
      </c>
      <c r="E63" s="2" t="s">
        <v>2461</v>
      </c>
      <c r="F63" s="2" t="s">
        <v>2360</v>
      </c>
      <c r="G63" s="2" t="s">
        <v>2362</v>
      </c>
      <c r="H63" s="2" t="s">
        <v>469</v>
      </c>
      <c r="I63" s="2" t="s">
        <v>2525</v>
      </c>
      <c r="J63" s="2" t="s">
        <v>28</v>
      </c>
      <c r="K63" s="2" t="s">
        <v>2526</v>
      </c>
    </row>
    <row r="64" s="1" customFormat="1" ht="20" customHeight="1" spans="1:11">
      <c r="A64" s="3">
        <v>551046277</v>
      </c>
      <c r="B64" s="3">
        <v>2015382</v>
      </c>
      <c r="C64" s="2" t="s">
        <v>2527</v>
      </c>
      <c r="D64" s="2" t="s">
        <v>2528</v>
      </c>
      <c r="E64" s="2" t="s">
        <v>2461</v>
      </c>
      <c r="F64" s="2" t="s">
        <v>2360</v>
      </c>
      <c r="G64" s="2" t="s">
        <v>2362</v>
      </c>
      <c r="H64" s="2" t="s">
        <v>1201</v>
      </c>
      <c r="I64" s="2" t="s">
        <v>2528</v>
      </c>
      <c r="J64" s="2" t="s">
        <v>28</v>
      </c>
      <c r="K64" s="2" t="s">
        <v>2529</v>
      </c>
    </row>
    <row r="65" s="1" customFormat="1" ht="20" customHeight="1" spans="1:11">
      <c r="A65" s="3">
        <v>551005805</v>
      </c>
      <c r="B65" s="3">
        <v>2015170</v>
      </c>
      <c r="C65" s="2" t="s">
        <v>2424</v>
      </c>
      <c r="D65" s="2" t="s">
        <v>2530</v>
      </c>
      <c r="E65" s="2" t="s">
        <v>2461</v>
      </c>
      <c r="F65" s="2" t="s">
        <v>2360</v>
      </c>
      <c r="G65" s="2" t="s">
        <v>2362</v>
      </c>
      <c r="H65" s="2" t="s">
        <v>940</v>
      </c>
      <c r="I65" s="2" t="s">
        <v>2530</v>
      </c>
      <c r="J65" s="2" t="s">
        <v>28</v>
      </c>
      <c r="K65" s="2" t="s">
        <v>2531</v>
      </c>
    </row>
    <row r="66" s="1" customFormat="1" ht="20" customHeight="1" spans="1:11">
      <c r="A66" s="3">
        <v>578320464</v>
      </c>
      <c r="B66" s="3">
        <v>2015163</v>
      </c>
      <c r="C66" s="2" t="s">
        <v>2532</v>
      </c>
      <c r="D66" s="2" t="s">
        <v>2533</v>
      </c>
      <c r="E66" s="2" t="s">
        <v>2461</v>
      </c>
      <c r="F66" s="2" t="s">
        <v>2360</v>
      </c>
      <c r="G66" s="2" t="s">
        <v>2362</v>
      </c>
      <c r="H66" s="2" t="s">
        <v>2245</v>
      </c>
      <c r="I66" s="2" t="s">
        <v>2533</v>
      </c>
      <c r="J66" s="2" t="s">
        <v>28</v>
      </c>
      <c r="K66" s="2" t="s">
        <v>2534</v>
      </c>
    </row>
    <row r="67" s="1" customFormat="1" ht="20" customHeight="1" spans="1:11">
      <c r="A67" s="3">
        <v>551007573</v>
      </c>
      <c r="B67" s="3">
        <v>2015157</v>
      </c>
      <c r="C67" s="2" t="s">
        <v>2370</v>
      </c>
      <c r="D67" s="2" t="s">
        <v>2535</v>
      </c>
      <c r="E67" s="2" t="s">
        <v>2461</v>
      </c>
      <c r="F67" s="2" t="s">
        <v>2360</v>
      </c>
      <c r="G67" s="2" t="s">
        <v>2362</v>
      </c>
      <c r="H67" s="2" t="s">
        <v>1044</v>
      </c>
      <c r="I67" s="2" t="s">
        <v>2535</v>
      </c>
      <c r="J67" s="2" t="s">
        <v>28</v>
      </c>
      <c r="K67" s="2" t="s">
        <v>2536</v>
      </c>
    </row>
    <row r="68" s="1" customFormat="1" ht="20" customHeight="1" spans="1:11">
      <c r="A68" s="3">
        <v>551002941</v>
      </c>
      <c r="B68" s="3">
        <v>2015130</v>
      </c>
      <c r="C68" s="2" t="s">
        <v>2520</v>
      </c>
      <c r="D68" s="2" t="s">
        <v>2537</v>
      </c>
      <c r="E68" s="2" t="s">
        <v>2461</v>
      </c>
      <c r="F68" s="2" t="s">
        <v>2360</v>
      </c>
      <c r="G68" s="2" t="s">
        <v>2362</v>
      </c>
      <c r="H68" s="2" t="s">
        <v>1189</v>
      </c>
      <c r="I68" s="2" t="s">
        <v>2537</v>
      </c>
      <c r="J68" s="2" t="s">
        <v>28</v>
      </c>
      <c r="K68" s="2" t="s">
        <v>2538</v>
      </c>
    </row>
    <row r="69" s="1" customFormat="1" ht="20" customHeight="1" spans="1:11">
      <c r="A69" s="3">
        <v>283031215</v>
      </c>
      <c r="B69" s="3">
        <v>2015115</v>
      </c>
      <c r="C69" s="2" t="s">
        <v>2517</v>
      </c>
      <c r="D69" s="2" t="s">
        <v>2539</v>
      </c>
      <c r="E69" s="2" t="s">
        <v>2360</v>
      </c>
      <c r="F69" s="2" t="s">
        <v>2361</v>
      </c>
      <c r="G69" s="2" t="s">
        <v>2362</v>
      </c>
      <c r="H69" s="2" t="s">
        <v>621</v>
      </c>
      <c r="I69" s="2" t="s">
        <v>2539</v>
      </c>
      <c r="J69" s="2" t="s">
        <v>28</v>
      </c>
      <c r="K69" s="2" t="s">
        <v>2540</v>
      </c>
    </row>
    <row r="70" s="1" customFormat="1" ht="20" customHeight="1" spans="1:11">
      <c r="A70" s="3">
        <v>377900426</v>
      </c>
      <c r="B70" s="3">
        <v>2014983</v>
      </c>
      <c r="C70" s="2" t="s">
        <v>2541</v>
      </c>
      <c r="D70" s="2" t="s">
        <v>2542</v>
      </c>
      <c r="E70" s="2" t="s">
        <v>2461</v>
      </c>
      <c r="F70" s="2" t="s">
        <v>2360</v>
      </c>
      <c r="G70" s="2" t="s">
        <v>2362</v>
      </c>
      <c r="H70" s="2" t="s">
        <v>832</v>
      </c>
      <c r="I70" s="2" t="s">
        <v>2542</v>
      </c>
      <c r="J70" s="2" t="s">
        <v>28</v>
      </c>
      <c r="K70" s="2" t="s">
        <v>2543</v>
      </c>
    </row>
    <row r="71" s="1" customFormat="1" ht="20" customHeight="1" spans="1:11">
      <c r="A71" s="3">
        <v>283028463</v>
      </c>
      <c r="B71" s="3">
        <v>2014982</v>
      </c>
      <c r="C71" s="2" t="s">
        <v>2544</v>
      </c>
      <c r="D71" s="2" t="s">
        <v>2545</v>
      </c>
      <c r="E71" s="2" t="s">
        <v>2461</v>
      </c>
      <c r="F71" s="2" t="s">
        <v>2360</v>
      </c>
      <c r="G71" s="2" t="s">
        <v>2362</v>
      </c>
      <c r="H71" s="2" t="s">
        <v>617</v>
      </c>
      <c r="I71" s="2" t="s">
        <v>2545</v>
      </c>
      <c r="J71" s="2" t="s">
        <v>28</v>
      </c>
      <c r="K71" s="2" t="s">
        <v>2546</v>
      </c>
    </row>
    <row r="72" s="1" customFormat="1" ht="20" customHeight="1" spans="1:11">
      <c r="A72" s="3">
        <v>550977237</v>
      </c>
      <c r="B72" s="3">
        <v>2014980</v>
      </c>
      <c r="C72" s="2" t="s">
        <v>2370</v>
      </c>
      <c r="D72" s="2" t="s">
        <v>2547</v>
      </c>
      <c r="E72" s="2" t="s">
        <v>2461</v>
      </c>
      <c r="F72" s="2" t="s">
        <v>2360</v>
      </c>
      <c r="G72" s="2" t="s">
        <v>2362</v>
      </c>
      <c r="H72" s="2" t="s">
        <v>1044</v>
      </c>
      <c r="I72" s="2" t="s">
        <v>2547</v>
      </c>
      <c r="J72" s="2" t="s">
        <v>28</v>
      </c>
      <c r="K72" s="2" t="s">
        <v>2548</v>
      </c>
    </row>
    <row r="73" s="1" customFormat="1" ht="20" customHeight="1" spans="1:11">
      <c r="A73" s="3">
        <v>283027307</v>
      </c>
      <c r="B73" s="3">
        <v>2014962</v>
      </c>
      <c r="C73" s="2" t="s">
        <v>2549</v>
      </c>
      <c r="D73" s="2" t="s">
        <v>2550</v>
      </c>
      <c r="E73" s="2" t="s">
        <v>2360</v>
      </c>
      <c r="F73" s="2" t="s">
        <v>2361</v>
      </c>
      <c r="G73" s="2" t="s">
        <v>2362</v>
      </c>
      <c r="H73" s="2" t="s">
        <v>575</v>
      </c>
      <c r="I73" s="2" t="s">
        <v>2550</v>
      </c>
      <c r="J73" s="2" t="s">
        <v>28</v>
      </c>
      <c r="K73" s="2" t="s">
        <v>2551</v>
      </c>
    </row>
    <row r="74" s="1" customFormat="1" ht="20" customHeight="1" spans="1:11">
      <c r="A74" s="3">
        <v>578281336</v>
      </c>
      <c r="B74" s="3">
        <v>2014946</v>
      </c>
      <c r="C74" s="2" t="s">
        <v>2457</v>
      </c>
      <c r="D74" s="2" t="s">
        <v>2552</v>
      </c>
      <c r="E74" s="2" t="s">
        <v>2461</v>
      </c>
      <c r="F74" s="2" t="s">
        <v>2361</v>
      </c>
      <c r="G74" s="2" t="s">
        <v>2362</v>
      </c>
      <c r="H74" s="2" t="s">
        <v>1291</v>
      </c>
      <c r="I74" s="2" t="s">
        <v>2552</v>
      </c>
      <c r="J74" s="2" t="s">
        <v>28</v>
      </c>
      <c r="K74" s="2" t="s">
        <v>2553</v>
      </c>
    </row>
    <row r="75" s="1" customFormat="1" ht="20" customHeight="1" spans="1:11">
      <c r="A75" s="3">
        <v>283024307</v>
      </c>
      <c r="B75" s="3">
        <v>2014940</v>
      </c>
      <c r="C75" s="2" t="s">
        <v>2554</v>
      </c>
      <c r="D75" s="2" t="s">
        <v>2555</v>
      </c>
      <c r="E75" s="2" t="s">
        <v>2461</v>
      </c>
      <c r="F75" s="2" t="s">
        <v>2360</v>
      </c>
      <c r="G75" s="2" t="s">
        <v>2362</v>
      </c>
      <c r="H75" s="2" t="s">
        <v>610</v>
      </c>
      <c r="I75" s="2" t="s">
        <v>2555</v>
      </c>
      <c r="J75" s="2" t="s">
        <v>28</v>
      </c>
      <c r="K75" s="2" t="s">
        <v>2556</v>
      </c>
    </row>
    <row r="76" s="1" customFormat="1" ht="20" customHeight="1" spans="1:11">
      <c r="A76" s="3">
        <v>578275528</v>
      </c>
      <c r="B76" s="3">
        <v>2014919</v>
      </c>
      <c r="C76" s="2" t="s">
        <v>2557</v>
      </c>
      <c r="D76" s="2" t="s">
        <v>2558</v>
      </c>
      <c r="E76" s="2" t="s">
        <v>2461</v>
      </c>
      <c r="F76" s="2" t="s">
        <v>2360</v>
      </c>
      <c r="G76" s="2" t="s">
        <v>2362</v>
      </c>
      <c r="H76" s="2" t="s">
        <v>2240</v>
      </c>
      <c r="I76" s="2" t="s">
        <v>2558</v>
      </c>
      <c r="J76" s="2" t="s">
        <v>28</v>
      </c>
      <c r="K76" s="2" t="s">
        <v>2559</v>
      </c>
    </row>
    <row r="77" s="1" customFormat="1" ht="20" customHeight="1" spans="1:11">
      <c r="A77" s="3">
        <v>578272468</v>
      </c>
      <c r="B77" s="3">
        <v>2014904</v>
      </c>
      <c r="C77" s="2" t="s">
        <v>2474</v>
      </c>
      <c r="D77" s="2" t="s">
        <v>2560</v>
      </c>
      <c r="E77" s="2" t="s">
        <v>2461</v>
      </c>
      <c r="F77" s="2" t="s">
        <v>2360</v>
      </c>
      <c r="G77" s="2" t="s">
        <v>2362</v>
      </c>
      <c r="H77" s="2" t="s">
        <v>469</v>
      </c>
      <c r="I77" s="2" t="s">
        <v>2560</v>
      </c>
      <c r="J77" s="2" t="s">
        <v>28</v>
      </c>
      <c r="K77" s="2" t="s">
        <v>2561</v>
      </c>
    </row>
    <row r="78" s="1" customFormat="1" ht="20" customHeight="1" spans="1:11">
      <c r="A78" s="3">
        <v>578257796</v>
      </c>
      <c r="B78" s="3">
        <v>2014851</v>
      </c>
      <c r="C78" s="2" t="s">
        <v>2419</v>
      </c>
      <c r="D78" s="2" t="s">
        <v>2562</v>
      </c>
      <c r="E78" s="2" t="s">
        <v>2461</v>
      </c>
      <c r="F78" s="2" t="s">
        <v>2360</v>
      </c>
      <c r="G78" s="2" t="s">
        <v>2362</v>
      </c>
      <c r="H78" s="2" t="s">
        <v>1727</v>
      </c>
      <c r="I78" s="2" t="s">
        <v>2562</v>
      </c>
      <c r="J78" s="2" t="s">
        <v>28</v>
      </c>
      <c r="K78" s="2" t="s">
        <v>2563</v>
      </c>
    </row>
    <row r="79" s="1" customFormat="1" ht="20" customHeight="1" spans="1:11">
      <c r="A79" s="3">
        <v>578256600</v>
      </c>
      <c r="B79" s="3">
        <v>2014842</v>
      </c>
      <c r="C79" s="2" t="s">
        <v>2564</v>
      </c>
      <c r="D79" s="2" t="s">
        <v>2565</v>
      </c>
      <c r="E79" s="2" t="s">
        <v>2461</v>
      </c>
      <c r="F79" s="2" t="s">
        <v>2360</v>
      </c>
      <c r="G79" s="2" t="s">
        <v>2362</v>
      </c>
      <c r="H79" s="2" t="s">
        <v>575</v>
      </c>
      <c r="I79" s="2" t="s">
        <v>2565</v>
      </c>
      <c r="J79" s="2" t="s">
        <v>28</v>
      </c>
      <c r="K79" s="2" t="s">
        <v>2566</v>
      </c>
    </row>
    <row r="80" s="1" customFormat="1" ht="20" customHeight="1" spans="1:11">
      <c r="A80" s="3">
        <v>283014907</v>
      </c>
      <c r="B80" s="3">
        <v>2014836</v>
      </c>
      <c r="C80" s="2" t="s">
        <v>2567</v>
      </c>
      <c r="D80" s="2" t="s">
        <v>2568</v>
      </c>
      <c r="E80" s="2" t="s">
        <v>2360</v>
      </c>
      <c r="F80" s="2" t="s">
        <v>2361</v>
      </c>
      <c r="G80" s="2" t="s">
        <v>2362</v>
      </c>
      <c r="H80" s="2" t="s">
        <v>607</v>
      </c>
      <c r="I80" s="2" t="s">
        <v>2568</v>
      </c>
      <c r="J80" s="2" t="s">
        <v>28</v>
      </c>
      <c r="K80" s="2" t="s">
        <v>2569</v>
      </c>
    </row>
    <row r="81" s="1" customFormat="1" ht="20" customHeight="1" spans="1:11">
      <c r="A81" s="3">
        <v>578250192</v>
      </c>
      <c r="B81" s="3">
        <v>2014830</v>
      </c>
      <c r="C81" s="2" t="s">
        <v>2570</v>
      </c>
      <c r="D81" s="2" t="s">
        <v>2571</v>
      </c>
      <c r="E81" s="2" t="s">
        <v>2360</v>
      </c>
      <c r="F81" s="2" t="s">
        <v>2361</v>
      </c>
      <c r="G81" s="2" t="s">
        <v>2362</v>
      </c>
      <c r="H81" s="2" t="s">
        <v>1575</v>
      </c>
      <c r="I81" s="2" t="s">
        <v>2571</v>
      </c>
      <c r="J81" s="2" t="s">
        <v>28</v>
      </c>
      <c r="K81" s="2" t="s">
        <v>2572</v>
      </c>
    </row>
    <row r="82" s="1" customFormat="1" ht="20" customHeight="1" spans="1:11">
      <c r="A82" s="3">
        <v>550923181</v>
      </c>
      <c r="B82" s="3">
        <v>2014811</v>
      </c>
      <c r="C82" s="2" t="s">
        <v>2573</v>
      </c>
      <c r="D82" s="2" t="s">
        <v>2574</v>
      </c>
      <c r="E82" s="2" t="s">
        <v>2461</v>
      </c>
      <c r="F82" s="2" t="s">
        <v>2360</v>
      </c>
      <c r="G82" s="2" t="s">
        <v>2362</v>
      </c>
      <c r="H82" s="2" t="s">
        <v>1183</v>
      </c>
      <c r="I82" s="2" t="s">
        <v>2574</v>
      </c>
      <c r="J82" s="2" t="s">
        <v>28</v>
      </c>
      <c r="K82" s="2" t="s">
        <v>2575</v>
      </c>
    </row>
    <row r="83" s="1" customFormat="1" ht="20" customHeight="1" spans="1:11">
      <c r="A83" s="3">
        <v>578239528</v>
      </c>
      <c r="B83" s="3">
        <v>2014797</v>
      </c>
      <c r="C83" s="2" t="s">
        <v>2576</v>
      </c>
      <c r="D83" s="2" t="s">
        <v>2577</v>
      </c>
      <c r="E83" s="2" t="s">
        <v>2461</v>
      </c>
      <c r="F83" s="2" t="s">
        <v>2360</v>
      </c>
      <c r="G83" s="2" t="s">
        <v>2362</v>
      </c>
      <c r="H83" s="2" t="s">
        <v>2228</v>
      </c>
      <c r="I83" s="2" t="s">
        <v>2577</v>
      </c>
      <c r="J83" s="2" t="s">
        <v>28</v>
      </c>
      <c r="K83" s="2" t="s">
        <v>2578</v>
      </c>
    </row>
    <row r="84" s="1" customFormat="1" ht="20" customHeight="1" spans="1:11">
      <c r="A84" s="3">
        <v>377752270</v>
      </c>
      <c r="B84" s="3">
        <v>2014781</v>
      </c>
      <c r="C84" s="2" t="s">
        <v>2541</v>
      </c>
      <c r="D84" s="2" t="s">
        <v>2579</v>
      </c>
      <c r="E84" s="2" t="s">
        <v>2461</v>
      </c>
      <c r="F84" s="2" t="s">
        <v>2360</v>
      </c>
      <c r="G84" s="2" t="s">
        <v>2362</v>
      </c>
      <c r="H84" s="2" t="s">
        <v>829</v>
      </c>
      <c r="I84" s="2" t="s">
        <v>2579</v>
      </c>
      <c r="J84" s="2" t="s">
        <v>28</v>
      </c>
      <c r="K84" s="2" t="s">
        <v>2580</v>
      </c>
    </row>
    <row r="85" s="1" customFormat="1" ht="20" customHeight="1" spans="1:11">
      <c r="A85" s="3">
        <v>550907509</v>
      </c>
      <c r="B85" s="3">
        <v>2014700</v>
      </c>
      <c r="C85" s="2" t="s">
        <v>2581</v>
      </c>
      <c r="D85" s="2" t="s">
        <v>2582</v>
      </c>
      <c r="E85" s="2" t="s">
        <v>2583</v>
      </c>
      <c r="F85" s="2" t="s">
        <v>2360</v>
      </c>
      <c r="G85" s="2" t="s">
        <v>2362</v>
      </c>
      <c r="H85" s="2" t="s">
        <v>1179</v>
      </c>
      <c r="I85" s="2" t="s">
        <v>2582</v>
      </c>
      <c r="J85" s="2" t="s">
        <v>28</v>
      </c>
      <c r="K85" s="2" t="s">
        <v>2584</v>
      </c>
    </row>
    <row r="86" s="1" customFormat="1" ht="20" customHeight="1" spans="1:11">
      <c r="A86" s="3">
        <v>578225456</v>
      </c>
      <c r="B86" s="3">
        <v>2014679</v>
      </c>
      <c r="C86" s="2" t="s">
        <v>2564</v>
      </c>
      <c r="D86" s="2" t="s">
        <v>2585</v>
      </c>
      <c r="E86" s="2" t="s">
        <v>2461</v>
      </c>
      <c r="F86" s="2" t="s">
        <v>2360</v>
      </c>
      <c r="G86" s="2" t="s">
        <v>2362</v>
      </c>
      <c r="H86" s="2" t="s">
        <v>575</v>
      </c>
      <c r="I86" s="2" t="s">
        <v>2585</v>
      </c>
      <c r="J86" s="2" t="s">
        <v>28</v>
      </c>
      <c r="K86" s="2" t="s">
        <v>2586</v>
      </c>
    </row>
    <row r="87" s="1" customFormat="1" ht="20" customHeight="1" spans="1:11">
      <c r="A87" s="3">
        <v>283011183</v>
      </c>
      <c r="B87" s="3">
        <v>2014670</v>
      </c>
      <c r="C87" s="2" t="s">
        <v>2587</v>
      </c>
      <c r="D87" s="2" t="s">
        <v>2588</v>
      </c>
      <c r="E87" s="2" t="s">
        <v>2461</v>
      </c>
      <c r="F87" s="2" t="s">
        <v>2360</v>
      </c>
      <c r="G87" s="2" t="s">
        <v>2362</v>
      </c>
      <c r="H87" s="2" t="s">
        <v>604</v>
      </c>
      <c r="I87" s="2" t="s">
        <v>2588</v>
      </c>
      <c r="J87" s="2" t="s">
        <v>28</v>
      </c>
      <c r="K87" s="2" t="s">
        <v>2589</v>
      </c>
    </row>
    <row r="88" s="1" customFormat="1" ht="20" customHeight="1" spans="1:11">
      <c r="A88" s="3">
        <v>578224068</v>
      </c>
      <c r="B88" s="3">
        <v>2014664</v>
      </c>
      <c r="C88" s="2" t="s">
        <v>2570</v>
      </c>
      <c r="D88" s="2" t="s">
        <v>2590</v>
      </c>
      <c r="E88" s="2" t="s">
        <v>2360</v>
      </c>
      <c r="F88" s="2" t="s">
        <v>2361</v>
      </c>
      <c r="G88" s="2" t="s">
        <v>2362</v>
      </c>
      <c r="H88" s="2" t="s">
        <v>1575</v>
      </c>
      <c r="I88" s="2" t="s">
        <v>2590</v>
      </c>
      <c r="J88" s="2" t="s">
        <v>28</v>
      </c>
      <c r="K88" s="2" t="s">
        <v>2591</v>
      </c>
    </row>
    <row r="89" s="1" customFormat="1" ht="20" customHeight="1" spans="1:11">
      <c r="A89" s="3">
        <v>283011135</v>
      </c>
      <c r="B89" s="3">
        <v>2014661</v>
      </c>
      <c r="C89" s="2" t="s">
        <v>2592</v>
      </c>
      <c r="D89" s="2" t="s">
        <v>2593</v>
      </c>
      <c r="E89" s="2" t="s">
        <v>2583</v>
      </c>
      <c r="F89" s="2" t="s">
        <v>2461</v>
      </c>
      <c r="G89" s="2" t="s">
        <v>2362</v>
      </c>
      <c r="H89" s="2" t="s">
        <v>600</v>
      </c>
      <c r="I89" s="2" t="s">
        <v>2593</v>
      </c>
      <c r="J89" s="2" t="s">
        <v>28</v>
      </c>
      <c r="K89" s="2" t="s">
        <v>2594</v>
      </c>
    </row>
    <row r="90" s="1" customFormat="1" ht="20" customHeight="1" spans="1:11">
      <c r="A90" s="3">
        <v>578219424</v>
      </c>
      <c r="B90" s="3">
        <v>2014618</v>
      </c>
      <c r="C90" s="2" t="s">
        <v>2474</v>
      </c>
      <c r="D90" s="2" t="s">
        <v>2595</v>
      </c>
      <c r="E90" s="2" t="s">
        <v>2583</v>
      </c>
      <c r="F90" s="2" t="s">
        <v>2461</v>
      </c>
      <c r="G90" s="2" t="s">
        <v>2362</v>
      </c>
      <c r="H90" s="2" t="s">
        <v>469</v>
      </c>
      <c r="I90" s="2" t="s">
        <v>2595</v>
      </c>
      <c r="J90" s="2" t="s">
        <v>28</v>
      </c>
      <c r="K90" s="2" t="s">
        <v>2596</v>
      </c>
    </row>
    <row r="91" s="1" customFormat="1" ht="20" customHeight="1" spans="1:11">
      <c r="A91" s="3">
        <v>550899425</v>
      </c>
      <c r="B91" s="3">
        <v>2014616</v>
      </c>
      <c r="C91" s="2" t="s">
        <v>2597</v>
      </c>
      <c r="D91" s="2" t="s">
        <v>2598</v>
      </c>
      <c r="E91" s="2" t="s">
        <v>2461</v>
      </c>
      <c r="F91" s="2" t="s">
        <v>2360</v>
      </c>
      <c r="G91" s="2" t="s">
        <v>2362</v>
      </c>
      <c r="H91" s="2" t="s">
        <v>1165</v>
      </c>
      <c r="I91" s="2" t="s">
        <v>2598</v>
      </c>
      <c r="J91" s="2" t="s">
        <v>28</v>
      </c>
      <c r="K91" s="2" t="s">
        <v>2599</v>
      </c>
    </row>
    <row r="92" s="1" customFormat="1" ht="20" customHeight="1" spans="1:11">
      <c r="A92" s="3">
        <v>578217820</v>
      </c>
      <c r="B92" s="3">
        <v>2014600</v>
      </c>
      <c r="C92" s="2" t="s">
        <v>2364</v>
      </c>
      <c r="D92" s="2" t="s">
        <v>2600</v>
      </c>
      <c r="E92" s="2" t="s">
        <v>2583</v>
      </c>
      <c r="F92" s="2" t="s">
        <v>2461</v>
      </c>
      <c r="G92" s="2" t="s">
        <v>2362</v>
      </c>
      <c r="H92" s="2" t="s">
        <v>2218</v>
      </c>
      <c r="I92" s="2" t="s">
        <v>2600</v>
      </c>
      <c r="J92" s="2" t="s">
        <v>28</v>
      </c>
      <c r="K92" s="2" t="s">
        <v>2601</v>
      </c>
    </row>
    <row r="93" s="1" customFormat="1" ht="20" customHeight="1" spans="1:11">
      <c r="A93" s="3">
        <v>578215896</v>
      </c>
      <c r="B93" s="3">
        <v>2014580</v>
      </c>
      <c r="C93" s="2" t="s">
        <v>2364</v>
      </c>
      <c r="D93" s="2" t="s">
        <v>2602</v>
      </c>
      <c r="E93" s="2" t="s">
        <v>2583</v>
      </c>
      <c r="F93" s="2" t="s">
        <v>2461</v>
      </c>
      <c r="G93" s="2" t="s">
        <v>2362</v>
      </c>
      <c r="H93" s="2" t="s">
        <v>1835</v>
      </c>
      <c r="I93" s="2" t="s">
        <v>2602</v>
      </c>
      <c r="J93" s="2" t="s">
        <v>28</v>
      </c>
      <c r="K93" s="2" t="s">
        <v>2603</v>
      </c>
    </row>
    <row r="94" s="1" customFormat="1" ht="20" customHeight="1" spans="1:11">
      <c r="A94" s="3">
        <v>550891805</v>
      </c>
      <c r="B94" s="3">
        <v>2014532</v>
      </c>
      <c r="C94" s="2" t="s">
        <v>2604</v>
      </c>
      <c r="D94" s="2" t="s">
        <v>2605</v>
      </c>
      <c r="E94" s="2" t="s">
        <v>2583</v>
      </c>
      <c r="F94" s="2" t="s">
        <v>2461</v>
      </c>
      <c r="G94" s="2" t="s">
        <v>2362</v>
      </c>
      <c r="H94" s="2" t="s">
        <v>1174</v>
      </c>
      <c r="I94" s="2" t="s">
        <v>2605</v>
      </c>
      <c r="J94" s="2" t="s">
        <v>28</v>
      </c>
      <c r="K94" s="2" t="s">
        <v>2606</v>
      </c>
    </row>
    <row r="95" s="1" customFormat="1" ht="20" customHeight="1" spans="1:11">
      <c r="A95" s="3">
        <v>578206996</v>
      </c>
      <c r="B95" s="3">
        <v>2014521</v>
      </c>
      <c r="C95" s="2" t="s">
        <v>2607</v>
      </c>
      <c r="D95" s="2" t="s">
        <v>2608</v>
      </c>
      <c r="E95" s="2" t="s">
        <v>2583</v>
      </c>
      <c r="F95" s="2" t="s">
        <v>2461</v>
      </c>
      <c r="G95" s="2" t="s">
        <v>2362</v>
      </c>
      <c r="H95" s="2" t="s">
        <v>2210</v>
      </c>
      <c r="I95" s="2" t="s">
        <v>2608</v>
      </c>
      <c r="J95" s="2" t="s">
        <v>28</v>
      </c>
      <c r="K95" s="2" t="s">
        <v>2609</v>
      </c>
    </row>
    <row r="96" s="1" customFormat="1" ht="20" customHeight="1" spans="1:11">
      <c r="A96" s="3">
        <v>578208896</v>
      </c>
      <c r="B96" s="3">
        <v>2014509</v>
      </c>
      <c r="C96" s="2" t="s">
        <v>2610</v>
      </c>
      <c r="D96" s="2" t="s">
        <v>2611</v>
      </c>
      <c r="E96" s="2" t="s">
        <v>2583</v>
      </c>
      <c r="F96" s="2" t="s">
        <v>2461</v>
      </c>
      <c r="G96" s="2" t="s">
        <v>2362</v>
      </c>
      <c r="H96" s="2" t="s">
        <v>454</v>
      </c>
      <c r="I96" s="2" t="s">
        <v>2611</v>
      </c>
      <c r="J96" s="2" t="s">
        <v>28</v>
      </c>
      <c r="K96" s="2" t="s">
        <v>2612</v>
      </c>
    </row>
    <row r="97" s="1" customFormat="1" ht="20" customHeight="1" spans="1:11">
      <c r="A97" s="3">
        <v>578195672</v>
      </c>
      <c r="B97" s="3">
        <v>2014447</v>
      </c>
      <c r="C97" s="2" t="s">
        <v>2441</v>
      </c>
      <c r="D97" s="2" t="s">
        <v>2613</v>
      </c>
      <c r="E97" s="2" t="s">
        <v>2360</v>
      </c>
      <c r="F97" s="2" t="s">
        <v>2361</v>
      </c>
      <c r="G97" s="2" t="s">
        <v>2362</v>
      </c>
      <c r="H97" s="2" t="s">
        <v>1485</v>
      </c>
      <c r="I97" s="2" t="s">
        <v>2613</v>
      </c>
      <c r="J97" s="2" t="s">
        <v>28</v>
      </c>
      <c r="K97" s="2" t="s">
        <v>2614</v>
      </c>
    </row>
    <row r="98" s="1" customFormat="1" ht="20" customHeight="1" spans="1:11">
      <c r="A98" s="3">
        <v>550884205</v>
      </c>
      <c r="B98" s="3">
        <v>2014437</v>
      </c>
      <c r="C98" s="2" t="s">
        <v>2488</v>
      </c>
      <c r="D98" s="2" t="s">
        <v>2615</v>
      </c>
      <c r="E98" s="2" t="s">
        <v>2583</v>
      </c>
      <c r="F98" s="2" t="s">
        <v>2461</v>
      </c>
      <c r="G98" s="2" t="s">
        <v>2362</v>
      </c>
      <c r="H98" s="2" t="s">
        <v>1171</v>
      </c>
      <c r="I98" s="2" t="s">
        <v>2615</v>
      </c>
      <c r="J98" s="2" t="s">
        <v>28</v>
      </c>
      <c r="K98" s="2" t="s">
        <v>2616</v>
      </c>
    </row>
    <row r="99" s="1" customFormat="1" ht="20" customHeight="1" spans="1:11">
      <c r="A99" s="3">
        <v>578187688</v>
      </c>
      <c r="B99" s="3">
        <v>2014371</v>
      </c>
      <c r="C99" s="2" t="s">
        <v>2617</v>
      </c>
      <c r="D99" s="2" t="s">
        <v>2618</v>
      </c>
      <c r="E99" s="2" t="s">
        <v>2461</v>
      </c>
      <c r="F99" s="2" t="s">
        <v>2360</v>
      </c>
      <c r="G99" s="2" t="s">
        <v>2362</v>
      </c>
      <c r="H99" s="2" t="s">
        <v>2205</v>
      </c>
      <c r="I99" s="2" t="s">
        <v>2618</v>
      </c>
      <c r="J99" s="2" t="s">
        <v>28</v>
      </c>
      <c r="K99" s="2" t="s">
        <v>2619</v>
      </c>
    </row>
    <row r="100" s="1" customFormat="1" ht="20" customHeight="1" spans="1:11">
      <c r="A100" s="3">
        <v>578186912</v>
      </c>
      <c r="B100" s="3">
        <v>2014367</v>
      </c>
      <c r="C100" s="2" t="s">
        <v>2474</v>
      </c>
      <c r="D100" s="2" t="s">
        <v>2620</v>
      </c>
      <c r="E100" s="2" t="s">
        <v>2583</v>
      </c>
      <c r="F100" s="2" t="s">
        <v>2461</v>
      </c>
      <c r="G100" s="2" t="s">
        <v>2362</v>
      </c>
      <c r="H100" s="2" t="s">
        <v>469</v>
      </c>
      <c r="I100" s="2" t="s">
        <v>2620</v>
      </c>
      <c r="J100" s="2" t="s">
        <v>28</v>
      </c>
      <c r="K100" s="2" t="s">
        <v>2621</v>
      </c>
    </row>
    <row r="101" s="1" customFormat="1" ht="20" customHeight="1" spans="1:11">
      <c r="A101" s="3">
        <v>578185588</v>
      </c>
      <c r="B101" s="3">
        <v>2014356</v>
      </c>
      <c r="C101" s="2" t="s">
        <v>2622</v>
      </c>
      <c r="D101" s="2" t="s">
        <v>2623</v>
      </c>
      <c r="E101" s="2" t="s">
        <v>2360</v>
      </c>
      <c r="F101" s="2" t="s">
        <v>2361</v>
      </c>
      <c r="G101" s="2" t="s">
        <v>2362</v>
      </c>
      <c r="H101" s="2" t="s">
        <v>1741</v>
      </c>
      <c r="I101" s="2" t="s">
        <v>2624</v>
      </c>
      <c r="J101" s="2" t="s">
        <v>28</v>
      </c>
      <c r="K101" s="2" t="s">
        <v>2625</v>
      </c>
    </row>
    <row r="102" s="1" customFormat="1" ht="20" customHeight="1" spans="1:11">
      <c r="A102" s="3">
        <v>578185112</v>
      </c>
      <c r="B102" s="3">
        <v>2014348</v>
      </c>
      <c r="C102" s="2" t="s">
        <v>2626</v>
      </c>
      <c r="D102" s="2" t="s">
        <v>2627</v>
      </c>
      <c r="E102" s="2" t="s">
        <v>2583</v>
      </c>
      <c r="F102" s="2" t="s">
        <v>2461</v>
      </c>
      <c r="G102" s="2" t="s">
        <v>2362</v>
      </c>
      <c r="H102" s="2" t="s">
        <v>395</v>
      </c>
      <c r="I102" s="2" t="s">
        <v>2627</v>
      </c>
      <c r="J102" s="2" t="s">
        <v>28</v>
      </c>
      <c r="K102" s="2" t="s">
        <v>2628</v>
      </c>
    </row>
    <row r="103" s="1" customFormat="1" ht="20" customHeight="1" spans="1:11">
      <c r="A103" s="3">
        <v>550875473</v>
      </c>
      <c r="B103" s="3">
        <v>2014304</v>
      </c>
      <c r="C103" s="2" t="s">
        <v>2424</v>
      </c>
      <c r="D103" s="2" t="s">
        <v>2629</v>
      </c>
      <c r="E103" s="2" t="s">
        <v>2461</v>
      </c>
      <c r="F103" s="2" t="s">
        <v>2360</v>
      </c>
      <c r="G103" s="2" t="s">
        <v>2362</v>
      </c>
      <c r="H103" s="2" t="s">
        <v>978</v>
      </c>
      <c r="I103" s="2" t="s">
        <v>2629</v>
      </c>
      <c r="J103" s="2" t="s">
        <v>28</v>
      </c>
      <c r="K103" s="2" t="s">
        <v>2630</v>
      </c>
    </row>
    <row r="104" s="1" customFormat="1" ht="20" customHeight="1" spans="1:11">
      <c r="A104" s="3">
        <v>578162472</v>
      </c>
      <c r="B104" s="3">
        <v>2014102</v>
      </c>
      <c r="C104" s="2" t="s">
        <v>2631</v>
      </c>
      <c r="D104" s="2" t="s">
        <v>2632</v>
      </c>
      <c r="E104" s="2" t="s">
        <v>2583</v>
      </c>
      <c r="F104" s="2" t="s">
        <v>2461</v>
      </c>
      <c r="G104" s="2" t="s">
        <v>2362</v>
      </c>
      <c r="H104" s="2" t="s">
        <v>2191</v>
      </c>
      <c r="I104" s="2" t="s">
        <v>2632</v>
      </c>
      <c r="J104" s="2" t="s">
        <v>28</v>
      </c>
      <c r="K104" s="2" t="s">
        <v>2633</v>
      </c>
    </row>
    <row r="105" s="1" customFormat="1" ht="20" customHeight="1" spans="1:11">
      <c r="A105" s="3">
        <v>578160172</v>
      </c>
      <c r="B105" s="3">
        <v>2014068</v>
      </c>
      <c r="C105" s="2" t="s">
        <v>2634</v>
      </c>
      <c r="D105" s="2" t="s">
        <v>2635</v>
      </c>
      <c r="E105" s="2" t="s">
        <v>2461</v>
      </c>
      <c r="F105" s="2" t="s">
        <v>2360</v>
      </c>
      <c r="G105" s="2" t="s">
        <v>2362</v>
      </c>
      <c r="H105" s="2" t="s">
        <v>2194</v>
      </c>
      <c r="I105" s="2" t="s">
        <v>2635</v>
      </c>
      <c r="J105" s="2" t="s">
        <v>28</v>
      </c>
      <c r="K105" s="2" t="s">
        <v>2636</v>
      </c>
    </row>
    <row r="106" s="1" customFormat="1" ht="20" customHeight="1" spans="1:11">
      <c r="A106" s="3">
        <v>550847989</v>
      </c>
      <c r="B106" s="3">
        <v>2014004</v>
      </c>
      <c r="C106" s="2" t="s">
        <v>2597</v>
      </c>
      <c r="D106" s="2" t="s">
        <v>2637</v>
      </c>
      <c r="E106" s="2" t="s">
        <v>2461</v>
      </c>
      <c r="F106" s="2" t="s">
        <v>2360</v>
      </c>
      <c r="G106" s="2" t="s">
        <v>2362</v>
      </c>
      <c r="H106" s="2" t="s">
        <v>1165</v>
      </c>
      <c r="I106" s="2" t="s">
        <v>2637</v>
      </c>
      <c r="J106" s="2" t="s">
        <v>28</v>
      </c>
      <c r="K106" s="2" t="s">
        <v>2638</v>
      </c>
    </row>
    <row r="107" s="1" customFormat="1" ht="20" customHeight="1" spans="1:11">
      <c r="A107" s="3">
        <v>578152308</v>
      </c>
      <c r="B107" s="3">
        <v>2013979</v>
      </c>
      <c r="C107" s="2" t="s">
        <v>2639</v>
      </c>
      <c r="D107" s="2" t="s">
        <v>2640</v>
      </c>
      <c r="E107" s="2" t="s">
        <v>2583</v>
      </c>
      <c r="F107" s="2" t="s">
        <v>2461</v>
      </c>
      <c r="G107" s="2" t="s">
        <v>2362</v>
      </c>
      <c r="H107" s="2" t="s">
        <v>2188</v>
      </c>
      <c r="I107" s="2" t="s">
        <v>2640</v>
      </c>
      <c r="J107" s="2" t="s">
        <v>28</v>
      </c>
      <c r="K107" s="2" t="s">
        <v>2641</v>
      </c>
    </row>
    <row r="108" s="1" customFormat="1" ht="20" customHeight="1" spans="1:11">
      <c r="A108" s="3">
        <v>550840409</v>
      </c>
      <c r="B108" s="3">
        <v>2013930</v>
      </c>
      <c r="C108" s="2" t="s">
        <v>2424</v>
      </c>
      <c r="D108" s="2" t="s">
        <v>2642</v>
      </c>
      <c r="E108" s="2" t="s">
        <v>2583</v>
      </c>
      <c r="F108" s="2" t="s">
        <v>2461</v>
      </c>
      <c r="G108" s="2" t="s">
        <v>2362</v>
      </c>
      <c r="H108" s="2" t="s">
        <v>1024</v>
      </c>
      <c r="I108" s="2" t="s">
        <v>2642</v>
      </c>
      <c r="J108" s="2" t="s">
        <v>28</v>
      </c>
      <c r="K108" s="2" t="s">
        <v>2643</v>
      </c>
    </row>
    <row r="109" s="1" customFormat="1" ht="20" customHeight="1" spans="1:11">
      <c r="A109" s="3">
        <v>550840101</v>
      </c>
      <c r="B109" s="3">
        <v>2013926</v>
      </c>
      <c r="C109" s="2" t="s">
        <v>2370</v>
      </c>
      <c r="D109" s="2" t="s">
        <v>2644</v>
      </c>
      <c r="E109" s="2" t="s">
        <v>2583</v>
      </c>
      <c r="F109" s="2" t="s">
        <v>2461</v>
      </c>
      <c r="G109" s="2" t="s">
        <v>2362</v>
      </c>
      <c r="H109" s="2" t="s">
        <v>1044</v>
      </c>
      <c r="I109" s="2" t="s">
        <v>2645</v>
      </c>
      <c r="J109" s="2" t="s">
        <v>28</v>
      </c>
      <c r="K109" s="2" t="s">
        <v>2646</v>
      </c>
    </row>
    <row r="110" s="1" customFormat="1" ht="20" customHeight="1" spans="1:11">
      <c r="A110" s="3">
        <v>578145440</v>
      </c>
      <c r="B110" s="3">
        <v>2013922</v>
      </c>
      <c r="C110" s="2" t="s">
        <v>2427</v>
      </c>
      <c r="D110" s="2" t="s">
        <v>2647</v>
      </c>
      <c r="E110" s="2" t="s">
        <v>2583</v>
      </c>
      <c r="F110" s="2" t="s">
        <v>2461</v>
      </c>
      <c r="G110" s="2" t="s">
        <v>2362</v>
      </c>
      <c r="H110" s="2" t="s">
        <v>2184</v>
      </c>
      <c r="I110" s="2" t="s">
        <v>2647</v>
      </c>
      <c r="J110" s="2" t="s">
        <v>28</v>
      </c>
      <c r="K110" s="2" t="s">
        <v>2648</v>
      </c>
    </row>
    <row r="111" s="1" customFormat="1" ht="20" customHeight="1" spans="1:11">
      <c r="A111" s="3">
        <v>550838497</v>
      </c>
      <c r="B111" s="3">
        <v>2013909</v>
      </c>
      <c r="C111" s="2" t="s">
        <v>2370</v>
      </c>
      <c r="D111" s="2" t="s">
        <v>2649</v>
      </c>
      <c r="E111" s="2" t="s">
        <v>2583</v>
      </c>
      <c r="F111" s="2" t="s">
        <v>2461</v>
      </c>
      <c r="G111" s="2" t="s">
        <v>2362</v>
      </c>
      <c r="H111" s="2" t="s">
        <v>1044</v>
      </c>
      <c r="I111" s="2" t="s">
        <v>2649</v>
      </c>
      <c r="J111" s="2" t="s">
        <v>28</v>
      </c>
      <c r="K111" s="2" t="s">
        <v>2650</v>
      </c>
    </row>
    <row r="112" s="1" customFormat="1" ht="20" customHeight="1" spans="1:11">
      <c r="A112" s="3">
        <v>550833349</v>
      </c>
      <c r="B112" s="3">
        <v>2013876</v>
      </c>
      <c r="C112" s="2" t="s">
        <v>2651</v>
      </c>
      <c r="D112" s="2" t="s">
        <v>2652</v>
      </c>
      <c r="E112" s="2" t="s">
        <v>2583</v>
      </c>
      <c r="F112" s="2" t="s">
        <v>2461</v>
      </c>
      <c r="G112" s="2" t="s">
        <v>2362</v>
      </c>
      <c r="H112" s="2" t="s">
        <v>1154</v>
      </c>
      <c r="I112" s="2" t="s">
        <v>2652</v>
      </c>
      <c r="J112" s="2" t="s">
        <v>28</v>
      </c>
      <c r="K112" s="2" t="s">
        <v>2653</v>
      </c>
    </row>
    <row r="113" s="1" customFormat="1" ht="20" customHeight="1" spans="1:11">
      <c r="A113" s="3">
        <v>550832781</v>
      </c>
      <c r="B113" s="3">
        <v>2013869</v>
      </c>
      <c r="C113" s="2" t="s">
        <v>2438</v>
      </c>
      <c r="D113" s="2" t="s">
        <v>2654</v>
      </c>
      <c r="E113" s="2" t="s">
        <v>2583</v>
      </c>
      <c r="F113" s="2" t="s">
        <v>2461</v>
      </c>
      <c r="G113" s="2" t="s">
        <v>2362</v>
      </c>
      <c r="H113" s="2" t="s">
        <v>958</v>
      </c>
      <c r="I113" s="2" t="s">
        <v>2654</v>
      </c>
      <c r="J113" s="2" t="s">
        <v>28</v>
      </c>
      <c r="K113" s="2" t="s">
        <v>2655</v>
      </c>
    </row>
    <row r="114" s="1" customFormat="1" ht="20" customHeight="1" spans="1:11">
      <c r="A114" s="3">
        <v>578136324</v>
      </c>
      <c r="B114" s="3">
        <v>2013835</v>
      </c>
      <c r="C114" s="2" t="s">
        <v>2631</v>
      </c>
      <c r="D114" s="2" t="s">
        <v>2656</v>
      </c>
      <c r="E114" s="2" t="s">
        <v>2583</v>
      </c>
      <c r="F114" s="2" t="s">
        <v>2461</v>
      </c>
      <c r="G114" s="2" t="s">
        <v>2362</v>
      </c>
      <c r="H114" s="2" t="s">
        <v>1113</v>
      </c>
      <c r="I114" s="2" t="s">
        <v>2656</v>
      </c>
      <c r="J114" s="2" t="s">
        <v>28</v>
      </c>
      <c r="K114" s="2" t="s">
        <v>2657</v>
      </c>
    </row>
    <row r="115" s="1" customFormat="1" ht="20" customHeight="1" spans="1:11">
      <c r="A115" s="3">
        <v>377727826</v>
      </c>
      <c r="B115" s="3">
        <v>2013833</v>
      </c>
      <c r="C115" s="2" t="s">
        <v>2658</v>
      </c>
      <c r="D115" s="2" t="s">
        <v>2659</v>
      </c>
      <c r="E115" s="2" t="s">
        <v>2461</v>
      </c>
      <c r="F115" s="2" t="s">
        <v>2360</v>
      </c>
      <c r="G115" s="2" t="s">
        <v>2362</v>
      </c>
      <c r="H115" s="2" t="s">
        <v>825</v>
      </c>
      <c r="I115" s="2" t="s">
        <v>2659</v>
      </c>
      <c r="J115" s="2" t="s">
        <v>28</v>
      </c>
      <c r="K115" s="2" t="s">
        <v>2660</v>
      </c>
    </row>
    <row r="116" s="1" customFormat="1" ht="20" customHeight="1" spans="1:11">
      <c r="A116" s="3">
        <v>578135696</v>
      </c>
      <c r="B116" s="3">
        <v>2013831</v>
      </c>
      <c r="C116" s="2" t="s">
        <v>2626</v>
      </c>
      <c r="D116" s="2" t="s">
        <v>2661</v>
      </c>
      <c r="E116" s="2" t="s">
        <v>2583</v>
      </c>
      <c r="F116" s="2" t="s">
        <v>2461</v>
      </c>
      <c r="G116" s="2" t="s">
        <v>2362</v>
      </c>
      <c r="H116" s="2" t="s">
        <v>461</v>
      </c>
      <c r="I116" s="2" t="s">
        <v>2661</v>
      </c>
      <c r="J116" s="2" t="s">
        <v>28</v>
      </c>
      <c r="K116" s="2" t="s">
        <v>2662</v>
      </c>
    </row>
    <row r="117" s="1" customFormat="1" ht="20" customHeight="1" spans="1:11">
      <c r="A117" s="3">
        <v>550826845</v>
      </c>
      <c r="B117" s="3">
        <v>2013816</v>
      </c>
      <c r="C117" s="2" t="s">
        <v>2402</v>
      </c>
      <c r="D117" s="2" t="s">
        <v>2663</v>
      </c>
      <c r="E117" s="2" t="s">
        <v>2583</v>
      </c>
      <c r="F117" s="2" t="s">
        <v>2461</v>
      </c>
      <c r="G117" s="2" t="s">
        <v>2362</v>
      </c>
      <c r="H117" s="2" t="s">
        <v>1148</v>
      </c>
      <c r="I117" s="2" t="s">
        <v>2663</v>
      </c>
      <c r="J117" s="2" t="s">
        <v>28</v>
      </c>
      <c r="K117" s="2" t="s">
        <v>2664</v>
      </c>
    </row>
    <row r="118" s="1" customFormat="1" ht="20" customHeight="1" spans="1:11">
      <c r="A118" s="3">
        <v>550826469</v>
      </c>
      <c r="B118" s="3">
        <v>2013814</v>
      </c>
      <c r="C118" s="2" t="s">
        <v>2665</v>
      </c>
      <c r="D118" s="2" t="s">
        <v>2666</v>
      </c>
      <c r="E118" s="2" t="s">
        <v>2583</v>
      </c>
      <c r="F118" s="2" t="s">
        <v>2461</v>
      </c>
      <c r="G118" s="2" t="s">
        <v>2362</v>
      </c>
      <c r="H118" s="2" t="s">
        <v>1144</v>
      </c>
      <c r="I118" s="2" t="s">
        <v>2666</v>
      </c>
      <c r="J118" s="2" t="s">
        <v>28</v>
      </c>
      <c r="K118" s="2" t="s">
        <v>2667</v>
      </c>
    </row>
    <row r="119" s="1" customFormat="1" ht="20" customHeight="1" spans="1:11">
      <c r="A119" s="3">
        <v>578131048</v>
      </c>
      <c r="B119" s="3">
        <v>2013794</v>
      </c>
      <c r="C119" s="2" t="s">
        <v>2474</v>
      </c>
      <c r="D119" s="2" t="s">
        <v>2668</v>
      </c>
      <c r="E119" s="2" t="s">
        <v>2461</v>
      </c>
      <c r="F119" s="2" t="s">
        <v>2360</v>
      </c>
      <c r="G119" s="2" t="s">
        <v>2362</v>
      </c>
      <c r="H119" s="2" t="s">
        <v>2176</v>
      </c>
      <c r="I119" s="2" t="s">
        <v>2668</v>
      </c>
      <c r="J119" s="2" t="s">
        <v>28</v>
      </c>
      <c r="K119" s="2" t="s">
        <v>2669</v>
      </c>
    </row>
    <row r="120" s="1" customFormat="1" ht="20" customHeight="1" spans="1:11">
      <c r="A120" s="3">
        <v>578129476</v>
      </c>
      <c r="B120" s="3">
        <v>2013774</v>
      </c>
      <c r="C120" s="2" t="s">
        <v>2670</v>
      </c>
      <c r="D120" s="2" t="s">
        <v>2671</v>
      </c>
      <c r="E120" s="2" t="s">
        <v>2360</v>
      </c>
      <c r="F120" s="2" t="s">
        <v>2361</v>
      </c>
      <c r="G120" s="2" t="s">
        <v>2362</v>
      </c>
      <c r="H120" s="2" t="s">
        <v>1750</v>
      </c>
      <c r="I120" s="2" t="s">
        <v>2671</v>
      </c>
      <c r="J120" s="2" t="s">
        <v>28</v>
      </c>
      <c r="K120" s="2" t="s">
        <v>2672</v>
      </c>
    </row>
    <row r="121" s="1" customFormat="1" ht="20" customHeight="1" spans="1:11">
      <c r="A121" s="3">
        <v>578127364</v>
      </c>
      <c r="B121" s="3">
        <v>2013755</v>
      </c>
      <c r="C121" s="2" t="s">
        <v>2364</v>
      </c>
      <c r="D121" s="2" t="s">
        <v>2673</v>
      </c>
      <c r="E121" s="2" t="s">
        <v>2461</v>
      </c>
      <c r="F121" s="2" t="s">
        <v>2360</v>
      </c>
      <c r="G121" s="2" t="s">
        <v>2362</v>
      </c>
      <c r="H121" s="2" t="s">
        <v>862</v>
      </c>
      <c r="I121" s="2" t="s">
        <v>2673</v>
      </c>
      <c r="J121" s="2" t="s">
        <v>28</v>
      </c>
      <c r="K121" s="2" t="s">
        <v>2674</v>
      </c>
    </row>
    <row r="122" s="1" customFormat="1" ht="20" customHeight="1" spans="1:11">
      <c r="A122" s="3">
        <v>550815581</v>
      </c>
      <c r="B122" s="3">
        <v>2013742</v>
      </c>
      <c r="C122" s="2" t="s">
        <v>2675</v>
      </c>
      <c r="D122" s="2" t="s">
        <v>2676</v>
      </c>
      <c r="E122" s="2" t="s">
        <v>2461</v>
      </c>
      <c r="F122" s="2" t="s">
        <v>2360</v>
      </c>
      <c r="G122" s="2" t="s">
        <v>2362</v>
      </c>
      <c r="H122" s="2" t="s">
        <v>1140</v>
      </c>
      <c r="I122" s="2" t="s">
        <v>2676</v>
      </c>
      <c r="J122" s="2" t="s">
        <v>28</v>
      </c>
      <c r="K122" s="2" t="s">
        <v>2677</v>
      </c>
    </row>
    <row r="123" s="1" customFormat="1" ht="20" customHeight="1" spans="1:11">
      <c r="A123" s="3">
        <v>578124764</v>
      </c>
      <c r="B123" s="3">
        <v>2013735</v>
      </c>
      <c r="C123" s="2" t="s">
        <v>2670</v>
      </c>
      <c r="D123" s="2" t="s">
        <v>2678</v>
      </c>
      <c r="E123" s="2" t="s">
        <v>2583</v>
      </c>
      <c r="F123" s="2" t="s">
        <v>2461</v>
      </c>
      <c r="G123" s="2" t="s">
        <v>2362</v>
      </c>
      <c r="H123" s="2" t="s">
        <v>381</v>
      </c>
      <c r="I123" s="2" t="s">
        <v>2678</v>
      </c>
      <c r="J123" s="2" t="s">
        <v>28</v>
      </c>
      <c r="K123" s="2" t="s">
        <v>2679</v>
      </c>
    </row>
    <row r="124" s="1" customFormat="1" ht="20" customHeight="1" spans="1:11">
      <c r="A124" s="3">
        <v>578121176</v>
      </c>
      <c r="B124" s="3">
        <v>2013710</v>
      </c>
      <c r="C124" s="2" t="s">
        <v>2670</v>
      </c>
      <c r="D124" s="2" t="s">
        <v>2680</v>
      </c>
      <c r="E124" s="2" t="s">
        <v>2583</v>
      </c>
      <c r="F124" s="2" t="s">
        <v>2461</v>
      </c>
      <c r="G124" s="2" t="s">
        <v>2362</v>
      </c>
      <c r="H124" s="2" t="s">
        <v>381</v>
      </c>
      <c r="I124" s="2" t="s">
        <v>2680</v>
      </c>
      <c r="J124" s="2" t="s">
        <v>28</v>
      </c>
      <c r="K124" s="2" t="s">
        <v>2681</v>
      </c>
    </row>
    <row r="125" s="1" customFormat="1" ht="20" customHeight="1" spans="1:11">
      <c r="A125" s="3">
        <v>578119568</v>
      </c>
      <c r="B125" s="3">
        <v>2013690</v>
      </c>
      <c r="C125" s="2" t="s">
        <v>2364</v>
      </c>
      <c r="D125" s="2" t="s">
        <v>2682</v>
      </c>
      <c r="E125" s="2" t="s">
        <v>2583</v>
      </c>
      <c r="F125" s="2" t="s">
        <v>2461</v>
      </c>
      <c r="G125" s="2" t="s">
        <v>2362</v>
      </c>
      <c r="H125" s="2" t="s">
        <v>2165</v>
      </c>
      <c r="I125" s="2" t="s">
        <v>2682</v>
      </c>
      <c r="J125" s="2" t="s">
        <v>28</v>
      </c>
      <c r="K125" s="2" t="s">
        <v>2683</v>
      </c>
    </row>
    <row r="126" s="1" customFormat="1" ht="20" customHeight="1" spans="1:11">
      <c r="A126" s="3">
        <v>578119216</v>
      </c>
      <c r="B126" s="3">
        <v>2013686</v>
      </c>
      <c r="C126" s="2" t="s">
        <v>2517</v>
      </c>
      <c r="D126" s="2" t="s">
        <v>2684</v>
      </c>
      <c r="E126" s="2" t="s">
        <v>2461</v>
      </c>
      <c r="F126" s="2" t="s">
        <v>2360</v>
      </c>
      <c r="G126" s="2" t="s">
        <v>2362</v>
      </c>
      <c r="H126" s="2" t="s">
        <v>639</v>
      </c>
      <c r="I126" s="2" t="s">
        <v>2684</v>
      </c>
      <c r="J126" s="2" t="s">
        <v>28</v>
      </c>
      <c r="K126" s="2" t="s">
        <v>2685</v>
      </c>
    </row>
    <row r="127" s="1" customFormat="1" ht="20" customHeight="1" spans="1:11">
      <c r="A127" s="3">
        <v>578118096</v>
      </c>
      <c r="B127" s="3">
        <v>2013677</v>
      </c>
      <c r="C127" s="2" t="s">
        <v>2686</v>
      </c>
      <c r="D127" s="2" t="s">
        <v>2687</v>
      </c>
      <c r="E127" s="2" t="s">
        <v>2583</v>
      </c>
      <c r="F127" s="2" t="s">
        <v>2461</v>
      </c>
      <c r="G127" s="2" t="s">
        <v>2362</v>
      </c>
      <c r="H127" s="2" t="s">
        <v>2160</v>
      </c>
      <c r="I127" s="2" t="s">
        <v>2687</v>
      </c>
      <c r="J127" s="2" t="s">
        <v>28</v>
      </c>
      <c r="K127" s="2" t="s">
        <v>2688</v>
      </c>
    </row>
    <row r="128" s="1" customFormat="1" ht="20" customHeight="1" spans="1:11">
      <c r="A128" s="3">
        <v>578116512</v>
      </c>
      <c r="B128" s="3">
        <v>2013667</v>
      </c>
      <c r="C128" s="2" t="s">
        <v>2408</v>
      </c>
      <c r="D128" s="2" t="s">
        <v>2689</v>
      </c>
      <c r="E128" s="2" t="s">
        <v>2583</v>
      </c>
      <c r="F128" s="2" t="s">
        <v>2461</v>
      </c>
      <c r="G128" s="2" t="s">
        <v>2362</v>
      </c>
      <c r="H128" s="2" t="s">
        <v>2156</v>
      </c>
      <c r="I128" s="2" t="s">
        <v>2689</v>
      </c>
      <c r="J128" s="2" t="s">
        <v>28</v>
      </c>
      <c r="K128" s="2" t="s">
        <v>2690</v>
      </c>
    </row>
    <row r="129" s="1" customFormat="1" ht="20" customHeight="1" spans="1:11">
      <c r="A129" s="3">
        <v>550805081</v>
      </c>
      <c r="B129" s="3">
        <v>2013663</v>
      </c>
      <c r="C129" s="2" t="s">
        <v>2691</v>
      </c>
      <c r="D129" s="2" t="s">
        <v>2692</v>
      </c>
      <c r="E129" s="2" t="s">
        <v>2583</v>
      </c>
      <c r="F129" s="2" t="s">
        <v>2461</v>
      </c>
      <c r="G129" s="2" t="s">
        <v>2362</v>
      </c>
      <c r="H129" s="2" t="s">
        <v>1136</v>
      </c>
      <c r="I129" s="2" t="s">
        <v>2692</v>
      </c>
      <c r="J129" s="2" t="s">
        <v>28</v>
      </c>
      <c r="K129" s="2" t="s">
        <v>2693</v>
      </c>
    </row>
    <row r="130" s="1" customFormat="1" ht="20" customHeight="1" spans="1:11">
      <c r="A130" s="3">
        <v>578113012</v>
      </c>
      <c r="B130" s="3">
        <v>2013643</v>
      </c>
      <c r="C130" s="2" t="s">
        <v>2505</v>
      </c>
      <c r="D130" s="2" t="s">
        <v>2694</v>
      </c>
      <c r="E130" s="2" t="s">
        <v>2461</v>
      </c>
      <c r="F130" s="2" t="s">
        <v>2360</v>
      </c>
      <c r="G130" s="2" t="s">
        <v>2362</v>
      </c>
      <c r="H130" s="2" t="s">
        <v>461</v>
      </c>
      <c r="I130" s="2" t="s">
        <v>2694</v>
      </c>
      <c r="J130" s="2" t="s">
        <v>28</v>
      </c>
      <c r="K130" s="2" t="s">
        <v>2695</v>
      </c>
    </row>
    <row r="131" s="1" customFormat="1" ht="20" customHeight="1" spans="1:11">
      <c r="A131" s="3">
        <v>578108824</v>
      </c>
      <c r="B131" s="3">
        <v>2013622</v>
      </c>
      <c r="C131" s="2" t="s">
        <v>2696</v>
      </c>
      <c r="D131" s="2" t="s">
        <v>2697</v>
      </c>
      <c r="E131" s="2" t="s">
        <v>2583</v>
      </c>
      <c r="F131" s="2" t="s">
        <v>2461</v>
      </c>
      <c r="G131" s="2" t="s">
        <v>2362</v>
      </c>
      <c r="H131" s="2" t="s">
        <v>1349</v>
      </c>
      <c r="I131" s="2" t="s">
        <v>2697</v>
      </c>
      <c r="J131" s="2" t="s">
        <v>28</v>
      </c>
      <c r="K131" s="2" t="s">
        <v>2698</v>
      </c>
    </row>
    <row r="132" s="1" customFormat="1" ht="20" customHeight="1" spans="1:11">
      <c r="A132" s="3">
        <v>578108420</v>
      </c>
      <c r="B132" s="3">
        <v>2013618</v>
      </c>
      <c r="C132" s="2" t="s">
        <v>2474</v>
      </c>
      <c r="D132" s="2" t="s">
        <v>2699</v>
      </c>
      <c r="E132" s="2" t="s">
        <v>2583</v>
      </c>
      <c r="F132" s="2" t="s">
        <v>2461</v>
      </c>
      <c r="G132" s="2" t="s">
        <v>2362</v>
      </c>
      <c r="H132" s="2" t="s">
        <v>465</v>
      </c>
      <c r="I132" s="2" t="s">
        <v>2699</v>
      </c>
      <c r="J132" s="2" t="s">
        <v>28</v>
      </c>
      <c r="K132" s="2" t="s">
        <v>2700</v>
      </c>
    </row>
    <row r="133" s="1" customFormat="1" ht="20" customHeight="1" spans="1:11">
      <c r="A133" s="3">
        <v>578105956</v>
      </c>
      <c r="B133" s="3">
        <v>2013606</v>
      </c>
      <c r="C133" s="2" t="s">
        <v>2701</v>
      </c>
      <c r="D133" s="2" t="s">
        <v>2702</v>
      </c>
      <c r="E133" s="2" t="s">
        <v>2583</v>
      </c>
      <c r="F133" s="2" t="s">
        <v>2461</v>
      </c>
      <c r="G133" s="2" t="s">
        <v>2362</v>
      </c>
      <c r="H133" s="2" t="s">
        <v>1596</v>
      </c>
      <c r="I133" s="2" t="s">
        <v>2702</v>
      </c>
      <c r="J133" s="2" t="s">
        <v>28</v>
      </c>
      <c r="K133" s="2" t="s">
        <v>2703</v>
      </c>
    </row>
    <row r="134" s="1" customFormat="1" ht="20" customHeight="1" spans="1:11">
      <c r="A134" s="3">
        <v>578104440</v>
      </c>
      <c r="B134" s="3">
        <v>2013593</v>
      </c>
      <c r="C134" s="2" t="s">
        <v>2626</v>
      </c>
      <c r="D134" s="2" t="s">
        <v>2704</v>
      </c>
      <c r="E134" s="2" t="s">
        <v>2583</v>
      </c>
      <c r="F134" s="2" t="s">
        <v>2461</v>
      </c>
      <c r="G134" s="2" t="s">
        <v>2362</v>
      </c>
      <c r="H134" s="2" t="s">
        <v>355</v>
      </c>
      <c r="I134" s="2" t="s">
        <v>2704</v>
      </c>
      <c r="J134" s="2" t="s">
        <v>28</v>
      </c>
      <c r="K134" s="2" t="s">
        <v>2705</v>
      </c>
    </row>
    <row r="135" s="1" customFormat="1" ht="20" customHeight="1" spans="1:11">
      <c r="A135" s="3">
        <v>578101164</v>
      </c>
      <c r="B135" s="3">
        <v>2013580</v>
      </c>
      <c r="C135" s="2" t="s">
        <v>2706</v>
      </c>
      <c r="D135" s="2" t="s">
        <v>2707</v>
      </c>
      <c r="E135" s="2" t="s">
        <v>2583</v>
      </c>
      <c r="F135" s="2" t="s">
        <v>2461</v>
      </c>
      <c r="G135" s="2" t="s">
        <v>2362</v>
      </c>
      <c r="H135" s="2" t="s">
        <v>2143</v>
      </c>
      <c r="I135" s="2" t="s">
        <v>2707</v>
      </c>
      <c r="J135" s="2" t="s">
        <v>28</v>
      </c>
      <c r="K135" s="2" t="s">
        <v>2708</v>
      </c>
    </row>
    <row r="136" s="1" customFormat="1" ht="20" customHeight="1" spans="1:11">
      <c r="A136" s="3">
        <v>578099120</v>
      </c>
      <c r="B136" s="3">
        <v>2013575</v>
      </c>
      <c r="C136" s="2" t="s">
        <v>2709</v>
      </c>
      <c r="D136" s="2" t="s">
        <v>2710</v>
      </c>
      <c r="E136" s="2" t="s">
        <v>2461</v>
      </c>
      <c r="F136" s="2" t="s">
        <v>2361</v>
      </c>
      <c r="G136" s="2" t="s">
        <v>2362</v>
      </c>
      <c r="H136" s="2" t="s">
        <v>40</v>
      </c>
      <c r="I136" s="2" t="s">
        <v>2710</v>
      </c>
      <c r="J136" s="2" t="s">
        <v>28</v>
      </c>
      <c r="K136" s="2" t="s">
        <v>2711</v>
      </c>
    </row>
    <row r="137" s="1" customFormat="1" ht="20" customHeight="1" spans="1:11">
      <c r="A137" s="3">
        <v>578096472</v>
      </c>
      <c r="B137" s="3">
        <v>2013559</v>
      </c>
      <c r="C137" s="2" t="s">
        <v>2626</v>
      </c>
      <c r="D137" s="2" t="s">
        <v>2712</v>
      </c>
      <c r="E137" s="2" t="s">
        <v>2583</v>
      </c>
      <c r="F137" s="2" t="s">
        <v>2461</v>
      </c>
      <c r="G137" s="2" t="s">
        <v>2362</v>
      </c>
      <c r="H137" s="2" t="s">
        <v>1663</v>
      </c>
      <c r="I137" s="2" t="s">
        <v>2712</v>
      </c>
      <c r="J137" s="2" t="s">
        <v>28</v>
      </c>
      <c r="K137" s="2" t="s">
        <v>2713</v>
      </c>
    </row>
    <row r="138" s="1" customFormat="1" ht="20" customHeight="1" spans="1:11">
      <c r="A138" s="3">
        <v>550779053</v>
      </c>
      <c r="B138" s="3">
        <v>2013554</v>
      </c>
      <c r="C138" s="2" t="s">
        <v>2714</v>
      </c>
      <c r="D138" s="2" t="s">
        <v>2715</v>
      </c>
      <c r="E138" s="2" t="s">
        <v>2583</v>
      </c>
      <c r="F138" s="2" t="s">
        <v>2360</v>
      </c>
      <c r="G138" s="2" t="s">
        <v>2362</v>
      </c>
      <c r="H138" s="2" t="s">
        <v>1132</v>
      </c>
      <c r="I138" s="2" t="s">
        <v>2715</v>
      </c>
      <c r="J138" s="2" t="s">
        <v>28</v>
      </c>
      <c r="K138" s="2" t="s">
        <v>2716</v>
      </c>
    </row>
    <row r="139" s="1" customFormat="1" ht="20" customHeight="1" spans="1:11">
      <c r="A139" s="3">
        <v>550776901</v>
      </c>
      <c r="B139" s="3">
        <v>2013547</v>
      </c>
      <c r="C139" s="2" t="s">
        <v>2717</v>
      </c>
      <c r="D139" s="2" t="s">
        <v>2718</v>
      </c>
      <c r="E139" s="2" t="s">
        <v>2583</v>
      </c>
      <c r="F139" s="2" t="s">
        <v>2461</v>
      </c>
      <c r="G139" s="2" t="s">
        <v>2362</v>
      </c>
      <c r="H139" s="2" t="s">
        <v>1129</v>
      </c>
      <c r="I139" s="2" t="s">
        <v>2718</v>
      </c>
      <c r="J139" s="2" t="s">
        <v>28</v>
      </c>
      <c r="K139" s="2" t="s">
        <v>2719</v>
      </c>
    </row>
    <row r="140" s="1" customFormat="1" ht="20" customHeight="1" spans="1:11">
      <c r="A140" s="3">
        <v>578093888</v>
      </c>
      <c r="B140" s="3">
        <v>2013546</v>
      </c>
      <c r="C140" s="2" t="s">
        <v>2720</v>
      </c>
      <c r="D140" s="2" t="s">
        <v>2721</v>
      </c>
      <c r="E140" s="2" t="s">
        <v>2461</v>
      </c>
      <c r="F140" s="2" t="s">
        <v>2360</v>
      </c>
      <c r="G140" s="2" t="s">
        <v>2362</v>
      </c>
      <c r="H140" s="2" t="s">
        <v>40</v>
      </c>
      <c r="I140" s="2" t="s">
        <v>2721</v>
      </c>
      <c r="J140" s="2" t="s">
        <v>28</v>
      </c>
      <c r="K140" s="2" t="s">
        <v>2722</v>
      </c>
    </row>
    <row r="141" s="1" customFormat="1" ht="20" customHeight="1" spans="1:11">
      <c r="A141" s="3">
        <v>578093396</v>
      </c>
      <c r="B141" s="3">
        <v>2013544</v>
      </c>
      <c r="C141" s="2" t="s">
        <v>2474</v>
      </c>
      <c r="D141" s="2" t="s">
        <v>2723</v>
      </c>
      <c r="E141" s="2" t="s">
        <v>2583</v>
      </c>
      <c r="F141" s="2" t="s">
        <v>2461</v>
      </c>
      <c r="G141" s="2" t="s">
        <v>2362</v>
      </c>
      <c r="H141" s="2" t="s">
        <v>465</v>
      </c>
      <c r="I141" s="2" t="s">
        <v>2723</v>
      </c>
      <c r="J141" s="2" t="s">
        <v>28</v>
      </c>
      <c r="K141" s="2" t="s">
        <v>2724</v>
      </c>
    </row>
    <row r="142" s="1" customFormat="1" ht="20" customHeight="1" spans="1:11">
      <c r="A142" s="3">
        <v>578093288</v>
      </c>
      <c r="B142" s="3">
        <v>2013543</v>
      </c>
      <c r="C142" s="2" t="s">
        <v>2364</v>
      </c>
      <c r="D142" s="2" t="s">
        <v>2725</v>
      </c>
      <c r="E142" s="2" t="s">
        <v>2583</v>
      </c>
      <c r="F142" s="2" t="s">
        <v>2461</v>
      </c>
      <c r="G142" s="2" t="s">
        <v>2362</v>
      </c>
      <c r="H142" s="2" t="s">
        <v>2087</v>
      </c>
      <c r="I142" s="2" t="s">
        <v>2725</v>
      </c>
      <c r="J142" s="2" t="s">
        <v>28</v>
      </c>
      <c r="K142" s="2" t="s">
        <v>2726</v>
      </c>
    </row>
    <row r="143" s="1" customFormat="1" ht="20" customHeight="1" spans="1:11">
      <c r="A143" s="3">
        <v>578092216</v>
      </c>
      <c r="B143" s="3">
        <v>2013534</v>
      </c>
      <c r="C143" s="2" t="s">
        <v>2380</v>
      </c>
      <c r="D143" s="2" t="s">
        <v>2727</v>
      </c>
      <c r="E143" s="2" t="s">
        <v>2583</v>
      </c>
      <c r="F143" s="2" t="s">
        <v>2461</v>
      </c>
      <c r="G143" s="2" t="s">
        <v>2362</v>
      </c>
      <c r="H143" s="2" t="s">
        <v>854</v>
      </c>
      <c r="I143" s="2" t="s">
        <v>2727</v>
      </c>
      <c r="J143" s="2" t="s">
        <v>28</v>
      </c>
      <c r="K143" s="2" t="s">
        <v>2728</v>
      </c>
    </row>
    <row r="144" s="1" customFormat="1" ht="20" customHeight="1" spans="1:11">
      <c r="A144" s="3">
        <v>578090640</v>
      </c>
      <c r="B144" s="3">
        <v>2013525</v>
      </c>
      <c r="C144" s="2" t="s">
        <v>2364</v>
      </c>
      <c r="D144" s="2" t="s">
        <v>2729</v>
      </c>
      <c r="E144" s="2" t="s">
        <v>2583</v>
      </c>
      <c r="F144" s="2" t="s">
        <v>2461</v>
      </c>
      <c r="G144" s="2" t="s">
        <v>2362</v>
      </c>
      <c r="H144" s="2" t="s">
        <v>2087</v>
      </c>
      <c r="I144" s="2" t="s">
        <v>2730</v>
      </c>
      <c r="J144" s="2" t="s">
        <v>28</v>
      </c>
      <c r="K144" s="2" t="s">
        <v>2731</v>
      </c>
    </row>
    <row r="145" s="1" customFormat="1" ht="20" customHeight="1" spans="1:11">
      <c r="A145" s="3">
        <v>550770821</v>
      </c>
      <c r="B145" s="3">
        <v>2013514</v>
      </c>
      <c r="C145" s="2" t="s">
        <v>2732</v>
      </c>
      <c r="D145" s="2" t="s">
        <v>2733</v>
      </c>
      <c r="E145" s="2" t="s">
        <v>2583</v>
      </c>
      <c r="F145" s="2" t="s">
        <v>2461</v>
      </c>
      <c r="G145" s="2" t="s">
        <v>2362</v>
      </c>
      <c r="H145" s="2" t="s">
        <v>1125</v>
      </c>
      <c r="I145" s="2" t="s">
        <v>2733</v>
      </c>
      <c r="J145" s="2" t="s">
        <v>28</v>
      </c>
      <c r="K145" s="2" t="s">
        <v>2734</v>
      </c>
    </row>
    <row r="146" s="1" customFormat="1" ht="20" customHeight="1" spans="1:11">
      <c r="A146" s="3">
        <v>578085000</v>
      </c>
      <c r="B146" s="3">
        <v>2013495</v>
      </c>
      <c r="C146" s="2" t="s">
        <v>2517</v>
      </c>
      <c r="D146" s="2" t="s">
        <v>2735</v>
      </c>
      <c r="E146" s="2" t="s">
        <v>2583</v>
      </c>
      <c r="F146" s="2" t="s">
        <v>2461</v>
      </c>
      <c r="G146" s="2" t="s">
        <v>2362</v>
      </c>
      <c r="H146" s="2" t="s">
        <v>1459</v>
      </c>
      <c r="I146" s="2" t="s">
        <v>2735</v>
      </c>
      <c r="J146" s="2" t="s">
        <v>28</v>
      </c>
      <c r="K146" s="2" t="s">
        <v>2736</v>
      </c>
    </row>
    <row r="147" s="1" customFormat="1" ht="20" customHeight="1" spans="1:11">
      <c r="A147" s="3">
        <v>578084624</v>
      </c>
      <c r="B147" s="3">
        <v>2013494</v>
      </c>
      <c r="C147" s="2" t="s">
        <v>2465</v>
      </c>
      <c r="D147" s="2" t="s">
        <v>2737</v>
      </c>
      <c r="E147" s="2" t="s">
        <v>2583</v>
      </c>
      <c r="F147" s="2" t="s">
        <v>2461</v>
      </c>
      <c r="G147" s="2" t="s">
        <v>2362</v>
      </c>
      <c r="H147" s="2" t="s">
        <v>438</v>
      </c>
      <c r="I147" s="2" t="s">
        <v>2737</v>
      </c>
      <c r="J147" s="2" t="s">
        <v>28</v>
      </c>
      <c r="K147" s="2" t="s">
        <v>2738</v>
      </c>
    </row>
    <row r="148" s="1" customFormat="1" ht="20" customHeight="1" spans="1:11">
      <c r="A148" s="3">
        <v>282992431</v>
      </c>
      <c r="B148" s="3">
        <v>2013483</v>
      </c>
      <c r="C148" s="2" t="s">
        <v>2739</v>
      </c>
      <c r="D148" s="2" t="s">
        <v>2740</v>
      </c>
      <c r="E148" s="2" t="s">
        <v>2461</v>
      </c>
      <c r="F148" s="2" t="s">
        <v>2360</v>
      </c>
      <c r="G148" s="2" t="s">
        <v>2362</v>
      </c>
      <c r="H148" s="2" t="s">
        <v>584</v>
      </c>
      <c r="I148" s="2" t="s">
        <v>2740</v>
      </c>
      <c r="J148" s="2" t="s">
        <v>28</v>
      </c>
      <c r="K148" s="2" t="s">
        <v>2741</v>
      </c>
    </row>
    <row r="149" s="1" customFormat="1" ht="20" customHeight="1" spans="1:11">
      <c r="A149" s="3">
        <v>282992391</v>
      </c>
      <c r="B149" s="3">
        <v>2013481</v>
      </c>
      <c r="C149" s="2" t="s">
        <v>2739</v>
      </c>
      <c r="D149" s="2" t="s">
        <v>2742</v>
      </c>
      <c r="E149" s="2" t="s">
        <v>2583</v>
      </c>
      <c r="F149" s="2" t="s">
        <v>2360</v>
      </c>
      <c r="G149" s="2" t="s">
        <v>2362</v>
      </c>
      <c r="H149" s="2" t="s">
        <v>594</v>
      </c>
      <c r="I149" s="2" t="s">
        <v>2742</v>
      </c>
      <c r="J149" s="2" t="s">
        <v>28</v>
      </c>
      <c r="K149" s="2" t="s">
        <v>2743</v>
      </c>
    </row>
    <row r="150" s="1" customFormat="1" ht="20" customHeight="1" spans="1:11">
      <c r="A150" s="3">
        <v>578082508</v>
      </c>
      <c r="B150" s="3">
        <v>2013479</v>
      </c>
      <c r="C150" s="2" t="s">
        <v>2474</v>
      </c>
      <c r="D150" s="2" t="s">
        <v>2744</v>
      </c>
      <c r="E150" s="2" t="s">
        <v>2583</v>
      </c>
      <c r="F150" s="2" t="s">
        <v>2461</v>
      </c>
      <c r="G150" s="2" t="s">
        <v>2362</v>
      </c>
      <c r="H150" s="2" t="s">
        <v>465</v>
      </c>
      <c r="I150" s="2" t="s">
        <v>2744</v>
      </c>
      <c r="J150" s="2" t="s">
        <v>28</v>
      </c>
      <c r="K150" s="2" t="s">
        <v>2745</v>
      </c>
    </row>
    <row r="151" s="1" customFormat="1" ht="20" customHeight="1" spans="1:11">
      <c r="A151" s="3">
        <v>550761653</v>
      </c>
      <c r="B151" s="3">
        <v>2013463</v>
      </c>
      <c r="C151" s="2" t="s">
        <v>2714</v>
      </c>
      <c r="D151" s="2" t="s">
        <v>2746</v>
      </c>
      <c r="E151" s="2" t="s">
        <v>2583</v>
      </c>
      <c r="F151" s="2" t="s">
        <v>2461</v>
      </c>
      <c r="G151" s="2" t="s">
        <v>2362</v>
      </c>
      <c r="H151" s="2" t="s">
        <v>951</v>
      </c>
      <c r="I151" s="2" t="s">
        <v>2746</v>
      </c>
      <c r="J151" s="2" t="s">
        <v>28</v>
      </c>
      <c r="K151" s="2" t="s">
        <v>2747</v>
      </c>
    </row>
    <row r="152" s="1" customFormat="1" ht="20" customHeight="1" spans="1:11">
      <c r="A152" s="3">
        <v>578079320</v>
      </c>
      <c r="B152" s="3">
        <v>2013458</v>
      </c>
      <c r="C152" s="2" t="s">
        <v>2474</v>
      </c>
      <c r="D152" s="2" t="s">
        <v>2748</v>
      </c>
      <c r="E152" s="2" t="s">
        <v>2583</v>
      </c>
      <c r="F152" s="2" t="s">
        <v>2461</v>
      </c>
      <c r="G152" s="2" t="s">
        <v>2362</v>
      </c>
      <c r="H152" s="2" t="s">
        <v>465</v>
      </c>
      <c r="I152" s="2" t="s">
        <v>2748</v>
      </c>
      <c r="J152" s="2" t="s">
        <v>28</v>
      </c>
      <c r="K152" s="2" t="s">
        <v>2749</v>
      </c>
    </row>
    <row r="153" s="1" customFormat="1" ht="20" customHeight="1" spans="1:11">
      <c r="A153" s="3">
        <v>578078632</v>
      </c>
      <c r="B153" s="3">
        <v>2013456</v>
      </c>
      <c r="C153" s="2" t="s">
        <v>2505</v>
      </c>
      <c r="D153" s="2" t="s">
        <v>2750</v>
      </c>
      <c r="E153" s="2" t="s">
        <v>2360</v>
      </c>
      <c r="F153" s="2" t="s">
        <v>2361</v>
      </c>
      <c r="G153" s="2" t="s">
        <v>2362</v>
      </c>
      <c r="H153" s="2" t="s">
        <v>2103</v>
      </c>
      <c r="I153" s="2" t="s">
        <v>2750</v>
      </c>
      <c r="J153" s="2" t="s">
        <v>28</v>
      </c>
      <c r="K153" s="2" t="s">
        <v>2751</v>
      </c>
    </row>
    <row r="154" s="1" customFormat="1" ht="20" customHeight="1" spans="1:11">
      <c r="A154" s="3">
        <v>578078024</v>
      </c>
      <c r="B154" s="3">
        <v>2013454</v>
      </c>
      <c r="C154" s="2" t="s">
        <v>2427</v>
      </c>
      <c r="D154" s="2" t="s">
        <v>2752</v>
      </c>
      <c r="E154" s="2" t="s">
        <v>2461</v>
      </c>
      <c r="F154" s="2" t="s">
        <v>2360</v>
      </c>
      <c r="G154" s="2" t="s">
        <v>2362</v>
      </c>
      <c r="H154" s="2" t="s">
        <v>1706</v>
      </c>
      <c r="I154" s="2" t="s">
        <v>2752</v>
      </c>
      <c r="J154" s="2" t="s">
        <v>28</v>
      </c>
      <c r="K154" s="2" t="s">
        <v>2753</v>
      </c>
    </row>
    <row r="155" s="1" customFormat="1" ht="20" customHeight="1" spans="1:11">
      <c r="A155" s="3">
        <v>578077808</v>
      </c>
      <c r="B155" s="3">
        <v>2013452</v>
      </c>
      <c r="C155" s="2" t="s">
        <v>2505</v>
      </c>
      <c r="D155" s="2" t="s">
        <v>2754</v>
      </c>
      <c r="E155" s="2" t="s">
        <v>2360</v>
      </c>
      <c r="F155" s="2" t="s">
        <v>2361</v>
      </c>
      <c r="G155" s="2" t="s">
        <v>2362</v>
      </c>
      <c r="H155" s="2" t="s">
        <v>2103</v>
      </c>
      <c r="I155" s="2" t="s">
        <v>2754</v>
      </c>
      <c r="J155" s="2" t="s">
        <v>28</v>
      </c>
      <c r="K155" s="2" t="s">
        <v>2755</v>
      </c>
    </row>
    <row r="156" s="1" customFormat="1" ht="20" customHeight="1" spans="1:11">
      <c r="A156" s="3">
        <v>282991731</v>
      </c>
      <c r="B156" s="3">
        <v>2013442</v>
      </c>
      <c r="C156" s="2" t="s">
        <v>2408</v>
      </c>
      <c r="D156" s="2" t="s">
        <v>2756</v>
      </c>
      <c r="E156" s="2" t="s">
        <v>2583</v>
      </c>
      <c r="F156" s="2" t="s">
        <v>2461</v>
      </c>
      <c r="G156" s="2" t="s">
        <v>2362</v>
      </c>
      <c r="H156" s="2" t="s">
        <v>395</v>
      </c>
      <c r="I156" s="2" t="s">
        <v>2756</v>
      </c>
      <c r="J156" s="2" t="s">
        <v>28</v>
      </c>
      <c r="K156" s="2" t="s">
        <v>2757</v>
      </c>
    </row>
    <row r="157" s="1" customFormat="1" ht="20" customHeight="1" spans="1:11">
      <c r="A157" s="3">
        <v>578072824</v>
      </c>
      <c r="B157" s="3">
        <v>2013429</v>
      </c>
      <c r="C157" s="2" t="s">
        <v>2758</v>
      </c>
      <c r="D157" s="2" t="s">
        <v>2759</v>
      </c>
      <c r="E157" s="2" t="s">
        <v>2583</v>
      </c>
      <c r="F157" s="2" t="s">
        <v>2461</v>
      </c>
      <c r="G157" s="2" t="s">
        <v>2362</v>
      </c>
      <c r="H157" s="2" t="s">
        <v>2098</v>
      </c>
      <c r="I157" s="2" t="s">
        <v>2759</v>
      </c>
      <c r="J157" s="2" t="s">
        <v>28</v>
      </c>
      <c r="K157" s="2" t="s">
        <v>2760</v>
      </c>
    </row>
    <row r="158" s="1" customFormat="1" ht="20" customHeight="1" spans="1:11">
      <c r="A158" s="3">
        <v>578072248</v>
      </c>
      <c r="B158" s="3">
        <v>2013426</v>
      </c>
      <c r="C158" s="2" t="s">
        <v>2761</v>
      </c>
      <c r="D158" s="2" t="s">
        <v>2762</v>
      </c>
      <c r="E158" s="2" t="s">
        <v>2583</v>
      </c>
      <c r="F158" s="2" t="s">
        <v>2461</v>
      </c>
      <c r="G158" s="2" t="s">
        <v>2362</v>
      </c>
      <c r="H158" s="2" t="s">
        <v>1214</v>
      </c>
      <c r="I158" s="2" t="s">
        <v>2762</v>
      </c>
      <c r="J158" s="2" t="s">
        <v>28</v>
      </c>
      <c r="K158" s="2" t="s">
        <v>2763</v>
      </c>
    </row>
    <row r="159" s="1" customFormat="1" ht="20" customHeight="1" spans="1:11">
      <c r="A159" s="3">
        <v>578068784</v>
      </c>
      <c r="B159" s="3">
        <v>2013407</v>
      </c>
      <c r="C159" s="2" t="s">
        <v>2764</v>
      </c>
      <c r="D159" s="2" t="s">
        <v>2765</v>
      </c>
      <c r="E159" s="2" t="s">
        <v>2583</v>
      </c>
      <c r="F159" s="2" t="s">
        <v>2461</v>
      </c>
      <c r="G159" s="2" t="s">
        <v>2362</v>
      </c>
      <c r="H159" s="2" t="s">
        <v>513</v>
      </c>
      <c r="I159" s="2" t="s">
        <v>2765</v>
      </c>
      <c r="J159" s="2" t="s">
        <v>28</v>
      </c>
      <c r="K159" s="2" t="s">
        <v>2766</v>
      </c>
    </row>
    <row r="160" s="1" customFormat="1" ht="20" customHeight="1" spans="1:11">
      <c r="A160" s="3">
        <v>578067676</v>
      </c>
      <c r="B160" s="3">
        <v>2013403</v>
      </c>
      <c r="C160" s="2" t="s">
        <v>2767</v>
      </c>
      <c r="D160" s="2" t="s">
        <v>2768</v>
      </c>
      <c r="E160" s="2" t="s">
        <v>2583</v>
      </c>
      <c r="F160" s="2" t="s">
        <v>2461</v>
      </c>
      <c r="G160" s="2" t="s">
        <v>2362</v>
      </c>
      <c r="H160" s="2" t="s">
        <v>2109</v>
      </c>
      <c r="I160" s="2" t="s">
        <v>2768</v>
      </c>
      <c r="J160" s="2" t="s">
        <v>28</v>
      </c>
      <c r="K160" s="2" t="s">
        <v>2769</v>
      </c>
    </row>
    <row r="161" s="1" customFormat="1" ht="20" customHeight="1" spans="1:11">
      <c r="A161" s="3">
        <v>578067104</v>
      </c>
      <c r="B161" s="3">
        <v>2013399</v>
      </c>
      <c r="C161" s="2" t="s">
        <v>2622</v>
      </c>
      <c r="D161" s="2" t="s">
        <v>2770</v>
      </c>
      <c r="E161" s="2" t="s">
        <v>2583</v>
      </c>
      <c r="F161" s="2" t="s">
        <v>2461</v>
      </c>
      <c r="G161" s="2" t="s">
        <v>2362</v>
      </c>
      <c r="H161" s="2" t="s">
        <v>1741</v>
      </c>
      <c r="I161" s="2" t="s">
        <v>2771</v>
      </c>
      <c r="J161" s="2" t="s">
        <v>28</v>
      </c>
      <c r="K161" s="2" t="s">
        <v>2772</v>
      </c>
    </row>
    <row r="162" s="1" customFormat="1" ht="20" customHeight="1" spans="1:11">
      <c r="A162" s="3">
        <v>578066628</v>
      </c>
      <c r="B162" s="3">
        <v>2013397</v>
      </c>
      <c r="C162" s="2" t="s">
        <v>2364</v>
      </c>
      <c r="D162" s="2" t="s">
        <v>2773</v>
      </c>
      <c r="E162" s="2" t="s">
        <v>2583</v>
      </c>
      <c r="F162" s="2" t="s">
        <v>2461</v>
      </c>
      <c r="G162" s="2" t="s">
        <v>2362</v>
      </c>
      <c r="H162" s="2" t="s">
        <v>2103</v>
      </c>
      <c r="I162" s="2" t="s">
        <v>2773</v>
      </c>
      <c r="J162" s="2" t="s">
        <v>28</v>
      </c>
      <c r="K162" s="2" t="s">
        <v>2774</v>
      </c>
    </row>
    <row r="163" s="1" customFormat="1" ht="20" customHeight="1" spans="1:11">
      <c r="A163" s="3">
        <v>578065564</v>
      </c>
      <c r="B163" s="3">
        <v>2013394</v>
      </c>
      <c r="C163" s="2" t="s">
        <v>2775</v>
      </c>
      <c r="D163" s="2" t="s">
        <v>2776</v>
      </c>
      <c r="E163" s="2" t="s">
        <v>2583</v>
      </c>
      <c r="F163" s="2" t="s">
        <v>2461</v>
      </c>
      <c r="G163" s="2" t="s">
        <v>2362</v>
      </c>
      <c r="H163" s="2" t="s">
        <v>40</v>
      </c>
      <c r="I163" s="2" t="s">
        <v>2776</v>
      </c>
      <c r="J163" s="2" t="s">
        <v>28</v>
      </c>
      <c r="K163" s="2" t="s">
        <v>2777</v>
      </c>
    </row>
    <row r="164" s="1" customFormat="1" ht="20" customHeight="1" spans="1:11">
      <c r="A164" s="3">
        <v>578064200</v>
      </c>
      <c r="B164" s="3">
        <v>2013387</v>
      </c>
      <c r="C164" s="2" t="s">
        <v>2626</v>
      </c>
      <c r="D164" s="2" t="s">
        <v>2778</v>
      </c>
      <c r="E164" s="2" t="s">
        <v>2583</v>
      </c>
      <c r="F164" s="2" t="s">
        <v>2461</v>
      </c>
      <c r="G164" s="2" t="s">
        <v>2362</v>
      </c>
      <c r="H164" s="2" t="s">
        <v>544</v>
      </c>
      <c r="I164" s="2" t="s">
        <v>2778</v>
      </c>
      <c r="J164" s="2" t="s">
        <v>28</v>
      </c>
      <c r="K164" s="2" t="s">
        <v>2779</v>
      </c>
    </row>
    <row r="165" s="1" customFormat="1" ht="20" customHeight="1" spans="1:11">
      <c r="A165" s="3">
        <v>578061820</v>
      </c>
      <c r="B165" s="3">
        <v>2013371</v>
      </c>
      <c r="C165" s="2" t="s">
        <v>2758</v>
      </c>
      <c r="D165" s="2" t="s">
        <v>2780</v>
      </c>
      <c r="E165" s="2" t="s">
        <v>2583</v>
      </c>
      <c r="F165" s="2" t="s">
        <v>2461</v>
      </c>
      <c r="G165" s="2" t="s">
        <v>2362</v>
      </c>
      <c r="H165" s="2" t="s">
        <v>2098</v>
      </c>
      <c r="I165" s="2" t="s">
        <v>2780</v>
      </c>
      <c r="J165" s="2" t="s">
        <v>28</v>
      </c>
      <c r="K165" s="2" t="s">
        <v>2781</v>
      </c>
    </row>
    <row r="166" s="1" customFormat="1" ht="20" customHeight="1" spans="1:11">
      <c r="A166" s="3">
        <v>550733349</v>
      </c>
      <c r="B166" s="3">
        <v>2013351</v>
      </c>
      <c r="C166" s="2" t="s">
        <v>2782</v>
      </c>
      <c r="D166" s="2" t="s">
        <v>2783</v>
      </c>
      <c r="E166" s="2" t="s">
        <v>2583</v>
      </c>
      <c r="F166" s="2" t="s">
        <v>2461</v>
      </c>
      <c r="G166" s="2" t="s">
        <v>2362</v>
      </c>
      <c r="H166" s="2" t="s">
        <v>1119</v>
      </c>
      <c r="I166" s="2" t="s">
        <v>2783</v>
      </c>
      <c r="J166" s="2" t="s">
        <v>28</v>
      </c>
      <c r="K166" s="2" t="s">
        <v>2784</v>
      </c>
    </row>
    <row r="167" s="1" customFormat="1" ht="20" customHeight="1" spans="1:11">
      <c r="A167" s="3">
        <v>550730733</v>
      </c>
      <c r="B167" s="3">
        <v>2013333</v>
      </c>
      <c r="C167" s="2" t="s">
        <v>2785</v>
      </c>
      <c r="D167" s="2" t="s">
        <v>2786</v>
      </c>
      <c r="E167" s="2" t="s">
        <v>2583</v>
      </c>
      <c r="F167" s="2" t="s">
        <v>2461</v>
      </c>
      <c r="G167" s="2" t="s">
        <v>2362</v>
      </c>
      <c r="H167" s="2" t="s">
        <v>1113</v>
      </c>
      <c r="I167" s="2" t="s">
        <v>2786</v>
      </c>
      <c r="J167" s="2" t="s">
        <v>28</v>
      </c>
      <c r="K167" s="2" t="s">
        <v>2787</v>
      </c>
    </row>
    <row r="168" s="1" customFormat="1" ht="20" customHeight="1" spans="1:11">
      <c r="A168" s="3">
        <v>550729385</v>
      </c>
      <c r="B168" s="3">
        <v>2013325</v>
      </c>
      <c r="C168" s="2" t="s">
        <v>2785</v>
      </c>
      <c r="D168" s="2" t="s">
        <v>2788</v>
      </c>
      <c r="E168" s="2" t="s">
        <v>2583</v>
      </c>
      <c r="F168" s="2" t="s">
        <v>2461</v>
      </c>
      <c r="G168" s="2" t="s">
        <v>2362</v>
      </c>
      <c r="H168" s="2" t="s">
        <v>1113</v>
      </c>
      <c r="I168" s="2" t="s">
        <v>2788</v>
      </c>
      <c r="J168" s="2" t="s">
        <v>28</v>
      </c>
      <c r="K168" s="2" t="s">
        <v>2789</v>
      </c>
    </row>
    <row r="169" s="1" customFormat="1" ht="20" customHeight="1" spans="1:11">
      <c r="A169" s="3">
        <v>578050800</v>
      </c>
      <c r="B169" s="3">
        <v>2013315</v>
      </c>
      <c r="C169" s="2" t="s">
        <v>2441</v>
      </c>
      <c r="D169" s="2" t="s">
        <v>2790</v>
      </c>
      <c r="E169" s="2" t="s">
        <v>2583</v>
      </c>
      <c r="F169" s="2" t="s">
        <v>2461</v>
      </c>
      <c r="G169" s="2" t="s">
        <v>2362</v>
      </c>
      <c r="H169" s="2" t="s">
        <v>962</v>
      </c>
      <c r="I169" s="2" t="s">
        <v>2790</v>
      </c>
      <c r="J169" s="2" t="s">
        <v>28</v>
      </c>
      <c r="K169" s="2" t="s">
        <v>2791</v>
      </c>
    </row>
    <row r="170" s="1" customFormat="1" ht="20" customHeight="1" spans="1:11">
      <c r="A170" s="3">
        <v>578050656</v>
      </c>
      <c r="B170" s="3">
        <v>2013312</v>
      </c>
      <c r="C170" s="2" t="s">
        <v>2373</v>
      </c>
      <c r="D170" s="2" t="s">
        <v>2792</v>
      </c>
      <c r="E170" s="2" t="s">
        <v>2461</v>
      </c>
      <c r="F170" s="2" t="s">
        <v>2360</v>
      </c>
      <c r="G170" s="2" t="s">
        <v>2362</v>
      </c>
      <c r="H170" s="2" t="s">
        <v>2090</v>
      </c>
      <c r="I170" s="2" t="s">
        <v>2792</v>
      </c>
      <c r="J170" s="2" t="s">
        <v>28</v>
      </c>
      <c r="K170" s="2" t="s">
        <v>2793</v>
      </c>
    </row>
    <row r="171" s="1" customFormat="1" ht="20" customHeight="1" spans="1:11">
      <c r="A171" s="3">
        <v>282989535</v>
      </c>
      <c r="B171" s="3">
        <v>2013309</v>
      </c>
      <c r="C171" s="2" t="s">
        <v>2794</v>
      </c>
      <c r="D171" s="2" t="s">
        <v>2795</v>
      </c>
      <c r="E171" s="2" t="s">
        <v>2583</v>
      </c>
      <c r="F171" s="2" t="s">
        <v>2461</v>
      </c>
      <c r="G171" s="2" t="s">
        <v>2362</v>
      </c>
      <c r="H171" s="2" t="s">
        <v>575</v>
      </c>
      <c r="I171" s="2" t="s">
        <v>2795</v>
      </c>
      <c r="J171" s="2" t="s">
        <v>28</v>
      </c>
      <c r="K171" s="2" t="s">
        <v>2796</v>
      </c>
    </row>
    <row r="172" s="1" customFormat="1" ht="20" customHeight="1" spans="1:11">
      <c r="A172" s="3">
        <v>578050288</v>
      </c>
      <c r="B172" s="3">
        <v>2013308</v>
      </c>
      <c r="C172" s="2" t="s">
        <v>2797</v>
      </c>
      <c r="D172" s="2" t="s">
        <v>2798</v>
      </c>
      <c r="E172" s="2" t="s">
        <v>2461</v>
      </c>
      <c r="F172" s="2" t="s">
        <v>2360</v>
      </c>
      <c r="G172" s="2" t="s">
        <v>2362</v>
      </c>
      <c r="H172" s="2" t="s">
        <v>2090</v>
      </c>
      <c r="I172" s="2" t="s">
        <v>2798</v>
      </c>
      <c r="J172" s="2" t="s">
        <v>28</v>
      </c>
      <c r="K172" s="2" t="s">
        <v>2799</v>
      </c>
    </row>
    <row r="173" s="1" customFormat="1" ht="20" customHeight="1" spans="1:11">
      <c r="A173" s="3">
        <v>282989471</v>
      </c>
      <c r="B173" s="3">
        <v>2013306</v>
      </c>
      <c r="C173" s="2" t="s">
        <v>2626</v>
      </c>
      <c r="D173" s="2" t="s">
        <v>2800</v>
      </c>
      <c r="E173" s="2" t="s">
        <v>2583</v>
      </c>
      <c r="F173" s="2" t="s">
        <v>2461</v>
      </c>
      <c r="G173" s="2" t="s">
        <v>2362</v>
      </c>
      <c r="H173" s="2" t="s">
        <v>544</v>
      </c>
      <c r="I173" s="2" t="s">
        <v>2800</v>
      </c>
      <c r="J173" s="2" t="s">
        <v>28</v>
      </c>
      <c r="K173" s="2" t="s">
        <v>2801</v>
      </c>
    </row>
    <row r="174" s="1" customFormat="1" ht="20" customHeight="1" spans="1:11">
      <c r="A174" s="3">
        <v>282989395</v>
      </c>
      <c r="B174" s="3">
        <v>2013302</v>
      </c>
      <c r="C174" s="2" t="s">
        <v>2739</v>
      </c>
      <c r="D174" s="2" t="s">
        <v>2802</v>
      </c>
      <c r="E174" s="2" t="s">
        <v>2461</v>
      </c>
      <c r="F174" s="2" t="s">
        <v>2360</v>
      </c>
      <c r="G174" s="2" t="s">
        <v>2362</v>
      </c>
      <c r="H174" s="2" t="s">
        <v>584</v>
      </c>
      <c r="I174" s="2" t="s">
        <v>2802</v>
      </c>
      <c r="J174" s="2" t="s">
        <v>28</v>
      </c>
      <c r="K174" s="2" t="s">
        <v>2803</v>
      </c>
    </row>
    <row r="175" s="1" customFormat="1" ht="20" customHeight="1" spans="1:11">
      <c r="A175" s="3">
        <v>282989275</v>
      </c>
      <c r="B175" s="3">
        <v>2013294</v>
      </c>
      <c r="C175" s="2" t="s">
        <v>2804</v>
      </c>
      <c r="D175" s="2" t="s">
        <v>2805</v>
      </c>
      <c r="E175" s="2" t="s">
        <v>2583</v>
      </c>
      <c r="F175" s="2" t="s">
        <v>2461</v>
      </c>
      <c r="G175" s="2" t="s">
        <v>2362</v>
      </c>
      <c r="H175" s="2" t="s">
        <v>581</v>
      </c>
      <c r="I175" s="2" t="s">
        <v>2805</v>
      </c>
      <c r="J175" s="2" t="s">
        <v>28</v>
      </c>
      <c r="K175" s="2" t="s">
        <v>2806</v>
      </c>
    </row>
    <row r="176" s="1" customFormat="1" ht="20" customHeight="1" spans="1:11">
      <c r="A176" s="3">
        <v>578045256</v>
      </c>
      <c r="B176" s="3">
        <v>2013278</v>
      </c>
      <c r="C176" s="2" t="s">
        <v>2626</v>
      </c>
      <c r="D176" s="2" t="s">
        <v>2807</v>
      </c>
      <c r="E176" s="2" t="s">
        <v>2461</v>
      </c>
      <c r="F176" s="2" t="s">
        <v>2360</v>
      </c>
      <c r="G176" s="2" t="s">
        <v>2362</v>
      </c>
      <c r="H176" s="2" t="s">
        <v>2087</v>
      </c>
      <c r="I176" s="2" t="s">
        <v>2807</v>
      </c>
      <c r="J176" s="2" t="s">
        <v>28</v>
      </c>
      <c r="K176" s="2" t="s">
        <v>2808</v>
      </c>
    </row>
    <row r="177" s="1" customFormat="1" ht="20" customHeight="1" spans="1:11">
      <c r="A177" s="3">
        <v>282988923</v>
      </c>
      <c r="B177" s="3">
        <v>2013265</v>
      </c>
      <c r="C177" s="2" t="s">
        <v>2739</v>
      </c>
      <c r="D177" s="2" t="s">
        <v>2809</v>
      </c>
      <c r="E177" s="2" t="s">
        <v>2461</v>
      </c>
      <c r="F177" s="2" t="s">
        <v>2360</v>
      </c>
      <c r="G177" s="2" t="s">
        <v>2362</v>
      </c>
      <c r="H177" s="2" t="s">
        <v>522</v>
      </c>
      <c r="I177" s="2" t="s">
        <v>2809</v>
      </c>
      <c r="J177" s="2" t="s">
        <v>28</v>
      </c>
      <c r="K177" s="2" t="s">
        <v>2810</v>
      </c>
    </row>
    <row r="178" s="1" customFormat="1" ht="20" customHeight="1" spans="1:11">
      <c r="A178" s="3">
        <v>550714705</v>
      </c>
      <c r="B178" s="3">
        <v>2013252</v>
      </c>
      <c r="C178" s="2" t="s">
        <v>2424</v>
      </c>
      <c r="D178" s="2" t="s">
        <v>2811</v>
      </c>
      <c r="E178" s="2" t="s">
        <v>2583</v>
      </c>
      <c r="F178" s="2" t="s">
        <v>2461</v>
      </c>
      <c r="G178" s="2" t="s">
        <v>2362</v>
      </c>
      <c r="H178" s="2" t="s">
        <v>978</v>
      </c>
      <c r="I178" s="2" t="s">
        <v>2811</v>
      </c>
      <c r="J178" s="2" t="s">
        <v>28</v>
      </c>
      <c r="K178" s="2" t="s">
        <v>2812</v>
      </c>
    </row>
    <row r="179" s="1" customFormat="1" ht="20" customHeight="1" spans="1:11">
      <c r="A179" s="3">
        <v>578040788</v>
      </c>
      <c r="B179" s="3">
        <v>2013250</v>
      </c>
      <c r="C179" s="2" t="s">
        <v>2517</v>
      </c>
      <c r="D179" s="2" t="s">
        <v>2813</v>
      </c>
      <c r="E179" s="2" t="s">
        <v>2583</v>
      </c>
      <c r="F179" s="2" t="s">
        <v>2461</v>
      </c>
      <c r="G179" s="2" t="s">
        <v>2362</v>
      </c>
      <c r="H179" s="2" t="s">
        <v>639</v>
      </c>
      <c r="I179" s="2" t="s">
        <v>2814</v>
      </c>
      <c r="J179" s="2" t="s">
        <v>28</v>
      </c>
      <c r="K179" s="2" t="s">
        <v>2815</v>
      </c>
    </row>
    <row r="180" s="1" customFormat="1" ht="20" customHeight="1" spans="1:11">
      <c r="A180" s="3">
        <v>282988519</v>
      </c>
      <c r="B180" s="3">
        <v>2013243</v>
      </c>
      <c r="C180" s="2" t="s">
        <v>2794</v>
      </c>
      <c r="D180" s="2" t="s">
        <v>2816</v>
      </c>
      <c r="E180" s="2" t="s">
        <v>2583</v>
      </c>
      <c r="F180" s="2" t="s">
        <v>2461</v>
      </c>
      <c r="G180" s="2" t="s">
        <v>2362</v>
      </c>
      <c r="H180" s="2" t="s">
        <v>575</v>
      </c>
      <c r="I180" s="2" t="s">
        <v>2816</v>
      </c>
      <c r="J180" s="2" t="s">
        <v>28</v>
      </c>
      <c r="K180" s="2" t="s">
        <v>2817</v>
      </c>
    </row>
    <row r="181" s="1" customFormat="1" ht="20" customHeight="1" spans="1:11">
      <c r="A181" s="3">
        <v>578032000</v>
      </c>
      <c r="B181" s="3">
        <v>2013207</v>
      </c>
      <c r="C181" s="2" t="s">
        <v>2474</v>
      </c>
      <c r="D181" s="2" t="s">
        <v>2818</v>
      </c>
      <c r="E181" s="2" t="s">
        <v>2461</v>
      </c>
      <c r="F181" s="2" t="s">
        <v>2360</v>
      </c>
      <c r="G181" s="2" t="s">
        <v>2362</v>
      </c>
      <c r="H181" s="2" t="s">
        <v>2082</v>
      </c>
      <c r="I181" s="2" t="s">
        <v>2818</v>
      </c>
      <c r="J181" s="2" t="s">
        <v>28</v>
      </c>
      <c r="K181" s="2" t="s">
        <v>2819</v>
      </c>
    </row>
    <row r="182" s="1" customFormat="1" ht="20" customHeight="1" spans="1:11">
      <c r="A182" s="3">
        <v>550704173</v>
      </c>
      <c r="B182" s="3">
        <v>2013197</v>
      </c>
      <c r="C182" s="2" t="s">
        <v>2714</v>
      </c>
      <c r="D182" s="2" t="s">
        <v>2820</v>
      </c>
      <c r="E182" s="2" t="s">
        <v>2461</v>
      </c>
      <c r="F182" s="2" t="s">
        <v>2360</v>
      </c>
      <c r="G182" s="2" t="s">
        <v>2362</v>
      </c>
      <c r="H182" s="2" t="s">
        <v>1008</v>
      </c>
      <c r="I182" s="2" t="s">
        <v>2820</v>
      </c>
      <c r="J182" s="2" t="s">
        <v>28</v>
      </c>
      <c r="K182" s="2" t="s">
        <v>2821</v>
      </c>
    </row>
    <row r="183" s="1" customFormat="1" ht="20" customHeight="1" spans="1:11">
      <c r="A183" s="3">
        <v>578026720</v>
      </c>
      <c r="B183" s="3">
        <v>2013184</v>
      </c>
      <c r="C183" s="2" t="s">
        <v>2474</v>
      </c>
      <c r="D183" s="2" t="s">
        <v>2822</v>
      </c>
      <c r="E183" s="2" t="s">
        <v>2583</v>
      </c>
      <c r="F183" s="2" t="s">
        <v>2461</v>
      </c>
      <c r="G183" s="2" t="s">
        <v>2362</v>
      </c>
      <c r="H183" s="2" t="s">
        <v>465</v>
      </c>
      <c r="I183" s="2" t="s">
        <v>2822</v>
      </c>
      <c r="J183" s="2" t="s">
        <v>28</v>
      </c>
      <c r="K183" s="2" t="s">
        <v>2823</v>
      </c>
    </row>
    <row r="184" s="1" customFormat="1" ht="20" customHeight="1" spans="1:11">
      <c r="A184" s="3">
        <v>282987443</v>
      </c>
      <c r="B184" s="3">
        <v>2013172</v>
      </c>
      <c r="C184" s="2" t="s">
        <v>2824</v>
      </c>
      <c r="D184" s="2" t="s">
        <v>2825</v>
      </c>
      <c r="E184" s="2" t="s">
        <v>2461</v>
      </c>
      <c r="F184" s="2" t="s">
        <v>2360</v>
      </c>
      <c r="G184" s="2" t="s">
        <v>2362</v>
      </c>
      <c r="H184" s="2" t="s">
        <v>571</v>
      </c>
      <c r="I184" s="2" t="s">
        <v>2825</v>
      </c>
      <c r="J184" s="2" t="s">
        <v>28</v>
      </c>
      <c r="K184" s="2" t="s">
        <v>2826</v>
      </c>
    </row>
    <row r="185" s="1" customFormat="1" ht="20" customHeight="1" spans="1:11">
      <c r="A185" s="3">
        <v>578022796</v>
      </c>
      <c r="B185" s="3">
        <v>2013158</v>
      </c>
      <c r="C185" s="2" t="s">
        <v>2827</v>
      </c>
      <c r="D185" s="2" t="s">
        <v>2828</v>
      </c>
      <c r="E185" s="2" t="s">
        <v>2583</v>
      </c>
      <c r="F185" s="2" t="s">
        <v>2461</v>
      </c>
      <c r="G185" s="2" t="s">
        <v>2362</v>
      </c>
      <c r="H185" s="2" t="s">
        <v>2077</v>
      </c>
      <c r="I185" s="2" t="s">
        <v>2828</v>
      </c>
      <c r="J185" s="2" t="s">
        <v>28</v>
      </c>
      <c r="K185" s="2" t="s">
        <v>2829</v>
      </c>
    </row>
    <row r="186" s="1" customFormat="1" ht="20" customHeight="1" spans="1:11">
      <c r="A186" s="3">
        <v>578020636</v>
      </c>
      <c r="B186" s="3">
        <v>2013149</v>
      </c>
      <c r="C186" s="2" t="s">
        <v>2408</v>
      </c>
      <c r="D186" s="2" t="s">
        <v>2830</v>
      </c>
      <c r="E186" s="2" t="s">
        <v>2583</v>
      </c>
      <c r="F186" s="2" t="s">
        <v>2461</v>
      </c>
      <c r="G186" s="2" t="s">
        <v>2362</v>
      </c>
      <c r="H186" s="2" t="s">
        <v>873</v>
      </c>
      <c r="I186" s="2" t="s">
        <v>2830</v>
      </c>
      <c r="J186" s="2" t="s">
        <v>28</v>
      </c>
      <c r="K186" s="2" t="s">
        <v>2831</v>
      </c>
    </row>
    <row r="187" s="1" customFormat="1" ht="20" customHeight="1" spans="1:11">
      <c r="A187" s="3">
        <v>550692929</v>
      </c>
      <c r="B187" s="3">
        <v>2013137</v>
      </c>
      <c r="C187" s="2" t="s">
        <v>2832</v>
      </c>
      <c r="D187" s="2" t="s">
        <v>2833</v>
      </c>
      <c r="E187" s="2" t="s">
        <v>2583</v>
      </c>
      <c r="F187" s="2" t="s">
        <v>2360</v>
      </c>
      <c r="G187" s="2" t="s">
        <v>2362</v>
      </c>
      <c r="H187" s="2" t="s">
        <v>221</v>
      </c>
      <c r="I187" s="2" t="s">
        <v>2833</v>
      </c>
      <c r="J187" s="2" t="s">
        <v>28</v>
      </c>
      <c r="K187" s="2" t="s">
        <v>2834</v>
      </c>
    </row>
    <row r="188" s="1" customFormat="1" ht="20" customHeight="1" spans="1:11">
      <c r="A188" s="3">
        <v>550693457</v>
      </c>
      <c r="B188" s="3">
        <v>2013135</v>
      </c>
      <c r="C188" s="2" t="s">
        <v>2622</v>
      </c>
      <c r="D188" s="2" t="s">
        <v>2835</v>
      </c>
      <c r="E188" s="2" t="s">
        <v>2583</v>
      </c>
      <c r="F188" s="2" t="s">
        <v>2461</v>
      </c>
      <c r="G188" s="2" t="s">
        <v>2362</v>
      </c>
      <c r="H188" s="2" t="s">
        <v>1061</v>
      </c>
      <c r="I188" s="2" t="s">
        <v>2835</v>
      </c>
      <c r="J188" s="2" t="s">
        <v>28</v>
      </c>
      <c r="K188" s="2" t="s">
        <v>2836</v>
      </c>
    </row>
    <row r="189" s="1" customFormat="1" ht="20" customHeight="1" spans="1:11">
      <c r="A189" s="3">
        <v>282986219</v>
      </c>
      <c r="B189" s="3">
        <v>2013110</v>
      </c>
      <c r="C189" s="2" t="s">
        <v>2739</v>
      </c>
      <c r="D189" s="2" t="s">
        <v>2837</v>
      </c>
      <c r="E189" s="2" t="s">
        <v>2461</v>
      </c>
      <c r="F189" s="2" t="s">
        <v>2360</v>
      </c>
      <c r="G189" s="2" t="s">
        <v>2362</v>
      </c>
      <c r="H189" s="2" t="s">
        <v>522</v>
      </c>
      <c r="I189" s="2" t="s">
        <v>2837</v>
      </c>
      <c r="J189" s="2" t="s">
        <v>28</v>
      </c>
      <c r="K189" s="2" t="s">
        <v>2838</v>
      </c>
    </row>
    <row r="190" s="1" customFormat="1" ht="20" customHeight="1" spans="1:11">
      <c r="A190" s="3">
        <v>377622954</v>
      </c>
      <c r="B190" s="3">
        <v>2013106</v>
      </c>
      <c r="C190" s="2" t="s">
        <v>2839</v>
      </c>
      <c r="D190" s="2" t="s">
        <v>2840</v>
      </c>
      <c r="E190" s="2" t="s">
        <v>2583</v>
      </c>
      <c r="F190" s="2" t="s">
        <v>2360</v>
      </c>
      <c r="G190" s="2" t="s">
        <v>2362</v>
      </c>
      <c r="H190" s="2" t="s">
        <v>821</v>
      </c>
      <c r="I190" s="2" t="s">
        <v>2840</v>
      </c>
      <c r="J190" s="2" t="s">
        <v>28</v>
      </c>
      <c r="K190" s="2" t="s">
        <v>2841</v>
      </c>
    </row>
    <row r="191" s="1" customFormat="1" ht="20" customHeight="1" spans="1:11">
      <c r="A191" s="3">
        <v>578000740</v>
      </c>
      <c r="B191" s="3">
        <v>2013064</v>
      </c>
      <c r="C191" s="2" t="s">
        <v>2670</v>
      </c>
      <c r="D191" s="2" t="s">
        <v>2842</v>
      </c>
      <c r="E191" s="2" t="s">
        <v>2583</v>
      </c>
      <c r="F191" s="2" t="s">
        <v>2461</v>
      </c>
      <c r="G191" s="2" t="s">
        <v>2362</v>
      </c>
      <c r="H191" s="2" t="s">
        <v>2072</v>
      </c>
      <c r="I191" s="2" t="s">
        <v>2842</v>
      </c>
      <c r="J191" s="2" t="s">
        <v>28</v>
      </c>
      <c r="K191" s="2" t="s">
        <v>2843</v>
      </c>
    </row>
    <row r="192" s="1" customFormat="1" ht="20" customHeight="1" spans="1:11">
      <c r="A192" s="3">
        <v>578000396</v>
      </c>
      <c r="B192" s="3">
        <v>2013062</v>
      </c>
      <c r="C192" s="2" t="s">
        <v>2474</v>
      </c>
      <c r="D192" s="2" t="s">
        <v>2844</v>
      </c>
      <c r="E192" s="2" t="s">
        <v>2583</v>
      </c>
      <c r="F192" s="2" t="s">
        <v>2360</v>
      </c>
      <c r="G192" s="2" t="s">
        <v>2362</v>
      </c>
      <c r="H192" s="2" t="s">
        <v>2069</v>
      </c>
      <c r="I192" s="2" t="s">
        <v>2844</v>
      </c>
      <c r="J192" s="2" t="s">
        <v>28</v>
      </c>
      <c r="K192" s="2" t="s">
        <v>2845</v>
      </c>
    </row>
    <row r="193" s="1" customFormat="1" ht="20" customHeight="1" spans="1:11">
      <c r="A193" s="3">
        <v>377562222</v>
      </c>
      <c r="B193" s="3">
        <v>2013059</v>
      </c>
      <c r="C193" s="2" t="s">
        <v>2846</v>
      </c>
      <c r="D193" s="2" t="s">
        <v>2847</v>
      </c>
      <c r="E193" s="2" t="s">
        <v>2583</v>
      </c>
      <c r="F193" s="2" t="s">
        <v>2360</v>
      </c>
      <c r="G193" s="2" t="s">
        <v>2362</v>
      </c>
      <c r="H193" s="2" t="s">
        <v>818</v>
      </c>
      <c r="I193" s="2" t="s">
        <v>2847</v>
      </c>
      <c r="J193" s="2" t="s">
        <v>28</v>
      </c>
      <c r="K193" s="2" t="s">
        <v>2848</v>
      </c>
    </row>
    <row r="194" s="1" customFormat="1" ht="20" customHeight="1" spans="1:11">
      <c r="A194" s="3">
        <v>577997252</v>
      </c>
      <c r="B194" s="3">
        <v>2013053</v>
      </c>
      <c r="C194" s="2" t="s">
        <v>2474</v>
      </c>
      <c r="D194" s="2" t="s">
        <v>2849</v>
      </c>
      <c r="E194" s="2" t="s">
        <v>2583</v>
      </c>
      <c r="F194" s="2" t="s">
        <v>2461</v>
      </c>
      <c r="G194" s="2" t="s">
        <v>2362</v>
      </c>
      <c r="H194" s="2" t="s">
        <v>465</v>
      </c>
      <c r="I194" s="2" t="s">
        <v>2849</v>
      </c>
      <c r="J194" s="2" t="s">
        <v>28</v>
      </c>
      <c r="K194" s="2" t="s">
        <v>2850</v>
      </c>
    </row>
    <row r="195" s="1" customFormat="1" ht="20" customHeight="1" spans="1:11">
      <c r="A195" s="3">
        <v>282979595</v>
      </c>
      <c r="B195" s="3">
        <v>2013048</v>
      </c>
      <c r="C195" s="2" t="s">
        <v>2465</v>
      </c>
      <c r="D195" s="2" t="s">
        <v>2851</v>
      </c>
      <c r="E195" s="2" t="s">
        <v>2583</v>
      </c>
      <c r="F195" s="2" t="s">
        <v>2461</v>
      </c>
      <c r="G195" s="2" t="s">
        <v>2362</v>
      </c>
      <c r="H195" s="2" t="s">
        <v>504</v>
      </c>
      <c r="I195" s="2" t="s">
        <v>2851</v>
      </c>
      <c r="J195" s="2" t="s">
        <v>28</v>
      </c>
      <c r="K195" s="2" t="s">
        <v>2852</v>
      </c>
    </row>
    <row r="196" s="1" customFormat="1" ht="20" customHeight="1" spans="1:11">
      <c r="A196" s="3">
        <v>377549070</v>
      </c>
      <c r="B196" s="3">
        <v>2013042</v>
      </c>
      <c r="C196" s="2" t="s">
        <v>2853</v>
      </c>
      <c r="D196" s="2" t="s">
        <v>2854</v>
      </c>
      <c r="E196" s="2" t="s">
        <v>2461</v>
      </c>
      <c r="F196" s="2" t="s">
        <v>2360</v>
      </c>
      <c r="G196" s="2" t="s">
        <v>2362</v>
      </c>
      <c r="H196" s="2" t="s">
        <v>814</v>
      </c>
      <c r="I196" s="2" t="s">
        <v>2854</v>
      </c>
      <c r="J196" s="2" t="s">
        <v>28</v>
      </c>
      <c r="K196" s="2" t="s">
        <v>2855</v>
      </c>
    </row>
    <row r="197" s="1" customFormat="1" ht="20" customHeight="1" spans="1:11">
      <c r="A197" s="3">
        <v>377539722</v>
      </c>
      <c r="B197" s="3">
        <v>2013028</v>
      </c>
      <c r="C197" s="2" t="s">
        <v>2839</v>
      </c>
      <c r="D197" s="2" t="s">
        <v>2856</v>
      </c>
      <c r="E197" s="2" t="s">
        <v>2583</v>
      </c>
      <c r="F197" s="2" t="s">
        <v>2461</v>
      </c>
      <c r="G197" s="2" t="s">
        <v>2362</v>
      </c>
      <c r="H197" s="2" t="s">
        <v>810</v>
      </c>
      <c r="I197" s="2" t="s">
        <v>2856</v>
      </c>
      <c r="J197" s="2" t="s">
        <v>28</v>
      </c>
      <c r="K197" s="2" t="s">
        <v>2857</v>
      </c>
    </row>
    <row r="198" s="1" customFormat="1" ht="20" customHeight="1" spans="1:11">
      <c r="A198" s="3">
        <v>282976491</v>
      </c>
      <c r="B198" s="3">
        <v>2013023</v>
      </c>
      <c r="C198" s="2" t="s">
        <v>2567</v>
      </c>
      <c r="D198" s="2" t="s">
        <v>2858</v>
      </c>
      <c r="E198" s="2" t="s">
        <v>2583</v>
      </c>
      <c r="F198" s="2" t="s">
        <v>2360</v>
      </c>
      <c r="G198" s="2" t="s">
        <v>2362</v>
      </c>
      <c r="H198" s="2" t="s">
        <v>563</v>
      </c>
      <c r="I198" s="2" t="s">
        <v>2858</v>
      </c>
      <c r="J198" s="2" t="s">
        <v>28</v>
      </c>
      <c r="K198" s="2" t="s">
        <v>2859</v>
      </c>
    </row>
    <row r="199" s="1" customFormat="1" ht="20" customHeight="1" spans="1:11">
      <c r="A199" s="3">
        <v>282975119</v>
      </c>
      <c r="B199" s="3">
        <v>2013006</v>
      </c>
      <c r="C199" s="2" t="s">
        <v>2860</v>
      </c>
      <c r="D199" s="2" t="s">
        <v>2861</v>
      </c>
      <c r="E199" s="2" t="s">
        <v>2360</v>
      </c>
      <c r="F199" s="2" t="s">
        <v>2361</v>
      </c>
      <c r="G199" s="2" t="s">
        <v>2362</v>
      </c>
      <c r="H199" s="2" t="s">
        <v>450</v>
      </c>
      <c r="I199" s="2" t="s">
        <v>2861</v>
      </c>
      <c r="J199" s="2" t="s">
        <v>28</v>
      </c>
      <c r="K199" s="2" t="s">
        <v>2862</v>
      </c>
    </row>
    <row r="200" s="1" customFormat="1" ht="20" customHeight="1" spans="1:11">
      <c r="A200" s="3">
        <v>550660845</v>
      </c>
      <c r="B200" s="3">
        <v>2012994</v>
      </c>
      <c r="C200" s="2" t="s">
        <v>2714</v>
      </c>
      <c r="D200" s="2" t="s">
        <v>2863</v>
      </c>
      <c r="E200" s="2" t="s">
        <v>2583</v>
      </c>
      <c r="F200" s="2" t="s">
        <v>2461</v>
      </c>
      <c r="G200" s="2" t="s">
        <v>2362</v>
      </c>
      <c r="H200" s="2" t="s">
        <v>951</v>
      </c>
      <c r="I200" s="2" t="s">
        <v>2863</v>
      </c>
      <c r="J200" s="2" t="s">
        <v>28</v>
      </c>
      <c r="K200" s="2" t="s">
        <v>2864</v>
      </c>
    </row>
    <row r="201" s="1" customFormat="1" ht="20" customHeight="1" spans="1:11">
      <c r="A201" s="3">
        <v>577986572</v>
      </c>
      <c r="B201" s="3">
        <v>2012990</v>
      </c>
      <c r="C201" s="2" t="s">
        <v>2380</v>
      </c>
      <c r="D201" s="2" t="s">
        <v>2865</v>
      </c>
      <c r="E201" s="2" t="s">
        <v>2461</v>
      </c>
      <c r="F201" s="2" t="s">
        <v>2360</v>
      </c>
      <c r="G201" s="2" t="s">
        <v>2362</v>
      </c>
      <c r="H201" s="2" t="s">
        <v>2064</v>
      </c>
      <c r="I201" s="2" t="s">
        <v>2865</v>
      </c>
      <c r="J201" s="2" t="s">
        <v>28</v>
      </c>
      <c r="K201" s="2" t="s">
        <v>2866</v>
      </c>
    </row>
    <row r="202" s="1" customFormat="1" ht="20" customHeight="1" spans="1:11">
      <c r="A202" s="3">
        <v>550657125</v>
      </c>
      <c r="B202" s="3">
        <v>2012983</v>
      </c>
      <c r="C202" s="2" t="s">
        <v>2432</v>
      </c>
      <c r="D202" s="2" t="s">
        <v>2867</v>
      </c>
      <c r="E202" s="2" t="s">
        <v>2461</v>
      </c>
      <c r="F202" s="2" t="s">
        <v>2360</v>
      </c>
      <c r="G202" s="2" t="s">
        <v>2362</v>
      </c>
      <c r="H202" s="2" t="s">
        <v>958</v>
      </c>
      <c r="I202" s="2" t="s">
        <v>2867</v>
      </c>
      <c r="J202" s="2" t="s">
        <v>28</v>
      </c>
      <c r="K202" s="2" t="s">
        <v>2868</v>
      </c>
    </row>
    <row r="203" s="1" customFormat="1" ht="20" customHeight="1" spans="1:11">
      <c r="A203" s="3">
        <v>577980312</v>
      </c>
      <c r="B203" s="3">
        <v>2012965</v>
      </c>
      <c r="C203" s="2" t="s">
        <v>2474</v>
      </c>
      <c r="D203" s="2" t="s">
        <v>2869</v>
      </c>
      <c r="E203" s="2" t="s">
        <v>2461</v>
      </c>
      <c r="F203" s="2" t="s">
        <v>2360</v>
      </c>
      <c r="G203" s="2" t="s">
        <v>2362</v>
      </c>
      <c r="H203" s="2" t="s">
        <v>221</v>
      </c>
      <c r="I203" s="2" t="s">
        <v>2869</v>
      </c>
      <c r="J203" s="2" t="s">
        <v>28</v>
      </c>
      <c r="K203" s="2" t="s">
        <v>2870</v>
      </c>
    </row>
    <row r="204" s="1" customFormat="1" ht="20" customHeight="1" spans="1:11">
      <c r="A204" s="3">
        <v>577977528</v>
      </c>
      <c r="B204" s="3">
        <v>2012943</v>
      </c>
      <c r="C204" s="2" t="s">
        <v>2871</v>
      </c>
      <c r="D204" s="2" t="s">
        <v>2872</v>
      </c>
      <c r="E204" s="2" t="s">
        <v>2583</v>
      </c>
      <c r="F204" s="2" t="s">
        <v>2461</v>
      </c>
      <c r="G204" s="2" t="s">
        <v>2362</v>
      </c>
      <c r="H204" s="2" t="s">
        <v>2059</v>
      </c>
      <c r="I204" s="2" t="s">
        <v>2872</v>
      </c>
      <c r="J204" s="2" t="s">
        <v>28</v>
      </c>
      <c r="K204" s="2" t="s">
        <v>2873</v>
      </c>
    </row>
    <row r="205" s="1" customFormat="1" ht="20" customHeight="1" spans="1:11">
      <c r="A205" s="3">
        <v>577975192</v>
      </c>
      <c r="B205" s="3">
        <v>2012931</v>
      </c>
      <c r="C205" s="2" t="s">
        <v>2474</v>
      </c>
      <c r="D205" s="2" t="s">
        <v>2874</v>
      </c>
      <c r="E205" s="2" t="s">
        <v>2461</v>
      </c>
      <c r="F205" s="2" t="s">
        <v>2360</v>
      </c>
      <c r="G205" s="2" t="s">
        <v>2362</v>
      </c>
      <c r="H205" s="2" t="s">
        <v>465</v>
      </c>
      <c r="I205" s="2" t="s">
        <v>2874</v>
      </c>
      <c r="J205" s="2" t="s">
        <v>28</v>
      </c>
      <c r="K205" s="2" t="s">
        <v>2875</v>
      </c>
    </row>
    <row r="206" s="1" customFormat="1" ht="20" customHeight="1" spans="1:11">
      <c r="A206" s="3">
        <v>577973868</v>
      </c>
      <c r="B206" s="3">
        <v>2012925</v>
      </c>
      <c r="C206" s="2" t="s">
        <v>2876</v>
      </c>
      <c r="D206" s="2" t="s">
        <v>2877</v>
      </c>
      <c r="E206" s="2" t="s">
        <v>2360</v>
      </c>
      <c r="F206" s="2" t="s">
        <v>2361</v>
      </c>
      <c r="G206" s="2" t="s">
        <v>2362</v>
      </c>
      <c r="H206" s="2" t="s">
        <v>1619</v>
      </c>
      <c r="I206" s="2" t="s">
        <v>2877</v>
      </c>
      <c r="J206" s="2" t="s">
        <v>28</v>
      </c>
      <c r="K206" s="2" t="s">
        <v>2878</v>
      </c>
    </row>
    <row r="207" s="1" customFormat="1" ht="20" customHeight="1" spans="1:11">
      <c r="A207" s="3">
        <v>577970400</v>
      </c>
      <c r="B207" s="3">
        <v>2012916</v>
      </c>
      <c r="C207" s="2" t="s">
        <v>2879</v>
      </c>
      <c r="D207" s="2" t="s">
        <v>2880</v>
      </c>
      <c r="E207" s="2" t="s">
        <v>2583</v>
      </c>
      <c r="F207" s="2" t="s">
        <v>2461</v>
      </c>
      <c r="G207" s="2" t="s">
        <v>2362</v>
      </c>
      <c r="H207" s="2" t="s">
        <v>541</v>
      </c>
      <c r="I207" s="2" t="s">
        <v>2880</v>
      </c>
      <c r="J207" s="2" t="s">
        <v>28</v>
      </c>
      <c r="K207" s="2" t="s">
        <v>2881</v>
      </c>
    </row>
    <row r="208" s="1" customFormat="1" ht="20" customHeight="1" spans="1:11">
      <c r="A208" s="3">
        <v>577966076</v>
      </c>
      <c r="B208" s="3">
        <v>2012906</v>
      </c>
      <c r="C208" s="2" t="s">
        <v>2882</v>
      </c>
      <c r="D208" s="2" t="s">
        <v>2883</v>
      </c>
      <c r="E208" s="2" t="s">
        <v>2360</v>
      </c>
      <c r="F208" s="2" t="s">
        <v>2361</v>
      </c>
      <c r="G208" s="2" t="s">
        <v>2362</v>
      </c>
      <c r="H208" s="2" t="s">
        <v>1342</v>
      </c>
      <c r="I208" s="2" t="s">
        <v>2883</v>
      </c>
      <c r="J208" s="2" t="s">
        <v>28</v>
      </c>
      <c r="K208" s="2" t="s">
        <v>2884</v>
      </c>
    </row>
    <row r="209" s="1" customFormat="1" ht="20" customHeight="1" spans="1:11">
      <c r="A209" s="3">
        <v>550635589</v>
      </c>
      <c r="B209" s="3">
        <v>2012902</v>
      </c>
      <c r="C209" s="2" t="s">
        <v>2432</v>
      </c>
      <c r="D209" s="2" t="s">
        <v>2885</v>
      </c>
      <c r="E209" s="2" t="s">
        <v>2583</v>
      </c>
      <c r="F209" s="2" t="s">
        <v>2461</v>
      </c>
      <c r="G209" s="2" t="s">
        <v>2362</v>
      </c>
      <c r="H209" s="2" t="s">
        <v>958</v>
      </c>
      <c r="I209" s="2" t="s">
        <v>2885</v>
      </c>
      <c r="J209" s="2" t="s">
        <v>28</v>
      </c>
      <c r="K209" s="2" t="s">
        <v>2886</v>
      </c>
    </row>
    <row r="210" s="1" customFormat="1" ht="20" customHeight="1" spans="1:11">
      <c r="A210" s="3">
        <v>550634201</v>
      </c>
      <c r="B210" s="3">
        <v>2012898</v>
      </c>
      <c r="C210" s="2" t="s">
        <v>2714</v>
      </c>
      <c r="D210" s="2" t="s">
        <v>2887</v>
      </c>
      <c r="E210" s="2" t="s">
        <v>2583</v>
      </c>
      <c r="F210" s="2" t="s">
        <v>2461</v>
      </c>
      <c r="G210" s="2" t="s">
        <v>2362</v>
      </c>
      <c r="H210" s="2" t="s">
        <v>951</v>
      </c>
      <c r="I210" s="2" t="s">
        <v>2887</v>
      </c>
      <c r="J210" s="2" t="s">
        <v>28</v>
      </c>
      <c r="K210" s="2" t="s">
        <v>2888</v>
      </c>
    </row>
    <row r="211" s="1" customFormat="1" ht="20" customHeight="1" spans="1:11">
      <c r="A211" s="3">
        <v>577961796</v>
      </c>
      <c r="B211" s="3">
        <v>2012897</v>
      </c>
      <c r="C211" s="2" t="s">
        <v>2465</v>
      </c>
      <c r="D211" s="2" t="s">
        <v>2889</v>
      </c>
      <c r="E211" s="2" t="s">
        <v>2360</v>
      </c>
      <c r="F211" s="2" t="s">
        <v>2361</v>
      </c>
      <c r="G211" s="2" t="s">
        <v>2362</v>
      </c>
      <c r="H211" s="2" t="s">
        <v>2047</v>
      </c>
      <c r="I211" s="2" t="s">
        <v>2889</v>
      </c>
      <c r="J211" s="2" t="s">
        <v>28</v>
      </c>
      <c r="K211" s="2" t="s">
        <v>2890</v>
      </c>
    </row>
    <row r="212" s="1" customFormat="1" ht="20" customHeight="1" spans="1:11">
      <c r="A212" s="3">
        <v>550631637</v>
      </c>
      <c r="B212" s="3">
        <v>2012893</v>
      </c>
      <c r="C212" s="2" t="s">
        <v>2424</v>
      </c>
      <c r="D212" s="2" t="s">
        <v>2891</v>
      </c>
      <c r="E212" s="2" t="s">
        <v>2583</v>
      </c>
      <c r="F212" s="2" t="s">
        <v>2461</v>
      </c>
      <c r="G212" s="2" t="s">
        <v>2362</v>
      </c>
      <c r="H212" s="2" t="s">
        <v>978</v>
      </c>
      <c r="I212" s="2" t="s">
        <v>2891</v>
      </c>
      <c r="J212" s="2" t="s">
        <v>28</v>
      </c>
      <c r="K212" s="2" t="s">
        <v>2892</v>
      </c>
    </row>
    <row r="213" s="1" customFormat="1" ht="20" customHeight="1" spans="1:11">
      <c r="A213" s="3">
        <v>577958200</v>
      </c>
      <c r="B213" s="3">
        <v>2012891</v>
      </c>
      <c r="C213" s="2" t="s">
        <v>2465</v>
      </c>
      <c r="D213" s="2" t="s">
        <v>2893</v>
      </c>
      <c r="E213" s="2" t="s">
        <v>2461</v>
      </c>
      <c r="F213" s="2" t="s">
        <v>2360</v>
      </c>
      <c r="G213" s="2" t="s">
        <v>2362</v>
      </c>
      <c r="H213" s="2" t="s">
        <v>2018</v>
      </c>
      <c r="I213" s="2" t="s">
        <v>2893</v>
      </c>
      <c r="J213" s="2" t="s">
        <v>28</v>
      </c>
      <c r="K213" s="2" t="s">
        <v>2894</v>
      </c>
    </row>
    <row r="214" s="1" customFormat="1" ht="20" customHeight="1" spans="1:11">
      <c r="A214" s="3">
        <v>577954664</v>
      </c>
      <c r="B214" s="3">
        <v>2012881</v>
      </c>
      <c r="C214" s="2" t="s">
        <v>2895</v>
      </c>
      <c r="D214" s="2" t="s">
        <v>2896</v>
      </c>
      <c r="E214" s="2" t="s">
        <v>2461</v>
      </c>
      <c r="F214" s="2" t="s">
        <v>2360</v>
      </c>
      <c r="G214" s="2" t="s">
        <v>2362</v>
      </c>
      <c r="H214" s="2" t="s">
        <v>2042</v>
      </c>
      <c r="I214" s="2" t="s">
        <v>2896</v>
      </c>
      <c r="J214" s="2" t="s">
        <v>28</v>
      </c>
      <c r="K214" s="2" t="s">
        <v>2897</v>
      </c>
    </row>
    <row r="215" s="1" customFormat="1" ht="20" customHeight="1" spans="1:11">
      <c r="A215" s="3">
        <v>577954288</v>
      </c>
      <c r="B215" s="3">
        <v>2012879</v>
      </c>
      <c r="C215" s="2" t="s">
        <v>2634</v>
      </c>
      <c r="D215" s="2" t="s">
        <v>2898</v>
      </c>
      <c r="E215" s="2" t="s">
        <v>2583</v>
      </c>
      <c r="F215" s="2" t="s">
        <v>2461</v>
      </c>
      <c r="G215" s="2" t="s">
        <v>2362</v>
      </c>
      <c r="H215" s="2" t="s">
        <v>2039</v>
      </c>
      <c r="I215" s="2" t="s">
        <v>2898</v>
      </c>
      <c r="J215" s="2" t="s">
        <v>28</v>
      </c>
      <c r="K215" s="2" t="s">
        <v>2899</v>
      </c>
    </row>
    <row r="216" s="1" customFormat="1" ht="20" customHeight="1" spans="1:11">
      <c r="A216" s="3">
        <v>282969495</v>
      </c>
      <c r="B216" s="3">
        <v>2012873</v>
      </c>
      <c r="C216" s="2" t="s">
        <v>2567</v>
      </c>
      <c r="D216" s="2" t="s">
        <v>2900</v>
      </c>
      <c r="E216" s="2" t="s">
        <v>2901</v>
      </c>
      <c r="F216" s="2" t="s">
        <v>2461</v>
      </c>
      <c r="G216" s="2" t="s">
        <v>2362</v>
      </c>
      <c r="H216" s="2" t="s">
        <v>557</v>
      </c>
      <c r="I216" s="2" t="s">
        <v>2900</v>
      </c>
      <c r="J216" s="2" t="s">
        <v>28</v>
      </c>
      <c r="K216" s="2" t="s">
        <v>2902</v>
      </c>
    </row>
    <row r="217" s="1" customFormat="1" ht="20" customHeight="1" spans="1:11">
      <c r="A217" s="3">
        <v>577952380</v>
      </c>
      <c r="B217" s="3">
        <v>2012869</v>
      </c>
      <c r="C217" s="2" t="s">
        <v>2670</v>
      </c>
      <c r="D217" s="2" t="s">
        <v>2903</v>
      </c>
      <c r="E217" s="2" t="s">
        <v>2461</v>
      </c>
      <c r="F217" s="2" t="s">
        <v>2360</v>
      </c>
      <c r="G217" s="2" t="s">
        <v>2362</v>
      </c>
      <c r="H217" s="2" t="s">
        <v>691</v>
      </c>
      <c r="I217" s="2" t="s">
        <v>2903</v>
      </c>
      <c r="J217" s="2" t="s">
        <v>28</v>
      </c>
      <c r="K217" s="2" t="s">
        <v>2904</v>
      </c>
    </row>
    <row r="218" s="1" customFormat="1" ht="20" customHeight="1" spans="1:11">
      <c r="A218" s="3">
        <v>577949684</v>
      </c>
      <c r="B218" s="3">
        <v>2012848</v>
      </c>
      <c r="C218" s="2" t="s">
        <v>2364</v>
      </c>
      <c r="D218" s="2" t="s">
        <v>2905</v>
      </c>
      <c r="E218" s="2" t="s">
        <v>2901</v>
      </c>
      <c r="F218" s="2" t="s">
        <v>2583</v>
      </c>
      <c r="G218" s="2" t="s">
        <v>2362</v>
      </c>
      <c r="H218" s="2" t="s">
        <v>1990</v>
      </c>
      <c r="I218" s="2" t="s">
        <v>2905</v>
      </c>
      <c r="J218" s="2" t="s">
        <v>28</v>
      </c>
      <c r="K218" s="2" t="s">
        <v>2906</v>
      </c>
    </row>
    <row r="219" s="1" customFormat="1" ht="20" customHeight="1" spans="1:11">
      <c r="A219" s="3">
        <v>577949256</v>
      </c>
      <c r="B219" s="3">
        <v>2012845</v>
      </c>
      <c r="C219" s="2" t="s">
        <v>2408</v>
      </c>
      <c r="D219" s="2" t="s">
        <v>2907</v>
      </c>
      <c r="E219" s="2" t="s">
        <v>2583</v>
      </c>
      <c r="F219" s="2" t="s">
        <v>2461</v>
      </c>
      <c r="G219" s="2" t="s">
        <v>2362</v>
      </c>
      <c r="H219" s="2" t="s">
        <v>2032</v>
      </c>
      <c r="I219" s="2" t="s">
        <v>2907</v>
      </c>
      <c r="J219" s="2" t="s">
        <v>28</v>
      </c>
      <c r="K219" s="2" t="s">
        <v>2908</v>
      </c>
    </row>
    <row r="220" s="1" customFormat="1" ht="20" customHeight="1" spans="1:11">
      <c r="A220" s="3">
        <v>282968767</v>
      </c>
      <c r="B220" s="3">
        <v>2012825</v>
      </c>
      <c r="C220" s="2" t="s">
        <v>2482</v>
      </c>
      <c r="D220" s="2" t="s">
        <v>2909</v>
      </c>
      <c r="E220" s="2" t="s">
        <v>2901</v>
      </c>
      <c r="F220" s="2" t="s">
        <v>2583</v>
      </c>
      <c r="G220" s="2" t="s">
        <v>2362</v>
      </c>
      <c r="H220" s="2" t="s">
        <v>477</v>
      </c>
      <c r="I220" s="2" t="s">
        <v>2909</v>
      </c>
      <c r="J220" s="2" t="s">
        <v>28</v>
      </c>
      <c r="K220" s="2" t="s">
        <v>2910</v>
      </c>
    </row>
    <row r="221" s="1" customFormat="1" ht="20" customHeight="1" spans="1:11">
      <c r="A221" s="3">
        <v>550618957</v>
      </c>
      <c r="B221" s="3">
        <v>2012823</v>
      </c>
      <c r="C221" s="2" t="s">
        <v>2911</v>
      </c>
      <c r="D221" s="2" t="s">
        <v>2912</v>
      </c>
      <c r="E221" s="2" t="s">
        <v>2901</v>
      </c>
      <c r="F221" s="2" t="s">
        <v>2583</v>
      </c>
      <c r="G221" s="2" t="s">
        <v>2362</v>
      </c>
      <c r="H221" s="2" t="s">
        <v>988</v>
      </c>
      <c r="I221" s="2" t="s">
        <v>2912</v>
      </c>
      <c r="J221" s="2" t="s">
        <v>28</v>
      </c>
      <c r="K221" s="2" t="s">
        <v>2913</v>
      </c>
    </row>
    <row r="222" s="1" customFormat="1" ht="20" customHeight="1" spans="1:11">
      <c r="A222" s="3">
        <v>577946720</v>
      </c>
      <c r="B222" s="3">
        <v>2012820</v>
      </c>
      <c r="C222" s="2" t="s">
        <v>2408</v>
      </c>
      <c r="D222" s="2" t="s">
        <v>2914</v>
      </c>
      <c r="E222" s="2" t="s">
        <v>2583</v>
      </c>
      <c r="F222" s="2" t="s">
        <v>2360</v>
      </c>
      <c r="G222" s="2" t="s">
        <v>2362</v>
      </c>
      <c r="H222" s="2" t="s">
        <v>239</v>
      </c>
      <c r="I222" s="2" t="s">
        <v>2914</v>
      </c>
      <c r="J222" s="2" t="s">
        <v>28</v>
      </c>
      <c r="K222" s="2" t="s">
        <v>2915</v>
      </c>
    </row>
    <row r="223" s="1" customFormat="1" ht="20" customHeight="1" spans="1:11">
      <c r="A223" s="3">
        <v>577945296</v>
      </c>
      <c r="B223" s="3">
        <v>2012812</v>
      </c>
      <c r="C223" s="2" t="s">
        <v>2670</v>
      </c>
      <c r="D223" s="2" t="s">
        <v>2916</v>
      </c>
      <c r="E223" s="2" t="s">
        <v>2461</v>
      </c>
      <c r="F223" s="2" t="s">
        <v>2360</v>
      </c>
      <c r="G223" s="2" t="s">
        <v>2362</v>
      </c>
      <c r="H223" s="2" t="s">
        <v>691</v>
      </c>
      <c r="I223" s="2" t="s">
        <v>2916</v>
      </c>
      <c r="J223" s="2" t="s">
        <v>28</v>
      </c>
      <c r="K223" s="2" t="s">
        <v>2917</v>
      </c>
    </row>
    <row r="224" s="1" customFormat="1" ht="20" customHeight="1" spans="1:11">
      <c r="A224" s="3">
        <v>577939864</v>
      </c>
      <c r="B224" s="3">
        <v>2012792</v>
      </c>
      <c r="C224" s="2" t="s">
        <v>2918</v>
      </c>
      <c r="D224" s="2" t="s">
        <v>2919</v>
      </c>
      <c r="E224" s="2" t="s">
        <v>2461</v>
      </c>
      <c r="F224" s="2" t="s">
        <v>2360</v>
      </c>
      <c r="G224" s="2" t="s">
        <v>2362</v>
      </c>
      <c r="H224" s="2" t="s">
        <v>2025</v>
      </c>
      <c r="I224" s="2" t="s">
        <v>2919</v>
      </c>
      <c r="J224" s="2" t="s">
        <v>28</v>
      </c>
      <c r="K224" s="2" t="s">
        <v>2920</v>
      </c>
    </row>
    <row r="225" s="1" customFormat="1" ht="20" customHeight="1" spans="1:11">
      <c r="A225" s="3">
        <v>550608221</v>
      </c>
      <c r="B225" s="3">
        <v>2012772</v>
      </c>
      <c r="C225" s="2" t="s">
        <v>2921</v>
      </c>
      <c r="D225" s="2" t="s">
        <v>2922</v>
      </c>
      <c r="E225" s="2" t="s">
        <v>2461</v>
      </c>
      <c r="F225" s="2" t="s">
        <v>2360</v>
      </c>
      <c r="G225" s="2" t="s">
        <v>2362</v>
      </c>
      <c r="H225" s="2" t="s">
        <v>1044</v>
      </c>
      <c r="I225" s="2" t="s">
        <v>2922</v>
      </c>
      <c r="J225" s="2" t="s">
        <v>28</v>
      </c>
      <c r="K225" s="2" t="s">
        <v>2923</v>
      </c>
    </row>
    <row r="226" s="1" customFormat="1" ht="20" customHeight="1" spans="1:11">
      <c r="A226" s="3">
        <v>550608529</v>
      </c>
      <c r="B226" s="3">
        <v>2012747</v>
      </c>
      <c r="C226" s="2" t="s">
        <v>2921</v>
      </c>
      <c r="D226" s="2" t="s">
        <v>2924</v>
      </c>
      <c r="E226" s="2" t="s">
        <v>2583</v>
      </c>
      <c r="F226" s="2" t="s">
        <v>2461</v>
      </c>
      <c r="G226" s="2" t="s">
        <v>2362</v>
      </c>
      <c r="H226" s="2" t="s">
        <v>513</v>
      </c>
      <c r="I226" s="2" t="s">
        <v>2924</v>
      </c>
      <c r="J226" s="2" t="s">
        <v>28</v>
      </c>
      <c r="K226" s="2" t="s">
        <v>2925</v>
      </c>
    </row>
    <row r="227" s="1" customFormat="1" ht="20" customHeight="1" spans="1:11">
      <c r="A227" s="3">
        <v>577928936</v>
      </c>
      <c r="B227" s="3">
        <v>2012724</v>
      </c>
      <c r="C227" s="2" t="s">
        <v>2670</v>
      </c>
      <c r="D227" s="2" t="s">
        <v>2926</v>
      </c>
      <c r="E227" s="2" t="s">
        <v>2901</v>
      </c>
      <c r="F227" s="2" t="s">
        <v>2583</v>
      </c>
      <c r="G227" s="2" t="s">
        <v>2362</v>
      </c>
      <c r="H227" s="2" t="s">
        <v>1568</v>
      </c>
      <c r="I227" s="2" t="s">
        <v>2926</v>
      </c>
      <c r="J227" s="2" t="s">
        <v>28</v>
      </c>
      <c r="K227" s="2" t="s">
        <v>2927</v>
      </c>
    </row>
    <row r="228" s="1" customFormat="1" ht="20" customHeight="1" spans="1:11">
      <c r="A228" s="3">
        <v>577925648</v>
      </c>
      <c r="B228" s="3">
        <v>2012693</v>
      </c>
      <c r="C228" s="2" t="s">
        <v>2474</v>
      </c>
      <c r="D228" s="2" t="s">
        <v>2928</v>
      </c>
      <c r="E228" s="2" t="s">
        <v>2461</v>
      </c>
      <c r="F228" s="2" t="s">
        <v>2360</v>
      </c>
      <c r="G228" s="2" t="s">
        <v>2362</v>
      </c>
      <c r="H228" s="2" t="s">
        <v>465</v>
      </c>
      <c r="I228" s="2" t="s">
        <v>2928</v>
      </c>
      <c r="J228" s="2" t="s">
        <v>28</v>
      </c>
      <c r="K228" s="2" t="s">
        <v>2929</v>
      </c>
    </row>
    <row r="229" s="1" customFormat="1" ht="20" customHeight="1" spans="1:11">
      <c r="A229" s="3">
        <v>577924352</v>
      </c>
      <c r="B229" s="3">
        <v>2012688</v>
      </c>
      <c r="C229" s="2" t="s">
        <v>2532</v>
      </c>
      <c r="D229" s="2" t="s">
        <v>2930</v>
      </c>
      <c r="E229" s="2" t="s">
        <v>2583</v>
      </c>
      <c r="F229" s="2" t="s">
        <v>2461</v>
      </c>
      <c r="G229" s="2" t="s">
        <v>2362</v>
      </c>
      <c r="H229" s="2" t="s">
        <v>2018</v>
      </c>
      <c r="I229" s="2" t="s">
        <v>2930</v>
      </c>
      <c r="J229" s="2" t="s">
        <v>28</v>
      </c>
      <c r="K229" s="2" t="s">
        <v>2931</v>
      </c>
    </row>
    <row r="230" s="1" customFormat="1" ht="20" customHeight="1" spans="1:11">
      <c r="A230" s="3">
        <v>577922784</v>
      </c>
      <c r="B230" s="3">
        <v>2012672</v>
      </c>
      <c r="C230" s="2" t="s">
        <v>2373</v>
      </c>
      <c r="D230" s="2" t="s">
        <v>2374</v>
      </c>
      <c r="E230" s="2" t="s">
        <v>2901</v>
      </c>
      <c r="F230" s="2" t="s">
        <v>2583</v>
      </c>
      <c r="G230" s="2" t="s">
        <v>2362</v>
      </c>
      <c r="H230" s="2" t="s">
        <v>1446</v>
      </c>
      <c r="I230" s="2" t="s">
        <v>2374</v>
      </c>
      <c r="J230" s="2" t="s">
        <v>28</v>
      </c>
      <c r="K230" s="2" t="s">
        <v>2932</v>
      </c>
    </row>
    <row r="231" s="1" customFormat="1" ht="20" customHeight="1" spans="1:11">
      <c r="A231" s="3">
        <v>577922040</v>
      </c>
      <c r="B231" s="3">
        <v>2012665</v>
      </c>
      <c r="C231" s="2" t="s">
        <v>2474</v>
      </c>
      <c r="D231" s="2" t="s">
        <v>2933</v>
      </c>
      <c r="E231" s="2" t="s">
        <v>2360</v>
      </c>
      <c r="F231" s="2" t="s">
        <v>2361</v>
      </c>
      <c r="G231" s="2" t="s">
        <v>2362</v>
      </c>
      <c r="H231" s="2" t="s">
        <v>465</v>
      </c>
      <c r="I231" s="2" t="s">
        <v>2933</v>
      </c>
      <c r="J231" s="2" t="s">
        <v>28</v>
      </c>
      <c r="K231" s="2" t="s">
        <v>2934</v>
      </c>
    </row>
    <row r="232" s="1" customFormat="1" ht="20" customHeight="1" spans="1:11">
      <c r="A232" s="3">
        <v>577921968</v>
      </c>
      <c r="B232" s="3">
        <v>2012664</v>
      </c>
      <c r="C232" s="2" t="s">
        <v>2474</v>
      </c>
      <c r="D232" s="2" t="s">
        <v>2935</v>
      </c>
      <c r="E232" s="2" t="s">
        <v>2461</v>
      </c>
      <c r="F232" s="2" t="s">
        <v>2360</v>
      </c>
      <c r="G232" s="2" t="s">
        <v>2362</v>
      </c>
      <c r="H232" s="2" t="s">
        <v>465</v>
      </c>
      <c r="I232" s="2" t="s">
        <v>2935</v>
      </c>
      <c r="J232" s="2" t="s">
        <v>28</v>
      </c>
      <c r="K232" s="2" t="s">
        <v>2936</v>
      </c>
    </row>
    <row r="233" s="1" customFormat="1" ht="20" customHeight="1" spans="1:11">
      <c r="A233" s="3">
        <v>577918660</v>
      </c>
      <c r="B233" s="3">
        <v>2012648</v>
      </c>
      <c r="C233" s="2" t="s">
        <v>2937</v>
      </c>
      <c r="D233" s="2" t="s">
        <v>2938</v>
      </c>
      <c r="E233" s="2" t="s">
        <v>2901</v>
      </c>
      <c r="F233" s="2" t="s">
        <v>2583</v>
      </c>
      <c r="G233" s="2" t="s">
        <v>2362</v>
      </c>
      <c r="H233" s="2" t="s">
        <v>2008</v>
      </c>
      <c r="I233" s="2" t="s">
        <v>2938</v>
      </c>
      <c r="J233" s="2" t="s">
        <v>28</v>
      </c>
      <c r="K233" s="2" t="s">
        <v>2939</v>
      </c>
    </row>
    <row r="234" s="1" customFormat="1" ht="20" customHeight="1" spans="1:11">
      <c r="A234" s="3">
        <v>550587533</v>
      </c>
      <c r="B234" s="3">
        <v>2012606</v>
      </c>
      <c r="C234" s="2" t="s">
        <v>2604</v>
      </c>
      <c r="D234" s="2" t="s">
        <v>2940</v>
      </c>
      <c r="E234" s="2" t="s">
        <v>2583</v>
      </c>
      <c r="F234" s="2" t="s">
        <v>2461</v>
      </c>
      <c r="G234" s="2" t="s">
        <v>2362</v>
      </c>
      <c r="H234" s="2" t="s">
        <v>1080</v>
      </c>
      <c r="I234" s="2" t="s">
        <v>2940</v>
      </c>
      <c r="J234" s="2" t="s">
        <v>28</v>
      </c>
      <c r="K234" s="2" t="s">
        <v>2941</v>
      </c>
    </row>
    <row r="235" s="1" customFormat="1" ht="20" customHeight="1" spans="1:11">
      <c r="A235" s="3">
        <v>577911348</v>
      </c>
      <c r="B235" s="3">
        <v>2012593</v>
      </c>
      <c r="C235" s="2" t="s">
        <v>2942</v>
      </c>
      <c r="D235" s="2" t="s">
        <v>2943</v>
      </c>
      <c r="E235" s="2" t="s">
        <v>2360</v>
      </c>
      <c r="F235" s="2" t="s">
        <v>2361</v>
      </c>
      <c r="G235" s="2" t="s">
        <v>2362</v>
      </c>
      <c r="H235" s="2" t="s">
        <v>1206</v>
      </c>
      <c r="I235" s="2" t="s">
        <v>2943</v>
      </c>
      <c r="J235" s="2" t="s">
        <v>28</v>
      </c>
      <c r="K235" s="2" t="s">
        <v>2944</v>
      </c>
    </row>
    <row r="236" s="1" customFormat="1" ht="20" customHeight="1" spans="1:11">
      <c r="A236" s="3">
        <v>550589373</v>
      </c>
      <c r="B236" s="3">
        <v>2012589</v>
      </c>
      <c r="C236" s="2" t="s">
        <v>2424</v>
      </c>
      <c r="D236" s="2" t="s">
        <v>2811</v>
      </c>
      <c r="E236" s="2" t="s">
        <v>2901</v>
      </c>
      <c r="F236" s="2" t="s">
        <v>2583</v>
      </c>
      <c r="G236" s="2" t="s">
        <v>2362</v>
      </c>
      <c r="H236" s="2" t="s">
        <v>1024</v>
      </c>
      <c r="I236" s="2" t="s">
        <v>2811</v>
      </c>
      <c r="J236" s="2" t="s">
        <v>28</v>
      </c>
      <c r="K236" s="2" t="s">
        <v>2945</v>
      </c>
    </row>
    <row r="237" s="1" customFormat="1" ht="20" customHeight="1" spans="1:11">
      <c r="A237" s="3">
        <v>577905992</v>
      </c>
      <c r="B237" s="3">
        <v>2012554</v>
      </c>
      <c r="C237" s="2" t="s">
        <v>2441</v>
      </c>
      <c r="D237" s="2" t="s">
        <v>2946</v>
      </c>
      <c r="E237" s="2" t="s">
        <v>2461</v>
      </c>
      <c r="F237" s="2" t="s">
        <v>2360</v>
      </c>
      <c r="G237" s="2" t="s">
        <v>2362</v>
      </c>
      <c r="H237" s="2" t="s">
        <v>465</v>
      </c>
      <c r="I237" s="2" t="s">
        <v>2946</v>
      </c>
      <c r="J237" s="2" t="s">
        <v>28</v>
      </c>
      <c r="K237" s="2" t="s">
        <v>2947</v>
      </c>
    </row>
    <row r="238" s="1" customFormat="1" ht="20" customHeight="1" spans="1:11">
      <c r="A238" s="3">
        <v>577903960</v>
      </c>
      <c r="B238" s="3">
        <v>2012539</v>
      </c>
      <c r="C238" s="2" t="s">
        <v>2457</v>
      </c>
      <c r="D238" s="2" t="s">
        <v>2948</v>
      </c>
      <c r="E238" s="2" t="s">
        <v>2901</v>
      </c>
      <c r="F238" s="2" t="s">
        <v>2583</v>
      </c>
      <c r="G238" s="2" t="s">
        <v>2362</v>
      </c>
      <c r="H238" s="2" t="s">
        <v>854</v>
      </c>
      <c r="I238" s="2" t="s">
        <v>2948</v>
      </c>
      <c r="J238" s="2" t="s">
        <v>28</v>
      </c>
      <c r="K238" s="2" t="s">
        <v>2949</v>
      </c>
    </row>
    <row r="239" s="1" customFormat="1" ht="20" customHeight="1" spans="1:11">
      <c r="A239" s="3">
        <v>550580241</v>
      </c>
      <c r="B239" s="3">
        <v>2012507</v>
      </c>
      <c r="C239" s="2" t="s">
        <v>2950</v>
      </c>
      <c r="D239" s="2" t="s">
        <v>2951</v>
      </c>
      <c r="E239" s="2" t="s">
        <v>2583</v>
      </c>
      <c r="F239" s="2" t="s">
        <v>2461</v>
      </c>
      <c r="G239" s="2" t="s">
        <v>2362</v>
      </c>
      <c r="H239" s="2" t="s">
        <v>1077</v>
      </c>
      <c r="I239" s="2" t="s">
        <v>2951</v>
      </c>
      <c r="J239" s="2" t="s">
        <v>28</v>
      </c>
      <c r="K239" s="2" t="s">
        <v>2952</v>
      </c>
    </row>
    <row r="240" s="1" customFormat="1" ht="20" customHeight="1" spans="1:11">
      <c r="A240" s="3">
        <v>550580081</v>
      </c>
      <c r="B240" s="3">
        <v>2012503</v>
      </c>
      <c r="C240" s="2" t="s">
        <v>2953</v>
      </c>
      <c r="D240" s="2" t="s">
        <v>2954</v>
      </c>
      <c r="E240" s="2" t="s">
        <v>2461</v>
      </c>
      <c r="F240" s="2" t="s">
        <v>2360</v>
      </c>
      <c r="G240" s="2" t="s">
        <v>2362</v>
      </c>
      <c r="H240" s="2" t="s">
        <v>1073</v>
      </c>
      <c r="I240" s="2" t="s">
        <v>2954</v>
      </c>
      <c r="J240" s="2" t="s">
        <v>28</v>
      </c>
      <c r="K240" s="2" t="s">
        <v>2955</v>
      </c>
    </row>
    <row r="241" s="1" customFormat="1" ht="20" customHeight="1" spans="1:11">
      <c r="A241" s="3">
        <v>550576037</v>
      </c>
      <c r="B241" s="3">
        <v>2012493</v>
      </c>
      <c r="C241" s="2" t="s">
        <v>2911</v>
      </c>
      <c r="D241" s="2" t="s">
        <v>2956</v>
      </c>
      <c r="E241" s="2" t="s">
        <v>2901</v>
      </c>
      <c r="F241" s="2" t="s">
        <v>2583</v>
      </c>
      <c r="G241" s="2" t="s">
        <v>2362</v>
      </c>
      <c r="H241" s="2" t="s">
        <v>958</v>
      </c>
      <c r="I241" s="2" t="s">
        <v>2956</v>
      </c>
      <c r="J241" s="2" t="s">
        <v>28</v>
      </c>
      <c r="K241" s="2" t="s">
        <v>2957</v>
      </c>
    </row>
    <row r="242" s="1" customFormat="1" ht="20" customHeight="1" spans="1:11">
      <c r="A242" s="3">
        <v>577897292</v>
      </c>
      <c r="B242" s="3">
        <v>2012488</v>
      </c>
      <c r="C242" s="2" t="s">
        <v>2564</v>
      </c>
      <c r="D242" s="2" t="s">
        <v>2958</v>
      </c>
      <c r="E242" s="2" t="s">
        <v>2583</v>
      </c>
      <c r="F242" s="2" t="s">
        <v>2461</v>
      </c>
      <c r="G242" s="2" t="s">
        <v>2362</v>
      </c>
      <c r="H242" s="2" t="s">
        <v>1996</v>
      </c>
      <c r="I242" s="2" t="s">
        <v>2959</v>
      </c>
      <c r="J242" s="2" t="s">
        <v>28</v>
      </c>
      <c r="K242" s="2" t="s">
        <v>2960</v>
      </c>
    </row>
    <row r="243" s="1" customFormat="1" ht="20" customHeight="1" spans="1:11">
      <c r="A243" s="3">
        <v>577895372</v>
      </c>
      <c r="B243" s="3">
        <v>2012475</v>
      </c>
      <c r="C243" s="2" t="s">
        <v>2879</v>
      </c>
      <c r="D243" s="2" t="s">
        <v>2961</v>
      </c>
      <c r="E243" s="2" t="s">
        <v>2360</v>
      </c>
      <c r="F243" s="2" t="s">
        <v>2361</v>
      </c>
      <c r="G243" s="2" t="s">
        <v>2362</v>
      </c>
      <c r="H243" s="2" t="s">
        <v>1993</v>
      </c>
      <c r="I243" s="2" t="s">
        <v>2961</v>
      </c>
      <c r="J243" s="2" t="s">
        <v>28</v>
      </c>
      <c r="K243" s="2" t="s">
        <v>2962</v>
      </c>
    </row>
    <row r="244" s="1" customFormat="1" ht="20" customHeight="1" spans="1:11">
      <c r="A244" s="3">
        <v>577894184</v>
      </c>
      <c r="B244" s="3">
        <v>2012465</v>
      </c>
      <c r="C244" s="2" t="s">
        <v>2364</v>
      </c>
      <c r="D244" s="2" t="s">
        <v>2963</v>
      </c>
      <c r="E244" s="2" t="s">
        <v>2901</v>
      </c>
      <c r="F244" s="2" t="s">
        <v>2583</v>
      </c>
      <c r="G244" s="2" t="s">
        <v>2362</v>
      </c>
      <c r="H244" s="2" t="s">
        <v>1990</v>
      </c>
      <c r="I244" s="2" t="s">
        <v>2963</v>
      </c>
      <c r="J244" s="2" t="s">
        <v>28</v>
      </c>
      <c r="K244" s="2" t="s">
        <v>2964</v>
      </c>
    </row>
    <row r="245" s="1" customFormat="1" ht="20" customHeight="1" spans="1:11">
      <c r="A245" s="3">
        <v>550563225</v>
      </c>
      <c r="B245" s="3">
        <v>2012454</v>
      </c>
      <c r="C245" s="2" t="s">
        <v>2432</v>
      </c>
      <c r="D245" s="2" t="s">
        <v>2965</v>
      </c>
      <c r="E245" s="2" t="s">
        <v>2583</v>
      </c>
      <c r="F245" s="2" t="s">
        <v>2461</v>
      </c>
      <c r="G245" s="2" t="s">
        <v>2362</v>
      </c>
      <c r="H245" s="2" t="s">
        <v>958</v>
      </c>
      <c r="I245" s="2" t="s">
        <v>2965</v>
      </c>
      <c r="J245" s="2" t="s">
        <v>28</v>
      </c>
      <c r="K245" s="2" t="s">
        <v>2966</v>
      </c>
    </row>
    <row r="246" s="1" customFormat="1" ht="20" customHeight="1" spans="1:11">
      <c r="A246" s="3">
        <v>550558381</v>
      </c>
      <c r="B246" s="3">
        <v>2012434</v>
      </c>
      <c r="C246" s="2" t="s">
        <v>2416</v>
      </c>
      <c r="D246" s="2" t="s">
        <v>2967</v>
      </c>
      <c r="E246" s="2" t="s">
        <v>2583</v>
      </c>
      <c r="F246" s="2" t="s">
        <v>2461</v>
      </c>
      <c r="G246" s="2" t="s">
        <v>2362</v>
      </c>
      <c r="H246" s="2" t="s">
        <v>1061</v>
      </c>
      <c r="I246" s="2" t="s">
        <v>2967</v>
      </c>
      <c r="J246" s="2" t="s">
        <v>28</v>
      </c>
      <c r="K246" s="2" t="s">
        <v>2968</v>
      </c>
    </row>
    <row r="247" s="1" customFormat="1" ht="20" customHeight="1" spans="1:11">
      <c r="A247" s="3">
        <v>282961135</v>
      </c>
      <c r="B247" s="3">
        <v>2012423</v>
      </c>
      <c r="C247" s="2" t="s">
        <v>2969</v>
      </c>
      <c r="D247" s="2" t="s">
        <v>2970</v>
      </c>
      <c r="E247" s="2" t="s">
        <v>2583</v>
      </c>
      <c r="F247" s="2" t="s">
        <v>2461</v>
      </c>
      <c r="G247" s="2" t="s">
        <v>2362</v>
      </c>
      <c r="H247" s="2" t="s">
        <v>551</v>
      </c>
      <c r="I247" s="2" t="s">
        <v>2970</v>
      </c>
      <c r="J247" s="2" t="s">
        <v>28</v>
      </c>
      <c r="K247" s="2" t="s">
        <v>2971</v>
      </c>
    </row>
    <row r="248" s="1" customFormat="1" ht="20" customHeight="1" spans="1:11">
      <c r="A248" s="3">
        <v>550566549</v>
      </c>
      <c r="B248" s="3">
        <v>2012383</v>
      </c>
      <c r="C248" s="2" t="s">
        <v>2972</v>
      </c>
      <c r="D248" s="2" t="s">
        <v>2973</v>
      </c>
      <c r="E248" s="2" t="s">
        <v>2901</v>
      </c>
      <c r="F248" s="2" t="s">
        <v>2583</v>
      </c>
      <c r="G248" s="2" t="s">
        <v>2362</v>
      </c>
      <c r="H248" s="2" t="s">
        <v>2974</v>
      </c>
      <c r="I248" s="2" t="s">
        <v>2973</v>
      </c>
      <c r="J248" s="2" t="s">
        <v>28</v>
      </c>
      <c r="K248" s="2" t="s">
        <v>2975</v>
      </c>
    </row>
    <row r="249" s="1" customFormat="1" ht="20" customHeight="1" spans="1:11">
      <c r="A249" s="3">
        <v>577885476</v>
      </c>
      <c r="B249" s="3">
        <v>2012382</v>
      </c>
      <c r="C249" s="2" t="s">
        <v>2474</v>
      </c>
      <c r="D249" s="2" t="s">
        <v>2976</v>
      </c>
      <c r="E249" s="2" t="s">
        <v>2583</v>
      </c>
      <c r="F249" s="2" t="s">
        <v>2461</v>
      </c>
      <c r="G249" s="2" t="s">
        <v>2362</v>
      </c>
      <c r="H249" s="2" t="s">
        <v>221</v>
      </c>
      <c r="I249" s="2" t="s">
        <v>2976</v>
      </c>
      <c r="J249" s="2" t="s">
        <v>28</v>
      </c>
      <c r="K249" s="2" t="s">
        <v>2977</v>
      </c>
    </row>
    <row r="250" s="1" customFormat="1" ht="20" customHeight="1" spans="1:11">
      <c r="A250" s="3">
        <v>577884944</v>
      </c>
      <c r="B250" s="3">
        <v>2012375</v>
      </c>
      <c r="C250" s="2" t="s">
        <v>2441</v>
      </c>
      <c r="D250" s="2" t="s">
        <v>2978</v>
      </c>
      <c r="E250" s="2" t="s">
        <v>2461</v>
      </c>
      <c r="F250" s="2" t="s">
        <v>2360</v>
      </c>
      <c r="G250" s="2" t="s">
        <v>2362</v>
      </c>
      <c r="H250" s="2" t="s">
        <v>465</v>
      </c>
      <c r="I250" s="2" t="s">
        <v>2978</v>
      </c>
      <c r="J250" s="2" t="s">
        <v>28</v>
      </c>
      <c r="K250" s="2" t="s">
        <v>2979</v>
      </c>
    </row>
    <row r="251" s="1" customFormat="1" ht="20" customHeight="1" spans="1:11">
      <c r="A251" s="3">
        <v>550565785</v>
      </c>
      <c r="B251" s="3">
        <v>2012371</v>
      </c>
      <c r="C251" s="2" t="s">
        <v>2980</v>
      </c>
      <c r="D251" s="2" t="s">
        <v>2981</v>
      </c>
      <c r="E251" s="2" t="s">
        <v>2901</v>
      </c>
      <c r="F251" s="2" t="s">
        <v>2583</v>
      </c>
      <c r="G251" s="2" t="s">
        <v>2362</v>
      </c>
      <c r="H251" s="2" t="s">
        <v>1067</v>
      </c>
      <c r="I251" s="2" t="s">
        <v>2981</v>
      </c>
      <c r="J251" s="2" t="s">
        <v>28</v>
      </c>
      <c r="K251" s="2" t="s">
        <v>2982</v>
      </c>
    </row>
    <row r="252" s="1" customFormat="1" ht="20" customHeight="1" spans="1:11">
      <c r="A252" s="3">
        <v>550555133</v>
      </c>
      <c r="B252" s="3">
        <v>2012322</v>
      </c>
      <c r="C252" s="2" t="s">
        <v>2983</v>
      </c>
      <c r="D252" s="2" t="s">
        <v>2984</v>
      </c>
      <c r="E252" s="2" t="s">
        <v>2583</v>
      </c>
      <c r="F252" s="2" t="s">
        <v>2461</v>
      </c>
      <c r="G252" s="2" t="s">
        <v>2362</v>
      </c>
      <c r="H252" s="2" t="s">
        <v>981</v>
      </c>
      <c r="I252" s="2" t="s">
        <v>2984</v>
      </c>
      <c r="J252" s="2" t="s">
        <v>28</v>
      </c>
      <c r="K252" s="2" t="s">
        <v>2985</v>
      </c>
    </row>
    <row r="253" s="1" customFormat="1" ht="20" customHeight="1" spans="1:11">
      <c r="A253" s="3">
        <v>577875392</v>
      </c>
      <c r="B253" s="3">
        <v>2012306</v>
      </c>
      <c r="C253" s="2" t="s">
        <v>2986</v>
      </c>
      <c r="D253" s="2" t="s">
        <v>2987</v>
      </c>
      <c r="E253" s="2" t="s">
        <v>2901</v>
      </c>
      <c r="F253" s="2" t="s">
        <v>2583</v>
      </c>
      <c r="G253" s="2" t="s">
        <v>2362</v>
      </c>
      <c r="H253" s="2" t="s">
        <v>40</v>
      </c>
      <c r="I253" s="2" t="s">
        <v>2987</v>
      </c>
      <c r="J253" s="2" t="s">
        <v>28</v>
      </c>
      <c r="K253" s="2" t="s">
        <v>2988</v>
      </c>
    </row>
    <row r="254" s="1" customFormat="1" ht="20" customHeight="1" spans="1:11">
      <c r="A254" s="3">
        <v>550551073</v>
      </c>
      <c r="B254" s="3">
        <v>2012287</v>
      </c>
      <c r="C254" s="2" t="s">
        <v>28</v>
      </c>
      <c r="D254" s="2" t="s">
        <v>2989</v>
      </c>
      <c r="E254" s="2" t="s">
        <v>2461</v>
      </c>
      <c r="F254" s="2" t="s">
        <v>2360</v>
      </c>
      <c r="G254" s="2" t="s">
        <v>2362</v>
      </c>
      <c r="H254" s="2" t="s">
        <v>360</v>
      </c>
      <c r="I254" s="2" t="s">
        <v>2989</v>
      </c>
      <c r="J254" s="2" t="s">
        <v>28</v>
      </c>
      <c r="K254" s="2" t="s">
        <v>2990</v>
      </c>
    </row>
    <row r="255" s="1" customFormat="1" ht="20" customHeight="1" spans="1:11">
      <c r="A255" s="3">
        <v>577869552</v>
      </c>
      <c r="B255" s="3">
        <v>2012263</v>
      </c>
      <c r="C255" s="2" t="s">
        <v>2991</v>
      </c>
      <c r="D255" s="2" t="s">
        <v>2992</v>
      </c>
      <c r="E255" s="2" t="s">
        <v>2901</v>
      </c>
      <c r="F255" s="2" t="s">
        <v>2360</v>
      </c>
      <c r="G255" s="2" t="s">
        <v>2362</v>
      </c>
      <c r="H255" s="2" t="s">
        <v>1983</v>
      </c>
      <c r="I255" s="2" t="s">
        <v>2992</v>
      </c>
      <c r="J255" s="2" t="s">
        <v>28</v>
      </c>
      <c r="K255" s="2" t="s">
        <v>2993</v>
      </c>
    </row>
    <row r="256" s="1" customFormat="1" ht="20" customHeight="1" spans="1:11">
      <c r="A256" s="3">
        <v>577868908</v>
      </c>
      <c r="B256" s="3">
        <v>2012261</v>
      </c>
      <c r="C256" s="2" t="s">
        <v>2879</v>
      </c>
      <c r="D256" s="2" t="s">
        <v>2994</v>
      </c>
      <c r="E256" s="2" t="s">
        <v>2901</v>
      </c>
      <c r="F256" s="2" t="s">
        <v>2583</v>
      </c>
      <c r="G256" s="2" t="s">
        <v>2362</v>
      </c>
      <c r="H256" s="2" t="s">
        <v>1575</v>
      </c>
      <c r="I256" s="2" t="s">
        <v>2994</v>
      </c>
      <c r="J256" s="2" t="s">
        <v>28</v>
      </c>
      <c r="K256" s="2" t="s">
        <v>2995</v>
      </c>
    </row>
    <row r="257" s="1" customFormat="1" ht="20" customHeight="1" spans="1:11">
      <c r="A257" s="3">
        <v>282957243</v>
      </c>
      <c r="B257" s="3">
        <v>2012260</v>
      </c>
      <c r="C257" s="2" t="s">
        <v>2996</v>
      </c>
      <c r="D257" s="2" t="s">
        <v>2997</v>
      </c>
      <c r="E257" s="2" t="s">
        <v>2461</v>
      </c>
      <c r="F257" s="2" t="s">
        <v>2360</v>
      </c>
      <c r="G257" s="2" t="s">
        <v>2362</v>
      </c>
      <c r="H257" s="2" t="s">
        <v>547</v>
      </c>
      <c r="I257" s="2" t="s">
        <v>2997</v>
      </c>
      <c r="J257" s="2" t="s">
        <v>28</v>
      </c>
      <c r="K257" s="2" t="s">
        <v>2998</v>
      </c>
    </row>
    <row r="258" s="1" customFormat="1" ht="20" customHeight="1" spans="1:11">
      <c r="A258" s="3">
        <v>577867992</v>
      </c>
      <c r="B258" s="3">
        <v>2012257</v>
      </c>
      <c r="C258" s="2" t="s">
        <v>2999</v>
      </c>
      <c r="D258" s="2" t="s">
        <v>3000</v>
      </c>
      <c r="E258" s="2" t="s">
        <v>2583</v>
      </c>
      <c r="F258" s="2" t="s">
        <v>2461</v>
      </c>
      <c r="G258" s="2" t="s">
        <v>2362</v>
      </c>
      <c r="H258" s="2" t="s">
        <v>691</v>
      </c>
      <c r="I258" s="2" t="s">
        <v>3000</v>
      </c>
      <c r="J258" s="2" t="s">
        <v>28</v>
      </c>
      <c r="K258" s="2" t="s">
        <v>3001</v>
      </c>
    </row>
    <row r="259" s="1" customFormat="1" ht="20" customHeight="1" spans="1:11">
      <c r="A259" s="3">
        <v>550546689</v>
      </c>
      <c r="B259" s="3">
        <v>2012256</v>
      </c>
      <c r="C259" s="2" t="s">
        <v>2921</v>
      </c>
      <c r="D259" s="2" t="s">
        <v>3002</v>
      </c>
      <c r="E259" s="2" t="s">
        <v>2901</v>
      </c>
      <c r="F259" s="2" t="s">
        <v>2583</v>
      </c>
      <c r="G259" s="2" t="s">
        <v>2362</v>
      </c>
      <c r="H259" s="2" t="s">
        <v>1044</v>
      </c>
      <c r="I259" s="2" t="s">
        <v>3002</v>
      </c>
      <c r="J259" s="2" t="s">
        <v>28</v>
      </c>
      <c r="K259" s="2" t="s">
        <v>3003</v>
      </c>
    </row>
    <row r="260" s="1" customFormat="1" ht="20" customHeight="1" spans="1:11">
      <c r="A260" s="3">
        <v>550545821</v>
      </c>
      <c r="B260" s="3">
        <v>2012250</v>
      </c>
      <c r="C260" s="2" t="s">
        <v>2438</v>
      </c>
      <c r="D260" s="2" t="s">
        <v>3004</v>
      </c>
      <c r="E260" s="2" t="s">
        <v>2901</v>
      </c>
      <c r="F260" s="2" t="s">
        <v>2583</v>
      </c>
      <c r="G260" s="2" t="s">
        <v>2362</v>
      </c>
      <c r="H260" s="2" t="s">
        <v>1015</v>
      </c>
      <c r="I260" s="2" t="s">
        <v>3004</v>
      </c>
      <c r="J260" s="2" t="s">
        <v>28</v>
      </c>
      <c r="K260" s="2" t="s">
        <v>3005</v>
      </c>
    </row>
    <row r="261" s="1" customFormat="1" ht="20" customHeight="1" spans="1:11">
      <c r="A261" s="3">
        <v>577865056</v>
      </c>
      <c r="B261" s="3">
        <v>2012239</v>
      </c>
      <c r="C261" s="2" t="s">
        <v>2408</v>
      </c>
      <c r="D261" s="2" t="s">
        <v>3006</v>
      </c>
      <c r="E261" s="2" t="s">
        <v>2461</v>
      </c>
      <c r="F261" s="2" t="s">
        <v>2360</v>
      </c>
      <c r="G261" s="2" t="s">
        <v>2362</v>
      </c>
      <c r="H261" s="2" t="s">
        <v>1568</v>
      </c>
      <c r="I261" s="2" t="s">
        <v>3006</v>
      </c>
      <c r="J261" s="2" t="s">
        <v>28</v>
      </c>
      <c r="K261" s="2" t="s">
        <v>3007</v>
      </c>
    </row>
    <row r="262" s="1" customFormat="1" ht="20" customHeight="1" spans="1:11">
      <c r="A262" s="3">
        <v>550542653</v>
      </c>
      <c r="B262" s="3">
        <v>2012231</v>
      </c>
      <c r="C262" s="2" t="s">
        <v>2581</v>
      </c>
      <c r="D262" s="2" t="s">
        <v>3008</v>
      </c>
      <c r="E262" s="2" t="s">
        <v>2461</v>
      </c>
      <c r="F262" s="2" t="s">
        <v>2360</v>
      </c>
      <c r="G262" s="2" t="s">
        <v>2362</v>
      </c>
      <c r="H262" s="2" t="s">
        <v>1004</v>
      </c>
      <c r="I262" s="2" t="s">
        <v>3008</v>
      </c>
      <c r="J262" s="2" t="s">
        <v>28</v>
      </c>
      <c r="K262" s="2" t="s">
        <v>3009</v>
      </c>
    </row>
    <row r="263" s="1" customFormat="1" ht="20" customHeight="1" spans="1:11">
      <c r="A263" s="3">
        <v>577861972</v>
      </c>
      <c r="B263" s="3">
        <v>2012217</v>
      </c>
      <c r="C263" s="2" t="s">
        <v>3010</v>
      </c>
      <c r="D263" s="2" t="s">
        <v>3011</v>
      </c>
      <c r="E263" s="2" t="s">
        <v>2901</v>
      </c>
      <c r="F263" s="2" t="s">
        <v>2583</v>
      </c>
      <c r="G263" s="2" t="s">
        <v>2362</v>
      </c>
      <c r="H263" s="2" t="s">
        <v>1741</v>
      </c>
      <c r="I263" s="2" t="s">
        <v>3011</v>
      </c>
      <c r="J263" s="2" t="s">
        <v>28</v>
      </c>
      <c r="K263" s="2" t="s">
        <v>3012</v>
      </c>
    </row>
    <row r="264" s="1" customFormat="1" ht="20" customHeight="1" spans="1:11">
      <c r="A264" s="3">
        <v>577860180</v>
      </c>
      <c r="B264" s="3">
        <v>2012206</v>
      </c>
      <c r="C264" s="2" t="s">
        <v>2405</v>
      </c>
      <c r="D264" s="2" t="s">
        <v>3013</v>
      </c>
      <c r="E264" s="2" t="s">
        <v>2901</v>
      </c>
      <c r="F264" s="2" t="s">
        <v>2583</v>
      </c>
      <c r="G264" s="2" t="s">
        <v>2362</v>
      </c>
      <c r="H264" s="2" t="s">
        <v>431</v>
      </c>
      <c r="I264" s="2" t="s">
        <v>3013</v>
      </c>
      <c r="J264" s="2" t="s">
        <v>28</v>
      </c>
      <c r="K264" s="2" t="s">
        <v>3014</v>
      </c>
    </row>
    <row r="265" s="1" customFormat="1" ht="20" customHeight="1" spans="1:11">
      <c r="A265" s="3">
        <v>550536045</v>
      </c>
      <c r="B265" s="3">
        <v>2012193</v>
      </c>
      <c r="C265" s="2" t="s">
        <v>2921</v>
      </c>
      <c r="D265" s="2" t="s">
        <v>3015</v>
      </c>
      <c r="E265" s="2" t="s">
        <v>2901</v>
      </c>
      <c r="F265" s="2" t="s">
        <v>2583</v>
      </c>
      <c r="G265" s="2" t="s">
        <v>2362</v>
      </c>
      <c r="H265" s="2" t="s">
        <v>1044</v>
      </c>
      <c r="I265" s="2" t="s">
        <v>3015</v>
      </c>
      <c r="J265" s="2" t="s">
        <v>28</v>
      </c>
      <c r="K265" s="2" t="s">
        <v>3016</v>
      </c>
    </row>
    <row r="266" s="1" customFormat="1" ht="20" customHeight="1" spans="1:11">
      <c r="A266" s="3">
        <v>550533521</v>
      </c>
      <c r="B266" s="3">
        <v>2012164</v>
      </c>
      <c r="C266" s="2" t="s">
        <v>2921</v>
      </c>
      <c r="D266" s="2" t="s">
        <v>3017</v>
      </c>
      <c r="E266" s="2" t="s">
        <v>2901</v>
      </c>
      <c r="F266" s="2" t="s">
        <v>2583</v>
      </c>
      <c r="G266" s="2" t="s">
        <v>2362</v>
      </c>
      <c r="H266" s="2" t="s">
        <v>1044</v>
      </c>
      <c r="I266" s="2" t="s">
        <v>3017</v>
      </c>
      <c r="J266" s="2" t="s">
        <v>28</v>
      </c>
      <c r="K266" s="2" t="s">
        <v>3018</v>
      </c>
    </row>
    <row r="267" s="1" customFormat="1" ht="20" customHeight="1" spans="1:11">
      <c r="A267" s="3">
        <v>577855968</v>
      </c>
      <c r="B267" s="3">
        <v>2012158</v>
      </c>
      <c r="C267" s="2" t="s">
        <v>2557</v>
      </c>
      <c r="D267" s="2" t="s">
        <v>3019</v>
      </c>
      <c r="E267" s="2" t="s">
        <v>2461</v>
      </c>
      <c r="F267" s="2" t="s">
        <v>2361</v>
      </c>
      <c r="G267" s="2" t="s">
        <v>2362</v>
      </c>
      <c r="H267" s="2" t="s">
        <v>749</v>
      </c>
      <c r="I267" s="2" t="s">
        <v>3019</v>
      </c>
      <c r="J267" s="2" t="s">
        <v>28</v>
      </c>
      <c r="K267" s="2" t="s">
        <v>3020</v>
      </c>
    </row>
    <row r="268" s="1" customFormat="1" ht="20" customHeight="1" spans="1:11">
      <c r="A268" s="3">
        <v>577852872</v>
      </c>
      <c r="B268" s="3">
        <v>2012134</v>
      </c>
      <c r="C268" s="2" t="s">
        <v>3021</v>
      </c>
      <c r="D268" s="2" t="s">
        <v>3022</v>
      </c>
      <c r="E268" s="2" t="s">
        <v>2583</v>
      </c>
      <c r="F268" s="2" t="s">
        <v>2461</v>
      </c>
      <c r="G268" s="2" t="s">
        <v>2362</v>
      </c>
      <c r="H268" s="2" t="s">
        <v>1183</v>
      </c>
      <c r="I268" s="2" t="s">
        <v>3022</v>
      </c>
      <c r="J268" s="2" t="s">
        <v>28</v>
      </c>
      <c r="K268" s="2" t="s">
        <v>3023</v>
      </c>
    </row>
    <row r="269" s="1" customFormat="1" ht="20" customHeight="1" spans="1:11">
      <c r="A269" s="3">
        <v>577851832</v>
      </c>
      <c r="B269" s="3">
        <v>2012132</v>
      </c>
      <c r="C269" s="2" t="s">
        <v>2380</v>
      </c>
      <c r="D269" s="2" t="s">
        <v>3024</v>
      </c>
      <c r="E269" s="2" t="s">
        <v>2901</v>
      </c>
      <c r="F269" s="2" t="s">
        <v>2583</v>
      </c>
      <c r="G269" s="2" t="s">
        <v>2362</v>
      </c>
      <c r="H269" s="2" t="s">
        <v>40</v>
      </c>
      <c r="I269" s="2" t="s">
        <v>3024</v>
      </c>
      <c r="J269" s="2" t="s">
        <v>28</v>
      </c>
      <c r="K269" s="2" t="s">
        <v>3025</v>
      </c>
    </row>
    <row r="270" s="1" customFormat="1" ht="20" customHeight="1" spans="1:11">
      <c r="A270" s="3">
        <v>577849840</v>
      </c>
      <c r="B270" s="3">
        <v>2012124</v>
      </c>
      <c r="C270" s="2" t="s">
        <v>3026</v>
      </c>
      <c r="D270" s="2" t="s">
        <v>3027</v>
      </c>
      <c r="E270" s="2" t="s">
        <v>2360</v>
      </c>
      <c r="F270" s="2" t="s">
        <v>2361</v>
      </c>
      <c r="G270" s="2" t="s">
        <v>2362</v>
      </c>
      <c r="H270" s="2" t="s">
        <v>1964</v>
      </c>
      <c r="I270" s="2" t="s">
        <v>3027</v>
      </c>
      <c r="J270" s="2" t="s">
        <v>28</v>
      </c>
      <c r="K270" s="2" t="s">
        <v>3028</v>
      </c>
    </row>
    <row r="271" s="1" customFormat="1" ht="20" customHeight="1" spans="1:11">
      <c r="A271" s="3">
        <v>550526189</v>
      </c>
      <c r="B271" s="3">
        <v>2012122</v>
      </c>
      <c r="C271" s="2" t="s">
        <v>3029</v>
      </c>
      <c r="D271" s="2" t="s">
        <v>3030</v>
      </c>
      <c r="E271" s="2" t="s">
        <v>2901</v>
      </c>
      <c r="F271" s="2" t="s">
        <v>2583</v>
      </c>
      <c r="G271" s="2" t="s">
        <v>2362</v>
      </c>
      <c r="H271" s="2" t="s">
        <v>1040</v>
      </c>
      <c r="I271" s="2" t="s">
        <v>3030</v>
      </c>
      <c r="J271" s="2" t="s">
        <v>28</v>
      </c>
      <c r="K271" s="2" t="s">
        <v>3031</v>
      </c>
    </row>
    <row r="272" s="1" customFormat="1" ht="20" customHeight="1" spans="1:11">
      <c r="A272" s="3">
        <v>577844876</v>
      </c>
      <c r="B272" s="3">
        <v>2012121</v>
      </c>
      <c r="C272" s="2" t="s">
        <v>2882</v>
      </c>
      <c r="D272" s="2" t="s">
        <v>3032</v>
      </c>
      <c r="E272" s="2" t="s">
        <v>2901</v>
      </c>
      <c r="F272" s="2" t="s">
        <v>2583</v>
      </c>
      <c r="G272" s="2" t="s">
        <v>2362</v>
      </c>
      <c r="H272" s="2" t="s">
        <v>1959</v>
      </c>
      <c r="I272" s="2" t="s">
        <v>3033</v>
      </c>
      <c r="J272" s="2" t="s">
        <v>28</v>
      </c>
      <c r="K272" s="2" t="s">
        <v>3034</v>
      </c>
    </row>
    <row r="273" s="1" customFormat="1" ht="20" customHeight="1" spans="1:11">
      <c r="A273" s="3">
        <v>550519837</v>
      </c>
      <c r="B273" s="3">
        <v>2012118</v>
      </c>
      <c r="C273" s="2" t="s">
        <v>2438</v>
      </c>
      <c r="D273" s="2" t="s">
        <v>3035</v>
      </c>
      <c r="E273" s="2" t="s">
        <v>2901</v>
      </c>
      <c r="F273" s="2" t="s">
        <v>2583</v>
      </c>
      <c r="G273" s="2" t="s">
        <v>2362</v>
      </c>
      <c r="H273" s="2" t="s">
        <v>1015</v>
      </c>
      <c r="I273" s="2" t="s">
        <v>3035</v>
      </c>
      <c r="J273" s="2" t="s">
        <v>28</v>
      </c>
      <c r="K273" s="2" t="s">
        <v>3036</v>
      </c>
    </row>
    <row r="274" s="1" customFormat="1" ht="20" customHeight="1" spans="1:11">
      <c r="A274" s="3">
        <v>550519429</v>
      </c>
      <c r="B274" s="3">
        <v>2012117</v>
      </c>
      <c r="C274" s="2" t="s">
        <v>3037</v>
      </c>
      <c r="D274" s="2" t="s">
        <v>3038</v>
      </c>
      <c r="E274" s="2" t="s">
        <v>2461</v>
      </c>
      <c r="F274" s="2" t="s">
        <v>2360</v>
      </c>
      <c r="G274" s="2" t="s">
        <v>2362</v>
      </c>
      <c r="H274" s="2" t="s">
        <v>1030</v>
      </c>
      <c r="I274" s="2" t="s">
        <v>3038</v>
      </c>
      <c r="J274" s="2" t="s">
        <v>28</v>
      </c>
      <c r="K274" s="2" t="s">
        <v>3039</v>
      </c>
    </row>
    <row r="275" s="1" customFormat="1" ht="20" customHeight="1" spans="1:11">
      <c r="A275" s="3">
        <v>550515913</v>
      </c>
      <c r="B275" s="3">
        <v>2012115</v>
      </c>
      <c r="C275" s="2" t="s">
        <v>2911</v>
      </c>
      <c r="D275" s="2" t="s">
        <v>3040</v>
      </c>
      <c r="E275" s="2" t="s">
        <v>2901</v>
      </c>
      <c r="F275" s="2" t="s">
        <v>2583</v>
      </c>
      <c r="G275" s="2" t="s">
        <v>2362</v>
      </c>
      <c r="H275" s="2" t="s">
        <v>958</v>
      </c>
      <c r="I275" s="2" t="s">
        <v>3040</v>
      </c>
      <c r="J275" s="2" t="s">
        <v>28</v>
      </c>
      <c r="K275" s="2" t="s">
        <v>3041</v>
      </c>
    </row>
    <row r="276" s="1" customFormat="1" ht="20" customHeight="1" spans="1:11">
      <c r="A276" s="3">
        <v>550523201</v>
      </c>
      <c r="B276" s="3">
        <v>2012111</v>
      </c>
      <c r="C276" s="2" t="s">
        <v>3042</v>
      </c>
      <c r="D276" s="2" t="s">
        <v>3043</v>
      </c>
      <c r="E276" s="2" t="s">
        <v>2901</v>
      </c>
      <c r="F276" s="2" t="s">
        <v>2583</v>
      </c>
      <c r="G276" s="2" t="s">
        <v>2362</v>
      </c>
      <c r="H276" s="2" t="s">
        <v>1036</v>
      </c>
      <c r="I276" s="2" t="s">
        <v>3043</v>
      </c>
      <c r="J276" s="2" t="s">
        <v>28</v>
      </c>
      <c r="K276" s="2" t="s">
        <v>3044</v>
      </c>
    </row>
    <row r="277" s="1" customFormat="1" ht="20" customHeight="1" spans="1:11">
      <c r="A277" s="3">
        <v>577842348</v>
      </c>
      <c r="B277" s="3">
        <v>2012078</v>
      </c>
      <c r="C277" s="2" t="s">
        <v>2882</v>
      </c>
      <c r="D277" s="2" t="s">
        <v>3045</v>
      </c>
      <c r="E277" s="2" t="s">
        <v>2901</v>
      </c>
      <c r="F277" s="2" t="s">
        <v>2583</v>
      </c>
      <c r="G277" s="2" t="s">
        <v>2362</v>
      </c>
      <c r="H277" s="2" t="s">
        <v>1959</v>
      </c>
      <c r="I277" s="2" t="s">
        <v>3045</v>
      </c>
      <c r="J277" s="2" t="s">
        <v>28</v>
      </c>
      <c r="K277" s="2" t="s">
        <v>3046</v>
      </c>
    </row>
    <row r="278" s="1" customFormat="1" ht="20" customHeight="1" spans="1:11">
      <c r="A278" s="3">
        <v>577834840</v>
      </c>
      <c r="B278" s="3">
        <v>2012041</v>
      </c>
      <c r="C278" s="2" t="s">
        <v>2474</v>
      </c>
      <c r="D278" s="2" t="s">
        <v>3047</v>
      </c>
      <c r="E278" s="2" t="s">
        <v>2901</v>
      </c>
      <c r="F278" s="2" t="s">
        <v>2583</v>
      </c>
      <c r="G278" s="2" t="s">
        <v>2362</v>
      </c>
      <c r="H278" s="2" t="s">
        <v>221</v>
      </c>
      <c r="I278" s="2" t="s">
        <v>3047</v>
      </c>
      <c r="J278" s="2" t="s">
        <v>28</v>
      </c>
      <c r="K278" s="2" t="s">
        <v>3048</v>
      </c>
    </row>
    <row r="279" s="1" customFormat="1" ht="20" customHeight="1" spans="1:11">
      <c r="A279" s="3">
        <v>550491629</v>
      </c>
      <c r="B279" s="3">
        <v>2012039</v>
      </c>
      <c r="C279" s="2" t="s">
        <v>2432</v>
      </c>
      <c r="D279" s="2" t="s">
        <v>3049</v>
      </c>
      <c r="E279" s="2" t="s">
        <v>2583</v>
      </c>
      <c r="F279" s="2" t="s">
        <v>2461</v>
      </c>
      <c r="G279" s="2" t="s">
        <v>2362</v>
      </c>
      <c r="H279" s="2" t="s">
        <v>958</v>
      </c>
      <c r="I279" s="2" t="s">
        <v>3049</v>
      </c>
      <c r="J279" s="2" t="s">
        <v>28</v>
      </c>
      <c r="K279" s="2" t="s">
        <v>3050</v>
      </c>
    </row>
    <row r="280" s="1" customFormat="1" ht="20" customHeight="1" spans="1:11">
      <c r="A280" s="3">
        <v>550504973</v>
      </c>
      <c r="B280" s="3">
        <v>2012027</v>
      </c>
      <c r="C280" s="2" t="s">
        <v>2424</v>
      </c>
      <c r="D280" s="2" t="s">
        <v>2629</v>
      </c>
      <c r="E280" s="2" t="s">
        <v>2901</v>
      </c>
      <c r="F280" s="2" t="s">
        <v>2583</v>
      </c>
      <c r="G280" s="2" t="s">
        <v>2362</v>
      </c>
      <c r="H280" s="2" t="s">
        <v>1024</v>
      </c>
      <c r="I280" s="2" t="s">
        <v>2629</v>
      </c>
      <c r="J280" s="2" t="s">
        <v>28</v>
      </c>
      <c r="K280" s="2" t="s">
        <v>3051</v>
      </c>
    </row>
    <row r="281" s="1" customFormat="1" ht="20" customHeight="1" spans="1:11">
      <c r="A281" s="3">
        <v>577829208</v>
      </c>
      <c r="B281" s="3">
        <v>2012018</v>
      </c>
      <c r="C281" s="2" t="s">
        <v>2576</v>
      </c>
      <c r="D281" s="2" t="s">
        <v>3052</v>
      </c>
      <c r="E281" s="2" t="s">
        <v>2901</v>
      </c>
      <c r="F281" s="2" t="s">
        <v>2583</v>
      </c>
      <c r="G281" s="2" t="s">
        <v>2362</v>
      </c>
      <c r="H281" s="2" t="s">
        <v>1906</v>
      </c>
      <c r="I281" s="2" t="s">
        <v>3052</v>
      </c>
      <c r="J281" s="2" t="s">
        <v>28</v>
      </c>
      <c r="K281" s="2" t="s">
        <v>3053</v>
      </c>
    </row>
    <row r="282" s="1" customFormat="1" ht="20" customHeight="1" spans="1:11">
      <c r="A282" s="3">
        <v>577828948</v>
      </c>
      <c r="B282" s="3">
        <v>2012016</v>
      </c>
      <c r="C282" s="2" t="s">
        <v>2879</v>
      </c>
      <c r="D282" s="2" t="s">
        <v>3054</v>
      </c>
      <c r="E282" s="2" t="s">
        <v>2901</v>
      </c>
      <c r="F282" s="2" t="s">
        <v>2583</v>
      </c>
      <c r="G282" s="2" t="s">
        <v>2362</v>
      </c>
      <c r="H282" s="2" t="s">
        <v>1297</v>
      </c>
      <c r="I282" s="2" t="s">
        <v>3054</v>
      </c>
      <c r="J282" s="2" t="s">
        <v>28</v>
      </c>
      <c r="K282" s="2" t="s">
        <v>3055</v>
      </c>
    </row>
    <row r="283" s="1" customFormat="1" ht="20" customHeight="1" spans="1:11">
      <c r="A283" s="3">
        <v>550486281</v>
      </c>
      <c r="B283" s="3">
        <v>2011986</v>
      </c>
      <c r="C283" s="2" t="s">
        <v>2438</v>
      </c>
      <c r="D283" s="2" t="s">
        <v>3056</v>
      </c>
      <c r="E283" s="2" t="s">
        <v>2901</v>
      </c>
      <c r="F283" s="2" t="s">
        <v>2583</v>
      </c>
      <c r="G283" s="2" t="s">
        <v>2362</v>
      </c>
      <c r="H283" s="2" t="s">
        <v>1015</v>
      </c>
      <c r="I283" s="2" t="s">
        <v>3056</v>
      </c>
      <c r="J283" s="2" t="s">
        <v>28</v>
      </c>
      <c r="K283" s="2" t="s">
        <v>3057</v>
      </c>
    </row>
    <row r="284" s="1" customFormat="1" ht="20" customHeight="1" spans="1:11">
      <c r="A284" s="3">
        <v>550489273</v>
      </c>
      <c r="B284" s="3">
        <v>2011981</v>
      </c>
      <c r="C284" s="2" t="s">
        <v>2604</v>
      </c>
      <c r="D284" s="2" t="s">
        <v>3058</v>
      </c>
      <c r="E284" s="2" t="s">
        <v>2901</v>
      </c>
      <c r="F284" s="2" t="s">
        <v>2461</v>
      </c>
      <c r="G284" s="2" t="s">
        <v>2362</v>
      </c>
      <c r="H284" s="2" t="s">
        <v>1019</v>
      </c>
      <c r="I284" s="2" t="s">
        <v>3058</v>
      </c>
      <c r="J284" s="2" t="s">
        <v>28</v>
      </c>
      <c r="K284" s="2" t="s">
        <v>3059</v>
      </c>
    </row>
    <row r="285" s="1" customFormat="1" ht="20" customHeight="1" spans="1:11">
      <c r="A285" s="3">
        <v>577817800</v>
      </c>
      <c r="B285" s="3">
        <v>2011973</v>
      </c>
      <c r="C285" s="2" t="s">
        <v>2427</v>
      </c>
      <c r="D285" s="2" t="s">
        <v>3060</v>
      </c>
      <c r="E285" s="2" t="s">
        <v>2901</v>
      </c>
      <c r="F285" s="2" t="s">
        <v>2583</v>
      </c>
      <c r="G285" s="2" t="s">
        <v>2362</v>
      </c>
      <c r="H285" s="2" t="s">
        <v>1943</v>
      </c>
      <c r="I285" s="2" t="s">
        <v>3060</v>
      </c>
      <c r="J285" s="2" t="s">
        <v>28</v>
      </c>
      <c r="K285" s="2" t="s">
        <v>3061</v>
      </c>
    </row>
    <row r="286" s="1" customFormat="1" ht="20" customHeight="1" spans="1:11">
      <c r="A286" s="3">
        <v>577817444</v>
      </c>
      <c r="B286" s="3">
        <v>2011970</v>
      </c>
      <c r="C286" s="2" t="s">
        <v>3026</v>
      </c>
      <c r="D286" s="2" t="s">
        <v>3062</v>
      </c>
      <c r="E286" s="2" t="s">
        <v>2583</v>
      </c>
      <c r="F286" s="2" t="s">
        <v>2461</v>
      </c>
      <c r="G286" s="2" t="s">
        <v>2362</v>
      </c>
      <c r="H286" s="2" t="s">
        <v>416</v>
      </c>
      <c r="I286" s="2" t="s">
        <v>3062</v>
      </c>
      <c r="J286" s="2" t="s">
        <v>28</v>
      </c>
      <c r="K286" s="2" t="s">
        <v>3063</v>
      </c>
    </row>
    <row r="287" s="1" customFormat="1" ht="20" customHeight="1" spans="1:11">
      <c r="A287" s="3">
        <v>550481605</v>
      </c>
      <c r="B287" s="3">
        <v>2011963</v>
      </c>
      <c r="C287" s="2" t="s">
        <v>3064</v>
      </c>
      <c r="D287" s="2" t="s">
        <v>3065</v>
      </c>
      <c r="E287" s="2" t="s">
        <v>2901</v>
      </c>
      <c r="F287" s="2" t="s">
        <v>2583</v>
      </c>
      <c r="G287" s="2" t="s">
        <v>2362</v>
      </c>
      <c r="H287" s="2" t="s">
        <v>1008</v>
      </c>
      <c r="I287" s="2" t="s">
        <v>3065</v>
      </c>
      <c r="J287" s="2" t="s">
        <v>28</v>
      </c>
      <c r="K287" s="2" t="s">
        <v>3066</v>
      </c>
    </row>
    <row r="288" s="1" customFormat="1" ht="20" customHeight="1" spans="1:11">
      <c r="A288" s="3">
        <v>577816264</v>
      </c>
      <c r="B288" s="3">
        <v>2011959</v>
      </c>
      <c r="C288" s="2" t="s">
        <v>2364</v>
      </c>
      <c r="D288" s="2" t="s">
        <v>3067</v>
      </c>
      <c r="E288" s="2" t="s">
        <v>2901</v>
      </c>
      <c r="F288" s="2" t="s">
        <v>2583</v>
      </c>
      <c r="G288" s="2" t="s">
        <v>2362</v>
      </c>
      <c r="H288" s="2" t="s">
        <v>1509</v>
      </c>
      <c r="I288" s="2" t="s">
        <v>3067</v>
      </c>
      <c r="J288" s="2" t="s">
        <v>28</v>
      </c>
      <c r="K288" s="2" t="s">
        <v>3068</v>
      </c>
    </row>
    <row r="289" s="1" customFormat="1" ht="20" customHeight="1" spans="1:11">
      <c r="A289" s="3">
        <v>550482369</v>
      </c>
      <c r="B289" s="3">
        <v>2011950</v>
      </c>
      <c r="C289" s="2" t="s">
        <v>3069</v>
      </c>
      <c r="D289" s="2" t="s">
        <v>3070</v>
      </c>
      <c r="E289" s="2" t="s">
        <v>2901</v>
      </c>
      <c r="F289" s="2" t="s">
        <v>2583</v>
      </c>
      <c r="G289" s="2" t="s">
        <v>2362</v>
      </c>
      <c r="H289" s="2" t="s">
        <v>1012</v>
      </c>
      <c r="I289" s="2" t="s">
        <v>3070</v>
      </c>
      <c r="J289" s="2" t="s">
        <v>28</v>
      </c>
      <c r="K289" s="2" t="s">
        <v>3071</v>
      </c>
    </row>
    <row r="290" s="1" customFormat="1" ht="20" customHeight="1" spans="1:11">
      <c r="A290" s="3">
        <v>577811948</v>
      </c>
      <c r="B290" s="3">
        <v>2011945</v>
      </c>
      <c r="C290" s="2" t="s">
        <v>2427</v>
      </c>
      <c r="D290" s="2" t="s">
        <v>3072</v>
      </c>
      <c r="E290" s="2" t="s">
        <v>2901</v>
      </c>
      <c r="F290" s="2" t="s">
        <v>2583</v>
      </c>
      <c r="G290" s="2" t="s">
        <v>2362</v>
      </c>
      <c r="H290" s="2" t="s">
        <v>1943</v>
      </c>
      <c r="I290" s="2" t="s">
        <v>3072</v>
      </c>
      <c r="J290" s="2" t="s">
        <v>28</v>
      </c>
      <c r="K290" s="2" t="s">
        <v>3073</v>
      </c>
    </row>
    <row r="291" s="1" customFormat="1" ht="20" customHeight="1" spans="1:11">
      <c r="A291" s="3">
        <v>550478505</v>
      </c>
      <c r="B291" s="3">
        <v>2011940</v>
      </c>
      <c r="C291" s="2" t="s">
        <v>2581</v>
      </c>
      <c r="D291" s="2" t="s">
        <v>3074</v>
      </c>
      <c r="E291" s="2" t="s">
        <v>2583</v>
      </c>
      <c r="F291" s="2" t="s">
        <v>2461</v>
      </c>
      <c r="G291" s="2" t="s">
        <v>2362</v>
      </c>
      <c r="H291" s="2" t="s">
        <v>1004</v>
      </c>
      <c r="I291" s="2" t="s">
        <v>3074</v>
      </c>
      <c r="J291" s="2" t="s">
        <v>28</v>
      </c>
      <c r="K291" s="2" t="s">
        <v>3075</v>
      </c>
    </row>
    <row r="292" s="1" customFormat="1" ht="20" customHeight="1" spans="1:11">
      <c r="A292" s="3">
        <v>577807908</v>
      </c>
      <c r="B292" s="3">
        <v>2011925</v>
      </c>
      <c r="C292" s="2" t="s">
        <v>2364</v>
      </c>
      <c r="D292" s="2" t="s">
        <v>3076</v>
      </c>
      <c r="E292" s="2" t="s">
        <v>2901</v>
      </c>
      <c r="F292" s="2" t="s">
        <v>2583</v>
      </c>
      <c r="G292" s="2" t="s">
        <v>2362</v>
      </c>
      <c r="H292" s="2" t="s">
        <v>1612</v>
      </c>
      <c r="I292" s="2" t="s">
        <v>3076</v>
      </c>
      <c r="J292" s="2" t="s">
        <v>28</v>
      </c>
      <c r="K292" s="2" t="s">
        <v>3077</v>
      </c>
    </row>
    <row r="293" s="1" customFormat="1" ht="20" customHeight="1" spans="1:11">
      <c r="A293" s="3">
        <v>550474145</v>
      </c>
      <c r="B293" s="3">
        <v>2011919</v>
      </c>
      <c r="C293" s="2" t="s">
        <v>2505</v>
      </c>
      <c r="D293" s="2" t="s">
        <v>3078</v>
      </c>
      <c r="E293" s="2" t="s">
        <v>2461</v>
      </c>
      <c r="F293" s="2" t="s">
        <v>2360</v>
      </c>
      <c r="G293" s="2" t="s">
        <v>2362</v>
      </c>
      <c r="H293" s="2" t="s">
        <v>879</v>
      </c>
      <c r="I293" s="2" t="s">
        <v>3078</v>
      </c>
      <c r="J293" s="2" t="s">
        <v>28</v>
      </c>
      <c r="K293" s="2" t="s">
        <v>3079</v>
      </c>
    </row>
    <row r="294" s="1" customFormat="1" ht="20" customHeight="1" spans="1:11">
      <c r="A294" s="3">
        <v>550471469</v>
      </c>
      <c r="B294" s="3">
        <v>2011918</v>
      </c>
      <c r="C294" s="2" t="s">
        <v>2911</v>
      </c>
      <c r="D294" s="2" t="s">
        <v>3080</v>
      </c>
      <c r="E294" s="2" t="s">
        <v>2901</v>
      </c>
      <c r="F294" s="2" t="s">
        <v>2583</v>
      </c>
      <c r="G294" s="2" t="s">
        <v>2362</v>
      </c>
      <c r="H294" s="2" t="s">
        <v>958</v>
      </c>
      <c r="I294" s="2" t="s">
        <v>3080</v>
      </c>
      <c r="J294" s="2" t="s">
        <v>28</v>
      </c>
      <c r="K294" s="2" t="s">
        <v>3081</v>
      </c>
    </row>
    <row r="295" s="1" customFormat="1" ht="20" customHeight="1" spans="1:11">
      <c r="A295" s="3">
        <v>577801256</v>
      </c>
      <c r="B295" s="3">
        <v>2011895</v>
      </c>
      <c r="C295" s="2" t="s">
        <v>2626</v>
      </c>
      <c r="D295" s="2" t="s">
        <v>3082</v>
      </c>
      <c r="E295" s="2" t="s">
        <v>2901</v>
      </c>
      <c r="F295" s="2" t="s">
        <v>2583</v>
      </c>
      <c r="G295" s="2" t="s">
        <v>2362</v>
      </c>
      <c r="H295" s="2" t="s">
        <v>1663</v>
      </c>
      <c r="I295" s="2" t="s">
        <v>3083</v>
      </c>
      <c r="J295" s="2" t="s">
        <v>28</v>
      </c>
      <c r="K295" s="2" t="s">
        <v>3084</v>
      </c>
    </row>
    <row r="296" s="1" customFormat="1" ht="20" customHeight="1" spans="1:11">
      <c r="A296" s="3">
        <v>550467637</v>
      </c>
      <c r="B296" s="3">
        <v>2011894</v>
      </c>
      <c r="C296" s="2" t="s">
        <v>3085</v>
      </c>
      <c r="D296" s="2" t="s">
        <v>3086</v>
      </c>
      <c r="E296" s="2" t="s">
        <v>2901</v>
      </c>
      <c r="F296" s="2" t="s">
        <v>2583</v>
      </c>
      <c r="G296" s="2" t="s">
        <v>2362</v>
      </c>
      <c r="H296" s="2" t="s">
        <v>995</v>
      </c>
      <c r="I296" s="2" t="s">
        <v>3086</v>
      </c>
      <c r="J296" s="2" t="s">
        <v>28</v>
      </c>
      <c r="K296" s="2" t="s">
        <v>3087</v>
      </c>
    </row>
    <row r="297" s="1" customFormat="1" ht="20" customHeight="1" spans="1:11">
      <c r="A297" s="3">
        <v>550446097</v>
      </c>
      <c r="B297" s="3">
        <v>2011891</v>
      </c>
      <c r="C297" s="2" t="s">
        <v>2911</v>
      </c>
      <c r="D297" s="2" t="s">
        <v>3088</v>
      </c>
      <c r="E297" s="2" t="s">
        <v>2901</v>
      </c>
      <c r="F297" s="2" t="s">
        <v>2583</v>
      </c>
      <c r="G297" s="2" t="s">
        <v>2362</v>
      </c>
      <c r="H297" s="2" t="s">
        <v>958</v>
      </c>
      <c r="I297" s="2" t="s">
        <v>3088</v>
      </c>
      <c r="J297" s="2" t="s">
        <v>28</v>
      </c>
      <c r="K297" s="2" t="s">
        <v>3089</v>
      </c>
    </row>
    <row r="298" s="1" customFormat="1" ht="20" customHeight="1" spans="1:11">
      <c r="A298" s="3">
        <v>282947227</v>
      </c>
      <c r="B298" s="3">
        <v>2011874</v>
      </c>
      <c r="C298" s="2" t="s">
        <v>2739</v>
      </c>
      <c r="D298" s="2" t="s">
        <v>3090</v>
      </c>
      <c r="E298" s="2" t="s">
        <v>2901</v>
      </c>
      <c r="F298" s="2" t="s">
        <v>2583</v>
      </c>
      <c r="G298" s="2" t="s">
        <v>2362</v>
      </c>
      <c r="H298" s="2" t="s">
        <v>544</v>
      </c>
      <c r="I298" s="2" t="s">
        <v>3090</v>
      </c>
      <c r="J298" s="2" t="s">
        <v>28</v>
      </c>
      <c r="K298" s="2" t="s">
        <v>3091</v>
      </c>
    </row>
    <row r="299" s="1" customFormat="1" ht="20" customHeight="1" spans="1:11">
      <c r="A299" s="3">
        <v>577797244</v>
      </c>
      <c r="B299" s="3">
        <v>2011867</v>
      </c>
      <c r="C299" s="2" t="s">
        <v>2474</v>
      </c>
      <c r="D299" s="2" t="s">
        <v>3092</v>
      </c>
      <c r="E299" s="2" t="s">
        <v>2461</v>
      </c>
      <c r="F299" s="2" t="s">
        <v>2361</v>
      </c>
      <c r="G299" s="2" t="s">
        <v>2362</v>
      </c>
      <c r="H299" s="2" t="s">
        <v>1936</v>
      </c>
      <c r="I299" s="2" t="s">
        <v>3092</v>
      </c>
      <c r="J299" s="2" t="s">
        <v>28</v>
      </c>
      <c r="K299" s="2" t="s">
        <v>3093</v>
      </c>
    </row>
    <row r="300" s="1" customFormat="1" ht="20" customHeight="1" spans="1:11">
      <c r="A300" s="3">
        <v>577796808</v>
      </c>
      <c r="B300" s="3">
        <v>2011862</v>
      </c>
      <c r="C300" s="2" t="s">
        <v>2474</v>
      </c>
      <c r="D300" s="2" t="s">
        <v>3094</v>
      </c>
      <c r="E300" s="2" t="s">
        <v>2461</v>
      </c>
      <c r="F300" s="2" t="s">
        <v>2360</v>
      </c>
      <c r="G300" s="2" t="s">
        <v>2362</v>
      </c>
      <c r="H300" s="2" t="s">
        <v>221</v>
      </c>
      <c r="I300" s="2" t="s">
        <v>3094</v>
      </c>
      <c r="J300" s="2" t="s">
        <v>28</v>
      </c>
      <c r="K300" s="2" t="s">
        <v>3095</v>
      </c>
    </row>
    <row r="301" s="1" customFormat="1" ht="20" customHeight="1" spans="1:11">
      <c r="A301" s="3">
        <v>282947035</v>
      </c>
      <c r="B301" s="3">
        <v>2011861</v>
      </c>
      <c r="C301" s="2" t="s">
        <v>3096</v>
      </c>
      <c r="D301" s="2" t="s">
        <v>3097</v>
      </c>
      <c r="E301" s="2" t="s">
        <v>2901</v>
      </c>
      <c r="F301" s="2" t="s">
        <v>2583</v>
      </c>
      <c r="G301" s="2" t="s">
        <v>2362</v>
      </c>
      <c r="H301" s="2" t="s">
        <v>541</v>
      </c>
      <c r="I301" s="2" t="s">
        <v>3097</v>
      </c>
      <c r="J301" s="2" t="s">
        <v>28</v>
      </c>
      <c r="K301" s="2" t="s">
        <v>3098</v>
      </c>
    </row>
    <row r="302" s="1" customFormat="1" ht="20" customHeight="1" spans="1:11">
      <c r="A302" s="3">
        <v>550446809</v>
      </c>
      <c r="B302" s="3">
        <v>2011848</v>
      </c>
      <c r="C302" s="2" t="s">
        <v>2911</v>
      </c>
      <c r="D302" s="2" t="s">
        <v>3099</v>
      </c>
      <c r="E302" s="2" t="s">
        <v>2901</v>
      </c>
      <c r="F302" s="2" t="s">
        <v>2583</v>
      </c>
      <c r="G302" s="2" t="s">
        <v>2362</v>
      </c>
      <c r="H302" s="2" t="s">
        <v>40</v>
      </c>
      <c r="I302" s="2" t="s">
        <v>3099</v>
      </c>
      <c r="J302" s="2" t="s">
        <v>28</v>
      </c>
      <c r="K302" s="2" t="s">
        <v>3100</v>
      </c>
    </row>
    <row r="303" s="1" customFormat="1" ht="20" customHeight="1" spans="1:11">
      <c r="A303" s="3">
        <v>550459185</v>
      </c>
      <c r="B303" s="3">
        <v>2011845</v>
      </c>
      <c r="C303" s="2" t="s">
        <v>2424</v>
      </c>
      <c r="D303" s="2" t="s">
        <v>3101</v>
      </c>
      <c r="E303" s="2" t="s">
        <v>2901</v>
      </c>
      <c r="F303" s="2" t="s">
        <v>2583</v>
      </c>
      <c r="G303" s="2" t="s">
        <v>2362</v>
      </c>
      <c r="H303" s="2" t="s">
        <v>940</v>
      </c>
      <c r="I303" s="2" t="s">
        <v>3101</v>
      </c>
      <c r="J303" s="2" t="s">
        <v>28</v>
      </c>
      <c r="K303" s="2" t="s">
        <v>3102</v>
      </c>
    </row>
    <row r="304" s="1" customFormat="1" ht="20" customHeight="1" spans="1:11">
      <c r="A304" s="3">
        <v>577793676</v>
      </c>
      <c r="B304" s="3">
        <v>2011842</v>
      </c>
      <c r="C304" s="2" t="s">
        <v>2882</v>
      </c>
      <c r="D304" s="2" t="s">
        <v>3103</v>
      </c>
      <c r="E304" s="2" t="s">
        <v>2901</v>
      </c>
      <c r="F304" s="2" t="s">
        <v>2583</v>
      </c>
      <c r="G304" s="2" t="s">
        <v>2362</v>
      </c>
      <c r="H304" s="2" t="s">
        <v>40</v>
      </c>
      <c r="I304" s="2" t="s">
        <v>3103</v>
      </c>
      <c r="J304" s="2" t="s">
        <v>28</v>
      </c>
      <c r="K304" s="2" t="s">
        <v>3104</v>
      </c>
    </row>
    <row r="305" s="1" customFormat="1" ht="20" customHeight="1" spans="1:11">
      <c r="A305" s="3">
        <v>550454889</v>
      </c>
      <c r="B305" s="3">
        <v>2011818</v>
      </c>
      <c r="C305" s="2" t="s">
        <v>2911</v>
      </c>
      <c r="D305" s="2" t="s">
        <v>3105</v>
      </c>
      <c r="E305" s="2" t="s">
        <v>2901</v>
      </c>
      <c r="F305" s="2" t="s">
        <v>2583</v>
      </c>
      <c r="G305" s="2" t="s">
        <v>2362</v>
      </c>
      <c r="H305" s="2" t="s">
        <v>988</v>
      </c>
      <c r="I305" s="2" t="s">
        <v>3105</v>
      </c>
      <c r="J305" s="2" t="s">
        <v>28</v>
      </c>
      <c r="K305" s="2" t="s">
        <v>3106</v>
      </c>
    </row>
    <row r="306" s="1" customFormat="1" ht="20" customHeight="1" spans="1:11">
      <c r="A306" s="3">
        <v>550449033</v>
      </c>
      <c r="B306" s="3">
        <v>2011787</v>
      </c>
      <c r="C306" s="2" t="s">
        <v>3107</v>
      </c>
      <c r="D306" s="2" t="s">
        <v>3108</v>
      </c>
      <c r="E306" s="2" t="s">
        <v>2901</v>
      </c>
      <c r="F306" s="2" t="s">
        <v>2583</v>
      </c>
      <c r="G306" s="2" t="s">
        <v>2362</v>
      </c>
      <c r="H306" s="2" t="s">
        <v>985</v>
      </c>
      <c r="I306" s="2" t="s">
        <v>3108</v>
      </c>
      <c r="J306" s="2" t="s">
        <v>28</v>
      </c>
      <c r="K306" s="2" t="s">
        <v>3109</v>
      </c>
    </row>
    <row r="307" s="1" customFormat="1" ht="20" customHeight="1" spans="1:11">
      <c r="A307" s="3">
        <v>550447221</v>
      </c>
      <c r="B307" s="3">
        <v>2011785</v>
      </c>
      <c r="C307" s="2" t="s">
        <v>2438</v>
      </c>
      <c r="D307" s="2" t="s">
        <v>3110</v>
      </c>
      <c r="E307" s="2" t="s">
        <v>2901</v>
      </c>
      <c r="F307" s="2" t="s">
        <v>2583</v>
      </c>
      <c r="G307" s="2" t="s">
        <v>2362</v>
      </c>
      <c r="H307" s="2" t="s">
        <v>978</v>
      </c>
      <c r="I307" s="2" t="s">
        <v>3110</v>
      </c>
      <c r="J307" s="2" t="s">
        <v>28</v>
      </c>
      <c r="K307" s="2" t="s">
        <v>3111</v>
      </c>
    </row>
    <row r="308" s="1" customFormat="1" ht="20" customHeight="1" spans="1:11">
      <c r="A308" s="3">
        <v>577784372</v>
      </c>
      <c r="B308" s="3">
        <v>2011783</v>
      </c>
      <c r="C308" s="2" t="s">
        <v>3026</v>
      </c>
      <c r="D308" s="2" t="s">
        <v>3112</v>
      </c>
      <c r="E308" s="2" t="s">
        <v>2901</v>
      </c>
      <c r="F308" s="2" t="s">
        <v>2583</v>
      </c>
      <c r="G308" s="2" t="s">
        <v>2362</v>
      </c>
      <c r="H308" s="2" t="s">
        <v>1931</v>
      </c>
      <c r="I308" s="2" t="s">
        <v>3112</v>
      </c>
      <c r="J308" s="2" t="s">
        <v>28</v>
      </c>
      <c r="K308" s="2" t="s">
        <v>3113</v>
      </c>
    </row>
    <row r="309" s="1" customFormat="1" ht="20" customHeight="1" spans="1:11">
      <c r="A309" s="3">
        <v>550445877</v>
      </c>
      <c r="B309" s="3">
        <v>2011780</v>
      </c>
      <c r="C309" s="2" t="s">
        <v>3114</v>
      </c>
      <c r="D309" s="2" t="s">
        <v>3115</v>
      </c>
      <c r="E309" s="2" t="s">
        <v>2901</v>
      </c>
      <c r="F309" s="2" t="s">
        <v>2461</v>
      </c>
      <c r="G309" s="2" t="s">
        <v>2362</v>
      </c>
      <c r="H309" s="2" t="s">
        <v>972</v>
      </c>
      <c r="I309" s="2" t="s">
        <v>3115</v>
      </c>
      <c r="J309" s="2" t="s">
        <v>28</v>
      </c>
      <c r="K309" s="2" t="s">
        <v>3116</v>
      </c>
    </row>
    <row r="310" s="1" customFormat="1" ht="20" customHeight="1" spans="1:11">
      <c r="A310" s="3">
        <v>577784092</v>
      </c>
      <c r="B310" s="3">
        <v>2011779</v>
      </c>
      <c r="C310" s="2" t="s">
        <v>2474</v>
      </c>
      <c r="D310" s="2" t="s">
        <v>3117</v>
      </c>
      <c r="E310" s="2" t="s">
        <v>2461</v>
      </c>
      <c r="F310" s="2" t="s">
        <v>2360</v>
      </c>
      <c r="G310" s="2" t="s">
        <v>2362</v>
      </c>
      <c r="H310" s="2" t="s">
        <v>221</v>
      </c>
      <c r="I310" s="2" t="s">
        <v>3117</v>
      </c>
      <c r="J310" s="2" t="s">
        <v>28</v>
      </c>
      <c r="K310" s="2" t="s">
        <v>3118</v>
      </c>
    </row>
    <row r="311" s="1" customFormat="1" ht="20" customHeight="1" spans="1:11">
      <c r="A311" s="3">
        <v>550447649</v>
      </c>
      <c r="B311" s="3">
        <v>2011772</v>
      </c>
      <c r="C311" s="2" t="s">
        <v>2983</v>
      </c>
      <c r="D311" s="2" t="s">
        <v>3119</v>
      </c>
      <c r="E311" s="2" t="s">
        <v>2901</v>
      </c>
      <c r="F311" s="2" t="s">
        <v>2583</v>
      </c>
      <c r="G311" s="2" t="s">
        <v>2362</v>
      </c>
      <c r="H311" s="2" t="s">
        <v>981</v>
      </c>
      <c r="I311" s="2" t="s">
        <v>3119</v>
      </c>
      <c r="J311" s="2" t="s">
        <v>28</v>
      </c>
      <c r="K311" s="2" t="s">
        <v>3120</v>
      </c>
    </row>
    <row r="312" s="1" customFormat="1" ht="20" customHeight="1" spans="1:11">
      <c r="A312" s="3">
        <v>550445065</v>
      </c>
      <c r="B312" s="3">
        <v>2011767</v>
      </c>
      <c r="C312" s="2" t="s">
        <v>3121</v>
      </c>
      <c r="D312" s="2" t="s">
        <v>3122</v>
      </c>
      <c r="E312" s="2" t="s">
        <v>2901</v>
      </c>
      <c r="F312" s="2" t="s">
        <v>2583</v>
      </c>
      <c r="G312" s="2" t="s">
        <v>2362</v>
      </c>
      <c r="H312" s="2" t="s">
        <v>343</v>
      </c>
      <c r="I312" s="2" t="s">
        <v>3122</v>
      </c>
      <c r="J312" s="2" t="s">
        <v>28</v>
      </c>
      <c r="K312" s="2" t="s">
        <v>3123</v>
      </c>
    </row>
    <row r="313" s="1" customFormat="1" ht="20" customHeight="1" spans="1:11">
      <c r="A313" s="3">
        <v>550441389</v>
      </c>
      <c r="B313" s="3">
        <v>2011746</v>
      </c>
      <c r="C313" s="2" t="s">
        <v>2607</v>
      </c>
      <c r="D313" s="2" t="s">
        <v>3124</v>
      </c>
      <c r="E313" s="2" t="s">
        <v>2901</v>
      </c>
      <c r="F313" s="2" t="s">
        <v>2583</v>
      </c>
      <c r="G313" s="2" t="s">
        <v>2362</v>
      </c>
      <c r="H313" s="2" t="s">
        <v>940</v>
      </c>
      <c r="I313" s="2" t="s">
        <v>3124</v>
      </c>
      <c r="J313" s="2" t="s">
        <v>28</v>
      </c>
      <c r="K313" s="2" t="s">
        <v>3125</v>
      </c>
    </row>
    <row r="314" s="1" customFormat="1" ht="20" customHeight="1" spans="1:11">
      <c r="A314" s="3">
        <v>550442241</v>
      </c>
      <c r="B314" s="3">
        <v>2011745</v>
      </c>
      <c r="C314" s="2" t="s">
        <v>3126</v>
      </c>
      <c r="D314" s="2" t="s">
        <v>3127</v>
      </c>
      <c r="E314" s="2" t="s">
        <v>2901</v>
      </c>
      <c r="F314" s="2" t="s">
        <v>2583</v>
      </c>
      <c r="G314" s="2" t="s">
        <v>2362</v>
      </c>
      <c r="H314" s="2" t="s">
        <v>3128</v>
      </c>
      <c r="I314" s="2" t="s">
        <v>3127</v>
      </c>
      <c r="J314" s="2" t="s">
        <v>28</v>
      </c>
      <c r="K314" s="2" t="s">
        <v>3129</v>
      </c>
    </row>
    <row r="315" s="1" customFormat="1" ht="20" customHeight="1" spans="1:11">
      <c r="A315" s="3">
        <v>282945519</v>
      </c>
      <c r="B315" s="3">
        <v>2011737</v>
      </c>
      <c r="C315" s="2" t="s">
        <v>2465</v>
      </c>
      <c r="D315" s="2" t="s">
        <v>3130</v>
      </c>
      <c r="E315" s="2" t="s">
        <v>2901</v>
      </c>
      <c r="F315" s="2" t="s">
        <v>2583</v>
      </c>
      <c r="G315" s="2" t="s">
        <v>2362</v>
      </c>
      <c r="H315" s="2" t="s">
        <v>531</v>
      </c>
      <c r="I315" s="2" t="s">
        <v>3130</v>
      </c>
      <c r="J315" s="2" t="s">
        <v>28</v>
      </c>
      <c r="K315" s="2" t="s">
        <v>3131</v>
      </c>
    </row>
    <row r="316" s="1" customFormat="1" ht="20" customHeight="1" spans="1:11">
      <c r="A316" s="3">
        <v>282945475</v>
      </c>
      <c r="B316" s="3">
        <v>2011733</v>
      </c>
      <c r="C316" s="2" t="s">
        <v>2996</v>
      </c>
      <c r="D316" s="2" t="s">
        <v>3132</v>
      </c>
      <c r="E316" s="2" t="s">
        <v>2583</v>
      </c>
      <c r="F316" s="2" t="s">
        <v>2360</v>
      </c>
      <c r="G316" s="2" t="s">
        <v>2362</v>
      </c>
      <c r="H316" s="2" t="s">
        <v>535</v>
      </c>
      <c r="I316" s="2" t="s">
        <v>3132</v>
      </c>
      <c r="J316" s="2" t="s">
        <v>28</v>
      </c>
      <c r="K316" s="2" t="s">
        <v>3133</v>
      </c>
    </row>
    <row r="317" s="1" customFormat="1" ht="20" customHeight="1" spans="1:11">
      <c r="A317" s="3">
        <v>577777312</v>
      </c>
      <c r="B317" s="3">
        <v>2011732</v>
      </c>
      <c r="C317" s="2" t="s">
        <v>2465</v>
      </c>
      <c r="D317" s="2" t="s">
        <v>3134</v>
      </c>
      <c r="E317" s="2" t="s">
        <v>2901</v>
      </c>
      <c r="F317" s="2" t="s">
        <v>2583</v>
      </c>
      <c r="G317" s="2" t="s">
        <v>2362</v>
      </c>
      <c r="H317" s="2" t="s">
        <v>531</v>
      </c>
      <c r="I317" s="2" t="s">
        <v>3134</v>
      </c>
      <c r="J317" s="2" t="s">
        <v>28</v>
      </c>
      <c r="K317" s="2" t="s">
        <v>3135</v>
      </c>
    </row>
    <row r="318" s="1" customFormat="1" ht="20" customHeight="1" spans="1:11">
      <c r="A318" s="3">
        <v>282945463</v>
      </c>
      <c r="B318" s="3">
        <v>2011730</v>
      </c>
      <c r="C318" s="2" t="s">
        <v>2465</v>
      </c>
      <c r="D318" s="2" t="s">
        <v>3136</v>
      </c>
      <c r="E318" s="2" t="s">
        <v>2901</v>
      </c>
      <c r="F318" s="2" t="s">
        <v>2583</v>
      </c>
      <c r="G318" s="2" t="s">
        <v>2362</v>
      </c>
      <c r="H318" s="2" t="s">
        <v>531</v>
      </c>
      <c r="I318" s="2" t="s">
        <v>3136</v>
      </c>
      <c r="J318" s="2" t="s">
        <v>28</v>
      </c>
      <c r="K318" s="2" t="s">
        <v>3137</v>
      </c>
    </row>
    <row r="319" s="1" customFormat="1" ht="20" customHeight="1" spans="1:11">
      <c r="A319" s="3">
        <v>577777036</v>
      </c>
      <c r="B319" s="3">
        <v>2011729</v>
      </c>
      <c r="C319" s="2" t="s">
        <v>2364</v>
      </c>
      <c r="D319" s="2" t="s">
        <v>3138</v>
      </c>
      <c r="E319" s="2" t="s">
        <v>2901</v>
      </c>
      <c r="F319" s="2" t="s">
        <v>2583</v>
      </c>
      <c r="G319" s="2" t="s">
        <v>2362</v>
      </c>
      <c r="H319" s="2" t="s">
        <v>1612</v>
      </c>
      <c r="I319" s="2" t="s">
        <v>3138</v>
      </c>
      <c r="J319" s="2" t="s">
        <v>28</v>
      </c>
      <c r="K319" s="2" t="s">
        <v>3139</v>
      </c>
    </row>
    <row r="320" s="1" customFormat="1" ht="20" customHeight="1" spans="1:11">
      <c r="A320" s="3">
        <v>282945331</v>
      </c>
      <c r="B320" s="3">
        <v>2011720</v>
      </c>
      <c r="C320" s="2" t="s">
        <v>2739</v>
      </c>
      <c r="D320" s="2" t="s">
        <v>3140</v>
      </c>
      <c r="E320" s="2" t="s">
        <v>2461</v>
      </c>
      <c r="F320" s="2" t="s">
        <v>2361</v>
      </c>
      <c r="G320" s="2" t="s">
        <v>2362</v>
      </c>
      <c r="H320" s="2" t="s">
        <v>528</v>
      </c>
      <c r="I320" s="2" t="s">
        <v>3140</v>
      </c>
      <c r="J320" s="2" t="s">
        <v>28</v>
      </c>
      <c r="K320" s="2" t="s">
        <v>3141</v>
      </c>
    </row>
    <row r="321" s="1" customFormat="1" ht="20" customHeight="1" spans="1:11">
      <c r="A321" s="3">
        <v>550437345</v>
      </c>
      <c r="B321" s="3">
        <v>2011713</v>
      </c>
      <c r="C321" s="2" t="s">
        <v>3142</v>
      </c>
      <c r="D321" s="2" t="s">
        <v>3143</v>
      </c>
      <c r="E321" s="2" t="s">
        <v>2901</v>
      </c>
      <c r="F321" s="2" t="s">
        <v>2583</v>
      </c>
      <c r="G321" s="2" t="s">
        <v>2362</v>
      </c>
      <c r="H321" s="2" t="s">
        <v>962</v>
      </c>
      <c r="I321" s="2" t="s">
        <v>3143</v>
      </c>
      <c r="J321" s="2" t="s">
        <v>28</v>
      </c>
      <c r="K321" s="2" t="s">
        <v>3144</v>
      </c>
    </row>
    <row r="322" s="1" customFormat="1" ht="20" customHeight="1" spans="1:11">
      <c r="A322" s="3">
        <v>282944523</v>
      </c>
      <c r="B322" s="3">
        <v>2011664</v>
      </c>
      <c r="C322" s="2" t="s">
        <v>2739</v>
      </c>
      <c r="D322" s="2" t="s">
        <v>3145</v>
      </c>
      <c r="E322" s="2" t="s">
        <v>2583</v>
      </c>
      <c r="F322" s="2" t="s">
        <v>2360</v>
      </c>
      <c r="G322" s="2" t="s">
        <v>2362</v>
      </c>
      <c r="H322" s="2" t="s">
        <v>525</v>
      </c>
      <c r="I322" s="2" t="s">
        <v>3145</v>
      </c>
      <c r="J322" s="2" t="s">
        <v>28</v>
      </c>
      <c r="K322" s="2" t="s">
        <v>3146</v>
      </c>
    </row>
    <row r="323" s="1" customFormat="1" ht="20" customHeight="1" spans="1:11">
      <c r="A323" s="3">
        <v>577765144</v>
      </c>
      <c r="B323" s="3">
        <v>2011657</v>
      </c>
      <c r="C323" s="2" t="s">
        <v>3147</v>
      </c>
      <c r="D323" s="2" t="s">
        <v>3148</v>
      </c>
      <c r="E323" s="2" t="s">
        <v>2901</v>
      </c>
      <c r="F323" s="2" t="s">
        <v>2583</v>
      </c>
      <c r="G323" s="2" t="s">
        <v>2362</v>
      </c>
      <c r="H323" s="2" t="s">
        <v>1922</v>
      </c>
      <c r="I323" s="2" t="s">
        <v>3148</v>
      </c>
      <c r="J323" s="2" t="s">
        <v>28</v>
      </c>
      <c r="K323" s="2" t="s">
        <v>3149</v>
      </c>
    </row>
    <row r="324" s="1" customFormat="1" ht="20" customHeight="1" spans="1:11">
      <c r="A324" s="3">
        <v>282944039</v>
      </c>
      <c r="B324" s="3">
        <v>2011635</v>
      </c>
      <c r="C324" s="2" t="s">
        <v>2739</v>
      </c>
      <c r="D324" s="2" t="s">
        <v>3150</v>
      </c>
      <c r="E324" s="2" t="s">
        <v>2461</v>
      </c>
      <c r="F324" s="2" t="s">
        <v>2360</v>
      </c>
      <c r="G324" s="2" t="s">
        <v>2362</v>
      </c>
      <c r="H324" s="2" t="s">
        <v>522</v>
      </c>
      <c r="I324" s="2" t="s">
        <v>3150</v>
      </c>
      <c r="J324" s="2" t="s">
        <v>28</v>
      </c>
      <c r="K324" s="2" t="s">
        <v>3151</v>
      </c>
    </row>
    <row r="325" s="1" customFormat="1" ht="20" customHeight="1" spans="1:11">
      <c r="A325" s="3">
        <v>282943991</v>
      </c>
      <c r="B325" s="3">
        <v>2011633</v>
      </c>
      <c r="C325" s="2" t="s">
        <v>2739</v>
      </c>
      <c r="D325" s="2" t="s">
        <v>3152</v>
      </c>
      <c r="E325" s="2" t="s">
        <v>2901</v>
      </c>
      <c r="F325" s="2" t="s">
        <v>2360</v>
      </c>
      <c r="G325" s="2" t="s">
        <v>2362</v>
      </c>
      <c r="H325" s="2" t="s">
        <v>519</v>
      </c>
      <c r="I325" s="2" t="s">
        <v>3152</v>
      </c>
      <c r="J325" s="2" t="s">
        <v>28</v>
      </c>
      <c r="K325" s="2" t="s">
        <v>3153</v>
      </c>
    </row>
    <row r="326" s="1" customFormat="1" ht="20" customHeight="1" spans="1:11">
      <c r="A326" s="3">
        <v>282943983</v>
      </c>
      <c r="B326" s="3">
        <v>2011632</v>
      </c>
      <c r="C326" s="2" t="s">
        <v>3154</v>
      </c>
      <c r="D326" s="2" t="s">
        <v>3155</v>
      </c>
      <c r="E326" s="2" t="s">
        <v>2583</v>
      </c>
      <c r="F326" s="2" t="s">
        <v>2360</v>
      </c>
      <c r="G326" s="2" t="s">
        <v>2362</v>
      </c>
      <c r="H326" s="2" t="s">
        <v>289</v>
      </c>
      <c r="I326" s="2" t="s">
        <v>3155</v>
      </c>
      <c r="J326" s="2" t="s">
        <v>28</v>
      </c>
      <c r="K326" s="2" t="s">
        <v>3156</v>
      </c>
    </row>
    <row r="327" s="1" customFormat="1" ht="20" customHeight="1" spans="1:11">
      <c r="A327" s="3">
        <v>577757664</v>
      </c>
      <c r="B327" s="3">
        <v>2011627</v>
      </c>
      <c r="C327" s="2" t="s">
        <v>2882</v>
      </c>
      <c r="D327" s="2" t="s">
        <v>3157</v>
      </c>
      <c r="E327" s="2" t="s">
        <v>2461</v>
      </c>
      <c r="F327" s="2" t="s">
        <v>2360</v>
      </c>
      <c r="G327" s="2" t="s">
        <v>2362</v>
      </c>
      <c r="H327" s="2" t="s">
        <v>1919</v>
      </c>
      <c r="I327" s="2" t="s">
        <v>3157</v>
      </c>
      <c r="J327" s="2" t="s">
        <v>28</v>
      </c>
      <c r="K327" s="2" t="s">
        <v>3158</v>
      </c>
    </row>
    <row r="328" s="1" customFormat="1" ht="20" customHeight="1" spans="1:11">
      <c r="A328" s="3">
        <v>550418665</v>
      </c>
      <c r="B328" s="3">
        <v>2011624</v>
      </c>
      <c r="C328" s="2" t="s">
        <v>2911</v>
      </c>
      <c r="D328" s="2" t="s">
        <v>3159</v>
      </c>
      <c r="E328" s="2" t="s">
        <v>2901</v>
      </c>
      <c r="F328" s="2" t="s">
        <v>2583</v>
      </c>
      <c r="G328" s="2" t="s">
        <v>2362</v>
      </c>
      <c r="H328" s="2" t="s">
        <v>958</v>
      </c>
      <c r="I328" s="2" t="s">
        <v>3159</v>
      </c>
      <c r="J328" s="2" t="s">
        <v>28</v>
      </c>
      <c r="K328" s="2" t="s">
        <v>3160</v>
      </c>
    </row>
    <row r="329" s="1" customFormat="1" ht="20" customHeight="1" spans="1:11">
      <c r="A329" s="3">
        <v>577756692</v>
      </c>
      <c r="B329" s="3">
        <v>2011620</v>
      </c>
      <c r="C329" s="2" t="s">
        <v>3161</v>
      </c>
      <c r="D329" s="2" t="s">
        <v>3162</v>
      </c>
      <c r="E329" s="2" t="s">
        <v>2901</v>
      </c>
      <c r="F329" s="2" t="s">
        <v>2583</v>
      </c>
      <c r="G329" s="2" t="s">
        <v>2362</v>
      </c>
      <c r="H329" s="2" t="s">
        <v>1916</v>
      </c>
      <c r="I329" s="2" t="s">
        <v>3162</v>
      </c>
      <c r="J329" s="2" t="s">
        <v>28</v>
      </c>
      <c r="K329" s="2" t="s">
        <v>3163</v>
      </c>
    </row>
    <row r="330" s="1" customFormat="1" ht="20" customHeight="1" spans="1:11">
      <c r="A330" s="3">
        <v>577755672</v>
      </c>
      <c r="B330" s="3">
        <v>2011613</v>
      </c>
      <c r="C330" s="2" t="s">
        <v>2882</v>
      </c>
      <c r="D330" s="2" t="s">
        <v>3164</v>
      </c>
      <c r="E330" s="2" t="s">
        <v>2901</v>
      </c>
      <c r="F330" s="2" t="s">
        <v>2583</v>
      </c>
      <c r="G330" s="2" t="s">
        <v>2362</v>
      </c>
      <c r="H330" s="2" t="s">
        <v>1717</v>
      </c>
      <c r="I330" s="2" t="s">
        <v>3164</v>
      </c>
      <c r="J330" s="2" t="s">
        <v>28</v>
      </c>
      <c r="K330" s="2" t="s">
        <v>3165</v>
      </c>
    </row>
    <row r="331" s="1" customFormat="1" ht="20" customHeight="1" spans="1:11">
      <c r="A331" s="3">
        <v>577744192</v>
      </c>
      <c r="B331" s="3">
        <v>2011571</v>
      </c>
      <c r="C331" s="2" t="s">
        <v>3166</v>
      </c>
      <c r="D331" s="2" t="s">
        <v>3167</v>
      </c>
      <c r="E331" s="2" t="s">
        <v>2583</v>
      </c>
      <c r="F331" s="2" t="s">
        <v>2461</v>
      </c>
      <c r="G331" s="2" t="s">
        <v>2362</v>
      </c>
      <c r="H331" s="2" t="s">
        <v>1061</v>
      </c>
      <c r="I331" s="2" t="s">
        <v>3167</v>
      </c>
      <c r="J331" s="2" t="s">
        <v>28</v>
      </c>
      <c r="K331" s="2" t="s">
        <v>3168</v>
      </c>
    </row>
    <row r="332" s="1" customFormat="1" ht="20" customHeight="1" spans="1:11">
      <c r="A332" s="3">
        <v>577735132</v>
      </c>
      <c r="B332" s="3">
        <v>2011522</v>
      </c>
      <c r="C332" s="2" t="s">
        <v>2474</v>
      </c>
      <c r="D332" s="2" t="s">
        <v>3169</v>
      </c>
      <c r="E332" s="2" t="s">
        <v>2360</v>
      </c>
      <c r="F332" s="2" t="s">
        <v>2361</v>
      </c>
      <c r="G332" s="2" t="s">
        <v>2362</v>
      </c>
      <c r="H332" s="2" t="s">
        <v>221</v>
      </c>
      <c r="I332" s="2" t="s">
        <v>3169</v>
      </c>
      <c r="J332" s="2" t="s">
        <v>28</v>
      </c>
      <c r="K332" s="2" t="s">
        <v>3170</v>
      </c>
    </row>
    <row r="333" s="1" customFormat="1" ht="20" customHeight="1" spans="1:11">
      <c r="A333" s="3">
        <v>577734456</v>
      </c>
      <c r="B333" s="3">
        <v>2011519</v>
      </c>
      <c r="C333" s="2" t="s">
        <v>2364</v>
      </c>
      <c r="D333" s="2" t="s">
        <v>3171</v>
      </c>
      <c r="E333" s="2" t="s">
        <v>2583</v>
      </c>
      <c r="F333" s="2" t="s">
        <v>2461</v>
      </c>
      <c r="G333" s="2" t="s">
        <v>2362</v>
      </c>
      <c r="H333" s="2" t="s">
        <v>1906</v>
      </c>
      <c r="I333" s="2" t="s">
        <v>3171</v>
      </c>
      <c r="J333" s="2" t="s">
        <v>28</v>
      </c>
      <c r="K333" s="2" t="s">
        <v>3172</v>
      </c>
    </row>
    <row r="334" s="1" customFormat="1" ht="20" customHeight="1" spans="1:11">
      <c r="A334" s="3">
        <v>577718568</v>
      </c>
      <c r="B334" s="3">
        <v>2011465</v>
      </c>
      <c r="C334" s="2" t="s">
        <v>2576</v>
      </c>
      <c r="D334" s="2" t="s">
        <v>3173</v>
      </c>
      <c r="E334" s="2" t="s">
        <v>2901</v>
      </c>
      <c r="F334" s="2" t="s">
        <v>2461</v>
      </c>
      <c r="G334" s="2" t="s">
        <v>2362</v>
      </c>
      <c r="H334" s="2" t="s">
        <v>1903</v>
      </c>
      <c r="I334" s="2" t="s">
        <v>3173</v>
      </c>
      <c r="J334" s="2" t="s">
        <v>28</v>
      </c>
      <c r="K334" s="2" t="s">
        <v>3174</v>
      </c>
    </row>
    <row r="335" s="1" customFormat="1" ht="20" customHeight="1" spans="1:11">
      <c r="A335" s="3">
        <v>577718024</v>
      </c>
      <c r="B335" s="3">
        <v>2011464</v>
      </c>
      <c r="C335" s="2" t="s">
        <v>2882</v>
      </c>
      <c r="D335" s="2" t="s">
        <v>3175</v>
      </c>
      <c r="E335" s="2" t="s">
        <v>2583</v>
      </c>
      <c r="F335" s="2" t="s">
        <v>2461</v>
      </c>
      <c r="G335" s="2" t="s">
        <v>2362</v>
      </c>
      <c r="H335" s="2" t="s">
        <v>1900</v>
      </c>
      <c r="I335" s="2" t="s">
        <v>3175</v>
      </c>
      <c r="J335" s="2" t="s">
        <v>28</v>
      </c>
      <c r="K335" s="2" t="s">
        <v>3176</v>
      </c>
    </row>
    <row r="336" s="1" customFormat="1" ht="20" customHeight="1" spans="1:11">
      <c r="A336" s="3">
        <v>577715652</v>
      </c>
      <c r="B336" s="3">
        <v>2011455</v>
      </c>
      <c r="C336" s="2" t="s">
        <v>2882</v>
      </c>
      <c r="D336" s="2" t="s">
        <v>3177</v>
      </c>
      <c r="E336" s="2" t="s">
        <v>2901</v>
      </c>
      <c r="F336" s="2" t="s">
        <v>2583</v>
      </c>
      <c r="G336" s="2" t="s">
        <v>2362</v>
      </c>
      <c r="H336" s="2" t="s">
        <v>1247</v>
      </c>
      <c r="I336" s="2" t="s">
        <v>3177</v>
      </c>
      <c r="J336" s="2" t="s">
        <v>28</v>
      </c>
      <c r="K336" s="2" t="s">
        <v>3178</v>
      </c>
    </row>
    <row r="337" s="1" customFormat="1" ht="20" customHeight="1" spans="1:11">
      <c r="A337" s="3">
        <v>577704224</v>
      </c>
      <c r="B337" s="3">
        <v>2011414</v>
      </c>
      <c r="C337" s="2" t="s">
        <v>2465</v>
      </c>
      <c r="D337" s="2" t="s">
        <v>3179</v>
      </c>
      <c r="E337" s="2" t="s">
        <v>2360</v>
      </c>
      <c r="F337" s="2" t="s">
        <v>2361</v>
      </c>
      <c r="G337" s="2" t="s">
        <v>2362</v>
      </c>
      <c r="H337" s="2" t="s">
        <v>1895</v>
      </c>
      <c r="I337" s="2" t="s">
        <v>3179</v>
      </c>
      <c r="J337" s="2" t="s">
        <v>28</v>
      </c>
      <c r="K337" s="2" t="s">
        <v>3180</v>
      </c>
    </row>
    <row r="338" s="1" customFormat="1" ht="20" customHeight="1" spans="1:11">
      <c r="A338" s="3">
        <v>577702156</v>
      </c>
      <c r="B338" s="3">
        <v>2011401</v>
      </c>
      <c r="C338" s="2" t="s">
        <v>2882</v>
      </c>
      <c r="D338" s="2" t="s">
        <v>3181</v>
      </c>
      <c r="E338" s="2" t="s">
        <v>2901</v>
      </c>
      <c r="F338" s="2" t="s">
        <v>2583</v>
      </c>
      <c r="G338" s="2" t="s">
        <v>2362</v>
      </c>
      <c r="H338" s="2" t="s">
        <v>1247</v>
      </c>
      <c r="I338" s="2" t="s">
        <v>3181</v>
      </c>
      <c r="J338" s="2" t="s">
        <v>28</v>
      </c>
      <c r="K338" s="2" t="s">
        <v>3182</v>
      </c>
    </row>
    <row r="339" s="1" customFormat="1" ht="20" customHeight="1" spans="1:11">
      <c r="A339" s="3">
        <v>282927459</v>
      </c>
      <c r="B339" s="3">
        <v>2011378</v>
      </c>
      <c r="C339" s="2" t="s">
        <v>2465</v>
      </c>
      <c r="D339" s="2" t="s">
        <v>3183</v>
      </c>
      <c r="E339" s="2" t="s">
        <v>2461</v>
      </c>
      <c r="F339" s="2" t="s">
        <v>2360</v>
      </c>
      <c r="G339" s="2" t="s">
        <v>2362</v>
      </c>
      <c r="H339" s="2" t="s">
        <v>513</v>
      </c>
      <c r="I339" s="2" t="s">
        <v>3183</v>
      </c>
      <c r="J339" s="2" t="s">
        <v>28</v>
      </c>
      <c r="K339" s="2" t="s">
        <v>3184</v>
      </c>
    </row>
    <row r="340" s="1" customFormat="1" ht="20" customHeight="1" spans="1:11">
      <c r="A340" s="3">
        <v>577677616</v>
      </c>
      <c r="B340" s="3">
        <v>2011324</v>
      </c>
      <c r="C340" s="2" t="s">
        <v>3185</v>
      </c>
      <c r="D340" s="2" t="s">
        <v>3186</v>
      </c>
      <c r="E340" s="2" t="s">
        <v>2583</v>
      </c>
      <c r="F340" s="2" t="s">
        <v>2461</v>
      </c>
      <c r="G340" s="2" t="s">
        <v>2362</v>
      </c>
      <c r="H340" s="2" t="s">
        <v>1890</v>
      </c>
      <c r="I340" s="2" t="s">
        <v>3186</v>
      </c>
      <c r="J340" s="2" t="s">
        <v>28</v>
      </c>
      <c r="K340" s="2" t="s">
        <v>3187</v>
      </c>
    </row>
    <row r="341" s="1" customFormat="1" ht="20" customHeight="1" spans="1:11">
      <c r="A341" s="3">
        <v>577671872</v>
      </c>
      <c r="B341" s="3">
        <v>2011303</v>
      </c>
      <c r="C341" s="2" t="s">
        <v>2474</v>
      </c>
      <c r="D341" s="2" t="s">
        <v>3188</v>
      </c>
      <c r="E341" s="2" t="s">
        <v>2583</v>
      </c>
      <c r="F341" s="2" t="s">
        <v>2461</v>
      </c>
      <c r="G341" s="2" t="s">
        <v>2362</v>
      </c>
      <c r="H341" s="2" t="s">
        <v>469</v>
      </c>
      <c r="I341" s="2" t="s">
        <v>3188</v>
      </c>
      <c r="J341" s="2" t="s">
        <v>28</v>
      </c>
      <c r="K341" s="2" t="s">
        <v>3189</v>
      </c>
    </row>
    <row r="342" s="1" customFormat="1" ht="20" customHeight="1" spans="1:11">
      <c r="A342" s="3">
        <v>577669456</v>
      </c>
      <c r="B342" s="3">
        <v>2011294</v>
      </c>
      <c r="C342" s="2" t="s">
        <v>2544</v>
      </c>
      <c r="D342" s="2" t="s">
        <v>3190</v>
      </c>
      <c r="E342" s="2" t="s">
        <v>2461</v>
      </c>
      <c r="F342" s="2" t="s">
        <v>2360</v>
      </c>
      <c r="G342" s="2" t="s">
        <v>2362</v>
      </c>
      <c r="H342" s="2" t="s">
        <v>870</v>
      </c>
      <c r="I342" s="2" t="s">
        <v>3190</v>
      </c>
      <c r="J342" s="2" t="s">
        <v>28</v>
      </c>
      <c r="K342" s="2" t="s">
        <v>3191</v>
      </c>
    </row>
    <row r="343" s="1" customFormat="1" ht="20" customHeight="1" spans="1:11">
      <c r="A343" s="3">
        <v>577664724</v>
      </c>
      <c r="B343" s="3">
        <v>2011267</v>
      </c>
      <c r="C343" s="2" t="s">
        <v>2626</v>
      </c>
      <c r="D343" s="2" t="s">
        <v>3192</v>
      </c>
      <c r="E343" s="2" t="s">
        <v>3193</v>
      </c>
      <c r="F343" s="2" t="s">
        <v>2583</v>
      </c>
      <c r="G343" s="2" t="s">
        <v>2362</v>
      </c>
      <c r="H343" s="2" t="s">
        <v>1882</v>
      </c>
      <c r="I343" s="2" t="s">
        <v>3192</v>
      </c>
      <c r="J343" s="2" t="s">
        <v>28</v>
      </c>
      <c r="K343" s="2" t="s">
        <v>3194</v>
      </c>
    </row>
    <row r="344" s="1" customFormat="1" ht="20" customHeight="1" spans="1:11">
      <c r="A344" s="3">
        <v>282923715</v>
      </c>
      <c r="B344" s="3">
        <v>2011261</v>
      </c>
      <c r="C344" s="2" t="s">
        <v>2465</v>
      </c>
      <c r="D344" s="2" t="s">
        <v>3195</v>
      </c>
      <c r="E344" s="2" t="s">
        <v>2583</v>
      </c>
      <c r="F344" s="2" t="s">
        <v>2461</v>
      </c>
      <c r="G344" s="2" t="s">
        <v>2362</v>
      </c>
      <c r="H344" s="2" t="s">
        <v>438</v>
      </c>
      <c r="I344" s="2" t="s">
        <v>3195</v>
      </c>
      <c r="J344" s="2" t="s">
        <v>28</v>
      </c>
      <c r="K344" s="2" t="s">
        <v>3196</v>
      </c>
    </row>
    <row r="345" s="1" customFormat="1" ht="20" customHeight="1" spans="1:11">
      <c r="A345" s="3">
        <v>577660352</v>
      </c>
      <c r="B345" s="3">
        <v>2011232</v>
      </c>
      <c r="C345" s="2" t="s">
        <v>3197</v>
      </c>
      <c r="D345" s="2" t="s">
        <v>3198</v>
      </c>
      <c r="E345" s="2" t="s">
        <v>3193</v>
      </c>
      <c r="F345" s="2" t="s">
        <v>2901</v>
      </c>
      <c r="G345" s="2" t="s">
        <v>2362</v>
      </c>
      <c r="H345" s="2" t="s">
        <v>508</v>
      </c>
      <c r="I345" s="2" t="s">
        <v>3198</v>
      </c>
      <c r="J345" s="2" t="s">
        <v>28</v>
      </c>
      <c r="K345" s="2" t="s">
        <v>3199</v>
      </c>
    </row>
    <row r="346" s="1" customFormat="1" ht="20" customHeight="1" spans="1:11">
      <c r="A346" s="3">
        <v>282923187</v>
      </c>
      <c r="B346" s="3">
        <v>2011225</v>
      </c>
      <c r="C346" s="2" t="s">
        <v>2576</v>
      </c>
      <c r="D346" s="2" t="s">
        <v>3200</v>
      </c>
      <c r="E346" s="2" t="s">
        <v>2461</v>
      </c>
      <c r="F346" s="2" t="s">
        <v>2360</v>
      </c>
      <c r="G346" s="2" t="s">
        <v>2362</v>
      </c>
      <c r="H346" s="2" t="s">
        <v>508</v>
      </c>
      <c r="I346" s="2" t="s">
        <v>3200</v>
      </c>
      <c r="J346" s="2" t="s">
        <v>28</v>
      </c>
      <c r="K346" s="2" t="s">
        <v>3201</v>
      </c>
    </row>
    <row r="347" s="1" customFormat="1" ht="20" customHeight="1" spans="1:11">
      <c r="A347" s="3">
        <v>577653544</v>
      </c>
      <c r="B347" s="3">
        <v>2011192</v>
      </c>
      <c r="C347" s="2" t="s">
        <v>2427</v>
      </c>
      <c r="D347" s="2" t="s">
        <v>3202</v>
      </c>
      <c r="E347" s="2" t="s">
        <v>2583</v>
      </c>
      <c r="F347" s="2" t="s">
        <v>2360</v>
      </c>
      <c r="G347" s="2" t="s">
        <v>2362</v>
      </c>
      <c r="H347" s="2" t="s">
        <v>1877</v>
      </c>
      <c r="I347" s="2" t="s">
        <v>3202</v>
      </c>
      <c r="J347" s="2" t="s">
        <v>28</v>
      </c>
      <c r="K347" s="2" t="s">
        <v>3203</v>
      </c>
    </row>
    <row r="348" s="1" customFormat="1" ht="20" customHeight="1" spans="1:11">
      <c r="A348" s="3">
        <v>577649324</v>
      </c>
      <c r="B348" s="3">
        <v>2011169</v>
      </c>
      <c r="C348" s="2" t="s">
        <v>2918</v>
      </c>
      <c r="D348" s="2" t="s">
        <v>3204</v>
      </c>
      <c r="E348" s="2" t="s">
        <v>2461</v>
      </c>
      <c r="F348" s="2" t="s">
        <v>2360</v>
      </c>
      <c r="G348" s="2" t="s">
        <v>2362</v>
      </c>
      <c r="H348" s="2" t="s">
        <v>1874</v>
      </c>
      <c r="I348" s="2" t="s">
        <v>3204</v>
      </c>
      <c r="J348" s="2" t="s">
        <v>28</v>
      </c>
      <c r="K348" s="2" t="s">
        <v>3205</v>
      </c>
    </row>
    <row r="349" s="1" customFormat="1" ht="20" customHeight="1" spans="1:11">
      <c r="A349" s="3">
        <v>577645184</v>
      </c>
      <c r="B349" s="3">
        <v>2011149</v>
      </c>
      <c r="C349" s="2" t="s">
        <v>3206</v>
      </c>
      <c r="D349" s="2" t="s">
        <v>3207</v>
      </c>
      <c r="E349" s="2" t="s">
        <v>2901</v>
      </c>
      <c r="F349" s="2" t="s">
        <v>2360</v>
      </c>
      <c r="G349" s="2" t="s">
        <v>2362</v>
      </c>
      <c r="H349" s="2" t="s">
        <v>1871</v>
      </c>
      <c r="I349" s="2" t="s">
        <v>3207</v>
      </c>
      <c r="J349" s="2" t="s">
        <v>28</v>
      </c>
      <c r="K349" s="2" t="s">
        <v>3208</v>
      </c>
    </row>
    <row r="350" s="1" customFormat="1" ht="20" customHeight="1" spans="1:11">
      <c r="A350" s="3">
        <v>577640884</v>
      </c>
      <c r="B350" s="3">
        <v>2011125</v>
      </c>
      <c r="C350" s="2" t="s">
        <v>3209</v>
      </c>
      <c r="D350" s="2" t="s">
        <v>3210</v>
      </c>
      <c r="E350" s="2" t="s">
        <v>2901</v>
      </c>
      <c r="F350" s="2" t="s">
        <v>2583</v>
      </c>
      <c r="G350" s="2" t="s">
        <v>2362</v>
      </c>
      <c r="H350" s="2" t="s">
        <v>571</v>
      </c>
      <c r="I350" s="2" t="s">
        <v>3210</v>
      </c>
      <c r="J350" s="2" t="s">
        <v>28</v>
      </c>
      <c r="K350" s="2" t="s">
        <v>3211</v>
      </c>
    </row>
    <row r="351" s="1" customFormat="1" ht="20" customHeight="1" spans="1:11">
      <c r="A351" s="3">
        <v>577632704</v>
      </c>
      <c r="B351" s="3">
        <v>2011072</v>
      </c>
      <c r="C351" s="2" t="s">
        <v>2474</v>
      </c>
      <c r="D351" s="2" t="s">
        <v>3212</v>
      </c>
      <c r="E351" s="2" t="s">
        <v>2461</v>
      </c>
      <c r="F351" s="2" t="s">
        <v>2360</v>
      </c>
      <c r="G351" s="2" t="s">
        <v>2362</v>
      </c>
      <c r="H351" s="2" t="s">
        <v>469</v>
      </c>
      <c r="I351" s="2" t="s">
        <v>3212</v>
      </c>
      <c r="J351" s="2" t="s">
        <v>28</v>
      </c>
      <c r="K351" s="2" t="s">
        <v>3213</v>
      </c>
    </row>
    <row r="352" s="1" customFormat="1" ht="20" customHeight="1" spans="1:11">
      <c r="A352" s="3">
        <v>577632656</v>
      </c>
      <c r="B352" s="3">
        <v>2011071</v>
      </c>
      <c r="C352" s="2" t="s">
        <v>2474</v>
      </c>
      <c r="D352" s="2" t="s">
        <v>3214</v>
      </c>
      <c r="E352" s="2" t="s">
        <v>2901</v>
      </c>
      <c r="F352" s="2" t="s">
        <v>2583</v>
      </c>
      <c r="G352" s="2" t="s">
        <v>2362</v>
      </c>
      <c r="H352" s="2" t="s">
        <v>469</v>
      </c>
      <c r="I352" s="2" t="s">
        <v>3214</v>
      </c>
      <c r="J352" s="2" t="s">
        <v>28</v>
      </c>
      <c r="K352" s="2" t="s">
        <v>3215</v>
      </c>
    </row>
    <row r="353" s="1" customFormat="1" ht="20" customHeight="1" spans="1:11">
      <c r="A353" s="3">
        <v>282919903</v>
      </c>
      <c r="B353" s="3">
        <v>2011051</v>
      </c>
      <c r="C353" s="2" t="s">
        <v>2427</v>
      </c>
      <c r="D353" s="2" t="s">
        <v>3216</v>
      </c>
      <c r="E353" s="2" t="s">
        <v>2583</v>
      </c>
      <c r="F353" s="2" t="s">
        <v>2461</v>
      </c>
      <c r="G353" s="2" t="s">
        <v>2362</v>
      </c>
      <c r="H353" s="2" t="s">
        <v>504</v>
      </c>
      <c r="I353" s="2" t="s">
        <v>3216</v>
      </c>
      <c r="J353" s="2" t="s">
        <v>28</v>
      </c>
      <c r="K353" s="2" t="s">
        <v>3217</v>
      </c>
    </row>
    <row r="354" s="1" customFormat="1" ht="20" customHeight="1" spans="1:11">
      <c r="A354" s="3">
        <v>577629012</v>
      </c>
      <c r="B354" s="3">
        <v>2011039</v>
      </c>
      <c r="C354" s="2" t="s">
        <v>3218</v>
      </c>
      <c r="D354" s="2" t="s">
        <v>3219</v>
      </c>
      <c r="E354" s="2" t="s">
        <v>3193</v>
      </c>
      <c r="F354" s="2" t="s">
        <v>2901</v>
      </c>
      <c r="G354" s="2" t="s">
        <v>2362</v>
      </c>
      <c r="H354" s="2" t="s">
        <v>1862</v>
      </c>
      <c r="I354" s="2" t="s">
        <v>3219</v>
      </c>
      <c r="J354" s="2" t="s">
        <v>28</v>
      </c>
      <c r="K354" s="2" t="s">
        <v>3220</v>
      </c>
    </row>
    <row r="355" s="1" customFormat="1" ht="20" customHeight="1" spans="1:11">
      <c r="A355" s="3">
        <v>282919627</v>
      </c>
      <c r="B355" s="3">
        <v>2011037</v>
      </c>
      <c r="C355" s="2" t="s">
        <v>3221</v>
      </c>
      <c r="D355" s="2" t="s">
        <v>3222</v>
      </c>
      <c r="E355" s="2" t="s">
        <v>3193</v>
      </c>
      <c r="F355" s="2" t="s">
        <v>2360</v>
      </c>
      <c r="G355" s="2" t="s">
        <v>2362</v>
      </c>
      <c r="H355" s="2" t="s">
        <v>500</v>
      </c>
      <c r="I355" s="2" t="s">
        <v>3222</v>
      </c>
      <c r="J355" s="2" t="s">
        <v>28</v>
      </c>
      <c r="K355" s="2" t="s">
        <v>3223</v>
      </c>
    </row>
    <row r="356" s="1" customFormat="1" ht="20" customHeight="1" spans="1:11">
      <c r="A356" s="3">
        <v>577622152</v>
      </c>
      <c r="B356" s="3">
        <v>2011000</v>
      </c>
      <c r="C356" s="2" t="s">
        <v>3224</v>
      </c>
      <c r="D356" s="2" t="s">
        <v>3225</v>
      </c>
      <c r="E356" s="2" t="s">
        <v>2461</v>
      </c>
      <c r="F356" s="2" t="s">
        <v>2360</v>
      </c>
      <c r="G356" s="2" t="s">
        <v>2362</v>
      </c>
      <c r="H356" s="2" t="s">
        <v>1201</v>
      </c>
      <c r="I356" s="2" t="s">
        <v>3225</v>
      </c>
      <c r="J356" s="2" t="s">
        <v>28</v>
      </c>
      <c r="K356" s="2" t="s">
        <v>3226</v>
      </c>
    </row>
    <row r="357" s="1" customFormat="1" ht="20" customHeight="1" spans="1:11">
      <c r="A357" s="3">
        <v>282918703</v>
      </c>
      <c r="B357" s="3">
        <v>2010993</v>
      </c>
      <c r="C357" s="2" t="s">
        <v>2882</v>
      </c>
      <c r="D357" s="2" t="s">
        <v>3227</v>
      </c>
      <c r="E357" s="2" t="s">
        <v>2583</v>
      </c>
      <c r="F357" s="2" t="s">
        <v>2461</v>
      </c>
      <c r="G357" s="2" t="s">
        <v>2362</v>
      </c>
      <c r="H357" s="2" t="s">
        <v>497</v>
      </c>
      <c r="I357" s="2" t="s">
        <v>3227</v>
      </c>
      <c r="J357" s="2" t="s">
        <v>28</v>
      </c>
      <c r="K357" s="2" t="s">
        <v>3228</v>
      </c>
    </row>
    <row r="358" s="1" customFormat="1" ht="20" customHeight="1" spans="1:11">
      <c r="A358" s="3">
        <v>577620696</v>
      </c>
      <c r="B358" s="3">
        <v>2010989</v>
      </c>
      <c r="C358" s="2" t="s">
        <v>3229</v>
      </c>
      <c r="D358" s="2" t="s">
        <v>3230</v>
      </c>
      <c r="E358" s="2" t="s">
        <v>3193</v>
      </c>
      <c r="F358" s="2" t="s">
        <v>2901</v>
      </c>
      <c r="G358" s="2" t="s">
        <v>2362</v>
      </c>
      <c r="H358" s="2" t="s">
        <v>461</v>
      </c>
      <c r="I358" s="2" t="s">
        <v>3230</v>
      </c>
      <c r="J358" s="2" t="s">
        <v>28</v>
      </c>
      <c r="K358" s="2" t="s">
        <v>3231</v>
      </c>
    </row>
    <row r="359" s="1" customFormat="1" ht="20" customHeight="1" spans="1:11">
      <c r="A359" s="3">
        <v>282918379</v>
      </c>
      <c r="B359" s="3">
        <v>2010976</v>
      </c>
      <c r="C359" s="2" t="s">
        <v>3232</v>
      </c>
      <c r="D359" s="2" t="s">
        <v>3233</v>
      </c>
      <c r="E359" s="2" t="s">
        <v>3193</v>
      </c>
      <c r="F359" s="2" t="s">
        <v>2901</v>
      </c>
      <c r="G359" s="2" t="s">
        <v>2362</v>
      </c>
      <c r="H359" s="2" t="s">
        <v>408</v>
      </c>
      <c r="I359" s="2" t="s">
        <v>3233</v>
      </c>
      <c r="J359" s="2" t="s">
        <v>28</v>
      </c>
      <c r="K359" s="2" t="s">
        <v>3234</v>
      </c>
    </row>
    <row r="360" s="1" customFormat="1" ht="20" customHeight="1" spans="1:11">
      <c r="A360" s="3">
        <v>282917623</v>
      </c>
      <c r="B360" s="3">
        <v>2010933</v>
      </c>
      <c r="C360" s="2" t="s">
        <v>3235</v>
      </c>
      <c r="D360" s="2" t="s">
        <v>3236</v>
      </c>
      <c r="E360" s="2" t="s">
        <v>3193</v>
      </c>
      <c r="F360" s="2" t="s">
        <v>2901</v>
      </c>
      <c r="G360" s="2" t="s">
        <v>2362</v>
      </c>
      <c r="H360" s="2" t="s">
        <v>431</v>
      </c>
      <c r="I360" s="2" t="s">
        <v>3236</v>
      </c>
      <c r="J360" s="2" t="s">
        <v>28</v>
      </c>
      <c r="K360" s="2" t="s">
        <v>3237</v>
      </c>
    </row>
    <row r="361" s="1" customFormat="1" ht="20" customHeight="1" spans="1:11">
      <c r="A361" s="3">
        <v>577611748</v>
      </c>
      <c r="B361" s="3">
        <v>2010928</v>
      </c>
      <c r="C361" s="2" t="s">
        <v>2482</v>
      </c>
      <c r="D361" s="2" t="s">
        <v>3238</v>
      </c>
      <c r="E361" s="2" t="s">
        <v>2583</v>
      </c>
      <c r="F361" s="2" t="s">
        <v>2461</v>
      </c>
      <c r="G361" s="2" t="s">
        <v>2362</v>
      </c>
      <c r="H361" s="2" t="s">
        <v>1798</v>
      </c>
      <c r="I361" s="2" t="s">
        <v>3238</v>
      </c>
      <c r="J361" s="2" t="s">
        <v>28</v>
      </c>
      <c r="K361" s="2" t="s">
        <v>3239</v>
      </c>
    </row>
    <row r="362" s="1" customFormat="1" ht="20" customHeight="1" spans="1:11">
      <c r="A362" s="3">
        <v>282917315</v>
      </c>
      <c r="B362" s="3">
        <v>2010924</v>
      </c>
      <c r="C362" s="2" t="s">
        <v>2482</v>
      </c>
      <c r="D362" s="2" t="s">
        <v>3240</v>
      </c>
      <c r="E362" s="2" t="s">
        <v>2901</v>
      </c>
      <c r="F362" s="2" t="s">
        <v>2360</v>
      </c>
      <c r="G362" s="2" t="s">
        <v>2362</v>
      </c>
      <c r="H362" s="2" t="s">
        <v>488</v>
      </c>
      <c r="I362" s="2" t="s">
        <v>3240</v>
      </c>
      <c r="J362" s="2" t="s">
        <v>28</v>
      </c>
      <c r="K362" s="2" t="s">
        <v>3241</v>
      </c>
    </row>
    <row r="363" s="1" customFormat="1" ht="20" customHeight="1" spans="1:11">
      <c r="A363" s="3">
        <v>577606140</v>
      </c>
      <c r="B363" s="3">
        <v>2010904</v>
      </c>
      <c r="C363" s="2" t="s">
        <v>2576</v>
      </c>
      <c r="D363" s="2" t="s">
        <v>3242</v>
      </c>
      <c r="E363" s="2" t="s">
        <v>2461</v>
      </c>
      <c r="F363" s="2" t="s">
        <v>2360</v>
      </c>
      <c r="G363" s="2" t="s">
        <v>2362</v>
      </c>
      <c r="H363" s="2" t="s">
        <v>1852</v>
      </c>
      <c r="I363" s="2" t="s">
        <v>3242</v>
      </c>
      <c r="J363" s="2" t="s">
        <v>28</v>
      </c>
      <c r="K363" s="2" t="s">
        <v>3243</v>
      </c>
    </row>
    <row r="364" s="1" customFormat="1" ht="20" customHeight="1" spans="1:11">
      <c r="A364" s="3">
        <v>577596548</v>
      </c>
      <c r="B364" s="3">
        <v>2010840</v>
      </c>
      <c r="C364" s="2" t="s">
        <v>2485</v>
      </c>
      <c r="D364" s="2" t="s">
        <v>3244</v>
      </c>
      <c r="E364" s="2" t="s">
        <v>3193</v>
      </c>
      <c r="F364" s="2" t="s">
        <v>2901</v>
      </c>
      <c r="G364" s="2" t="s">
        <v>2362</v>
      </c>
      <c r="H364" s="2" t="s">
        <v>457</v>
      </c>
      <c r="I364" s="2" t="s">
        <v>3244</v>
      </c>
      <c r="J364" s="2" t="s">
        <v>28</v>
      </c>
      <c r="K364" s="2" t="s">
        <v>3245</v>
      </c>
    </row>
    <row r="365" s="1" customFormat="1" ht="20" customHeight="1" spans="1:11">
      <c r="A365" s="3">
        <v>282912399</v>
      </c>
      <c r="B365" s="3">
        <v>2010726</v>
      </c>
      <c r="C365" s="2" t="s">
        <v>3246</v>
      </c>
      <c r="D365" s="2" t="s">
        <v>3247</v>
      </c>
      <c r="E365" s="2" t="s">
        <v>2461</v>
      </c>
      <c r="F365" s="2" t="s">
        <v>2360</v>
      </c>
      <c r="G365" s="2" t="s">
        <v>2362</v>
      </c>
      <c r="H365" s="2" t="s">
        <v>485</v>
      </c>
      <c r="I365" s="2" t="s">
        <v>3247</v>
      </c>
      <c r="J365" s="2" t="s">
        <v>28</v>
      </c>
      <c r="K365" s="2" t="s">
        <v>3248</v>
      </c>
    </row>
    <row r="366" s="1" customFormat="1" ht="20" customHeight="1" spans="1:11">
      <c r="A366" s="3">
        <v>577576392</v>
      </c>
      <c r="B366" s="3">
        <v>2010721</v>
      </c>
      <c r="C366" s="2" t="s">
        <v>2670</v>
      </c>
      <c r="D366" s="2" t="s">
        <v>3249</v>
      </c>
      <c r="E366" s="2" t="s">
        <v>2901</v>
      </c>
      <c r="F366" s="2" t="s">
        <v>2361</v>
      </c>
      <c r="G366" s="2" t="s">
        <v>2362</v>
      </c>
      <c r="H366" s="2" t="s">
        <v>1847</v>
      </c>
      <c r="I366" s="2" t="s">
        <v>3249</v>
      </c>
      <c r="J366" s="2" t="s">
        <v>28</v>
      </c>
      <c r="K366" s="2" t="s">
        <v>3250</v>
      </c>
    </row>
    <row r="367" s="1" customFormat="1" ht="20" customHeight="1" spans="1:11">
      <c r="A367" s="3">
        <v>550250145</v>
      </c>
      <c r="B367" s="3">
        <v>2010717</v>
      </c>
      <c r="C367" s="2" t="s">
        <v>3251</v>
      </c>
      <c r="D367" s="2" t="s">
        <v>3252</v>
      </c>
      <c r="E367" s="2" t="s">
        <v>3193</v>
      </c>
      <c r="F367" s="2" t="s">
        <v>2901</v>
      </c>
      <c r="G367" s="2" t="s">
        <v>2362</v>
      </c>
      <c r="H367" s="2" t="s">
        <v>955</v>
      </c>
      <c r="I367" s="2" t="s">
        <v>3252</v>
      </c>
      <c r="J367" s="2" t="s">
        <v>28</v>
      </c>
      <c r="K367" s="2" t="s">
        <v>3253</v>
      </c>
    </row>
    <row r="368" s="1" customFormat="1" ht="20" customHeight="1" spans="1:11">
      <c r="A368" s="3">
        <v>577575372</v>
      </c>
      <c r="B368" s="3">
        <v>2010713</v>
      </c>
      <c r="C368" s="2" t="s">
        <v>2670</v>
      </c>
      <c r="D368" s="2" t="s">
        <v>3254</v>
      </c>
      <c r="E368" s="2" t="s">
        <v>2583</v>
      </c>
      <c r="F368" s="2" t="s">
        <v>2461</v>
      </c>
      <c r="G368" s="2" t="s">
        <v>2362</v>
      </c>
      <c r="H368" s="2" t="s">
        <v>1844</v>
      </c>
      <c r="I368" s="2" t="s">
        <v>3254</v>
      </c>
      <c r="J368" s="2" t="s">
        <v>28</v>
      </c>
      <c r="K368" s="2" t="s">
        <v>3255</v>
      </c>
    </row>
    <row r="369" s="1" customFormat="1" ht="20" customHeight="1" spans="1:11">
      <c r="A369" s="3">
        <v>577572084</v>
      </c>
      <c r="B369" s="3">
        <v>2010687</v>
      </c>
      <c r="C369" s="2" t="s">
        <v>2465</v>
      </c>
      <c r="D369" s="2" t="s">
        <v>3256</v>
      </c>
      <c r="E369" s="2" t="s">
        <v>3193</v>
      </c>
      <c r="F369" s="2" t="s">
        <v>2901</v>
      </c>
      <c r="G369" s="2" t="s">
        <v>2362</v>
      </c>
      <c r="H369" s="2" t="s">
        <v>1762</v>
      </c>
      <c r="I369" s="2" t="s">
        <v>3256</v>
      </c>
      <c r="J369" s="2" t="s">
        <v>28</v>
      </c>
      <c r="K369" s="2" t="s">
        <v>3257</v>
      </c>
    </row>
    <row r="370" s="1" customFormat="1" ht="20" customHeight="1" spans="1:11">
      <c r="A370" s="3">
        <v>282908179</v>
      </c>
      <c r="B370" s="3">
        <v>2010565</v>
      </c>
      <c r="C370" s="2" t="s">
        <v>3258</v>
      </c>
      <c r="D370" s="2" t="s">
        <v>3259</v>
      </c>
      <c r="E370" s="2" t="s">
        <v>3193</v>
      </c>
      <c r="F370" s="2" t="s">
        <v>2901</v>
      </c>
      <c r="G370" s="2" t="s">
        <v>2362</v>
      </c>
      <c r="H370" s="2" t="s">
        <v>481</v>
      </c>
      <c r="I370" s="2" t="s">
        <v>3259</v>
      </c>
      <c r="J370" s="2" t="s">
        <v>28</v>
      </c>
      <c r="K370" s="2" t="s">
        <v>3260</v>
      </c>
    </row>
    <row r="371" s="1" customFormat="1" ht="20" customHeight="1" spans="1:11">
      <c r="A371" s="3">
        <v>282908075</v>
      </c>
      <c r="B371" s="3">
        <v>2010562</v>
      </c>
      <c r="C371" s="2" t="s">
        <v>2482</v>
      </c>
      <c r="D371" s="2" t="s">
        <v>3261</v>
      </c>
      <c r="E371" s="2" t="s">
        <v>2901</v>
      </c>
      <c r="F371" s="2" t="s">
        <v>2583</v>
      </c>
      <c r="G371" s="2" t="s">
        <v>2362</v>
      </c>
      <c r="H371" s="2" t="s">
        <v>477</v>
      </c>
      <c r="I371" s="2" t="s">
        <v>3261</v>
      </c>
      <c r="J371" s="2" t="s">
        <v>28</v>
      </c>
      <c r="K371" s="2" t="s">
        <v>3262</v>
      </c>
    </row>
    <row r="372" s="1" customFormat="1" ht="20" customHeight="1" spans="1:11">
      <c r="A372" s="3">
        <v>577543724</v>
      </c>
      <c r="B372" s="3">
        <v>2010548</v>
      </c>
      <c r="C372" s="2" t="s">
        <v>3197</v>
      </c>
      <c r="D372" s="2" t="s">
        <v>3263</v>
      </c>
      <c r="E372" s="2" t="s">
        <v>2583</v>
      </c>
      <c r="F372" s="2" t="s">
        <v>2361</v>
      </c>
      <c r="G372" s="2" t="s">
        <v>2362</v>
      </c>
      <c r="H372" s="2" t="s">
        <v>1839</v>
      </c>
      <c r="I372" s="2" t="s">
        <v>3263</v>
      </c>
      <c r="J372" s="2" t="s">
        <v>28</v>
      </c>
      <c r="K372" s="2" t="s">
        <v>3264</v>
      </c>
    </row>
    <row r="373" s="1" customFormat="1" ht="20" customHeight="1" spans="1:11">
      <c r="A373" s="3">
        <v>577543452</v>
      </c>
      <c r="B373" s="3">
        <v>2010545</v>
      </c>
      <c r="C373" s="2" t="s">
        <v>2564</v>
      </c>
      <c r="D373" s="2" t="s">
        <v>3265</v>
      </c>
      <c r="E373" s="2" t="s">
        <v>3193</v>
      </c>
      <c r="F373" s="2" t="s">
        <v>2901</v>
      </c>
      <c r="G373" s="2" t="s">
        <v>2362</v>
      </c>
      <c r="H373" s="2" t="s">
        <v>1835</v>
      </c>
      <c r="I373" s="2" t="s">
        <v>3265</v>
      </c>
      <c r="J373" s="2" t="s">
        <v>28</v>
      </c>
      <c r="K373" s="2" t="s">
        <v>3266</v>
      </c>
    </row>
    <row r="374" s="1" customFormat="1" ht="20" customHeight="1" spans="1:11">
      <c r="A374" s="3">
        <v>550211397</v>
      </c>
      <c r="B374" s="3">
        <v>2010535</v>
      </c>
      <c r="C374" s="2" t="s">
        <v>3267</v>
      </c>
      <c r="D374" s="2" t="s">
        <v>3268</v>
      </c>
      <c r="E374" s="2" t="s">
        <v>2901</v>
      </c>
      <c r="F374" s="2" t="s">
        <v>2583</v>
      </c>
      <c r="G374" s="2" t="s">
        <v>2362</v>
      </c>
      <c r="H374" s="2" t="s">
        <v>951</v>
      </c>
      <c r="I374" s="2" t="s">
        <v>3268</v>
      </c>
      <c r="J374" s="2" t="s">
        <v>28</v>
      </c>
      <c r="K374" s="2" t="s">
        <v>3269</v>
      </c>
    </row>
    <row r="375" s="1" customFormat="1" ht="20" customHeight="1" spans="1:11">
      <c r="A375" s="3">
        <v>577533944</v>
      </c>
      <c r="B375" s="3">
        <v>2010495</v>
      </c>
      <c r="C375" s="2" t="s">
        <v>2465</v>
      </c>
      <c r="D375" s="2" t="s">
        <v>3270</v>
      </c>
      <c r="E375" s="2" t="s">
        <v>3193</v>
      </c>
      <c r="F375" s="2" t="s">
        <v>2583</v>
      </c>
      <c r="G375" s="2" t="s">
        <v>2362</v>
      </c>
      <c r="H375" s="2" t="s">
        <v>972</v>
      </c>
      <c r="I375" s="2" t="s">
        <v>3270</v>
      </c>
      <c r="J375" s="2" t="s">
        <v>28</v>
      </c>
      <c r="K375" s="2" t="s">
        <v>3271</v>
      </c>
    </row>
    <row r="376" s="1" customFormat="1" ht="20" customHeight="1" spans="1:11">
      <c r="A376" s="3">
        <v>577530228</v>
      </c>
      <c r="B376" s="3">
        <v>2010484</v>
      </c>
      <c r="C376" s="2" t="s">
        <v>2670</v>
      </c>
      <c r="D376" s="2" t="s">
        <v>3272</v>
      </c>
      <c r="E376" s="2" t="s">
        <v>3193</v>
      </c>
      <c r="F376" s="2" t="s">
        <v>2901</v>
      </c>
      <c r="G376" s="2" t="s">
        <v>2362</v>
      </c>
      <c r="H376" s="2" t="s">
        <v>1830</v>
      </c>
      <c r="I376" s="2" t="s">
        <v>3272</v>
      </c>
      <c r="J376" s="2" t="s">
        <v>28</v>
      </c>
      <c r="K376" s="2" t="s">
        <v>3273</v>
      </c>
    </row>
    <row r="377" s="1" customFormat="1" ht="20" customHeight="1" spans="1:11">
      <c r="A377" s="3">
        <v>577517504</v>
      </c>
      <c r="B377" s="3">
        <v>2010437</v>
      </c>
      <c r="C377" s="2" t="s">
        <v>2576</v>
      </c>
      <c r="D377" s="2" t="s">
        <v>3274</v>
      </c>
      <c r="E377" s="2" t="s">
        <v>3193</v>
      </c>
      <c r="F377" s="2" t="s">
        <v>2901</v>
      </c>
      <c r="G377" s="2" t="s">
        <v>2362</v>
      </c>
      <c r="H377" s="2" t="s">
        <v>1404</v>
      </c>
      <c r="I377" s="2" t="s">
        <v>3274</v>
      </c>
      <c r="J377" s="2" t="s">
        <v>28</v>
      </c>
      <c r="K377" s="2" t="s">
        <v>3275</v>
      </c>
    </row>
    <row r="378" s="1" customFormat="1" ht="20" customHeight="1" spans="1:11">
      <c r="A378" s="3">
        <v>577509764</v>
      </c>
      <c r="B378" s="3">
        <v>2010406</v>
      </c>
      <c r="C378" s="2" t="s">
        <v>2474</v>
      </c>
      <c r="D378" s="2" t="s">
        <v>3276</v>
      </c>
      <c r="E378" s="2" t="s">
        <v>3193</v>
      </c>
      <c r="F378" s="2" t="s">
        <v>2901</v>
      </c>
      <c r="G378" s="2" t="s">
        <v>2362</v>
      </c>
      <c r="H378" s="2" t="s">
        <v>469</v>
      </c>
      <c r="I378" s="2" t="s">
        <v>3276</v>
      </c>
      <c r="J378" s="2" t="s">
        <v>28</v>
      </c>
      <c r="K378" s="2" t="s">
        <v>3277</v>
      </c>
    </row>
    <row r="379" s="1" customFormat="1" ht="20" customHeight="1" spans="1:11">
      <c r="A379" s="3">
        <v>577507276</v>
      </c>
      <c r="B379" s="3">
        <v>2010391</v>
      </c>
      <c r="C379" s="2" t="s">
        <v>3278</v>
      </c>
      <c r="D379" s="2" t="s">
        <v>3279</v>
      </c>
      <c r="E379" s="2" t="s">
        <v>3193</v>
      </c>
      <c r="F379" s="2" t="s">
        <v>2901</v>
      </c>
      <c r="G379" s="2" t="s">
        <v>2362</v>
      </c>
      <c r="H379" s="2" t="s">
        <v>1280</v>
      </c>
      <c r="I379" s="2" t="s">
        <v>3279</v>
      </c>
      <c r="J379" s="2" t="s">
        <v>28</v>
      </c>
      <c r="K379" s="2" t="s">
        <v>3280</v>
      </c>
    </row>
    <row r="380" s="1" customFormat="1" ht="20" customHeight="1" spans="1:11">
      <c r="A380" s="3">
        <v>577503156</v>
      </c>
      <c r="B380" s="3">
        <v>2010379</v>
      </c>
      <c r="C380" s="2" t="s">
        <v>2670</v>
      </c>
      <c r="D380" s="2" t="s">
        <v>3281</v>
      </c>
      <c r="E380" s="2" t="s">
        <v>3193</v>
      </c>
      <c r="F380" s="2" t="s">
        <v>2901</v>
      </c>
      <c r="G380" s="2" t="s">
        <v>2362</v>
      </c>
      <c r="H380" s="2" t="s">
        <v>477</v>
      </c>
      <c r="I380" s="2" t="s">
        <v>3281</v>
      </c>
      <c r="J380" s="2" t="s">
        <v>28</v>
      </c>
      <c r="K380" s="2" t="s">
        <v>3282</v>
      </c>
    </row>
    <row r="381" s="1" customFormat="1" ht="20" customHeight="1" spans="1:11">
      <c r="A381" s="3">
        <v>577502560</v>
      </c>
      <c r="B381" s="3">
        <v>2010378</v>
      </c>
      <c r="C381" s="2" t="s">
        <v>2482</v>
      </c>
      <c r="D381" s="2" t="s">
        <v>3283</v>
      </c>
      <c r="E381" s="2" t="s">
        <v>2461</v>
      </c>
      <c r="F381" s="2" t="s">
        <v>2360</v>
      </c>
      <c r="G381" s="2" t="s">
        <v>2362</v>
      </c>
      <c r="H381" s="2" t="s">
        <v>635</v>
      </c>
      <c r="I381" s="2" t="s">
        <v>3283</v>
      </c>
      <c r="J381" s="2" t="s">
        <v>28</v>
      </c>
      <c r="K381" s="2" t="s">
        <v>3284</v>
      </c>
    </row>
    <row r="382" s="1" customFormat="1" ht="20" customHeight="1" spans="1:11">
      <c r="A382" s="3">
        <v>577502120</v>
      </c>
      <c r="B382" s="3">
        <v>2010376</v>
      </c>
      <c r="C382" s="2" t="s">
        <v>2670</v>
      </c>
      <c r="D382" s="2" t="s">
        <v>2678</v>
      </c>
      <c r="E382" s="2" t="s">
        <v>3193</v>
      </c>
      <c r="F382" s="2" t="s">
        <v>2901</v>
      </c>
      <c r="G382" s="2" t="s">
        <v>2362</v>
      </c>
      <c r="H382" s="2" t="s">
        <v>477</v>
      </c>
      <c r="I382" s="2" t="s">
        <v>2678</v>
      </c>
      <c r="J382" s="2" t="s">
        <v>28</v>
      </c>
      <c r="K382" s="2" t="s">
        <v>3285</v>
      </c>
    </row>
    <row r="383" s="1" customFormat="1" ht="20" customHeight="1" spans="1:11">
      <c r="A383" s="3">
        <v>577500536</v>
      </c>
      <c r="B383" s="3">
        <v>2010367</v>
      </c>
      <c r="C383" s="2" t="s">
        <v>2482</v>
      </c>
      <c r="D383" s="2" t="s">
        <v>3286</v>
      </c>
      <c r="E383" s="2" t="s">
        <v>3193</v>
      </c>
      <c r="F383" s="2" t="s">
        <v>2901</v>
      </c>
      <c r="G383" s="2" t="s">
        <v>2362</v>
      </c>
      <c r="H383" s="2" t="s">
        <v>477</v>
      </c>
      <c r="I383" s="2" t="s">
        <v>3286</v>
      </c>
      <c r="J383" s="2" t="s">
        <v>28</v>
      </c>
      <c r="K383" s="2" t="s">
        <v>3287</v>
      </c>
    </row>
    <row r="384" s="1" customFormat="1" ht="20" customHeight="1" spans="1:11">
      <c r="A384" s="3">
        <v>282903295</v>
      </c>
      <c r="B384" s="3">
        <v>2010331</v>
      </c>
      <c r="C384" s="2" t="s">
        <v>3288</v>
      </c>
      <c r="D384" s="2" t="s">
        <v>3289</v>
      </c>
      <c r="E384" s="2" t="s">
        <v>2583</v>
      </c>
      <c r="F384" s="2" t="s">
        <v>2461</v>
      </c>
      <c r="G384" s="2" t="s">
        <v>2362</v>
      </c>
      <c r="H384" s="2" t="s">
        <v>473</v>
      </c>
      <c r="I384" s="2" t="s">
        <v>3289</v>
      </c>
      <c r="J384" s="2" t="s">
        <v>28</v>
      </c>
      <c r="K384" s="2" t="s">
        <v>3290</v>
      </c>
    </row>
    <row r="385" s="1" customFormat="1" ht="20" customHeight="1" spans="1:11">
      <c r="A385" s="3">
        <v>377201346</v>
      </c>
      <c r="B385" s="3">
        <v>2010318</v>
      </c>
      <c r="C385" s="2" t="s">
        <v>3096</v>
      </c>
      <c r="D385" s="2" t="s">
        <v>3291</v>
      </c>
      <c r="E385" s="2" t="s">
        <v>3193</v>
      </c>
      <c r="F385" s="2" t="s">
        <v>2901</v>
      </c>
      <c r="G385" s="2" t="s">
        <v>2362</v>
      </c>
      <c r="H385" s="2" t="s">
        <v>461</v>
      </c>
      <c r="I385" s="2" t="s">
        <v>3291</v>
      </c>
      <c r="J385" s="2" t="s">
        <v>28</v>
      </c>
      <c r="K385" s="2" t="s">
        <v>3292</v>
      </c>
    </row>
    <row r="386" s="1" customFormat="1" ht="20" customHeight="1" spans="1:11">
      <c r="A386" s="3">
        <v>577491636</v>
      </c>
      <c r="B386" s="3">
        <v>2010317</v>
      </c>
      <c r="C386" s="2" t="s">
        <v>3293</v>
      </c>
      <c r="D386" s="2" t="s">
        <v>3294</v>
      </c>
      <c r="E386" s="2" t="s">
        <v>3193</v>
      </c>
      <c r="F386" s="2" t="s">
        <v>2901</v>
      </c>
      <c r="G386" s="2" t="s">
        <v>2362</v>
      </c>
      <c r="H386" s="2" t="s">
        <v>1813</v>
      </c>
      <c r="I386" s="2" t="s">
        <v>3294</v>
      </c>
      <c r="J386" s="2" t="s">
        <v>28</v>
      </c>
      <c r="K386" s="2" t="s">
        <v>3295</v>
      </c>
    </row>
    <row r="387" s="1" customFormat="1" ht="20" customHeight="1" spans="1:11">
      <c r="A387" s="3">
        <v>282903127</v>
      </c>
      <c r="B387" s="3">
        <v>2010316</v>
      </c>
      <c r="C387" s="2" t="s">
        <v>2474</v>
      </c>
      <c r="D387" s="2" t="s">
        <v>3296</v>
      </c>
      <c r="E387" s="2" t="s">
        <v>3193</v>
      </c>
      <c r="F387" s="2" t="s">
        <v>2901</v>
      </c>
      <c r="G387" s="2" t="s">
        <v>2362</v>
      </c>
      <c r="H387" s="2" t="s">
        <v>469</v>
      </c>
      <c r="I387" s="2" t="s">
        <v>3296</v>
      </c>
      <c r="J387" s="2" t="s">
        <v>28</v>
      </c>
      <c r="K387" s="2" t="s">
        <v>3297</v>
      </c>
    </row>
    <row r="388" s="1" customFormat="1" ht="20" customHeight="1" spans="1:11">
      <c r="A388" s="3">
        <v>282902743</v>
      </c>
      <c r="B388" s="3">
        <v>2010287</v>
      </c>
      <c r="C388" s="2" t="s">
        <v>3298</v>
      </c>
      <c r="D388" s="2" t="s">
        <v>3299</v>
      </c>
      <c r="E388" s="2" t="s">
        <v>3193</v>
      </c>
      <c r="F388" s="2" t="s">
        <v>2901</v>
      </c>
      <c r="G388" s="2" t="s">
        <v>2362</v>
      </c>
      <c r="H388" s="2" t="s">
        <v>465</v>
      </c>
      <c r="I388" s="2" t="s">
        <v>3299</v>
      </c>
      <c r="J388" s="2" t="s">
        <v>28</v>
      </c>
      <c r="K388" s="2" t="s">
        <v>3300</v>
      </c>
    </row>
    <row r="389" s="1" customFormat="1" ht="20" customHeight="1" spans="1:11">
      <c r="A389" s="3">
        <v>577484216</v>
      </c>
      <c r="B389" s="3">
        <v>2010282</v>
      </c>
      <c r="C389" s="2" t="s">
        <v>2895</v>
      </c>
      <c r="D389" s="2" t="s">
        <v>3301</v>
      </c>
      <c r="E389" s="2" t="s">
        <v>3193</v>
      </c>
      <c r="F389" s="2" t="s">
        <v>2901</v>
      </c>
      <c r="G389" s="2" t="s">
        <v>2362</v>
      </c>
      <c r="H389" s="2" t="s">
        <v>1809</v>
      </c>
      <c r="I389" s="2" t="s">
        <v>3301</v>
      </c>
      <c r="J389" s="2" t="s">
        <v>28</v>
      </c>
      <c r="K389" s="2" t="s">
        <v>3302</v>
      </c>
    </row>
    <row r="390" s="1" customFormat="1" ht="20" customHeight="1" spans="1:11">
      <c r="A390" s="3">
        <v>577484180</v>
      </c>
      <c r="B390" s="3">
        <v>2010281</v>
      </c>
      <c r="C390" s="2" t="s">
        <v>2474</v>
      </c>
      <c r="D390" s="2" t="s">
        <v>3303</v>
      </c>
      <c r="E390" s="2" t="s">
        <v>2901</v>
      </c>
      <c r="F390" s="2" t="s">
        <v>2583</v>
      </c>
      <c r="G390" s="2" t="s">
        <v>2362</v>
      </c>
      <c r="H390" s="2" t="s">
        <v>469</v>
      </c>
      <c r="I390" s="2" t="s">
        <v>3303</v>
      </c>
      <c r="J390" s="2" t="s">
        <v>28</v>
      </c>
      <c r="K390" s="2" t="s">
        <v>3304</v>
      </c>
    </row>
    <row r="391" s="1" customFormat="1" ht="20" customHeight="1" spans="1:11">
      <c r="A391" s="3">
        <v>282902543</v>
      </c>
      <c r="B391" s="3">
        <v>2010279</v>
      </c>
      <c r="C391" s="2" t="s">
        <v>2706</v>
      </c>
      <c r="D391" s="2" t="s">
        <v>3305</v>
      </c>
      <c r="E391" s="2" t="s">
        <v>3193</v>
      </c>
      <c r="F391" s="2" t="s">
        <v>2901</v>
      </c>
      <c r="G391" s="2" t="s">
        <v>2362</v>
      </c>
      <c r="H391" s="2" t="s">
        <v>461</v>
      </c>
      <c r="I391" s="2" t="s">
        <v>3305</v>
      </c>
      <c r="J391" s="2" t="s">
        <v>28</v>
      </c>
      <c r="K391" s="2" t="s">
        <v>3306</v>
      </c>
    </row>
    <row r="392" s="1" customFormat="1" ht="20" customHeight="1" spans="1:11">
      <c r="A392" s="3">
        <v>577482976</v>
      </c>
      <c r="B392" s="3">
        <v>2010277</v>
      </c>
      <c r="C392" s="2" t="s">
        <v>2441</v>
      </c>
      <c r="D392" s="2" t="s">
        <v>3307</v>
      </c>
      <c r="E392" s="2" t="s">
        <v>2583</v>
      </c>
      <c r="F392" s="2" t="s">
        <v>2461</v>
      </c>
      <c r="G392" s="2" t="s">
        <v>2362</v>
      </c>
      <c r="H392" s="2" t="s">
        <v>1804</v>
      </c>
      <c r="I392" s="2" t="s">
        <v>3307</v>
      </c>
      <c r="J392" s="2" t="s">
        <v>28</v>
      </c>
      <c r="K392" s="2" t="s">
        <v>3308</v>
      </c>
    </row>
    <row r="393" s="1" customFormat="1" ht="20" customHeight="1" spans="1:11">
      <c r="A393" s="3">
        <v>577481440</v>
      </c>
      <c r="B393" s="3">
        <v>2010268</v>
      </c>
      <c r="C393" s="2" t="s">
        <v>2827</v>
      </c>
      <c r="D393" s="2" t="s">
        <v>3309</v>
      </c>
      <c r="E393" s="2" t="s">
        <v>3193</v>
      </c>
      <c r="F393" s="2" t="s">
        <v>2901</v>
      </c>
      <c r="G393" s="2" t="s">
        <v>2362</v>
      </c>
      <c r="H393" s="2" t="s">
        <v>1779</v>
      </c>
      <c r="I393" s="2" t="s">
        <v>3309</v>
      </c>
      <c r="J393" s="2" t="s">
        <v>28</v>
      </c>
      <c r="K393" s="2" t="s">
        <v>3310</v>
      </c>
    </row>
    <row r="394" s="1" customFormat="1" ht="20" customHeight="1" spans="1:11">
      <c r="A394" s="3">
        <v>577448516</v>
      </c>
      <c r="B394" s="3">
        <v>2010114</v>
      </c>
      <c r="C394" s="2" t="s">
        <v>3311</v>
      </c>
      <c r="D394" s="2" t="s">
        <v>3312</v>
      </c>
      <c r="E394" s="2" t="s">
        <v>2901</v>
      </c>
      <c r="F394" s="2" t="s">
        <v>2583</v>
      </c>
      <c r="G394" s="2" t="s">
        <v>2362</v>
      </c>
      <c r="H394" s="2" t="s">
        <v>1798</v>
      </c>
      <c r="I394" s="2" t="s">
        <v>3312</v>
      </c>
      <c r="J394" s="2" t="s">
        <v>28</v>
      </c>
      <c r="K394" s="2" t="s">
        <v>3313</v>
      </c>
    </row>
    <row r="395" s="1" customFormat="1" ht="20" customHeight="1" spans="1:11">
      <c r="A395" s="3">
        <v>550113509</v>
      </c>
      <c r="B395" s="3">
        <v>2010108</v>
      </c>
      <c r="C395" s="2" t="s">
        <v>3314</v>
      </c>
      <c r="D395" s="2" t="s">
        <v>3315</v>
      </c>
      <c r="E395" s="2" t="s">
        <v>2901</v>
      </c>
      <c r="F395" s="2" t="s">
        <v>2583</v>
      </c>
      <c r="G395" s="2" t="s">
        <v>2362</v>
      </c>
      <c r="H395" s="2" t="s">
        <v>948</v>
      </c>
      <c r="I395" s="2" t="s">
        <v>3315</v>
      </c>
      <c r="J395" s="2" t="s">
        <v>28</v>
      </c>
      <c r="K395" s="2" t="s">
        <v>3316</v>
      </c>
    </row>
    <row r="396" s="1" customFormat="1" ht="20" customHeight="1" spans="1:11">
      <c r="A396" s="3">
        <v>577430320</v>
      </c>
      <c r="B396" s="3">
        <v>2010062</v>
      </c>
      <c r="C396" s="2" t="s">
        <v>2465</v>
      </c>
      <c r="D396" s="2" t="s">
        <v>3317</v>
      </c>
      <c r="E396" s="2" t="s">
        <v>3193</v>
      </c>
      <c r="F396" s="2" t="s">
        <v>2901</v>
      </c>
      <c r="G396" s="2" t="s">
        <v>2362</v>
      </c>
      <c r="H396" s="2" t="s">
        <v>457</v>
      </c>
      <c r="I396" s="2" t="s">
        <v>3317</v>
      </c>
      <c r="J396" s="2" t="s">
        <v>28</v>
      </c>
      <c r="K396" s="2" t="s">
        <v>3318</v>
      </c>
    </row>
    <row r="397" s="1" customFormat="1" ht="20" customHeight="1" spans="1:11">
      <c r="A397" s="3">
        <v>282897579</v>
      </c>
      <c r="B397" s="3">
        <v>2010060</v>
      </c>
      <c r="C397" s="2" t="s">
        <v>2465</v>
      </c>
      <c r="D397" s="2" t="s">
        <v>3136</v>
      </c>
      <c r="E397" s="2" t="s">
        <v>3193</v>
      </c>
      <c r="F397" s="2" t="s">
        <v>2901</v>
      </c>
      <c r="G397" s="2" t="s">
        <v>2362</v>
      </c>
      <c r="H397" s="2" t="s">
        <v>457</v>
      </c>
      <c r="I397" s="2" t="s">
        <v>3136</v>
      </c>
      <c r="J397" s="2" t="s">
        <v>28</v>
      </c>
      <c r="K397" s="2" t="s">
        <v>3319</v>
      </c>
    </row>
    <row r="398" s="1" customFormat="1" ht="20" customHeight="1" spans="1:11">
      <c r="A398" s="3">
        <v>577418296</v>
      </c>
      <c r="B398" s="3">
        <v>2010032</v>
      </c>
      <c r="C398" s="2" t="s">
        <v>2882</v>
      </c>
      <c r="D398" s="2" t="s">
        <v>3320</v>
      </c>
      <c r="E398" s="2" t="s">
        <v>3193</v>
      </c>
      <c r="F398" s="2" t="s">
        <v>2901</v>
      </c>
      <c r="G398" s="2" t="s">
        <v>2362</v>
      </c>
      <c r="H398" s="2" t="s">
        <v>1247</v>
      </c>
      <c r="I398" s="2" t="s">
        <v>3320</v>
      </c>
      <c r="J398" s="2" t="s">
        <v>28</v>
      </c>
      <c r="K398" s="2" t="s">
        <v>3321</v>
      </c>
    </row>
    <row r="399" s="1" customFormat="1" ht="20" customHeight="1" spans="1:11">
      <c r="A399" s="3">
        <v>577411616</v>
      </c>
      <c r="B399" s="3">
        <v>2010013</v>
      </c>
      <c r="C399" s="2" t="s">
        <v>2706</v>
      </c>
      <c r="D399" s="2" t="s">
        <v>3322</v>
      </c>
      <c r="E399" s="2" t="s">
        <v>3193</v>
      </c>
      <c r="F399" s="2" t="s">
        <v>2901</v>
      </c>
      <c r="G399" s="2" t="s">
        <v>2362</v>
      </c>
      <c r="H399" s="2" t="s">
        <v>1790</v>
      </c>
      <c r="I399" s="2" t="s">
        <v>3322</v>
      </c>
      <c r="J399" s="2" t="s">
        <v>28</v>
      </c>
      <c r="K399" s="2" t="s">
        <v>3323</v>
      </c>
    </row>
    <row r="400" s="1" customFormat="1" ht="20" customHeight="1" spans="1:11">
      <c r="A400" s="3">
        <v>577401288</v>
      </c>
      <c r="B400" s="3">
        <v>2009968</v>
      </c>
      <c r="C400" s="2" t="s">
        <v>2364</v>
      </c>
      <c r="D400" s="2" t="s">
        <v>3324</v>
      </c>
      <c r="E400" s="2" t="s">
        <v>3193</v>
      </c>
      <c r="F400" s="2" t="s">
        <v>2901</v>
      </c>
      <c r="G400" s="2" t="s">
        <v>2362</v>
      </c>
      <c r="H400" s="2" t="s">
        <v>1356</v>
      </c>
      <c r="I400" s="2" t="s">
        <v>3324</v>
      </c>
      <c r="J400" s="2" t="s">
        <v>28</v>
      </c>
      <c r="K400" s="2" t="s">
        <v>3325</v>
      </c>
    </row>
    <row r="401" s="1" customFormat="1" ht="20" customHeight="1" spans="1:11">
      <c r="A401" s="3">
        <v>577399404</v>
      </c>
      <c r="B401" s="3">
        <v>2009961</v>
      </c>
      <c r="C401" s="2" t="s">
        <v>2918</v>
      </c>
      <c r="D401" s="2" t="s">
        <v>3326</v>
      </c>
      <c r="E401" s="2" t="s">
        <v>2360</v>
      </c>
      <c r="F401" s="2" t="s">
        <v>2361</v>
      </c>
      <c r="G401" s="2" t="s">
        <v>2362</v>
      </c>
      <c r="H401" s="2" t="s">
        <v>1785</v>
      </c>
      <c r="I401" s="2" t="s">
        <v>3326</v>
      </c>
      <c r="J401" s="2" t="s">
        <v>28</v>
      </c>
      <c r="K401" s="2" t="s">
        <v>3327</v>
      </c>
    </row>
    <row r="402" s="1" customFormat="1" ht="20" customHeight="1" spans="1:11">
      <c r="A402" s="3">
        <v>577399392</v>
      </c>
      <c r="B402" s="3">
        <v>2009960</v>
      </c>
      <c r="C402" s="2" t="s">
        <v>2626</v>
      </c>
      <c r="D402" s="2" t="s">
        <v>3328</v>
      </c>
      <c r="E402" s="2" t="s">
        <v>2901</v>
      </c>
      <c r="F402" s="2" t="s">
        <v>2583</v>
      </c>
      <c r="G402" s="2" t="s">
        <v>2362</v>
      </c>
      <c r="H402" s="2" t="s">
        <v>395</v>
      </c>
      <c r="I402" s="2" t="s">
        <v>3328</v>
      </c>
      <c r="J402" s="2" t="s">
        <v>28</v>
      </c>
      <c r="K402" s="2" t="s">
        <v>3329</v>
      </c>
    </row>
    <row r="403" s="1" customFormat="1" ht="20" customHeight="1" spans="1:11">
      <c r="A403" s="3">
        <v>577388368</v>
      </c>
      <c r="B403" s="3">
        <v>2009926</v>
      </c>
      <c r="C403" s="2" t="s">
        <v>3330</v>
      </c>
      <c r="D403" s="2" t="s">
        <v>3331</v>
      </c>
      <c r="E403" s="2" t="s">
        <v>3193</v>
      </c>
      <c r="F403" s="2" t="s">
        <v>2901</v>
      </c>
      <c r="G403" s="2" t="s">
        <v>2362</v>
      </c>
      <c r="H403" s="2" t="s">
        <v>1779</v>
      </c>
      <c r="I403" s="2" t="s">
        <v>3331</v>
      </c>
      <c r="J403" s="2" t="s">
        <v>28</v>
      </c>
      <c r="K403" s="2" t="s">
        <v>3332</v>
      </c>
    </row>
    <row r="404" s="1" customFormat="1" ht="20" customHeight="1" spans="1:11">
      <c r="A404" s="3">
        <v>577381736</v>
      </c>
      <c r="B404" s="3">
        <v>2009902</v>
      </c>
      <c r="C404" s="2" t="s">
        <v>2670</v>
      </c>
      <c r="D404" s="2" t="s">
        <v>3333</v>
      </c>
      <c r="E404" s="2" t="s">
        <v>2583</v>
      </c>
      <c r="F404" s="2" t="s">
        <v>2461</v>
      </c>
      <c r="G404" s="2" t="s">
        <v>2362</v>
      </c>
      <c r="H404" s="2" t="s">
        <v>1776</v>
      </c>
      <c r="I404" s="2" t="s">
        <v>3333</v>
      </c>
      <c r="J404" s="2" t="s">
        <v>28</v>
      </c>
      <c r="K404" s="2" t="s">
        <v>3334</v>
      </c>
    </row>
    <row r="405" s="1" customFormat="1" ht="20" customHeight="1" spans="1:11">
      <c r="A405" s="3">
        <v>577381372</v>
      </c>
      <c r="B405" s="3">
        <v>2009899</v>
      </c>
      <c r="C405" s="2" t="s">
        <v>2517</v>
      </c>
      <c r="D405" s="2" t="s">
        <v>3335</v>
      </c>
      <c r="E405" s="2" t="s">
        <v>3193</v>
      </c>
      <c r="F405" s="2" t="s">
        <v>2901</v>
      </c>
      <c r="G405" s="2" t="s">
        <v>2362</v>
      </c>
      <c r="H405" s="2" t="s">
        <v>621</v>
      </c>
      <c r="I405" s="2" t="s">
        <v>3335</v>
      </c>
      <c r="J405" s="2" t="s">
        <v>28</v>
      </c>
      <c r="K405" s="2" t="s">
        <v>3336</v>
      </c>
    </row>
    <row r="406" s="1" customFormat="1" ht="20" customHeight="1" spans="1:11">
      <c r="A406" s="3">
        <v>282882055</v>
      </c>
      <c r="B406" s="3">
        <v>2009891</v>
      </c>
      <c r="C406" s="2" t="s">
        <v>2441</v>
      </c>
      <c r="D406" s="2" t="s">
        <v>3337</v>
      </c>
      <c r="E406" s="2" t="s">
        <v>3193</v>
      </c>
      <c r="F406" s="2" t="s">
        <v>2901</v>
      </c>
      <c r="G406" s="2" t="s">
        <v>2362</v>
      </c>
      <c r="H406" s="2" t="s">
        <v>454</v>
      </c>
      <c r="I406" s="2" t="s">
        <v>3337</v>
      </c>
      <c r="J406" s="2" t="s">
        <v>28</v>
      </c>
      <c r="K406" s="2" t="s">
        <v>3338</v>
      </c>
    </row>
    <row r="407" s="1" customFormat="1" ht="20" customHeight="1" spans="1:11">
      <c r="A407" s="3">
        <v>577377788</v>
      </c>
      <c r="B407" s="3">
        <v>2009883</v>
      </c>
      <c r="C407" s="2" t="s">
        <v>2364</v>
      </c>
      <c r="D407" s="2" t="s">
        <v>3339</v>
      </c>
      <c r="E407" s="2" t="s">
        <v>3193</v>
      </c>
      <c r="F407" s="2" t="s">
        <v>2901</v>
      </c>
      <c r="G407" s="2" t="s">
        <v>2362</v>
      </c>
      <c r="H407" s="2" t="s">
        <v>1596</v>
      </c>
      <c r="I407" s="2" t="s">
        <v>3339</v>
      </c>
      <c r="J407" s="2" t="s">
        <v>28</v>
      </c>
      <c r="K407" s="2" t="s">
        <v>3340</v>
      </c>
    </row>
    <row r="408" s="1" customFormat="1" ht="20" customHeight="1" spans="1:11">
      <c r="A408" s="3">
        <v>577376344</v>
      </c>
      <c r="B408" s="3">
        <v>2009874</v>
      </c>
      <c r="C408" s="2" t="s">
        <v>3206</v>
      </c>
      <c r="D408" s="2" t="s">
        <v>3341</v>
      </c>
      <c r="E408" s="2" t="s">
        <v>2583</v>
      </c>
      <c r="F408" s="2" t="s">
        <v>2461</v>
      </c>
      <c r="G408" s="2" t="s">
        <v>2362</v>
      </c>
      <c r="H408" s="2" t="s">
        <v>1738</v>
      </c>
      <c r="I408" s="2" t="s">
        <v>3341</v>
      </c>
      <c r="J408" s="2" t="s">
        <v>28</v>
      </c>
      <c r="K408" s="2" t="s">
        <v>3342</v>
      </c>
    </row>
    <row r="409" s="1" customFormat="1" ht="20" customHeight="1" spans="1:11">
      <c r="A409" s="3">
        <v>577373728</v>
      </c>
      <c r="B409" s="3">
        <v>2009849</v>
      </c>
      <c r="C409" s="2" t="s">
        <v>3147</v>
      </c>
      <c r="D409" s="2" t="s">
        <v>3343</v>
      </c>
      <c r="E409" s="2" t="s">
        <v>3193</v>
      </c>
      <c r="F409" s="2" t="s">
        <v>2901</v>
      </c>
      <c r="G409" s="2" t="s">
        <v>2362</v>
      </c>
      <c r="H409" s="2" t="s">
        <v>1767</v>
      </c>
      <c r="I409" s="2" t="s">
        <v>3343</v>
      </c>
      <c r="J409" s="2" t="s">
        <v>28</v>
      </c>
      <c r="K409" s="2" t="s">
        <v>3344</v>
      </c>
    </row>
    <row r="410" s="1" customFormat="1" ht="20" customHeight="1" spans="1:11">
      <c r="A410" s="3">
        <v>577359160</v>
      </c>
      <c r="B410" s="3">
        <v>2009746</v>
      </c>
      <c r="C410" s="2" t="s">
        <v>2441</v>
      </c>
      <c r="D410" s="2" t="s">
        <v>3345</v>
      </c>
      <c r="E410" s="2" t="s">
        <v>2461</v>
      </c>
      <c r="F410" s="2" t="s">
        <v>2360</v>
      </c>
      <c r="G410" s="2" t="s">
        <v>2362</v>
      </c>
      <c r="H410" s="2" t="s">
        <v>469</v>
      </c>
      <c r="I410" s="2" t="s">
        <v>3345</v>
      </c>
      <c r="J410" s="2" t="s">
        <v>28</v>
      </c>
      <c r="K410" s="2" t="s">
        <v>3346</v>
      </c>
    </row>
    <row r="411" s="1" customFormat="1" ht="20" customHeight="1" spans="1:11">
      <c r="A411" s="3">
        <v>577359016</v>
      </c>
      <c r="B411" s="3">
        <v>2009744</v>
      </c>
      <c r="C411" s="2" t="s">
        <v>2764</v>
      </c>
      <c r="D411" s="2" t="s">
        <v>3347</v>
      </c>
      <c r="E411" s="2" t="s">
        <v>3193</v>
      </c>
      <c r="F411" s="2" t="s">
        <v>2901</v>
      </c>
      <c r="G411" s="2" t="s">
        <v>2362</v>
      </c>
      <c r="H411" s="2" t="s">
        <v>1762</v>
      </c>
      <c r="I411" s="2" t="s">
        <v>3347</v>
      </c>
      <c r="J411" s="2" t="s">
        <v>28</v>
      </c>
      <c r="K411" s="2" t="s">
        <v>3348</v>
      </c>
    </row>
    <row r="412" s="1" customFormat="1" ht="20" customHeight="1" spans="1:11">
      <c r="A412" s="3">
        <v>282877139</v>
      </c>
      <c r="B412" s="3">
        <v>2009617</v>
      </c>
      <c r="C412" s="2" t="s">
        <v>3349</v>
      </c>
      <c r="D412" s="2" t="s">
        <v>3350</v>
      </c>
      <c r="E412" s="2" t="s">
        <v>3351</v>
      </c>
      <c r="F412" s="2" t="s">
        <v>3193</v>
      </c>
      <c r="G412" s="2" t="s">
        <v>2362</v>
      </c>
      <c r="H412" s="2" t="s">
        <v>450</v>
      </c>
      <c r="I412" s="2" t="s">
        <v>3350</v>
      </c>
      <c r="J412" s="2" t="s">
        <v>28</v>
      </c>
      <c r="K412" s="2" t="s">
        <v>3352</v>
      </c>
    </row>
    <row r="413" s="1" customFormat="1" ht="20" customHeight="1" spans="1:11">
      <c r="A413" s="3">
        <v>282877003</v>
      </c>
      <c r="B413" s="3">
        <v>2009606</v>
      </c>
      <c r="C413" s="2" t="s">
        <v>3353</v>
      </c>
      <c r="D413" s="2" t="s">
        <v>3354</v>
      </c>
      <c r="E413" s="2" t="s">
        <v>3193</v>
      </c>
      <c r="F413" s="2" t="s">
        <v>2461</v>
      </c>
      <c r="G413" s="2" t="s">
        <v>2362</v>
      </c>
      <c r="H413" s="2" t="s">
        <v>446</v>
      </c>
      <c r="I413" s="2" t="s">
        <v>3354</v>
      </c>
      <c r="J413" s="2" t="s">
        <v>28</v>
      </c>
      <c r="K413" s="2" t="s">
        <v>3355</v>
      </c>
    </row>
    <row r="414" s="1" customFormat="1" ht="20" customHeight="1" spans="1:11">
      <c r="A414" s="3">
        <v>577336756</v>
      </c>
      <c r="B414" s="3">
        <v>2009591</v>
      </c>
      <c r="C414" s="2" t="s">
        <v>2532</v>
      </c>
      <c r="D414" s="2" t="s">
        <v>3356</v>
      </c>
      <c r="E414" s="2" t="s">
        <v>2583</v>
      </c>
      <c r="F414" s="2" t="s">
        <v>2461</v>
      </c>
      <c r="G414" s="2" t="s">
        <v>2362</v>
      </c>
      <c r="H414" s="2" t="s">
        <v>461</v>
      </c>
      <c r="I414" s="2" t="s">
        <v>3356</v>
      </c>
      <c r="J414" s="2" t="s">
        <v>28</v>
      </c>
      <c r="K414" s="2" t="s">
        <v>3357</v>
      </c>
    </row>
    <row r="415" s="1" customFormat="1" ht="20" customHeight="1" spans="1:11">
      <c r="A415" s="3">
        <v>577335352</v>
      </c>
      <c r="B415" s="3">
        <v>2009577</v>
      </c>
      <c r="C415" s="2" t="s">
        <v>2670</v>
      </c>
      <c r="D415" s="2" t="s">
        <v>3358</v>
      </c>
      <c r="E415" s="2" t="s">
        <v>2360</v>
      </c>
      <c r="F415" s="2" t="s">
        <v>2361</v>
      </c>
      <c r="G415" s="2" t="s">
        <v>2362</v>
      </c>
      <c r="H415" s="2" t="s">
        <v>854</v>
      </c>
      <c r="I415" s="2" t="s">
        <v>3358</v>
      </c>
      <c r="J415" s="2" t="s">
        <v>28</v>
      </c>
      <c r="K415" s="2" t="s">
        <v>3359</v>
      </c>
    </row>
    <row r="416" s="1" customFormat="1" ht="20" customHeight="1" spans="1:11">
      <c r="A416" s="3">
        <v>577320324</v>
      </c>
      <c r="B416" s="3">
        <v>2009466</v>
      </c>
      <c r="C416" s="2" t="s">
        <v>2474</v>
      </c>
      <c r="D416" s="2" t="s">
        <v>3360</v>
      </c>
      <c r="E416" s="2" t="s">
        <v>3193</v>
      </c>
      <c r="F416" s="2" t="s">
        <v>2583</v>
      </c>
      <c r="G416" s="2" t="s">
        <v>2362</v>
      </c>
      <c r="H416" s="2" t="s">
        <v>1753</v>
      </c>
      <c r="I416" s="2" t="s">
        <v>3360</v>
      </c>
      <c r="J416" s="2" t="s">
        <v>28</v>
      </c>
      <c r="K416" s="2" t="s">
        <v>3361</v>
      </c>
    </row>
    <row r="417" s="1" customFormat="1" ht="20" customHeight="1" spans="1:11">
      <c r="A417" s="3">
        <v>577320000</v>
      </c>
      <c r="B417" s="3">
        <v>2009463</v>
      </c>
      <c r="C417" s="2" t="s">
        <v>2452</v>
      </c>
      <c r="D417" s="2" t="s">
        <v>3362</v>
      </c>
      <c r="E417" s="2" t="s">
        <v>3193</v>
      </c>
      <c r="F417" s="2" t="s">
        <v>2901</v>
      </c>
      <c r="G417" s="2" t="s">
        <v>2362</v>
      </c>
      <c r="H417" s="2" t="s">
        <v>1750</v>
      </c>
      <c r="I417" s="2" t="s">
        <v>3362</v>
      </c>
      <c r="J417" s="2" t="s">
        <v>28</v>
      </c>
      <c r="K417" s="2" t="s">
        <v>3363</v>
      </c>
    </row>
    <row r="418" s="1" customFormat="1" ht="20" customHeight="1" spans="1:11">
      <c r="A418" s="3">
        <v>577315420</v>
      </c>
      <c r="B418" s="3">
        <v>2009411</v>
      </c>
      <c r="C418" s="2" t="s">
        <v>3021</v>
      </c>
      <c r="D418" s="2" t="s">
        <v>3364</v>
      </c>
      <c r="E418" s="2" t="s">
        <v>3351</v>
      </c>
      <c r="F418" s="2" t="s">
        <v>3193</v>
      </c>
      <c r="G418" s="2" t="s">
        <v>2362</v>
      </c>
      <c r="H418" s="2" t="s">
        <v>1747</v>
      </c>
      <c r="I418" s="2" t="s">
        <v>3364</v>
      </c>
      <c r="J418" s="2" t="s">
        <v>28</v>
      </c>
      <c r="K418" s="2" t="s">
        <v>3365</v>
      </c>
    </row>
    <row r="419" s="1" customFormat="1" ht="20" customHeight="1" spans="1:11">
      <c r="A419" s="3">
        <v>577312144</v>
      </c>
      <c r="B419" s="3">
        <v>2009379</v>
      </c>
      <c r="C419" s="2" t="s">
        <v>3229</v>
      </c>
      <c r="D419" s="2" t="s">
        <v>3366</v>
      </c>
      <c r="E419" s="2" t="s">
        <v>3351</v>
      </c>
      <c r="F419" s="2" t="s">
        <v>3193</v>
      </c>
      <c r="G419" s="2" t="s">
        <v>2362</v>
      </c>
      <c r="H419" s="2" t="s">
        <v>1479</v>
      </c>
      <c r="I419" s="2" t="s">
        <v>3366</v>
      </c>
      <c r="J419" s="2" t="s">
        <v>28</v>
      </c>
      <c r="K419" s="2" t="s">
        <v>3367</v>
      </c>
    </row>
    <row r="420" s="1" customFormat="1" ht="20" customHeight="1" spans="1:11">
      <c r="A420" s="3">
        <v>577309840</v>
      </c>
      <c r="B420" s="3">
        <v>2009363</v>
      </c>
      <c r="C420" s="2" t="s">
        <v>2670</v>
      </c>
      <c r="D420" s="2" t="s">
        <v>3368</v>
      </c>
      <c r="E420" s="2" t="s">
        <v>3193</v>
      </c>
      <c r="F420" s="2" t="s">
        <v>2901</v>
      </c>
      <c r="G420" s="2" t="s">
        <v>2362</v>
      </c>
      <c r="H420" s="2" t="s">
        <v>1741</v>
      </c>
      <c r="I420" s="2" t="s">
        <v>3368</v>
      </c>
      <c r="J420" s="2" t="s">
        <v>28</v>
      </c>
      <c r="K420" s="2" t="s">
        <v>3369</v>
      </c>
    </row>
    <row r="421" s="1" customFormat="1" ht="20" customHeight="1" spans="1:11">
      <c r="A421" s="3">
        <v>282872479</v>
      </c>
      <c r="B421" s="3">
        <v>2009333</v>
      </c>
      <c r="C421" s="2" t="s">
        <v>3206</v>
      </c>
      <c r="D421" s="2" t="s">
        <v>3370</v>
      </c>
      <c r="E421" s="2" t="s">
        <v>2360</v>
      </c>
      <c r="F421" s="2" t="s">
        <v>2361</v>
      </c>
      <c r="G421" s="2" t="s">
        <v>2362</v>
      </c>
      <c r="H421" s="2" t="s">
        <v>443</v>
      </c>
      <c r="I421" s="2" t="s">
        <v>3370</v>
      </c>
      <c r="J421" s="2" t="s">
        <v>28</v>
      </c>
      <c r="K421" s="2" t="s">
        <v>3371</v>
      </c>
    </row>
    <row r="422" s="1" customFormat="1" ht="20" customHeight="1" spans="1:11">
      <c r="A422" s="3">
        <v>577305648</v>
      </c>
      <c r="B422" s="3">
        <v>2009327</v>
      </c>
      <c r="C422" s="2" t="s">
        <v>3206</v>
      </c>
      <c r="D422" s="2" t="s">
        <v>3372</v>
      </c>
      <c r="E422" s="2" t="s">
        <v>2583</v>
      </c>
      <c r="F422" s="2" t="s">
        <v>2461</v>
      </c>
      <c r="G422" s="2" t="s">
        <v>2362</v>
      </c>
      <c r="H422" s="2" t="s">
        <v>1738</v>
      </c>
      <c r="I422" s="2" t="s">
        <v>3373</v>
      </c>
      <c r="J422" s="2" t="s">
        <v>28</v>
      </c>
      <c r="K422" s="2" t="s">
        <v>3374</v>
      </c>
    </row>
    <row r="423" s="1" customFormat="1" ht="20" customHeight="1" spans="1:11">
      <c r="A423" s="3">
        <v>577302192</v>
      </c>
      <c r="B423" s="3">
        <v>2009303</v>
      </c>
      <c r="C423" s="2" t="s">
        <v>3330</v>
      </c>
      <c r="D423" s="2" t="s">
        <v>3375</v>
      </c>
      <c r="E423" s="2" t="s">
        <v>2360</v>
      </c>
      <c r="F423" s="2" t="s">
        <v>2361</v>
      </c>
      <c r="G423" s="2" t="s">
        <v>2362</v>
      </c>
      <c r="H423" s="2" t="s">
        <v>1735</v>
      </c>
      <c r="I423" s="2" t="s">
        <v>3375</v>
      </c>
      <c r="J423" s="2" t="s">
        <v>28</v>
      </c>
      <c r="K423" s="2" t="s">
        <v>3376</v>
      </c>
    </row>
    <row r="424" s="1" customFormat="1" ht="20" customHeight="1" spans="1:11">
      <c r="A424" s="3">
        <v>577302164</v>
      </c>
      <c r="B424" s="3">
        <v>2009302</v>
      </c>
      <c r="C424" s="2" t="s">
        <v>2465</v>
      </c>
      <c r="D424" s="2" t="s">
        <v>3377</v>
      </c>
      <c r="E424" s="2" t="s">
        <v>3351</v>
      </c>
      <c r="F424" s="2" t="s">
        <v>2901</v>
      </c>
      <c r="G424" s="2" t="s">
        <v>2362</v>
      </c>
      <c r="H424" s="2" t="s">
        <v>1732</v>
      </c>
      <c r="I424" s="2" t="s">
        <v>3377</v>
      </c>
      <c r="J424" s="2" t="s">
        <v>28</v>
      </c>
      <c r="K424" s="2" t="s">
        <v>3378</v>
      </c>
    </row>
    <row r="425" s="1" customFormat="1" ht="20" customHeight="1" spans="1:11">
      <c r="A425" s="3">
        <v>577300288</v>
      </c>
      <c r="B425" s="3">
        <v>2009285</v>
      </c>
      <c r="C425" s="2" t="s">
        <v>2544</v>
      </c>
      <c r="D425" s="2" t="s">
        <v>3379</v>
      </c>
      <c r="E425" s="2" t="s">
        <v>2583</v>
      </c>
      <c r="F425" s="2" t="s">
        <v>2461</v>
      </c>
      <c r="G425" s="2" t="s">
        <v>2362</v>
      </c>
      <c r="H425" s="2" t="s">
        <v>870</v>
      </c>
      <c r="I425" s="2" t="s">
        <v>3379</v>
      </c>
      <c r="J425" s="2" t="s">
        <v>28</v>
      </c>
      <c r="K425" s="2" t="s">
        <v>3380</v>
      </c>
    </row>
    <row r="426" s="1" customFormat="1" ht="20" customHeight="1" spans="1:11">
      <c r="A426" s="3">
        <v>577293140</v>
      </c>
      <c r="B426" s="3">
        <v>2009230</v>
      </c>
      <c r="C426" s="2" t="s">
        <v>2797</v>
      </c>
      <c r="D426" s="2" t="s">
        <v>3381</v>
      </c>
      <c r="E426" s="2" t="s">
        <v>3351</v>
      </c>
      <c r="F426" s="2" t="s">
        <v>3193</v>
      </c>
      <c r="G426" s="2" t="s">
        <v>2362</v>
      </c>
      <c r="H426" s="2" t="s">
        <v>1727</v>
      </c>
      <c r="I426" s="2" t="s">
        <v>3381</v>
      </c>
      <c r="J426" s="2" t="s">
        <v>28</v>
      </c>
      <c r="K426" s="2" t="s">
        <v>3382</v>
      </c>
    </row>
    <row r="427" s="1" customFormat="1" ht="20" customHeight="1" spans="1:11">
      <c r="A427" s="3">
        <v>282868855</v>
      </c>
      <c r="B427" s="3">
        <v>2009184</v>
      </c>
      <c r="C427" s="2" t="s">
        <v>2465</v>
      </c>
      <c r="D427" s="2" t="s">
        <v>3383</v>
      </c>
      <c r="E427" s="2" t="s">
        <v>3351</v>
      </c>
      <c r="F427" s="2" t="s">
        <v>3193</v>
      </c>
      <c r="G427" s="2" t="s">
        <v>2362</v>
      </c>
      <c r="H427" s="2" t="s">
        <v>434</v>
      </c>
      <c r="I427" s="2" t="s">
        <v>3383</v>
      </c>
      <c r="J427" s="2" t="s">
        <v>28</v>
      </c>
      <c r="K427" s="2" t="s">
        <v>3384</v>
      </c>
    </row>
    <row r="428" s="1" customFormat="1" ht="20" customHeight="1" spans="1:11">
      <c r="A428" s="3">
        <v>577281640</v>
      </c>
      <c r="B428" s="3">
        <v>2009173</v>
      </c>
      <c r="C428" s="2" t="s">
        <v>3385</v>
      </c>
      <c r="D428" s="2" t="s">
        <v>3386</v>
      </c>
      <c r="E428" s="2" t="s">
        <v>2461</v>
      </c>
      <c r="F428" s="2" t="s">
        <v>2360</v>
      </c>
      <c r="G428" s="2" t="s">
        <v>2362</v>
      </c>
      <c r="H428" s="2" t="s">
        <v>40</v>
      </c>
      <c r="I428" s="2" t="s">
        <v>3386</v>
      </c>
      <c r="J428" s="2" t="s">
        <v>28</v>
      </c>
      <c r="K428" s="2" t="s">
        <v>3387</v>
      </c>
    </row>
    <row r="429" s="1" customFormat="1" ht="20" customHeight="1" spans="1:11">
      <c r="A429" s="3">
        <v>282868327</v>
      </c>
      <c r="B429" s="3">
        <v>2009162</v>
      </c>
      <c r="C429" s="2" t="s">
        <v>3388</v>
      </c>
      <c r="D429" s="2" t="s">
        <v>3389</v>
      </c>
      <c r="E429" s="2" t="s">
        <v>2901</v>
      </c>
      <c r="F429" s="2" t="s">
        <v>2583</v>
      </c>
      <c r="G429" s="2" t="s">
        <v>2362</v>
      </c>
      <c r="H429" s="2" t="s">
        <v>438</v>
      </c>
      <c r="I429" s="2" t="s">
        <v>3389</v>
      </c>
      <c r="J429" s="2" t="s">
        <v>28</v>
      </c>
      <c r="K429" s="2" t="s">
        <v>3390</v>
      </c>
    </row>
    <row r="430" s="1" customFormat="1" ht="20" customHeight="1" spans="1:11">
      <c r="A430" s="3">
        <v>577279108</v>
      </c>
      <c r="B430" s="3">
        <v>2009150</v>
      </c>
      <c r="C430" s="2" t="s">
        <v>3391</v>
      </c>
      <c r="D430" s="2" t="s">
        <v>3392</v>
      </c>
      <c r="E430" s="2" t="s">
        <v>3351</v>
      </c>
      <c r="F430" s="2" t="s">
        <v>3193</v>
      </c>
      <c r="G430" s="2" t="s">
        <v>2362</v>
      </c>
      <c r="H430" s="2" t="s">
        <v>1459</v>
      </c>
      <c r="I430" s="2" t="s">
        <v>3392</v>
      </c>
      <c r="J430" s="2" t="s">
        <v>28</v>
      </c>
      <c r="K430" s="2" t="s">
        <v>3393</v>
      </c>
    </row>
    <row r="431" s="1" customFormat="1" ht="20" customHeight="1" spans="1:11">
      <c r="A431" s="3">
        <v>577276840</v>
      </c>
      <c r="B431" s="3">
        <v>2009135</v>
      </c>
      <c r="C431" s="2" t="s">
        <v>2435</v>
      </c>
      <c r="D431" s="2" t="s">
        <v>3394</v>
      </c>
      <c r="E431" s="2" t="s">
        <v>2583</v>
      </c>
      <c r="F431" s="2" t="s">
        <v>2461</v>
      </c>
      <c r="G431" s="2" t="s">
        <v>2362</v>
      </c>
      <c r="H431" s="2" t="s">
        <v>1721</v>
      </c>
      <c r="I431" s="2" t="s">
        <v>3394</v>
      </c>
      <c r="J431" s="2" t="s">
        <v>28</v>
      </c>
      <c r="K431" s="2" t="s">
        <v>3395</v>
      </c>
    </row>
    <row r="432" s="1" customFormat="1" ht="20" customHeight="1" spans="1:11">
      <c r="A432" s="3">
        <v>577271904</v>
      </c>
      <c r="B432" s="3">
        <v>2009105</v>
      </c>
      <c r="C432" s="2" t="s">
        <v>2441</v>
      </c>
      <c r="D432" s="2" t="s">
        <v>3396</v>
      </c>
      <c r="E432" s="2" t="s">
        <v>2583</v>
      </c>
      <c r="F432" s="2" t="s">
        <v>2461</v>
      </c>
      <c r="G432" s="2" t="s">
        <v>2362</v>
      </c>
      <c r="H432" s="2" t="s">
        <v>1717</v>
      </c>
      <c r="I432" s="2" t="s">
        <v>3396</v>
      </c>
      <c r="J432" s="2" t="s">
        <v>28</v>
      </c>
      <c r="K432" s="2" t="s">
        <v>3397</v>
      </c>
    </row>
    <row r="433" s="1" customFormat="1" ht="20" customHeight="1" spans="1:11">
      <c r="A433" s="3">
        <v>577264400</v>
      </c>
      <c r="B433" s="3">
        <v>2009064</v>
      </c>
      <c r="C433" s="2" t="s">
        <v>2465</v>
      </c>
      <c r="D433" s="2" t="s">
        <v>3398</v>
      </c>
      <c r="E433" s="2" t="s">
        <v>3193</v>
      </c>
      <c r="F433" s="2" t="s">
        <v>2901</v>
      </c>
      <c r="G433" s="2" t="s">
        <v>2362</v>
      </c>
      <c r="H433" s="2" t="s">
        <v>431</v>
      </c>
      <c r="I433" s="2" t="s">
        <v>3398</v>
      </c>
      <c r="J433" s="2" t="s">
        <v>28</v>
      </c>
      <c r="K433" s="2" t="s">
        <v>3399</v>
      </c>
    </row>
    <row r="434" s="1" customFormat="1" ht="20" customHeight="1" spans="1:11">
      <c r="A434" s="3">
        <v>577262860</v>
      </c>
      <c r="B434" s="3">
        <v>2009061</v>
      </c>
      <c r="C434" s="2" t="s">
        <v>3400</v>
      </c>
      <c r="D434" s="2" t="s">
        <v>3401</v>
      </c>
      <c r="E434" s="2" t="s">
        <v>3351</v>
      </c>
      <c r="F434" s="2" t="s">
        <v>3193</v>
      </c>
      <c r="G434" s="2" t="s">
        <v>2362</v>
      </c>
      <c r="H434" s="2" t="s">
        <v>1703</v>
      </c>
      <c r="I434" s="2" t="s">
        <v>3401</v>
      </c>
      <c r="J434" s="2" t="s">
        <v>28</v>
      </c>
      <c r="K434" s="2" t="s">
        <v>3402</v>
      </c>
    </row>
    <row r="435" s="1" customFormat="1" ht="20" customHeight="1" spans="1:11">
      <c r="A435" s="3">
        <v>282865703</v>
      </c>
      <c r="B435" s="3">
        <v>2009060</v>
      </c>
      <c r="C435" s="2" t="s">
        <v>2465</v>
      </c>
      <c r="D435" s="2" t="s">
        <v>3403</v>
      </c>
      <c r="E435" s="2" t="s">
        <v>3351</v>
      </c>
      <c r="F435" s="2" t="s">
        <v>3193</v>
      </c>
      <c r="G435" s="2" t="s">
        <v>2362</v>
      </c>
      <c r="H435" s="2" t="s">
        <v>434</v>
      </c>
      <c r="I435" s="2" t="s">
        <v>3403</v>
      </c>
      <c r="J435" s="2" t="s">
        <v>28</v>
      </c>
      <c r="K435" s="2" t="s">
        <v>3404</v>
      </c>
    </row>
    <row r="436" s="1" customFormat="1" ht="20" customHeight="1" spans="1:11">
      <c r="A436" s="3">
        <v>577257300</v>
      </c>
      <c r="B436" s="3">
        <v>2009045</v>
      </c>
      <c r="C436" s="2" t="s">
        <v>3405</v>
      </c>
      <c r="D436" s="2" t="s">
        <v>3406</v>
      </c>
      <c r="E436" s="2" t="s">
        <v>2461</v>
      </c>
      <c r="F436" s="2" t="s">
        <v>2360</v>
      </c>
      <c r="G436" s="2" t="s">
        <v>2362</v>
      </c>
      <c r="H436" s="2" t="s">
        <v>1710</v>
      </c>
      <c r="I436" s="2" t="s">
        <v>3406</v>
      </c>
      <c r="J436" s="2" t="s">
        <v>28</v>
      </c>
      <c r="K436" s="2" t="s">
        <v>3407</v>
      </c>
    </row>
    <row r="437" s="1" customFormat="1" ht="20" customHeight="1" spans="1:11">
      <c r="A437" s="3">
        <v>577254320</v>
      </c>
      <c r="B437" s="3">
        <v>2009034</v>
      </c>
      <c r="C437" s="2" t="s">
        <v>2427</v>
      </c>
      <c r="D437" s="2" t="s">
        <v>3408</v>
      </c>
      <c r="E437" s="2" t="s">
        <v>2461</v>
      </c>
      <c r="F437" s="2" t="s">
        <v>2360</v>
      </c>
      <c r="G437" s="2" t="s">
        <v>2362</v>
      </c>
      <c r="H437" s="2" t="s">
        <v>1706</v>
      </c>
      <c r="I437" s="2" t="s">
        <v>3408</v>
      </c>
      <c r="J437" s="2" t="s">
        <v>28</v>
      </c>
      <c r="K437" s="2" t="s">
        <v>3409</v>
      </c>
    </row>
    <row r="438" s="1" customFormat="1" ht="20" customHeight="1" spans="1:11">
      <c r="A438" s="3">
        <v>577254304</v>
      </c>
      <c r="B438" s="3">
        <v>2009033</v>
      </c>
      <c r="C438" s="2" t="s">
        <v>3400</v>
      </c>
      <c r="D438" s="2" t="s">
        <v>3410</v>
      </c>
      <c r="E438" s="2" t="s">
        <v>3351</v>
      </c>
      <c r="F438" s="2" t="s">
        <v>3193</v>
      </c>
      <c r="G438" s="2" t="s">
        <v>2362</v>
      </c>
      <c r="H438" s="2" t="s">
        <v>1703</v>
      </c>
      <c r="I438" s="2" t="s">
        <v>3410</v>
      </c>
      <c r="J438" s="2" t="s">
        <v>28</v>
      </c>
      <c r="K438" s="2" t="s">
        <v>3411</v>
      </c>
    </row>
    <row r="439" s="1" customFormat="1" ht="20" customHeight="1" spans="1:11">
      <c r="A439" s="3">
        <v>577253864</v>
      </c>
      <c r="B439" s="3">
        <v>2009030</v>
      </c>
      <c r="C439" s="2" t="s">
        <v>2895</v>
      </c>
      <c r="D439" s="2" t="s">
        <v>3412</v>
      </c>
      <c r="E439" s="2" t="s">
        <v>3351</v>
      </c>
      <c r="F439" s="2" t="s">
        <v>3193</v>
      </c>
      <c r="G439" s="2" t="s">
        <v>2362</v>
      </c>
      <c r="H439" s="2" t="s">
        <v>1699</v>
      </c>
      <c r="I439" s="2" t="s">
        <v>3412</v>
      </c>
      <c r="J439" s="2" t="s">
        <v>28</v>
      </c>
      <c r="K439" s="2" t="s">
        <v>3413</v>
      </c>
    </row>
    <row r="440" s="1" customFormat="1" ht="20" customHeight="1" spans="1:11">
      <c r="A440" s="3">
        <v>577247216</v>
      </c>
      <c r="B440" s="3">
        <v>2008995</v>
      </c>
      <c r="C440" s="2" t="s">
        <v>2517</v>
      </c>
      <c r="D440" s="2" t="s">
        <v>3414</v>
      </c>
      <c r="E440" s="2" t="s">
        <v>3351</v>
      </c>
      <c r="F440" s="2" t="s">
        <v>3193</v>
      </c>
      <c r="G440" s="2" t="s">
        <v>2362</v>
      </c>
      <c r="H440" s="2" t="s">
        <v>621</v>
      </c>
      <c r="I440" s="2" t="s">
        <v>3414</v>
      </c>
      <c r="J440" s="2" t="s">
        <v>28</v>
      </c>
      <c r="K440" s="2" t="s">
        <v>3415</v>
      </c>
    </row>
    <row r="441" s="1" customFormat="1" ht="20" customHeight="1" spans="1:11">
      <c r="A441" s="3">
        <v>577240664</v>
      </c>
      <c r="B441" s="3">
        <v>2008967</v>
      </c>
      <c r="C441" s="2" t="s">
        <v>2465</v>
      </c>
      <c r="D441" s="2" t="s">
        <v>3416</v>
      </c>
      <c r="E441" s="2" t="s">
        <v>3193</v>
      </c>
      <c r="F441" s="2" t="s">
        <v>2901</v>
      </c>
      <c r="G441" s="2" t="s">
        <v>2362</v>
      </c>
      <c r="H441" s="2" t="s">
        <v>431</v>
      </c>
      <c r="I441" s="2" t="s">
        <v>3416</v>
      </c>
      <c r="J441" s="2" t="s">
        <v>28</v>
      </c>
      <c r="K441" s="2" t="s">
        <v>3417</v>
      </c>
    </row>
    <row r="442" s="1" customFormat="1" ht="20" customHeight="1" spans="1:11">
      <c r="A442" s="3">
        <v>577238968</v>
      </c>
      <c r="B442" s="3">
        <v>2008963</v>
      </c>
      <c r="C442" s="2" t="s">
        <v>2576</v>
      </c>
      <c r="D442" s="2" t="s">
        <v>3418</v>
      </c>
      <c r="E442" s="2" t="s">
        <v>3193</v>
      </c>
      <c r="F442" s="2" t="s">
        <v>2901</v>
      </c>
      <c r="G442" s="2" t="s">
        <v>2362</v>
      </c>
      <c r="H442" s="2" t="s">
        <v>1404</v>
      </c>
      <c r="I442" s="2" t="s">
        <v>3418</v>
      </c>
      <c r="J442" s="2" t="s">
        <v>28</v>
      </c>
      <c r="K442" s="2" t="s">
        <v>3419</v>
      </c>
    </row>
    <row r="443" s="1" customFormat="1" ht="20" customHeight="1" spans="1:11">
      <c r="A443" s="3">
        <v>577238192</v>
      </c>
      <c r="B443" s="3">
        <v>2008960</v>
      </c>
      <c r="C443" s="2" t="s">
        <v>2427</v>
      </c>
      <c r="D443" s="2" t="s">
        <v>3420</v>
      </c>
      <c r="E443" s="2" t="s">
        <v>3351</v>
      </c>
      <c r="F443" s="2" t="s">
        <v>3193</v>
      </c>
      <c r="G443" s="2" t="s">
        <v>2362</v>
      </c>
      <c r="H443" s="2" t="s">
        <v>314</v>
      </c>
      <c r="I443" s="2" t="s">
        <v>3420</v>
      </c>
      <c r="J443" s="2" t="s">
        <v>28</v>
      </c>
      <c r="K443" s="2" t="s">
        <v>3421</v>
      </c>
    </row>
    <row r="444" s="1" customFormat="1" ht="20" customHeight="1" spans="1:11">
      <c r="A444" s="3">
        <v>577237788</v>
      </c>
      <c r="B444" s="3">
        <v>2008959</v>
      </c>
      <c r="C444" s="2" t="s">
        <v>2465</v>
      </c>
      <c r="D444" s="2" t="s">
        <v>3422</v>
      </c>
      <c r="E444" s="2" t="s">
        <v>3193</v>
      </c>
      <c r="F444" s="2" t="s">
        <v>2901</v>
      </c>
      <c r="G444" s="2" t="s">
        <v>2362</v>
      </c>
      <c r="H444" s="2" t="s">
        <v>431</v>
      </c>
      <c r="I444" s="2" t="s">
        <v>3422</v>
      </c>
      <c r="J444" s="2" t="s">
        <v>28</v>
      </c>
      <c r="K444" s="2" t="s">
        <v>3423</v>
      </c>
    </row>
    <row r="445" s="1" customFormat="1" ht="20" customHeight="1" spans="1:11">
      <c r="A445" s="3">
        <v>282862139</v>
      </c>
      <c r="B445" s="3">
        <v>2008948</v>
      </c>
      <c r="C445" s="2" t="s">
        <v>2465</v>
      </c>
      <c r="D445" s="2" t="s">
        <v>3424</v>
      </c>
      <c r="E445" s="2" t="s">
        <v>3351</v>
      </c>
      <c r="F445" s="2" t="s">
        <v>3193</v>
      </c>
      <c r="G445" s="2" t="s">
        <v>2362</v>
      </c>
      <c r="H445" s="2" t="s">
        <v>431</v>
      </c>
      <c r="I445" s="2" t="s">
        <v>3424</v>
      </c>
      <c r="J445" s="2" t="s">
        <v>28</v>
      </c>
      <c r="K445" s="2" t="s">
        <v>3425</v>
      </c>
    </row>
    <row r="446" s="1" customFormat="1" ht="20" customHeight="1" spans="1:11">
      <c r="A446" s="3">
        <v>577231152</v>
      </c>
      <c r="B446" s="3">
        <v>2008939</v>
      </c>
      <c r="C446" s="2" t="s">
        <v>3426</v>
      </c>
      <c r="D446" s="2" t="s">
        <v>3427</v>
      </c>
      <c r="E446" s="2" t="s">
        <v>2901</v>
      </c>
      <c r="F446" s="2" t="s">
        <v>2583</v>
      </c>
      <c r="G446" s="2" t="s">
        <v>2362</v>
      </c>
      <c r="H446" s="2" t="s">
        <v>1685</v>
      </c>
      <c r="I446" s="2" t="s">
        <v>3427</v>
      </c>
      <c r="J446" s="2" t="s">
        <v>28</v>
      </c>
      <c r="K446" s="2" t="s">
        <v>3428</v>
      </c>
    </row>
    <row r="447" s="1" customFormat="1" ht="20" customHeight="1" spans="1:11">
      <c r="A447" s="3">
        <v>577226688</v>
      </c>
      <c r="B447" s="3">
        <v>2008916</v>
      </c>
      <c r="C447" s="2" t="s">
        <v>2465</v>
      </c>
      <c r="D447" s="2" t="s">
        <v>3429</v>
      </c>
      <c r="E447" s="2" t="s">
        <v>3351</v>
      </c>
      <c r="F447" s="2" t="s">
        <v>3193</v>
      </c>
      <c r="G447" s="2" t="s">
        <v>2362</v>
      </c>
      <c r="H447" s="2" t="s">
        <v>431</v>
      </c>
      <c r="I447" s="2" t="s">
        <v>3429</v>
      </c>
      <c r="J447" s="2" t="s">
        <v>28</v>
      </c>
      <c r="K447" s="2" t="s">
        <v>3430</v>
      </c>
    </row>
    <row r="448" s="1" customFormat="1" ht="20" customHeight="1" spans="1:11">
      <c r="A448" s="3">
        <v>577225420</v>
      </c>
      <c r="B448" s="3">
        <v>2008905</v>
      </c>
      <c r="C448" s="2" t="s">
        <v>2465</v>
      </c>
      <c r="D448" s="2" t="s">
        <v>3431</v>
      </c>
      <c r="E448" s="2" t="s">
        <v>3351</v>
      </c>
      <c r="F448" s="2" t="s">
        <v>3193</v>
      </c>
      <c r="G448" s="2" t="s">
        <v>2362</v>
      </c>
      <c r="H448" s="2" t="s">
        <v>431</v>
      </c>
      <c r="I448" s="2" t="s">
        <v>3431</v>
      </c>
      <c r="J448" s="2" t="s">
        <v>28</v>
      </c>
      <c r="K448" s="2" t="s">
        <v>3432</v>
      </c>
    </row>
    <row r="449" s="1" customFormat="1" ht="20" customHeight="1" spans="1:11">
      <c r="A449" s="3">
        <v>577224768</v>
      </c>
      <c r="B449" s="3">
        <v>2008900</v>
      </c>
      <c r="C449" s="2" t="s">
        <v>2465</v>
      </c>
      <c r="D449" s="2" t="s">
        <v>3433</v>
      </c>
      <c r="E449" s="2" t="s">
        <v>3351</v>
      </c>
      <c r="F449" s="2" t="s">
        <v>3193</v>
      </c>
      <c r="G449" s="2" t="s">
        <v>2362</v>
      </c>
      <c r="H449" s="2" t="s">
        <v>424</v>
      </c>
      <c r="I449" s="2" t="s">
        <v>3433</v>
      </c>
      <c r="J449" s="2" t="s">
        <v>28</v>
      </c>
      <c r="K449" s="2" t="s">
        <v>3434</v>
      </c>
    </row>
    <row r="450" s="1" customFormat="1" ht="20" customHeight="1" spans="1:11">
      <c r="A450" s="3">
        <v>577222472</v>
      </c>
      <c r="B450" s="3">
        <v>2008890</v>
      </c>
      <c r="C450" s="2" t="s">
        <v>2564</v>
      </c>
      <c r="D450" s="2" t="s">
        <v>3435</v>
      </c>
      <c r="E450" s="2" t="s">
        <v>3351</v>
      </c>
      <c r="F450" s="2" t="s">
        <v>3193</v>
      </c>
      <c r="G450" s="2" t="s">
        <v>2362</v>
      </c>
      <c r="H450" s="2" t="s">
        <v>1676</v>
      </c>
      <c r="I450" s="2" t="s">
        <v>3435</v>
      </c>
      <c r="J450" s="2" t="s">
        <v>28</v>
      </c>
      <c r="K450" s="2" t="s">
        <v>3436</v>
      </c>
    </row>
    <row r="451" s="1" customFormat="1" ht="20" customHeight="1" spans="1:11">
      <c r="A451" s="3">
        <v>282861111</v>
      </c>
      <c r="B451" s="3">
        <v>2008885</v>
      </c>
      <c r="C451" s="2" t="s">
        <v>2701</v>
      </c>
      <c r="D451" s="2" t="s">
        <v>3437</v>
      </c>
      <c r="E451" s="2" t="s">
        <v>2461</v>
      </c>
      <c r="F451" s="2" t="s">
        <v>2360</v>
      </c>
      <c r="G451" s="2" t="s">
        <v>2362</v>
      </c>
      <c r="H451" s="2" t="s">
        <v>428</v>
      </c>
      <c r="I451" s="2" t="s">
        <v>3437</v>
      </c>
      <c r="J451" s="2" t="s">
        <v>28</v>
      </c>
      <c r="K451" s="2" t="s">
        <v>3438</v>
      </c>
    </row>
    <row r="452" s="1" customFormat="1" ht="20" customHeight="1" spans="1:11">
      <c r="A452" s="3">
        <v>282860839</v>
      </c>
      <c r="B452" s="3">
        <v>2008862</v>
      </c>
      <c r="C452" s="2" t="s">
        <v>2465</v>
      </c>
      <c r="D452" s="2" t="s">
        <v>3439</v>
      </c>
      <c r="E452" s="2" t="s">
        <v>3351</v>
      </c>
      <c r="F452" s="2" t="s">
        <v>3193</v>
      </c>
      <c r="G452" s="2" t="s">
        <v>2362</v>
      </c>
      <c r="H452" s="2" t="s">
        <v>424</v>
      </c>
      <c r="I452" s="2" t="s">
        <v>3439</v>
      </c>
      <c r="J452" s="2" t="s">
        <v>28</v>
      </c>
      <c r="K452" s="2" t="s">
        <v>3440</v>
      </c>
    </row>
    <row r="453" s="1" customFormat="1" ht="20" customHeight="1" spans="1:11">
      <c r="A453" s="3">
        <v>577214356</v>
      </c>
      <c r="B453" s="3">
        <v>2008849</v>
      </c>
      <c r="C453" s="2" t="s">
        <v>2465</v>
      </c>
      <c r="D453" s="2" t="s">
        <v>3441</v>
      </c>
      <c r="E453" s="2" t="s">
        <v>3351</v>
      </c>
      <c r="F453" s="2" t="s">
        <v>3193</v>
      </c>
      <c r="G453" s="2" t="s">
        <v>2362</v>
      </c>
      <c r="H453" s="2" t="s">
        <v>1315</v>
      </c>
      <c r="I453" s="2" t="s">
        <v>3441</v>
      </c>
      <c r="J453" s="2" t="s">
        <v>28</v>
      </c>
      <c r="K453" s="2" t="s">
        <v>3442</v>
      </c>
    </row>
    <row r="454" s="1" customFormat="1" ht="20" customHeight="1" spans="1:11">
      <c r="A454" s="3">
        <v>549895601</v>
      </c>
      <c r="B454" s="3">
        <v>2008846</v>
      </c>
      <c r="C454" s="2" t="s">
        <v>3443</v>
      </c>
      <c r="D454" s="2" t="s">
        <v>3444</v>
      </c>
      <c r="E454" s="2" t="s">
        <v>2461</v>
      </c>
      <c r="F454" s="2" t="s">
        <v>2361</v>
      </c>
      <c r="G454" s="2" t="s">
        <v>2362</v>
      </c>
      <c r="H454" s="2" t="s">
        <v>944</v>
      </c>
      <c r="I454" s="2" t="s">
        <v>3444</v>
      </c>
      <c r="J454" s="2" t="s">
        <v>28</v>
      </c>
      <c r="K454" s="2" t="s">
        <v>3445</v>
      </c>
    </row>
    <row r="455" s="1" customFormat="1" ht="20" customHeight="1" spans="1:11">
      <c r="A455" s="3">
        <v>577201212</v>
      </c>
      <c r="B455" s="3">
        <v>2008772</v>
      </c>
      <c r="C455" s="2" t="s">
        <v>2441</v>
      </c>
      <c r="D455" s="2" t="s">
        <v>3446</v>
      </c>
      <c r="E455" s="2" t="s">
        <v>2901</v>
      </c>
      <c r="F455" s="2" t="s">
        <v>2583</v>
      </c>
      <c r="G455" s="2" t="s">
        <v>2362</v>
      </c>
      <c r="H455" s="2" t="s">
        <v>454</v>
      </c>
      <c r="I455" s="2" t="s">
        <v>3446</v>
      </c>
      <c r="J455" s="2" t="s">
        <v>28</v>
      </c>
      <c r="K455" s="2" t="s">
        <v>3447</v>
      </c>
    </row>
    <row r="456" s="1" customFormat="1" ht="20" customHeight="1" spans="1:11">
      <c r="A456" s="3">
        <v>376955014</v>
      </c>
      <c r="B456" s="3">
        <v>2008749</v>
      </c>
      <c r="C456" s="2" t="s">
        <v>2882</v>
      </c>
      <c r="D456" s="2" t="s">
        <v>3448</v>
      </c>
      <c r="E456" s="2" t="s">
        <v>3351</v>
      </c>
      <c r="F456" s="2" t="s">
        <v>3193</v>
      </c>
      <c r="G456" s="2" t="s">
        <v>2362</v>
      </c>
      <c r="H456" s="2" t="s">
        <v>805</v>
      </c>
      <c r="I456" s="2" t="s">
        <v>3448</v>
      </c>
      <c r="J456" s="2" t="s">
        <v>28</v>
      </c>
      <c r="K456" s="2" t="s">
        <v>3449</v>
      </c>
    </row>
    <row r="457" s="1" customFormat="1" ht="20" customHeight="1" spans="1:11">
      <c r="A457" s="3">
        <v>577197928</v>
      </c>
      <c r="B457" s="3">
        <v>2008738</v>
      </c>
      <c r="C457" s="2" t="s">
        <v>2517</v>
      </c>
      <c r="D457" s="2" t="s">
        <v>3450</v>
      </c>
      <c r="E457" s="2" t="s">
        <v>3351</v>
      </c>
      <c r="F457" s="2" t="s">
        <v>3193</v>
      </c>
      <c r="G457" s="2" t="s">
        <v>2362</v>
      </c>
      <c r="H457" s="2" t="s">
        <v>1201</v>
      </c>
      <c r="I457" s="2" t="s">
        <v>3450</v>
      </c>
      <c r="J457" s="2" t="s">
        <v>28</v>
      </c>
      <c r="K457" s="2" t="s">
        <v>3451</v>
      </c>
    </row>
    <row r="458" s="1" customFormat="1" ht="20" customHeight="1" spans="1:11">
      <c r="A458" s="3">
        <v>577197068</v>
      </c>
      <c r="B458" s="3">
        <v>2008729</v>
      </c>
      <c r="C458" s="2" t="s">
        <v>3452</v>
      </c>
      <c r="D458" s="2" t="s">
        <v>3453</v>
      </c>
      <c r="E458" s="2" t="s">
        <v>3351</v>
      </c>
      <c r="F458" s="2" t="s">
        <v>3193</v>
      </c>
      <c r="G458" s="2" t="s">
        <v>2362</v>
      </c>
      <c r="H458" s="2" t="s">
        <v>1667</v>
      </c>
      <c r="I458" s="2" t="s">
        <v>3453</v>
      </c>
      <c r="J458" s="2" t="s">
        <v>28</v>
      </c>
      <c r="K458" s="2" t="s">
        <v>3454</v>
      </c>
    </row>
    <row r="459" s="1" customFormat="1" ht="20" customHeight="1" spans="1:11">
      <c r="A459" s="3">
        <v>282857767</v>
      </c>
      <c r="B459" s="3">
        <v>2008509</v>
      </c>
      <c r="C459" s="2" t="s">
        <v>2465</v>
      </c>
      <c r="D459" s="2" t="s">
        <v>3136</v>
      </c>
      <c r="E459" s="2" t="s">
        <v>3351</v>
      </c>
      <c r="F459" s="2" t="s">
        <v>3193</v>
      </c>
      <c r="G459" s="2" t="s">
        <v>2362</v>
      </c>
      <c r="H459" s="2" t="s">
        <v>405</v>
      </c>
      <c r="I459" s="2" t="s">
        <v>3136</v>
      </c>
      <c r="J459" s="2" t="s">
        <v>28</v>
      </c>
      <c r="K459" s="2" t="s">
        <v>3455</v>
      </c>
    </row>
    <row r="460" s="1" customFormat="1" ht="20" customHeight="1" spans="1:11">
      <c r="A460" s="3">
        <v>282857127</v>
      </c>
      <c r="B460" s="3">
        <v>2008395</v>
      </c>
      <c r="C460" s="2" t="s">
        <v>3456</v>
      </c>
      <c r="D460" s="2" t="s">
        <v>3457</v>
      </c>
      <c r="E460" s="2" t="s">
        <v>2461</v>
      </c>
      <c r="F460" s="2" t="s">
        <v>2360</v>
      </c>
      <c r="G460" s="2" t="s">
        <v>2362</v>
      </c>
      <c r="H460" s="2" t="s">
        <v>419</v>
      </c>
      <c r="I460" s="2" t="s">
        <v>3457</v>
      </c>
      <c r="J460" s="2" t="s">
        <v>28</v>
      </c>
      <c r="K460" s="2" t="s">
        <v>3458</v>
      </c>
    </row>
    <row r="461" s="1" customFormat="1" ht="20" customHeight="1" spans="1:11">
      <c r="A461" s="3">
        <v>577149820</v>
      </c>
      <c r="B461" s="3">
        <v>2008300</v>
      </c>
      <c r="C461" s="2" t="s">
        <v>2393</v>
      </c>
      <c r="D461" s="2" t="s">
        <v>3459</v>
      </c>
      <c r="E461" s="2" t="s">
        <v>3193</v>
      </c>
      <c r="F461" s="2" t="s">
        <v>2901</v>
      </c>
      <c r="G461" s="2" t="s">
        <v>2362</v>
      </c>
      <c r="H461" s="2" t="s">
        <v>40</v>
      </c>
      <c r="I461" s="2" t="s">
        <v>3459</v>
      </c>
      <c r="J461" s="2" t="s">
        <v>28</v>
      </c>
      <c r="K461" s="2" t="s">
        <v>3460</v>
      </c>
    </row>
    <row r="462" s="1" customFormat="1" ht="20" customHeight="1" spans="1:11">
      <c r="A462" s="3">
        <v>282854435</v>
      </c>
      <c r="B462" s="3">
        <v>2008290</v>
      </c>
      <c r="C462" s="2" t="s">
        <v>3461</v>
      </c>
      <c r="D462" s="2" t="s">
        <v>3462</v>
      </c>
      <c r="E462" s="2" t="s">
        <v>3351</v>
      </c>
      <c r="F462" s="2" t="s">
        <v>3193</v>
      </c>
      <c r="G462" s="2" t="s">
        <v>2362</v>
      </c>
      <c r="H462" s="2" t="s">
        <v>416</v>
      </c>
      <c r="I462" s="2" t="s">
        <v>3462</v>
      </c>
      <c r="J462" s="2" t="s">
        <v>28</v>
      </c>
      <c r="K462" s="2" t="s">
        <v>3463</v>
      </c>
    </row>
    <row r="463" s="1" customFormat="1" ht="20" customHeight="1" spans="1:11">
      <c r="A463" s="3">
        <v>282849287</v>
      </c>
      <c r="B463" s="3">
        <v>2008271</v>
      </c>
      <c r="C463" s="2" t="s">
        <v>3209</v>
      </c>
      <c r="D463" s="2" t="s">
        <v>3464</v>
      </c>
      <c r="E463" s="2" t="s">
        <v>3351</v>
      </c>
      <c r="F463" s="2" t="s">
        <v>2583</v>
      </c>
      <c r="G463" s="2" t="s">
        <v>2362</v>
      </c>
      <c r="H463" s="2" t="s">
        <v>412</v>
      </c>
      <c r="I463" s="2" t="s">
        <v>3464</v>
      </c>
      <c r="J463" s="2" t="s">
        <v>28</v>
      </c>
      <c r="K463" s="2" t="s">
        <v>3465</v>
      </c>
    </row>
    <row r="464" s="1" customFormat="1" ht="20" customHeight="1" spans="1:11">
      <c r="A464" s="3">
        <v>577140516</v>
      </c>
      <c r="B464" s="3">
        <v>2008264</v>
      </c>
      <c r="C464" s="2" t="s">
        <v>2634</v>
      </c>
      <c r="D464" s="2" t="s">
        <v>3466</v>
      </c>
      <c r="E464" s="2" t="s">
        <v>3193</v>
      </c>
      <c r="F464" s="2" t="s">
        <v>2901</v>
      </c>
      <c r="G464" s="2" t="s">
        <v>2362</v>
      </c>
      <c r="H464" s="2" t="s">
        <v>1663</v>
      </c>
      <c r="I464" s="2" t="s">
        <v>3466</v>
      </c>
      <c r="J464" s="2" t="s">
        <v>28</v>
      </c>
      <c r="K464" s="2" t="s">
        <v>3467</v>
      </c>
    </row>
    <row r="465" s="1" customFormat="1" ht="20" customHeight="1" spans="1:11">
      <c r="A465" s="3">
        <v>282847179</v>
      </c>
      <c r="B465" s="3">
        <v>2008261</v>
      </c>
      <c r="C465" s="2" t="s">
        <v>3206</v>
      </c>
      <c r="D465" s="2" t="s">
        <v>3468</v>
      </c>
      <c r="E465" s="2" t="s">
        <v>3351</v>
      </c>
      <c r="F465" s="2" t="s">
        <v>3193</v>
      </c>
      <c r="G465" s="2" t="s">
        <v>2362</v>
      </c>
      <c r="H465" s="2" t="s">
        <v>408</v>
      </c>
      <c r="I465" s="2" t="s">
        <v>3468</v>
      </c>
      <c r="J465" s="2" t="s">
        <v>28</v>
      </c>
      <c r="K465" s="2" t="s">
        <v>3469</v>
      </c>
    </row>
    <row r="466" s="1" customFormat="1" ht="20" customHeight="1" spans="1:11">
      <c r="A466" s="3">
        <v>577137884</v>
      </c>
      <c r="B466" s="3">
        <v>2008260</v>
      </c>
      <c r="C466" s="2" t="s">
        <v>2576</v>
      </c>
      <c r="D466" s="2" t="s">
        <v>3470</v>
      </c>
      <c r="E466" s="2" t="s">
        <v>2901</v>
      </c>
      <c r="F466" s="2" t="s">
        <v>2583</v>
      </c>
      <c r="G466" s="2" t="s">
        <v>2362</v>
      </c>
      <c r="H466" s="2" t="s">
        <v>905</v>
      </c>
      <c r="I466" s="2" t="s">
        <v>3470</v>
      </c>
      <c r="J466" s="2" t="s">
        <v>28</v>
      </c>
      <c r="K466" s="2" t="s">
        <v>3471</v>
      </c>
    </row>
    <row r="467" s="1" customFormat="1" ht="20" customHeight="1" spans="1:11">
      <c r="A467" s="3">
        <v>577137332</v>
      </c>
      <c r="B467" s="3">
        <v>2008259</v>
      </c>
      <c r="C467" s="2" t="s">
        <v>2576</v>
      </c>
      <c r="D467" s="2" t="s">
        <v>3472</v>
      </c>
      <c r="E467" s="2" t="s">
        <v>3351</v>
      </c>
      <c r="F467" s="2" t="s">
        <v>3193</v>
      </c>
      <c r="G467" s="2" t="s">
        <v>2362</v>
      </c>
      <c r="H467" s="2" t="s">
        <v>905</v>
      </c>
      <c r="I467" s="2" t="s">
        <v>3472</v>
      </c>
      <c r="J467" s="2" t="s">
        <v>28</v>
      </c>
      <c r="K467" s="2" t="s">
        <v>3473</v>
      </c>
    </row>
    <row r="468" s="1" customFormat="1" ht="20" customHeight="1" spans="1:11">
      <c r="A468" s="3">
        <v>282845059</v>
      </c>
      <c r="B468" s="3">
        <v>2008244</v>
      </c>
      <c r="C468" s="2" t="s">
        <v>2465</v>
      </c>
      <c r="D468" s="2" t="s">
        <v>3474</v>
      </c>
      <c r="E468" s="2" t="s">
        <v>3351</v>
      </c>
      <c r="F468" s="2" t="s">
        <v>3193</v>
      </c>
      <c r="G468" s="2" t="s">
        <v>2362</v>
      </c>
      <c r="H468" s="2" t="s">
        <v>405</v>
      </c>
      <c r="I468" s="2" t="s">
        <v>3474</v>
      </c>
      <c r="J468" s="2" t="s">
        <v>28</v>
      </c>
      <c r="K468" s="2" t="s">
        <v>3475</v>
      </c>
    </row>
    <row r="469" s="1" customFormat="1" ht="20" customHeight="1" spans="1:11">
      <c r="A469" s="3">
        <v>577132868</v>
      </c>
      <c r="B469" s="3">
        <v>2008242</v>
      </c>
      <c r="C469" s="2" t="s">
        <v>2876</v>
      </c>
      <c r="D469" s="2" t="s">
        <v>3476</v>
      </c>
      <c r="E469" s="2" t="s">
        <v>2360</v>
      </c>
      <c r="F469" s="2" t="s">
        <v>2361</v>
      </c>
      <c r="G469" s="2" t="s">
        <v>2362</v>
      </c>
      <c r="H469" s="2" t="s">
        <v>1656</v>
      </c>
      <c r="I469" s="2" t="s">
        <v>3476</v>
      </c>
      <c r="J469" s="2" t="s">
        <v>28</v>
      </c>
      <c r="K469" s="2" t="s">
        <v>3477</v>
      </c>
    </row>
    <row r="470" s="1" customFormat="1" ht="20" customHeight="1" spans="1:11">
      <c r="A470" s="3">
        <v>577132240</v>
      </c>
      <c r="B470" s="3">
        <v>2008241</v>
      </c>
      <c r="C470" s="2" t="s">
        <v>3278</v>
      </c>
      <c r="D470" s="2" t="s">
        <v>3478</v>
      </c>
      <c r="E470" s="2" t="s">
        <v>3193</v>
      </c>
      <c r="F470" s="2" t="s">
        <v>2901</v>
      </c>
      <c r="G470" s="2" t="s">
        <v>2362</v>
      </c>
      <c r="H470" s="2" t="s">
        <v>1280</v>
      </c>
      <c r="I470" s="2" t="s">
        <v>3478</v>
      </c>
      <c r="J470" s="2" t="s">
        <v>28</v>
      </c>
      <c r="K470" s="2" t="s">
        <v>3479</v>
      </c>
    </row>
    <row r="471" s="1" customFormat="1" ht="20" customHeight="1" spans="1:11">
      <c r="A471" s="3">
        <v>282843523</v>
      </c>
      <c r="B471" s="3">
        <v>2008220</v>
      </c>
      <c r="C471" s="2" t="s">
        <v>3480</v>
      </c>
      <c r="D471" s="2" t="s">
        <v>3481</v>
      </c>
      <c r="E471" s="2" t="s">
        <v>2360</v>
      </c>
      <c r="F471" s="2" t="s">
        <v>2361</v>
      </c>
      <c r="G471" s="2" t="s">
        <v>2362</v>
      </c>
      <c r="H471" s="2" t="s">
        <v>402</v>
      </c>
      <c r="I471" s="2" t="s">
        <v>3481</v>
      </c>
      <c r="J471" s="2" t="s">
        <v>28</v>
      </c>
      <c r="K471" s="2" t="s">
        <v>3482</v>
      </c>
    </row>
    <row r="472" s="1" customFormat="1" ht="20" customHeight="1" spans="1:11">
      <c r="A472" s="3">
        <v>577089656</v>
      </c>
      <c r="B472" s="3">
        <v>2008087</v>
      </c>
      <c r="C472" s="2" t="s">
        <v>3483</v>
      </c>
      <c r="D472" s="2" t="s">
        <v>3484</v>
      </c>
      <c r="E472" s="2" t="s">
        <v>3485</v>
      </c>
      <c r="F472" s="2" t="s">
        <v>3351</v>
      </c>
      <c r="G472" s="2" t="s">
        <v>2362</v>
      </c>
      <c r="H472" s="2" t="s">
        <v>457</v>
      </c>
      <c r="I472" s="2" t="s">
        <v>3484</v>
      </c>
      <c r="J472" s="2" t="s">
        <v>28</v>
      </c>
      <c r="K472" s="2" t="s">
        <v>3486</v>
      </c>
    </row>
    <row r="473" s="1" customFormat="1" ht="20" customHeight="1" spans="1:11">
      <c r="A473" s="3">
        <v>577086444</v>
      </c>
      <c r="B473" s="3">
        <v>2008052</v>
      </c>
      <c r="C473" s="2" t="s">
        <v>2452</v>
      </c>
      <c r="D473" s="2" t="s">
        <v>3487</v>
      </c>
      <c r="E473" s="2" t="s">
        <v>2583</v>
      </c>
      <c r="F473" s="2" t="s">
        <v>2461</v>
      </c>
      <c r="G473" s="2" t="s">
        <v>2362</v>
      </c>
      <c r="H473" s="2" t="s">
        <v>1649</v>
      </c>
      <c r="I473" s="2" t="s">
        <v>3487</v>
      </c>
      <c r="J473" s="2" t="s">
        <v>28</v>
      </c>
      <c r="K473" s="2" t="s">
        <v>3488</v>
      </c>
    </row>
    <row r="474" s="1" customFormat="1" ht="20" customHeight="1" spans="1:11">
      <c r="A474" s="3">
        <v>577070420</v>
      </c>
      <c r="B474" s="3">
        <v>2007947</v>
      </c>
      <c r="C474" s="2" t="s">
        <v>2474</v>
      </c>
      <c r="D474" s="2" t="s">
        <v>3489</v>
      </c>
      <c r="E474" s="2" t="s">
        <v>3485</v>
      </c>
      <c r="F474" s="2" t="s">
        <v>3351</v>
      </c>
      <c r="G474" s="2" t="s">
        <v>2362</v>
      </c>
      <c r="H474" s="2" t="s">
        <v>469</v>
      </c>
      <c r="I474" s="2" t="s">
        <v>3489</v>
      </c>
      <c r="J474" s="2" t="s">
        <v>28</v>
      </c>
      <c r="K474" s="2" t="s">
        <v>3490</v>
      </c>
    </row>
    <row r="475" s="1" customFormat="1" ht="20" customHeight="1" spans="1:11">
      <c r="A475" s="3">
        <v>577067372</v>
      </c>
      <c r="B475" s="3">
        <v>2007916</v>
      </c>
      <c r="C475" s="2" t="s">
        <v>3491</v>
      </c>
      <c r="D475" s="2" t="s">
        <v>3492</v>
      </c>
      <c r="E475" s="2" t="s">
        <v>2461</v>
      </c>
      <c r="F475" s="2" t="s">
        <v>2360</v>
      </c>
      <c r="G475" s="2" t="s">
        <v>2362</v>
      </c>
      <c r="H475" s="2" t="s">
        <v>1393</v>
      </c>
      <c r="I475" s="2" t="s">
        <v>3492</v>
      </c>
      <c r="J475" s="2" t="s">
        <v>28</v>
      </c>
      <c r="K475" s="2" t="s">
        <v>3493</v>
      </c>
    </row>
    <row r="476" s="1" customFormat="1" ht="20" customHeight="1" spans="1:11">
      <c r="A476" s="3">
        <v>577059972</v>
      </c>
      <c r="B476" s="3">
        <v>2007852</v>
      </c>
      <c r="C476" s="2" t="s">
        <v>2557</v>
      </c>
      <c r="D476" s="2" t="s">
        <v>3494</v>
      </c>
      <c r="E476" s="2" t="s">
        <v>3193</v>
      </c>
      <c r="F476" s="2" t="s">
        <v>2901</v>
      </c>
      <c r="G476" s="2" t="s">
        <v>2362</v>
      </c>
      <c r="H476" s="2" t="s">
        <v>1641</v>
      </c>
      <c r="I476" s="2" t="s">
        <v>3494</v>
      </c>
      <c r="J476" s="2" t="s">
        <v>28</v>
      </c>
      <c r="K476" s="2" t="s">
        <v>3495</v>
      </c>
    </row>
    <row r="477" s="1" customFormat="1" ht="20" customHeight="1" spans="1:11">
      <c r="A477" s="3">
        <v>282835815</v>
      </c>
      <c r="B477" s="3">
        <v>2007836</v>
      </c>
      <c r="C477" s="2" t="s">
        <v>2554</v>
      </c>
      <c r="D477" s="2" t="s">
        <v>3496</v>
      </c>
      <c r="E477" s="2" t="s">
        <v>2901</v>
      </c>
      <c r="F477" s="2" t="s">
        <v>2583</v>
      </c>
      <c r="G477" s="2" t="s">
        <v>2362</v>
      </c>
      <c r="H477" s="2" t="s">
        <v>398</v>
      </c>
      <c r="I477" s="2" t="s">
        <v>3496</v>
      </c>
      <c r="J477" s="2" t="s">
        <v>28</v>
      </c>
      <c r="K477" s="2" t="s">
        <v>3497</v>
      </c>
    </row>
    <row r="478" s="1" customFormat="1" ht="20" customHeight="1" spans="1:11">
      <c r="A478" s="3">
        <v>577054516</v>
      </c>
      <c r="B478" s="3">
        <v>2007797</v>
      </c>
      <c r="C478" s="2" t="s">
        <v>2622</v>
      </c>
      <c r="D478" s="2" t="s">
        <v>3498</v>
      </c>
      <c r="E478" s="2" t="s">
        <v>3351</v>
      </c>
      <c r="F478" s="2" t="s">
        <v>3193</v>
      </c>
      <c r="G478" s="2" t="s">
        <v>2362</v>
      </c>
      <c r="H478" s="2" t="s">
        <v>355</v>
      </c>
      <c r="I478" s="2" t="s">
        <v>3498</v>
      </c>
      <c r="J478" s="2" t="s">
        <v>28</v>
      </c>
      <c r="K478" s="2" t="s">
        <v>3499</v>
      </c>
    </row>
    <row r="479" s="1" customFormat="1" ht="20" customHeight="1" spans="1:11">
      <c r="A479" s="3">
        <v>577037200</v>
      </c>
      <c r="B479" s="3">
        <v>2007627</v>
      </c>
      <c r="C479" s="2" t="s">
        <v>3500</v>
      </c>
      <c r="D479" s="2" t="s">
        <v>3501</v>
      </c>
      <c r="E479" s="2" t="s">
        <v>3485</v>
      </c>
      <c r="F479" s="2" t="s">
        <v>3351</v>
      </c>
      <c r="G479" s="2" t="s">
        <v>2362</v>
      </c>
      <c r="H479" s="2" t="s">
        <v>1356</v>
      </c>
      <c r="I479" s="2" t="s">
        <v>3501</v>
      </c>
      <c r="J479" s="2" t="s">
        <v>28</v>
      </c>
      <c r="K479" s="2" t="s">
        <v>3502</v>
      </c>
    </row>
    <row r="480" s="1" customFormat="1" ht="20" customHeight="1" spans="1:11">
      <c r="A480" s="3">
        <v>577030868</v>
      </c>
      <c r="B480" s="3">
        <v>2007581</v>
      </c>
      <c r="C480" s="2" t="s">
        <v>3503</v>
      </c>
      <c r="D480" s="2" t="s">
        <v>3504</v>
      </c>
      <c r="E480" s="2" t="s">
        <v>2583</v>
      </c>
      <c r="F480" s="2" t="s">
        <v>2461</v>
      </c>
      <c r="G480" s="2" t="s">
        <v>2362</v>
      </c>
      <c r="H480" s="2" t="s">
        <v>1632</v>
      </c>
      <c r="I480" s="2" t="s">
        <v>3504</v>
      </c>
      <c r="J480" s="2" t="s">
        <v>28</v>
      </c>
      <c r="K480" s="2" t="s">
        <v>3505</v>
      </c>
    </row>
    <row r="481" s="1" customFormat="1" ht="20" customHeight="1" spans="1:11">
      <c r="A481" s="3">
        <v>577028772</v>
      </c>
      <c r="B481" s="3">
        <v>2007561</v>
      </c>
      <c r="C481" s="2" t="s">
        <v>2380</v>
      </c>
      <c r="D481" s="2" t="s">
        <v>3506</v>
      </c>
      <c r="E481" s="2" t="s">
        <v>2583</v>
      </c>
      <c r="F481" s="2" t="s">
        <v>2360</v>
      </c>
      <c r="G481" s="2" t="s">
        <v>2362</v>
      </c>
      <c r="H481" s="2" t="s">
        <v>1629</v>
      </c>
      <c r="I481" s="2" t="s">
        <v>3506</v>
      </c>
      <c r="J481" s="2" t="s">
        <v>28</v>
      </c>
      <c r="K481" s="2" t="s">
        <v>3507</v>
      </c>
    </row>
    <row r="482" s="1" customFormat="1" ht="20" customHeight="1" spans="1:11">
      <c r="A482" s="3">
        <v>577018260</v>
      </c>
      <c r="B482" s="3">
        <v>2007492</v>
      </c>
      <c r="C482" s="2" t="s">
        <v>2364</v>
      </c>
      <c r="D482" s="2" t="s">
        <v>3508</v>
      </c>
      <c r="E482" s="2" t="s">
        <v>2583</v>
      </c>
      <c r="F482" s="2" t="s">
        <v>2461</v>
      </c>
      <c r="G482" s="2" t="s">
        <v>2362</v>
      </c>
      <c r="H482" s="2" t="s">
        <v>1183</v>
      </c>
      <c r="I482" s="2" t="s">
        <v>3508</v>
      </c>
      <c r="J482" s="2" t="s">
        <v>28</v>
      </c>
      <c r="K482" s="2" t="s">
        <v>3509</v>
      </c>
    </row>
    <row r="483" s="1" customFormat="1" ht="20" customHeight="1" spans="1:11">
      <c r="A483" s="3">
        <v>577014424</v>
      </c>
      <c r="B483" s="3">
        <v>2007472</v>
      </c>
      <c r="C483" s="2" t="s">
        <v>2474</v>
      </c>
      <c r="D483" s="2" t="s">
        <v>3510</v>
      </c>
      <c r="E483" s="2" t="s">
        <v>3485</v>
      </c>
      <c r="F483" s="2" t="s">
        <v>3351</v>
      </c>
      <c r="G483" s="2" t="s">
        <v>2362</v>
      </c>
      <c r="H483" s="2" t="s">
        <v>469</v>
      </c>
      <c r="I483" s="2" t="s">
        <v>3510</v>
      </c>
      <c r="J483" s="2" t="s">
        <v>28</v>
      </c>
      <c r="K483" s="2" t="s">
        <v>3511</v>
      </c>
    </row>
    <row r="484" s="1" customFormat="1" ht="20" customHeight="1" spans="1:11">
      <c r="A484" s="3">
        <v>282828363</v>
      </c>
      <c r="B484" s="3">
        <v>2007440</v>
      </c>
      <c r="C484" s="2" t="s">
        <v>2626</v>
      </c>
      <c r="D484" s="2" t="s">
        <v>3512</v>
      </c>
      <c r="E484" s="2" t="s">
        <v>3485</v>
      </c>
      <c r="F484" s="2" t="s">
        <v>3351</v>
      </c>
      <c r="G484" s="2" t="s">
        <v>2362</v>
      </c>
      <c r="H484" s="2" t="s">
        <v>395</v>
      </c>
      <c r="I484" s="2" t="s">
        <v>3512</v>
      </c>
      <c r="J484" s="2" t="s">
        <v>28</v>
      </c>
      <c r="K484" s="2" t="s">
        <v>3513</v>
      </c>
    </row>
    <row r="485" s="1" customFormat="1" ht="20" customHeight="1" spans="1:11">
      <c r="A485" s="3">
        <v>577005416</v>
      </c>
      <c r="B485" s="3">
        <v>2007416</v>
      </c>
      <c r="C485" s="2" t="s">
        <v>3514</v>
      </c>
      <c r="D485" s="2" t="s">
        <v>3515</v>
      </c>
      <c r="E485" s="2" t="s">
        <v>3485</v>
      </c>
      <c r="F485" s="2" t="s">
        <v>3193</v>
      </c>
      <c r="G485" s="2" t="s">
        <v>2362</v>
      </c>
      <c r="H485" s="2" t="s">
        <v>1622</v>
      </c>
      <c r="I485" s="2" t="s">
        <v>3515</v>
      </c>
      <c r="J485" s="2" t="s">
        <v>28</v>
      </c>
      <c r="K485" s="2" t="s">
        <v>3516</v>
      </c>
    </row>
    <row r="486" s="1" customFormat="1" ht="20" customHeight="1" spans="1:11">
      <c r="A486" s="3">
        <v>577001944</v>
      </c>
      <c r="B486" s="3">
        <v>2007404</v>
      </c>
      <c r="C486" s="2" t="s">
        <v>2876</v>
      </c>
      <c r="D486" s="2" t="s">
        <v>3517</v>
      </c>
      <c r="E486" s="2" t="s">
        <v>2360</v>
      </c>
      <c r="F486" s="2" t="s">
        <v>2361</v>
      </c>
      <c r="G486" s="2" t="s">
        <v>2362</v>
      </c>
      <c r="H486" s="2" t="s">
        <v>1619</v>
      </c>
      <c r="I486" s="2" t="s">
        <v>3517</v>
      </c>
      <c r="J486" s="2" t="s">
        <v>28</v>
      </c>
      <c r="K486" s="2" t="s">
        <v>3518</v>
      </c>
    </row>
    <row r="487" s="1" customFormat="1" ht="20" customHeight="1" spans="1:11">
      <c r="A487" s="3">
        <v>576995492</v>
      </c>
      <c r="B487" s="3">
        <v>2007370</v>
      </c>
      <c r="C487" s="2" t="s">
        <v>3519</v>
      </c>
      <c r="D487" s="2" t="s">
        <v>3520</v>
      </c>
      <c r="E487" s="2" t="s">
        <v>3485</v>
      </c>
      <c r="F487" s="2" t="s">
        <v>3351</v>
      </c>
      <c r="G487" s="2" t="s">
        <v>2362</v>
      </c>
      <c r="H487" s="2" t="s">
        <v>1616</v>
      </c>
      <c r="I487" s="2" t="s">
        <v>3520</v>
      </c>
      <c r="J487" s="2" t="s">
        <v>28</v>
      </c>
      <c r="K487" s="2" t="s">
        <v>3521</v>
      </c>
    </row>
    <row r="488" s="1" customFormat="1" ht="20" customHeight="1" spans="1:11">
      <c r="A488" s="3">
        <v>576991340</v>
      </c>
      <c r="B488" s="3">
        <v>2007351</v>
      </c>
      <c r="C488" s="2" t="s">
        <v>2364</v>
      </c>
      <c r="D488" s="2" t="s">
        <v>3522</v>
      </c>
      <c r="E488" s="2" t="s">
        <v>2901</v>
      </c>
      <c r="F488" s="2" t="s">
        <v>2583</v>
      </c>
      <c r="G488" s="2" t="s">
        <v>2362</v>
      </c>
      <c r="H488" s="2" t="s">
        <v>1612</v>
      </c>
      <c r="I488" s="2" t="s">
        <v>3522</v>
      </c>
      <c r="J488" s="2" t="s">
        <v>28</v>
      </c>
      <c r="K488" s="2" t="s">
        <v>3523</v>
      </c>
    </row>
    <row r="489" s="1" customFormat="1" ht="20" customHeight="1" spans="1:11">
      <c r="A489" s="3">
        <v>576985524</v>
      </c>
      <c r="B489" s="3">
        <v>2007319</v>
      </c>
      <c r="C489" s="2" t="s">
        <v>3229</v>
      </c>
      <c r="D489" s="2" t="s">
        <v>3524</v>
      </c>
      <c r="E489" s="2" t="s">
        <v>3485</v>
      </c>
      <c r="F489" s="2" t="s">
        <v>3351</v>
      </c>
      <c r="G489" s="2" t="s">
        <v>2362</v>
      </c>
      <c r="H489" s="2" t="s">
        <v>1479</v>
      </c>
      <c r="I489" s="2" t="s">
        <v>3524</v>
      </c>
      <c r="J489" s="2" t="s">
        <v>28</v>
      </c>
      <c r="K489" s="2" t="s">
        <v>3525</v>
      </c>
    </row>
    <row r="490" s="1" customFormat="1" ht="20" customHeight="1" spans="1:11">
      <c r="A490" s="3">
        <v>576946448</v>
      </c>
      <c r="B490" s="3">
        <v>2007174</v>
      </c>
      <c r="C490" s="2" t="s">
        <v>2517</v>
      </c>
      <c r="D490" s="2" t="s">
        <v>3526</v>
      </c>
      <c r="E490" s="2" t="s">
        <v>3193</v>
      </c>
      <c r="F490" s="2" t="s">
        <v>2901</v>
      </c>
      <c r="G490" s="2" t="s">
        <v>2362</v>
      </c>
      <c r="H490" s="2" t="s">
        <v>621</v>
      </c>
      <c r="I490" s="2" t="s">
        <v>3526</v>
      </c>
      <c r="J490" s="2" t="s">
        <v>28</v>
      </c>
      <c r="K490" s="2" t="s">
        <v>3527</v>
      </c>
    </row>
    <row r="491" s="1" customFormat="1" ht="20" customHeight="1" spans="1:11">
      <c r="A491" s="3">
        <v>576937008</v>
      </c>
      <c r="B491" s="3">
        <v>2007135</v>
      </c>
      <c r="C491" s="2" t="s">
        <v>2701</v>
      </c>
      <c r="D491" s="2" t="s">
        <v>3528</v>
      </c>
      <c r="E491" s="2" t="s">
        <v>3193</v>
      </c>
      <c r="F491" s="2" t="s">
        <v>2901</v>
      </c>
      <c r="G491" s="2" t="s">
        <v>2362</v>
      </c>
      <c r="H491" s="2" t="s">
        <v>1605</v>
      </c>
      <c r="I491" s="2" t="s">
        <v>3528</v>
      </c>
      <c r="J491" s="2" t="s">
        <v>28</v>
      </c>
      <c r="K491" s="2" t="s">
        <v>3529</v>
      </c>
    </row>
    <row r="492" s="1" customFormat="1" ht="20" customHeight="1" spans="1:11">
      <c r="A492" s="3">
        <v>576925816</v>
      </c>
      <c r="B492" s="3">
        <v>2007081</v>
      </c>
      <c r="C492" s="2" t="s">
        <v>2427</v>
      </c>
      <c r="D492" s="2" t="s">
        <v>3530</v>
      </c>
      <c r="E492" s="2" t="s">
        <v>3351</v>
      </c>
      <c r="F492" s="2" t="s">
        <v>3193</v>
      </c>
      <c r="G492" s="2" t="s">
        <v>2362</v>
      </c>
      <c r="H492" s="2" t="s">
        <v>1396</v>
      </c>
      <c r="I492" s="2" t="s">
        <v>3530</v>
      </c>
      <c r="J492" s="2" t="s">
        <v>28</v>
      </c>
      <c r="K492" s="2" t="s">
        <v>3531</v>
      </c>
    </row>
    <row r="493" s="1" customFormat="1" ht="20" customHeight="1" spans="1:11">
      <c r="A493" s="3">
        <v>576919288</v>
      </c>
      <c r="B493" s="3">
        <v>2007054</v>
      </c>
      <c r="C493" s="2" t="s">
        <v>2468</v>
      </c>
      <c r="D493" s="2" t="s">
        <v>3532</v>
      </c>
      <c r="E493" s="2" t="s">
        <v>3485</v>
      </c>
      <c r="F493" s="2" t="s">
        <v>3351</v>
      </c>
      <c r="G493" s="2" t="s">
        <v>2362</v>
      </c>
      <c r="H493" s="2" t="s">
        <v>1470</v>
      </c>
      <c r="I493" s="2" t="s">
        <v>3532</v>
      </c>
      <c r="J493" s="2" t="s">
        <v>28</v>
      </c>
      <c r="K493" s="2" t="s">
        <v>3533</v>
      </c>
    </row>
    <row r="494" s="1" customFormat="1" ht="20" customHeight="1" spans="1:11">
      <c r="A494" s="3">
        <v>576912552</v>
      </c>
      <c r="B494" s="3">
        <v>2007021</v>
      </c>
      <c r="C494" s="2" t="s">
        <v>3330</v>
      </c>
      <c r="D494" s="2" t="s">
        <v>3534</v>
      </c>
      <c r="E494" s="2" t="s">
        <v>2461</v>
      </c>
      <c r="F494" s="2" t="s">
        <v>2360</v>
      </c>
      <c r="G494" s="2" t="s">
        <v>2362</v>
      </c>
      <c r="H494" s="2" t="s">
        <v>1479</v>
      </c>
      <c r="I494" s="2" t="s">
        <v>3534</v>
      </c>
      <c r="J494" s="2" t="s">
        <v>28</v>
      </c>
      <c r="K494" s="2" t="s">
        <v>3535</v>
      </c>
    </row>
    <row r="495" s="1" customFormat="1" ht="20" customHeight="1" spans="1:11">
      <c r="A495" s="3">
        <v>576911240</v>
      </c>
      <c r="B495" s="3">
        <v>2007016</v>
      </c>
      <c r="C495" s="2" t="s">
        <v>3536</v>
      </c>
      <c r="D495" s="2" t="s">
        <v>3537</v>
      </c>
      <c r="E495" s="2" t="s">
        <v>3485</v>
      </c>
      <c r="F495" s="2" t="s">
        <v>3351</v>
      </c>
      <c r="G495" s="2" t="s">
        <v>2362</v>
      </c>
      <c r="H495" s="2" t="s">
        <v>1596</v>
      </c>
      <c r="I495" s="2" t="s">
        <v>3537</v>
      </c>
      <c r="J495" s="2" t="s">
        <v>28</v>
      </c>
      <c r="K495" s="2" t="s">
        <v>3538</v>
      </c>
    </row>
    <row r="496" s="1" customFormat="1" ht="20" customHeight="1" spans="1:11">
      <c r="A496" s="3">
        <v>576910336</v>
      </c>
      <c r="B496" s="3">
        <v>2007009</v>
      </c>
      <c r="C496" s="2" t="s">
        <v>2427</v>
      </c>
      <c r="D496" s="2" t="s">
        <v>3539</v>
      </c>
      <c r="E496" s="2" t="s">
        <v>3485</v>
      </c>
      <c r="F496" s="2" t="s">
        <v>3351</v>
      </c>
      <c r="G496" s="2" t="s">
        <v>2362</v>
      </c>
      <c r="H496" s="2" t="s">
        <v>854</v>
      </c>
      <c r="I496" s="2" t="s">
        <v>3539</v>
      </c>
      <c r="J496" s="2" t="s">
        <v>28</v>
      </c>
      <c r="K496" s="2" t="s">
        <v>3540</v>
      </c>
    </row>
    <row r="497" s="1" customFormat="1" ht="20" customHeight="1" spans="1:11">
      <c r="A497" s="3">
        <v>576905652</v>
      </c>
      <c r="B497" s="3">
        <v>2006995</v>
      </c>
      <c r="C497" s="2" t="s">
        <v>2427</v>
      </c>
      <c r="D497" s="2" t="s">
        <v>3541</v>
      </c>
      <c r="E497" s="2" t="s">
        <v>3485</v>
      </c>
      <c r="F497" s="2" t="s">
        <v>3351</v>
      </c>
      <c r="G497" s="2" t="s">
        <v>2362</v>
      </c>
      <c r="H497" s="2" t="s">
        <v>854</v>
      </c>
      <c r="I497" s="2" t="s">
        <v>3541</v>
      </c>
      <c r="J497" s="2" t="s">
        <v>28</v>
      </c>
      <c r="K497" s="2" t="s">
        <v>3542</v>
      </c>
    </row>
    <row r="498" s="1" customFormat="1" ht="20" customHeight="1" spans="1:11">
      <c r="A498" s="3">
        <v>576905392</v>
      </c>
      <c r="B498" s="3">
        <v>2006992</v>
      </c>
      <c r="C498" s="2" t="s">
        <v>2427</v>
      </c>
      <c r="D498" s="2" t="s">
        <v>3543</v>
      </c>
      <c r="E498" s="2" t="s">
        <v>2360</v>
      </c>
      <c r="F498" s="2" t="s">
        <v>2361</v>
      </c>
      <c r="G498" s="2" t="s">
        <v>2362</v>
      </c>
      <c r="H498" s="2" t="s">
        <v>854</v>
      </c>
      <c r="I498" s="2" t="s">
        <v>3543</v>
      </c>
      <c r="J498" s="2" t="s">
        <v>28</v>
      </c>
      <c r="K498" s="2" t="s">
        <v>3544</v>
      </c>
    </row>
    <row r="499" s="1" customFormat="1" ht="20" customHeight="1" spans="1:11">
      <c r="A499" s="3">
        <v>576899216</v>
      </c>
      <c r="B499" s="3">
        <v>2006966</v>
      </c>
      <c r="C499" s="2" t="s">
        <v>2427</v>
      </c>
      <c r="D499" s="2" t="s">
        <v>3545</v>
      </c>
      <c r="E499" s="2" t="s">
        <v>3485</v>
      </c>
      <c r="F499" s="2" t="s">
        <v>3351</v>
      </c>
      <c r="G499" s="2" t="s">
        <v>2362</v>
      </c>
      <c r="H499" s="2" t="s">
        <v>854</v>
      </c>
      <c r="I499" s="2" t="s">
        <v>3545</v>
      </c>
      <c r="J499" s="2" t="s">
        <v>28</v>
      </c>
      <c r="K499" s="2" t="s">
        <v>3546</v>
      </c>
    </row>
    <row r="500" s="1" customFormat="1" ht="20" customHeight="1" spans="1:11">
      <c r="A500" s="3">
        <v>576898156</v>
      </c>
      <c r="B500" s="3">
        <v>2006964</v>
      </c>
      <c r="C500" s="2" t="s">
        <v>2427</v>
      </c>
      <c r="D500" s="2" t="s">
        <v>3547</v>
      </c>
      <c r="E500" s="2" t="s">
        <v>2461</v>
      </c>
      <c r="F500" s="2" t="s">
        <v>2360</v>
      </c>
      <c r="G500" s="2" t="s">
        <v>2362</v>
      </c>
      <c r="H500" s="2" t="s">
        <v>985</v>
      </c>
      <c r="I500" s="2" t="s">
        <v>3547</v>
      </c>
      <c r="J500" s="2" t="s">
        <v>28</v>
      </c>
      <c r="K500" s="2" t="s">
        <v>3548</v>
      </c>
    </row>
    <row r="501" s="1" customFormat="1" ht="20" customHeight="1" spans="1:11">
      <c r="A501" s="3">
        <v>576896168</v>
      </c>
      <c r="B501" s="3">
        <v>2006955</v>
      </c>
      <c r="C501" s="2" t="s">
        <v>2468</v>
      </c>
      <c r="D501" s="2" t="s">
        <v>3549</v>
      </c>
      <c r="E501" s="2" t="s">
        <v>3351</v>
      </c>
      <c r="F501" s="2" t="s">
        <v>3193</v>
      </c>
      <c r="G501" s="2" t="s">
        <v>2362</v>
      </c>
      <c r="H501" s="2" t="s">
        <v>1470</v>
      </c>
      <c r="I501" s="2" t="s">
        <v>3549</v>
      </c>
      <c r="J501" s="2" t="s">
        <v>28</v>
      </c>
      <c r="K501" s="2" t="s">
        <v>3550</v>
      </c>
    </row>
    <row r="502" s="1" customFormat="1" ht="20" customHeight="1" spans="1:11">
      <c r="A502" s="3">
        <v>576894912</v>
      </c>
      <c r="B502" s="3">
        <v>2006951</v>
      </c>
      <c r="C502" s="2" t="s">
        <v>2427</v>
      </c>
      <c r="D502" s="2" t="s">
        <v>3551</v>
      </c>
      <c r="E502" s="2" t="s">
        <v>2461</v>
      </c>
      <c r="F502" s="2" t="s">
        <v>2361</v>
      </c>
      <c r="G502" s="2" t="s">
        <v>2362</v>
      </c>
      <c r="H502" s="2" t="s">
        <v>1580</v>
      </c>
      <c r="I502" s="2" t="s">
        <v>3551</v>
      </c>
      <c r="J502" s="2" t="s">
        <v>28</v>
      </c>
      <c r="K502" s="2" t="s">
        <v>3552</v>
      </c>
    </row>
    <row r="503" s="1" customFormat="1" ht="20" customHeight="1" spans="1:11">
      <c r="A503" s="3">
        <v>576894656</v>
      </c>
      <c r="B503" s="3">
        <v>2006949</v>
      </c>
      <c r="C503" s="2" t="s">
        <v>2427</v>
      </c>
      <c r="D503" s="2" t="s">
        <v>3553</v>
      </c>
      <c r="E503" s="2" t="s">
        <v>3351</v>
      </c>
      <c r="F503" s="2" t="s">
        <v>3193</v>
      </c>
      <c r="G503" s="2" t="s">
        <v>2362</v>
      </c>
      <c r="H503" s="2" t="s">
        <v>854</v>
      </c>
      <c r="I503" s="2" t="s">
        <v>3553</v>
      </c>
      <c r="J503" s="2" t="s">
        <v>28</v>
      </c>
      <c r="K503" s="2" t="s">
        <v>3554</v>
      </c>
    </row>
    <row r="504" s="1" customFormat="1" ht="20" customHeight="1" spans="1:11">
      <c r="A504" s="3">
        <v>576888952</v>
      </c>
      <c r="B504" s="3">
        <v>2006930</v>
      </c>
      <c r="C504" s="2" t="s">
        <v>2670</v>
      </c>
      <c r="D504" s="2" t="s">
        <v>3555</v>
      </c>
      <c r="E504" s="2" t="s">
        <v>3351</v>
      </c>
      <c r="F504" s="2" t="s">
        <v>3193</v>
      </c>
      <c r="G504" s="2" t="s">
        <v>2362</v>
      </c>
      <c r="H504" s="2" t="s">
        <v>1575</v>
      </c>
      <c r="I504" s="2" t="s">
        <v>3555</v>
      </c>
      <c r="J504" s="2" t="s">
        <v>28</v>
      </c>
      <c r="K504" s="2" t="s">
        <v>3556</v>
      </c>
    </row>
    <row r="505" s="1" customFormat="1" ht="20" customHeight="1" spans="1:11">
      <c r="A505" s="3">
        <v>576888084</v>
      </c>
      <c r="B505" s="3">
        <v>2006925</v>
      </c>
      <c r="C505" s="2" t="s">
        <v>2427</v>
      </c>
      <c r="D505" s="2" t="s">
        <v>3557</v>
      </c>
      <c r="E505" s="2" t="s">
        <v>3485</v>
      </c>
      <c r="F505" s="2" t="s">
        <v>3351</v>
      </c>
      <c r="G505" s="2" t="s">
        <v>2362</v>
      </c>
      <c r="H505" s="2" t="s">
        <v>854</v>
      </c>
      <c r="I505" s="2" t="s">
        <v>3557</v>
      </c>
      <c r="J505" s="2" t="s">
        <v>28</v>
      </c>
      <c r="K505" s="2" t="s">
        <v>3558</v>
      </c>
    </row>
    <row r="506" s="1" customFormat="1" ht="20" customHeight="1" spans="1:11">
      <c r="A506" s="3">
        <v>576886228</v>
      </c>
      <c r="B506" s="3">
        <v>2006919</v>
      </c>
      <c r="C506" s="2" t="s">
        <v>3147</v>
      </c>
      <c r="D506" s="2" t="s">
        <v>3559</v>
      </c>
      <c r="E506" s="2" t="s">
        <v>3485</v>
      </c>
      <c r="F506" s="2" t="s">
        <v>3193</v>
      </c>
      <c r="G506" s="2" t="s">
        <v>2362</v>
      </c>
      <c r="H506" s="2" t="s">
        <v>635</v>
      </c>
      <c r="I506" s="2" t="s">
        <v>3559</v>
      </c>
      <c r="J506" s="2" t="s">
        <v>28</v>
      </c>
      <c r="K506" s="2" t="s">
        <v>3560</v>
      </c>
    </row>
    <row r="507" s="1" customFormat="1" ht="20" customHeight="1" spans="1:11">
      <c r="A507" s="3">
        <v>576885356</v>
      </c>
      <c r="B507" s="3">
        <v>2006916</v>
      </c>
      <c r="C507" s="2" t="s">
        <v>2670</v>
      </c>
      <c r="D507" s="2" t="s">
        <v>3555</v>
      </c>
      <c r="E507" s="2" t="s">
        <v>3485</v>
      </c>
      <c r="F507" s="2" t="s">
        <v>3351</v>
      </c>
      <c r="G507" s="2" t="s">
        <v>2362</v>
      </c>
      <c r="H507" s="2" t="s">
        <v>40</v>
      </c>
      <c r="I507" s="2" t="s">
        <v>3555</v>
      </c>
      <c r="J507" s="2" t="s">
        <v>28</v>
      </c>
      <c r="K507" s="2" t="s">
        <v>3561</v>
      </c>
    </row>
    <row r="508" s="1" customFormat="1" ht="20" customHeight="1" spans="1:11">
      <c r="A508" s="3">
        <v>576882672</v>
      </c>
      <c r="B508" s="3">
        <v>2006902</v>
      </c>
      <c r="C508" s="2" t="s">
        <v>2670</v>
      </c>
      <c r="D508" s="2" t="s">
        <v>3562</v>
      </c>
      <c r="E508" s="2" t="s">
        <v>3485</v>
      </c>
      <c r="F508" s="2" t="s">
        <v>3351</v>
      </c>
      <c r="G508" s="2" t="s">
        <v>2362</v>
      </c>
      <c r="H508" s="2" t="s">
        <v>1568</v>
      </c>
      <c r="I508" s="2" t="s">
        <v>3562</v>
      </c>
      <c r="J508" s="2" t="s">
        <v>28</v>
      </c>
      <c r="K508" s="2" t="s">
        <v>3563</v>
      </c>
    </row>
    <row r="509" s="1" customFormat="1" ht="20" customHeight="1" spans="1:11">
      <c r="A509" s="3">
        <v>282810631</v>
      </c>
      <c r="B509" s="3">
        <v>2006897</v>
      </c>
      <c r="C509" s="2" t="s">
        <v>3564</v>
      </c>
      <c r="D509" s="2" t="s">
        <v>3565</v>
      </c>
      <c r="E509" s="2" t="s">
        <v>3485</v>
      </c>
      <c r="F509" s="2" t="s">
        <v>2360</v>
      </c>
      <c r="G509" s="2" t="s">
        <v>2362</v>
      </c>
      <c r="H509" s="2" t="s">
        <v>3566</v>
      </c>
      <c r="I509" s="2" t="s">
        <v>3565</v>
      </c>
      <c r="J509" s="2" t="s">
        <v>28</v>
      </c>
      <c r="K509" s="2" t="s">
        <v>3567</v>
      </c>
    </row>
    <row r="510" s="1" customFormat="1" ht="20" customHeight="1" spans="1:11">
      <c r="A510" s="3">
        <v>576878936</v>
      </c>
      <c r="B510" s="3">
        <v>2006892</v>
      </c>
      <c r="C510" s="2" t="s">
        <v>2427</v>
      </c>
      <c r="D510" s="2" t="s">
        <v>3568</v>
      </c>
      <c r="E510" s="2" t="s">
        <v>3485</v>
      </c>
      <c r="F510" s="2" t="s">
        <v>3351</v>
      </c>
      <c r="G510" s="2" t="s">
        <v>2362</v>
      </c>
      <c r="H510" s="2" t="s">
        <v>854</v>
      </c>
      <c r="I510" s="2" t="s">
        <v>3568</v>
      </c>
      <c r="J510" s="2" t="s">
        <v>28</v>
      </c>
      <c r="K510" s="2" t="s">
        <v>3569</v>
      </c>
    </row>
    <row r="511" s="1" customFormat="1" ht="20" customHeight="1" spans="1:11">
      <c r="A511" s="3">
        <v>576876504</v>
      </c>
      <c r="B511" s="3">
        <v>2006888</v>
      </c>
      <c r="C511" s="2" t="s">
        <v>2427</v>
      </c>
      <c r="D511" s="2" t="s">
        <v>3570</v>
      </c>
      <c r="E511" s="2" t="s">
        <v>3485</v>
      </c>
      <c r="F511" s="2" t="s">
        <v>3351</v>
      </c>
      <c r="G511" s="2" t="s">
        <v>2362</v>
      </c>
      <c r="H511" s="2" t="s">
        <v>854</v>
      </c>
      <c r="I511" s="2" t="s">
        <v>3570</v>
      </c>
      <c r="J511" s="2" t="s">
        <v>28</v>
      </c>
      <c r="K511" s="2" t="s">
        <v>3571</v>
      </c>
    </row>
    <row r="512" s="1" customFormat="1" ht="20" customHeight="1" spans="1:11">
      <c r="A512" s="3">
        <v>576875420</v>
      </c>
      <c r="B512" s="3">
        <v>2006887</v>
      </c>
      <c r="C512" s="2" t="s">
        <v>3514</v>
      </c>
      <c r="D512" s="2" t="s">
        <v>3572</v>
      </c>
      <c r="E512" s="2" t="s">
        <v>3485</v>
      </c>
      <c r="F512" s="2" t="s">
        <v>3351</v>
      </c>
      <c r="G512" s="2" t="s">
        <v>2362</v>
      </c>
      <c r="H512" s="2" t="s">
        <v>1470</v>
      </c>
      <c r="I512" s="2" t="s">
        <v>3572</v>
      </c>
      <c r="J512" s="2" t="s">
        <v>28</v>
      </c>
      <c r="K512" s="2" t="s">
        <v>3573</v>
      </c>
    </row>
    <row r="513" s="1" customFormat="1" ht="20" customHeight="1" spans="1:11">
      <c r="A513" s="3">
        <v>576874580</v>
      </c>
      <c r="B513" s="3">
        <v>2006886</v>
      </c>
      <c r="C513" s="2" t="s">
        <v>2427</v>
      </c>
      <c r="D513" s="2" t="s">
        <v>3574</v>
      </c>
      <c r="E513" s="2" t="s">
        <v>2583</v>
      </c>
      <c r="F513" s="2" t="s">
        <v>2360</v>
      </c>
      <c r="G513" s="2" t="s">
        <v>2362</v>
      </c>
      <c r="H513" s="2" t="s">
        <v>1523</v>
      </c>
      <c r="I513" s="2" t="s">
        <v>3574</v>
      </c>
      <c r="J513" s="2" t="s">
        <v>28</v>
      </c>
      <c r="K513" s="2" t="s">
        <v>3575</v>
      </c>
    </row>
    <row r="514" s="1" customFormat="1" ht="20" customHeight="1" spans="1:11">
      <c r="A514" s="3">
        <v>576874560</v>
      </c>
      <c r="B514" s="3">
        <v>2006885</v>
      </c>
      <c r="C514" s="2" t="s">
        <v>2427</v>
      </c>
      <c r="D514" s="2" t="s">
        <v>3576</v>
      </c>
      <c r="E514" s="2" t="s">
        <v>2360</v>
      </c>
      <c r="F514" s="2" t="s">
        <v>2361</v>
      </c>
      <c r="G514" s="2" t="s">
        <v>2362</v>
      </c>
      <c r="H514" s="2" t="s">
        <v>854</v>
      </c>
      <c r="I514" s="2" t="s">
        <v>3576</v>
      </c>
      <c r="J514" s="2" t="s">
        <v>28</v>
      </c>
      <c r="K514" s="2" t="s">
        <v>3577</v>
      </c>
    </row>
    <row r="515" s="1" customFormat="1" ht="20" customHeight="1" spans="1:11">
      <c r="A515" s="3">
        <v>576868484</v>
      </c>
      <c r="B515" s="3">
        <v>2006869</v>
      </c>
      <c r="C515" s="2" t="s">
        <v>2427</v>
      </c>
      <c r="D515" s="2" t="s">
        <v>3578</v>
      </c>
      <c r="E515" s="2" t="s">
        <v>3351</v>
      </c>
      <c r="F515" s="2" t="s">
        <v>3193</v>
      </c>
      <c r="G515" s="2" t="s">
        <v>2362</v>
      </c>
      <c r="H515" s="2" t="s">
        <v>854</v>
      </c>
      <c r="I515" s="2" t="s">
        <v>3578</v>
      </c>
      <c r="J515" s="2" t="s">
        <v>28</v>
      </c>
      <c r="K515" s="2" t="s">
        <v>3579</v>
      </c>
    </row>
    <row r="516" s="1" customFormat="1" ht="20" customHeight="1" spans="1:11">
      <c r="A516" s="3">
        <v>282802727</v>
      </c>
      <c r="B516" s="3">
        <v>2006851</v>
      </c>
      <c r="C516" s="2" t="s">
        <v>3580</v>
      </c>
      <c r="D516" s="2" t="s">
        <v>3581</v>
      </c>
      <c r="E516" s="2" t="s">
        <v>3485</v>
      </c>
      <c r="F516" s="2" t="s">
        <v>2360</v>
      </c>
      <c r="G516" s="2" t="s">
        <v>2362</v>
      </c>
      <c r="H516" s="2" t="s">
        <v>388</v>
      </c>
      <c r="I516" s="2" t="s">
        <v>3581</v>
      </c>
      <c r="J516" s="2" t="s">
        <v>28</v>
      </c>
      <c r="K516" s="2" t="s">
        <v>3582</v>
      </c>
    </row>
    <row r="517" s="1" customFormat="1" ht="20" customHeight="1" spans="1:11">
      <c r="A517" s="3">
        <v>576858860</v>
      </c>
      <c r="B517" s="3">
        <v>2006846</v>
      </c>
      <c r="C517" s="2" t="s">
        <v>3583</v>
      </c>
      <c r="D517" s="2" t="s">
        <v>3584</v>
      </c>
      <c r="E517" s="2" t="s">
        <v>3351</v>
      </c>
      <c r="F517" s="2" t="s">
        <v>3193</v>
      </c>
      <c r="G517" s="2" t="s">
        <v>2362</v>
      </c>
      <c r="H517" s="2" t="s">
        <v>1553</v>
      </c>
      <c r="I517" s="2" t="s">
        <v>3584</v>
      </c>
      <c r="J517" s="2" t="s">
        <v>28</v>
      </c>
      <c r="K517" s="2" t="s">
        <v>3585</v>
      </c>
    </row>
    <row r="518" s="1" customFormat="1" ht="20" customHeight="1" spans="1:11">
      <c r="A518" s="3">
        <v>576857760</v>
      </c>
      <c r="B518" s="3">
        <v>2006842</v>
      </c>
      <c r="C518" s="2" t="s">
        <v>2427</v>
      </c>
      <c r="D518" s="2" t="s">
        <v>3586</v>
      </c>
      <c r="E518" s="2" t="s">
        <v>2583</v>
      </c>
      <c r="F518" s="2" t="s">
        <v>2461</v>
      </c>
      <c r="G518" s="2" t="s">
        <v>2362</v>
      </c>
      <c r="H518" s="2" t="s">
        <v>1549</v>
      </c>
      <c r="I518" s="2" t="s">
        <v>3586</v>
      </c>
      <c r="J518" s="2" t="s">
        <v>28</v>
      </c>
      <c r="K518" s="2" t="s">
        <v>3587</v>
      </c>
    </row>
    <row r="519" s="1" customFormat="1" ht="20" customHeight="1" spans="1:11">
      <c r="A519" s="3">
        <v>576856400</v>
      </c>
      <c r="B519" s="3">
        <v>2006838</v>
      </c>
      <c r="C519" s="2" t="s">
        <v>2427</v>
      </c>
      <c r="D519" s="2" t="s">
        <v>3588</v>
      </c>
      <c r="E519" s="2" t="s">
        <v>2461</v>
      </c>
      <c r="F519" s="2" t="s">
        <v>2360</v>
      </c>
      <c r="G519" s="2" t="s">
        <v>2362</v>
      </c>
      <c r="H519" s="2" t="s">
        <v>985</v>
      </c>
      <c r="I519" s="2" t="s">
        <v>3588</v>
      </c>
      <c r="J519" s="2" t="s">
        <v>28</v>
      </c>
      <c r="K519" s="2" t="s">
        <v>3589</v>
      </c>
    </row>
    <row r="520" s="1" customFormat="1" ht="20" customHeight="1" spans="1:11">
      <c r="A520" s="3">
        <v>576850884</v>
      </c>
      <c r="B520" s="3">
        <v>2006821</v>
      </c>
      <c r="C520" s="2" t="s">
        <v>2427</v>
      </c>
      <c r="D520" s="2" t="s">
        <v>3590</v>
      </c>
      <c r="E520" s="2" t="s">
        <v>3193</v>
      </c>
      <c r="F520" s="2" t="s">
        <v>2901</v>
      </c>
      <c r="G520" s="2" t="s">
        <v>2362</v>
      </c>
      <c r="H520" s="2" t="s">
        <v>854</v>
      </c>
      <c r="I520" s="2" t="s">
        <v>3590</v>
      </c>
      <c r="J520" s="2" t="s">
        <v>28</v>
      </c>
      <c r="K520" s="2" t="s">
        <v>3591</v>
      </c>
    </row>
    <row r="521" s="1" customFormat="1" ht="20" customHeight="1" spans="1:11">
      <c r="A521" s="3">
        <v>576849096</v>
      </c>
      <c r="B521" s="3">
        <v>2006818</v>
      </c>
      <c r="C521" s="2" t="s">
        <v>3514</v>
      </c>
      <c r="D521" s="2" t="s">
        <v>3592</v>
      </c>
      <c r="E521" s="2" t="s">
        <v>3485</v>
      </c>
      <c r="F521" s="2" t="s">
        <v>2461</v>
      </c>
      <c r="G521" s="2" t="s">
        <v>2362</v>
      </c>
      <c r="H521" s="2" t="s">
        <v>1542</v>
      </c>
      <c r="I521" s="2" t="s">
        <v>3592</v>
      </c>
      <c r="J521" s="2" t="s">
        <v>28</v>
      </c>
      <c r="K521" s="2" t="s">
        <v>3593</v>
      </c>
    </row>
    <row r="522" s="1" customFormat="1" ht="20" customHeight="1" spans="1:11">
      <c r="A522" s="3">
        <v>282800875</v>
      </c>
      <c r="B522" s="3">
        <v>2006808</v>
      </c>
      <c r="C522" s="2" t="s">
        <v>3221</v>
      </c>
      <c r="D522" s="2" t="s">
        <v>3594</v>
      </c>
      <c r="E522" s="2" t="s">
        <v>3485</v>
      </c>
      <c r="F522" s="2" t="s">
        <v>3351</v>
      </c>
      <c r="G522" s="2" t="s">
        <v>2362</v>
      </c>
      <c r="H522" s="2" t="s">
        <v>384</v>
      </c>
      <c r="I522" s="2" t="s">
        <v>3594</v>
      </c>
      <c r="J522" s="2" t="s">
        <v>28</v>
      </c>
      <c r="K522" s="2" t="s">
        <v>3595</v>
      </c>
    </row>
    <row r="523" s="1" customFormat="1" ht="20" customHeight="1" spans="1:11">
      <c r="A523" s="3">
        <v>576841708</v>
      </c>
      <c r="B523" s="3">
        <v>2006799</v>
      </c>
      <c r="C523" s="2" t="s">
        <v>2427</v>
      </c>
      <c r="D523" s="2" t="s">
        <v>3596</v>
      </c>
      <c r="E523" s="2" t="s">
        <v>2360</v>
      </c>
      <c r="F523" s="2" t="s">
        <v>2361</v>
      </c>
      <c r="G523" s="2" t="s">
        <v>2362</v>
      </c>
      <c r="H523" s="2" t="s">
        <v>854</v>
      </c>
      <c r="I523" s="2" t="s">
        <v>3596</v>
      </c>
      <c r="J523" s="2" t="s">
        <v>28</v>
      </c>
      <c r="K523" s="2" t="s">
        <v>3597</v>
      </c>
    </row>
    <row r="524" s="1" customFormat="1" ht="20" customHeight="1" spans="1:11">
      <c r="A524" s="3">
        <v>576826200</v>
      </c>
      <c r="B524" s="3">
        <v>2006709</v>
      </c>
      <c r="C524" s="2" t="s">
        <v>2427</v>
      </c>
      <c r="D524" s="2" t="s">
        <v>3598</v>
      </c>
      <c r="E524" s="2" t="s">
        <v>3351</v>
      </c>
      <c r="F524" s="2" t="s">
        <v>3193</v>
      </c>
      <c r="G524" s="2" t="s">
        <v>2362</v>
      </c>
      <c r="H524" s="2" t="s">
        <v>854</v>
      </c>
      <c r="I524" s="2" t="s">
        <v>3598</v>
      </c>
      <c r="J524" s="2" t="s">
        <v>28</v>
      </c>
      <c r="K524" s="2" t="s">
        <v>3599</v>
      </c>
    </row>
    <row r="525" s="1" customFormat="1" ht="20" customHeight="1" spans="1:11">
      <c r="A525" s="3">
        <v>282798383</v>
      </c>
      <c r="B525" s="3">
        <v>2006664</v>
      </c>
      <c r="C525" s="2" t="s">
        <v>3221</v>
      </c>
      <c r="D525" s="2" t="s">
        <v>3600</v>
      </c>
      <c r="E525" s="2" t="s">
        <v>2583</v>
      </c>
      <c r="F525" s="2" t="s">
        <v>2360</v>
      </c>
      <c r="G525" s="2" t="s">
        <v>2362</v>
      </c>
      <c r="H525" s="2" t="s">
        <v>381</v>
      </c>
      <c r="I525" s="2" t="s">
        <v>3600</v>
      </c>
      <c r="J525" s="2" t="s">
        <v>28</v>
      </c>
      <c r="K525" s="2" t="s">
        <v>3601</v>
      </c>
    </row>
    <row r="526" s="1" customFormat="1" ht="20" customHeight="1" spans="1:11">
      <c r="A526" s="3">
        <v>576771228</v>
      </c>
      <c r="B526" s="3">
        <v>2006362</v>
      </c>
      <c r="C526" s="2" t="s">
        <v>2427</v>
      </c>
      <c r="D526" s="2" t="s">
        <v>3602</v>
      </c>
      <c r="E526" s="2" t="s">
        <v>3351</v>
      </c>
      <c r="F526" s="2" t="s">
        <v>3193</v>
      </c>
      <c r="G526" s="2" t="s">
        <v>2362</v>
      </c>
      <c r="H526" s="2" t="s">
        <v>854</v>
      </c>
      <c r="I526" s="2" t="s">
        <v>3602</v>
      </c>
      <c r="J526" s="2" t="s">
        <v>28</v>
      </c>
      <c r="K526" s="2" t="s">
        <v>3603</v>
      </c>
    </row>
    <row r="527" s="1" customFormat="1" ht="20" customHeight="1" spans="1:11">
      <c r="A527" s="3">
        <v>576758376</v>
      </c>
      <c r="B527" s="3">
        <v>2006296</v>
      </c>
      <c r="C527" s="2" t="s">
        <v>2441</v>
      </c>
      <c r="D527" s="2" t="s">
        <v>3604</v>
      </c>
      <c r="E527" s="2" t="s">
        <v>2901</v>
      </c>
      <c r="F527" s="2" t="s">
        <v>2583</v>
      </c>
      <c r="G527" s="2" t="s">
        <v>2362</v>
      </c>
      <c r="H527" s="2" t="s">
        <v>1529</v>
      </c>
      <c r="I527" s="2" t="s">
        <v>3604</v>
      </c>
      <c r="J527" s="2" t="s">
        <v>28</v>
      </c>
      <c r="K527" s="2" t="s">
        <v>3605</v>
      </c>
    </row>
    <row r="528" s="1" customFormat="1" ht="20" customHeight="1" spans="1:11">
      <c r="A528" s="3">
        <v>576755728</v>
      </c>
      <c r="B528" s="3">
        <v>2006286</v>
      </c>
      <c r="C528" s="2" t="s">
        <v>2427</v>
      </c>
      <c r="D528" s="2" t="s">
        <v>3606</v>
      </c>
      <c r="E528" s="2" t="s">
        <v>2461</v>
      </c>
      <c r="F528" s="2" t="s">
        <v>2360</v>
      </c>
      <c r="G528" s="2" t="s">
        <v>2362</v>
      </c>
      <c r="H528" s="2" t="s">
        <v>985</v>
      </c>
      <c r="I528" s="2" t="s">
        <v>3606</v>
      </c>
      <c r="J528" s="2" t="s">
        <v>28</v>
      </c>
      <c r="K528" s="2" t="s">
        <v>3607</v>
      </c>
    </row>
    <row r="529" s="1" customFormat="1" ht="20" customHeight="1" spans="1:11">
      <c r="A529" s="3">
        <v>576752164</v>
      </c>
      <c r="B529" s="3">
        <v>2006276</v>
      </c>
      <c r="C529" s="2" t="s">
        <v>2441</v>
      </c>
      <c r="D529" s="2" t="s">
        <v>3608</v>
      </c>
      <c r="E529" s="2" t="s">
        <v>2360</v>
      </c>
      <c r="F529" s="2" t="s">
        <v>2361</v>
      </c>
      <c r="G529" s="2" t="s">
        <v>2362</v>
      </c>
      <c r="H529" s="2" t="s">
        <v>1529</v>
      </c>
      <c r="I529" s="2" t="s">
        <v>3608</v>
      </c>
      <c r="J529" s="2" t="s">
        <v>28</v>
      </c>
      <c r="K529" s="2" t="s">
        <v>3609</v>
      </c>
    </row>
    <row r="530" s="1" customFormat="1" ht="20" customHeight="1" spans="1:11">
      <c r="A530" s="3">
        <v>576734588</v>
      </c>
      <c r="B530" s="3">
        <v>2006206</v>
      </c>
      <c r="C530" s="2" t="s">
        <v>2427</v>
      </c>
      <c r="D530" s="2" t="s">
        <v>3610</v>
      </c>
      <c r="E530" s="2" t="s">
        <v>3351</v>
      </c>
      <c r="F530" s="2" t="s">
        <v>2901</v>
      </c>
      <c r="G530" s="2" t="s">
        <v>2362</v>
      </c>
      <c r="H530" s="2" t="s">
        <v>1526</v>
      </c>
      <c r="I530" s="2" t="s">
        <v>3610</v>
      </c>
      <c r="J530" s="2" t="s">
        <v>28</v>
      </c>
      <c r="K530" s="2" t="s">
        <v>3611</v>
      </c>
    </row>
    <row r="531" s="1" customFormat="1" ht="20" customHeight="1" spans="1:11">
      <c r="A531" s="3">
        <v>576720764</v>
      </c>
      <c r="B531" s="3">
        <v>2006174</v>
      </c>
      <c r="C531" s="2" t="s">
        <v>2427</v>
      </c>
      <c r="D531" s="2" t="s">
        <v>3612</v>
      </c>
      <c r="E531" s="2" t="s">
        <v>2583</v>
      </c>
      <c r="F531" s="2" t="s">
        <v>2360</v>
      </c>
      <c r="G531" s="2" t="s">
        <v>2362</v>
      </c>
      <c r="H531" s="2" t="s">
        <v>1523</v>
      </c>
      <c r="I531" s="2" t="s">
        <v>3612</v>
      </c>
      <c r="J531" s="2" t="s">
        <v>28</v>
      </c>
      <c r="K531" s="2" t="s">
        <v>3613</v>
      </c>
    </row>
    <row r="532" s="1" customFormat="1" ht="20" customHeight="1" spans="1:11">
      <c r="A532" s="3">
        <v>576667108</v>
      </c>
      <c r="B532" s="3">
        <v>2005950</v>
      </c>
      <c r="C532" s="2" t="s">
        <v>2427</v>
      </c>
      <c r="D532" s="2" t="s">
        <v>3614</v>
      </c>
      <c r="E532" s="2" t="s">
        <v>3615</v>
      </c>
      <c r="F532" s="2" t="s">
        <v>3351</v>
      </c>
      <c r="G532" s="2" t="s">
        <v>2362</v>
      </c>
      <c r="H532" s="2" t="s">
        <v>1520</v>
      </c>
      <c r="I532" s="2" t="s">
        <v>3614</v>
      </c>
      <c r="J532" s="2" t="s">
        <v>28</v>
      </c>
      <c r="K532" s="2" t="s">
        <v>3616</v>
      </c>
    </row>
    <row r="533" s="1" customFormat="1" ht="20" customHeight="1" spans="1:11">
      <c r="A533" s="3">
        <v>549377905</v>
      </c>
      <c r="B533" s="3">
        <v>2005896</v>
      </c>
      <c r="C533" s="2" t="s">
        <v>3617</v>
      </c>
      <c r="D533" s="2" t="s">
        <v>3618</v>
      </c>
      <c r="E533" s="2" t="s">
        <v>3485</v>
      </c>
      <c r="F533" s="2" t="s">
        <v>3193</v>
      </c>
      <c r="G533" s="2" t="s">
        <v>2362</v>
      </c>
      <c r="H533" s="2" t="s">
        <v>940</v>
      </c>
      <c r="I533" s="2" t="s">
        <v>3618</v>
      </c>
      <c r="J533" s="2" t="s">
        <v>28</v>
      </c>
      <c r="K533" s="2" t="s">
        <v>3619</v>
      </c>
    </row>
    <row r="534" s="1" customFormat="1" ht="20" customHeight="1" spans="1:11">
      <c r="A534" s="3">
        <v>576646804</v>
      </c>
      <c r="B534" s="3">
        <v>2005865</v>
      </c>
      <c r="C534" s="2" t="s">
        <v>2427</v>
      </c>
      <c r="D534" s="2" t="s">
        <v>3620</v>
      </c>
      <c r="E534" s="2" t="s">
        <v>3615</v>
      </c>
      <c r="F534" s="2" t="s">
        <v>3193</v>
      </c>
      <c r="G534" s="2" t="s">
        <v>2362</v>
      </c>
      <c r="H534" s="2" t="s">
        <v>1517</v>
      </c>
      <c r="I534" s="2" t="s">
        <v>3620</v>
      </c>
      <c r="J534" s="2" t="s">
        <v>28</v>
      </c>
      <c r="K534" s="2" t="s">
        <v>3621</v>
      </c>
    </row>
    <row r="535" s="1" customFormat="1" ht="20" customHeight="1" spans="1:11">
      <c r="A535" s="3">
        <v>376421638</v>
      </c>
      <c r="B535" s="3">
        <v>2005838</v>
      </c>
      <c r="C535" s="2" t="s">
        <v>3622</v>
      </c>
      <c r="D535" s="2" t="s">
        <v>3623</v>
      </c>
      <c r="E535" s="2" t="s">
        <v>2461</v>
      </c>
      <c r="F535" s="2" t="s">
        <v>2360</v>
      </c>
      <c r="G535" s="2" t="s">
        <v>2362</v>
      </c>
      <c r="H535" s="2" t="s">
        <v>802</v>
      </c>
      <c r="I535" s="2" t="s">
        <v>3623</v>
      </c>
      <c r="J535" s="2" t="s">
        <v>28</v>
      </c>
      <c r="K535" s="2" t="s">
        <v>3624</v>
      </c>
    </row>
    <row r="536" s="1" customFormat="1" ht="20" customHeight="1" spans="1:11">
      <c r="A536" s="3">
        <v>576631116</v>
      </c>
      <c r="B536" s="3">
        <v>2005804</v>
      </c>
      <c r="C536" s="2" t="s">
        <v>2427</v>
      </c>
      <c r="D536" s="2" t="s">
        <v>3625</v>
      </c>
      <c r="E536" s="2" t="s">
        <v>3485</v>
      </c>
      <c r="F536" s="2" t="s">
        <v>3351</v>
      </c>
      <c r="G536" s="2" t="s">
        <v>2362</v>
      </c>
      <c r="H536" s="2" t="s">
        <v>1462</v>
      </c>
      <c r="I536" s="2" t="s">
        <v>3625</v>
      </c>
      <c r="J536" s="2" t="s">
        <v>28</v>
      </c>
      <c r="K536" s="2" t="s">
        <v>3626</v>
      </c>
    </row>
    <row r="537" s="1" customFormat="1" ht="20" customHeight="1" spans="1:11">
      <c r="A537" s="3">
        <v>576614344</v>
      </c>
      <c r="B537" s="3">
        <v>2005752</v>
      </c>
      <c r="C537" s="2" t="s">
        <v>2564</v>
      </c>
      <c r="D537" s="2" t="s">
        <v>3627</v>
      </c>
      <c r="E537" s="2" t="s">
        <v>3485</v>
      </c>
      <c r="F537" s="2" t="s">
        <v>3351</v>
      </c>
      <c r="G537" s="2" t="s">
        <v>2362</v>
      </c>
      <c r="H537" s="2" t="s">
        <v>1512</v>
      </c>
      <c r="I537" s="2" t="s">
        <v>3627</v>
      </c>
      <c r="J537" s="2" t="s">
        <v>28</v>
      </c>
      <c r="K537" s="2" t="s">
        <v>3628</v>
      </c>
    </row>
    <row r="538" s="1" customFormat="1" ht="20" customHeight="1" spans="1:11">
      <c r="A538" s="3">
        <v>376313774</v>
      </c>
      <c r="B538" s="3">
        <v>2005751</v>
      </c>
      <c r="C538" s="2" t="s">
        <v>3629</v>
      </c>
      <c r="D538" s="2" t="s">
        <v>3630</v>
      </c>
      <c r="E538" s="2" t="s">
        <v>2583</v>
      </c>
      <c r="F538" s="2" t="s">
        <v>2360</v>
      </c>
      <c r="G538" s="2" t="s">
        <v>2362</v>
      </c>
      <c r="H538" s="2" t="s">
        <v>798</v>
      </c>
      <c r="I538" s="2" t="s">
        <v>3630</v>
      </c>
      <c r="J538" s="2" t="s">
        <v>28</v>
      </c>
      <c r="K538" s="2" t="s">
        <v>3631</v>
      </c>
    </row>
    <row r="539" s="1" customFormat="1" ht="20" customHeight="1" spans="1:11">
      <c r="A539" s="3">
        <v>282752551</v>
      </c>
      <c r="B539" s="3">
        <v>2005379</v>
      </c>
      <c r="C539" s="2" t="s">
        <v>3632</v>
      </c>
      <c r="D539" s="2" t="s">
        <v>3633</v>
      </c>
      <c r="E539" s="2" t="s">
        <v>3634</v>
      </c>
      <c r="F539" s="2" t="s">
        <v>3351</v>
      </c>
      <c r="G539" s="2" t="s">
        <v>2362</v>
      </c>
      <c r="H539" s="2" t="s">
        <v>378</v>
      </c>
      <c r="I539" s="2" t="s">
        <v>3633</v>
      </c>
      <c r="J539" s="2" t="s">
        <v>28</v>
      </c>
      <c r="K539" s="2" t="s">
        <v>3635</v>
      </c>
    </row>
    <row r="540" s="1" customFormat="1" ht="20" customHeight="1" spans="1:11">
      <c r="A540" s="3">
        <v>576553160</v>
      </c>
      <c r="B540" s="3">
        <v>2005354</v>
      </c>
      <c r="C540" s="2" t="s">
        <v>2364</v>
      </c>
      <c r="D540" s="2" t="s">
        <v>3636</v>
      </c>
      <c r="E540" s="2" t="s">
        <v>3485</v>
      </c>
      <c r="F540" s="2" t="s">
        <v>3351</v>
      </c>
      <c r="G540" s="2" t="s">
        <v>2362</v>
      </c>
      <c r="H540" s="2" t="s">
        <v>1509</v>
      </c>
      <c r="I540" s="2" t="s">
        <v>3636</v>
      </c>
      <c r="J540" s="2" t="s">
        <v>28</v>
      </c>
      <c r="K540" s="2" t="s">
        <v>3637</v>
      </c>
    </row>
    <row r="541" s="1" customFormat="1" ht="20" customHeight="1" spans="1:11">
      <c r="A541" s="3">
        <v>576546804</v>
      </c>
      <c r="B541" s="3">
        <v>2005299</v>
      </c>
      <c r="C541" s="2" t="s">
        <v>2876</v>
      </c>
      <c r="D541" s="2" t="s">
        <v>3638</v>
      </c>
      <c r="E541" s="2" t="s">
        <v>2360</v>
      </c>
      <c r="F541" s="2" t="s">
        <v>2361</v>
      </c>
      <c r="G541" s="2" t="s">
        <v>2362</v>
      </c>
      <c r="H541" s="2" t="s">
        <v>1505</v>
      </c>
      <c r="I541" s="2" t="s">
        <v>3638</v>
      </c>
      <c r="J541" s="2" t="s">
        <v>28</v>
      </c>
      <c r="K541" s="2" t="s">
        <v>3639</v>
      </c>
    </row>
    <row r="542" s="1" customFormat="1" ht="20" customHeight="1" spans="1:11">
      <c r="A542" s="3">
        <v>376277286</v>
      </c>
      <c r="B542" s="3">
        <v>2005059</v>
      </c>
      <c r="C542" s="2" t="s">
        <v>3640</v>
      </c>
      <c r="D542" s="2" t="s">
        <v>3641</v>
      </c>
      <c r="E542" s="2" t="s">
        <v>2461</v>
      </c>
      <c r="F542" s="2" t="s">
        <v>2360</v>
      </c>
      <c r="G542" s="2" t="s">
        <v>2362</v>
      </c>
      <c r="H542" s="2" t="s">
        <v>794</v>
      </c>
      <c r="I542" s="2" t="s">
        <v>3641</v>
      </c>
      <c r="J542" s="2" t="s">
        <v>28</v>
      </c>
      <c r="K542" s="2" t="s">
        <v>3642</v>
      </c>
    </row>
    <row r="543" s="1" customFormat="1" ht="20" customHeight="1" spans="1:11">
      <c r="A543" s="3">
        <v>576503972</v>
      </c>
      <c r="B543" s="3">
        <v>2005012</v>
      </c>
      <c r="C543" s="2" t="s">
        <v>3643</v>
      </c>
      <c r="D543" s="2" t="s">
        <v>3644</v>
      </c>
      <c r="E543" s="2" t="s">
        <v>3193</v>
      </c>
      <c r="F543" s="2" t="s">
        <v>2901</v>
      </c>
      <c r="G543" s="2" t="s">
        <v>2362</v>
      </c>
      <c r="H543" s="2" t="s">
        <v>1501</v>
      </c>
      <c r="I543" s="2" t="s">
        <v>3644</v>
      </c>
      <c r="J543" s="2" t="s">
        <v>28</v>
      </c>
      <c r="K543" s="2" t="s">
        <v>3645</v>
      </c>
    </row>
    <row r="544" s="1" customFormat="1" ht="20" customHeight="1" spans="1:11">
      <c r="A544" s="3">
        <v>576503240</v>
      </c>
      <c r="B544" s="3">
        <v>2005008</v>
      </c>
      <c r="C544" s="2" t="s">
        <v>2465</v>
      </c>
      <c r="D544" s="2" t="s">
        <v>3646</v>
      </c>
      <c r="E544" s="2" t="s">
        <v>3615</v>
      </c>
      <c r="F544" s="2" t="s">
        <v>2361</v>
      </c>
      <c r="G544" s="2" t="s">
        <v>2362</v>
      </c>
      <c r="H544" s="2" t="s">
        <v>3647</v>
      </c>
      <c r="I544" s="2" t="s">
        <v>3646</v>
      </c>
      <c r="J544" s="2" t="s">
        <v>28</v>
      </c>
      <c r="K544" s="2" t="s">
        <v>3648</v>
      </c>
    </row>
    <row r="545" s="1" customFormat="1" ht="20" customHeight="1" spans="1:11">
      <c r="A545" s="3">
        <v>576496796</v>
      </c>
      <c r="B545" s="3">
        <v>2004971</v>
      </c>
      <c r="C545" s="2" t="s">
        <v>2427</v>
      </c>
      <c r="D545" s="2" t="s">
        <v>3649</v>
      </c>
      <c r="E545" s="2" t="s">
        <v>3193</v>
      </c>
      <c r="F545" s="2" t="s">
        <v>2901</v>
      </c>
      <c r="G545" s="2" t="s">
        <v>2362</v>
      </c>
      <c r="H545" s="2" t="s">
        <v>1494</v>
      </c>
      <c r="I545" s="2" t="s">
        <v>3649</v>
      </c>
      <c r="J545" s="2" t="s">
        <v>28</v>
      </c>
      <c r="K545" s="2" t="s">
        <v>3650</v>
      </c>
    </row>
    <row r="546" s="1" customFormat="1" ht="20" customHeight="1" spans="1:11">
      <c r="A546" s="3">
        <v>576493464</v>
      </c>
      <c r="B546" s="3">
        <v>2004961</v>
      </c>
      <c r="C546" s="2" t="s">
        <v>3651</v>
      </c>
      <c r="D546" s="2" t="s">
        <v>3652</v>
      </c>
      <c r="E546" s="2" t="s">
        <v>3351</v>
      </c>
      <c r="F546" s="2" t="s">
        <v>2901</v>
      </c>
      <c r="G546" s="2" t="s">
        <v>2362</v>
      </c>
      <c r="H546" s="2" t="s">
        <v>1491</v>
      </c>
      <c r="I546" s="2" t="s">
        <v>3652</v>
      </c>
      <c r="J546" s="2" t="s">
        <v>28</v>
      </c>
      <c r="K546" s="2" t="s">
        <v>3653</v>
      </c>
    </row>
    <row r="547" s="1" customFormat="1" ht="20" customHeight="1" spans="1:11">
      <c r="A547" s="3">
        <v>282746723</v>
      </c>
      <c r="B547" s="3">
        <v>2004822</v>
      </c>
      <c r="C547" s="2" t="s">
        <v>3654</v>
      </c>
      <c r="D547" s="2" t="s">
        <v>3655</v>
      </c>
      <c r="E547" s="2" t="s">
        <v>2583</v>
      </c>
      <c r="F547" s="2" t="s">
        <v>2360</v>
      </c>
      <c r="G547" s="2" t="s">
        <v>2362</v>
      </c>
      <c r="H547" s="2" t="s">
        <v>374</v>
      </c>
      <c r="I547" s="2" t="s">
        <v>3655</v>
      </c>
      <c r="J547" s="2" t="s">
        <v>28</v>
      </c>
      <c r="K547" s="2" t="s">
        <v>3656</v>
      </c>
    </row>
    <row r="548" s="1" customFormat="1" ht="20" customHeight="1" spans="1:11">
      <c r="A548" s="3">
        <v>576448928</v>
      </c>
      <c r="B548" s="3">
        <v>2004780</v>
      </c>
      <c r="C548" s="2" t="s">
        <v>3206</v>
      </c>
      <c r="D548" s="2" t="s">
        <v>3657</v>
      </c>
      <c r="E548" s="2" t="s">
        <v>3485</v>
      </c>
      <c r="F548" s="2" t="s">
        <v>3351</v>
      </c>
      <c r="G548" s="2" t="s">
        <v>2362</v>
      </c>
      <c r="H548" s="2" t="s">
        <v>355</v>
      </c>
      <c r="I548" s="2" t="s">
        <v>3657</v>
      </c>
      <c r="J548" s="2" t="s">
        <v>28</v>
      </c>
      <c r="K548" s="2" t="s">
        <v>3658</v>
      </c>
    </row>
    <row r="549" s="1" customFormat="1" ht="20" customHeight="1" spans="1:11">
      <c r="A549" s="3">
        <v>576430920</v>
      </c>
      <c r="B549" s="3">
        <v>2004686</v>
      </c>
      <c r="C549" s="2" t="s">
        <v>2544</v>
      </c>
      <c r="D549" s="2" t="s">
        <v>3659</v>
      </c>
      <c r="E549" s="2" t="s">
        <v>3193</v>
      </c>
      <c r="F549" s="2" t="s">
        <v>2901</v>
      </c>
      <c r="G549" s="2" t="s">
        <v>2362</v>
      </c>
      <c r="H549" s="2" t="s">
        <v>1485</v>
      </c>
      <c r="I549" s="2" t="s">
        <v>3659</v>
      </c>
      <c r="J549" s="2" t="s">
        <v>28</v>
      </c>
      <c r="K549" s="2" t="s">
        <v>3660</v>
      </c>
    </row>
    <row r="550" s="1" customFormat="1" ht="20" customHeight="1" spans="1:11">
      <c r="A550" s="3">
        <v>576424680</v>
      </c>
      <c r="B550" s="3">
        <v>2004657</v>
      </c>
      <c r="C550" s="2" t="s">
        <v>2408</v>
      </c>
      <c r="D550" s="2" t="s">
        <v>3661</v>
      </c>
      <c r="E550" s="2" t="s">
        <v>3634</v>
      </c>
      <c r="F550" s="2" t="s">
        <v>2461</v>
      </c>
      <c r="G550" s="2" t="s">
        <v>2362</v>
      </c>
      <c r="H550" s="2" t="s">
        <v>1482</v>
      </c>
      <c r="I550" s="2" t="s">
        <v>3661</v>
      </c>
      <c r="J550" s="2" t="s">
        <v>28</v>
      </c>
      <c r="K550" s="2" t="s">
        <v>3662</v>
      </c>
    </row>
    <row r="551" s="1" customFormat="1" ht="20" customHeight="1" spans="1:11">
      <c r="A551" s="3">
        <v>282743747</v>
      </c>
      <c r="B551" s="3">
        <v>2004654</v>
      </c>
      <c r="C551" s="2" t="s">
        <v>2465</v>
      </c>
      <c r="D551" s="2" t="s">
        <v>3663</v>
      </c>
      <c r="E551" s="2" t="s">
        <v>3634</v>
      </c>
      <c r="F551" s="2" t="s">
        <v>2461</v>
      </c>
      <c r="G551" s="2" t="s">
        <v>2362</v>
      </c>
      <c r="H551" s="2" t="s">
        <v>3664</v>
      </c>
      <c r="I551" s="2" t="s">
        <v>3663</v>
      </c>
      <c r="J551" s="2" t="s">
        <v>28</v>
      </c>
      <c r="K551" s="2" t="s">
        <v>3665</v>
      </c>
    </row>
    <row r="552" s="1" customFormat="1" ht="20" customHeight="1" spans="1:11">
      <c r="A552" s="3">
        <v>376235062</v>
      </c>
      <c r="B552" s="3">
        <v>2004652</v>
      </c>
      <c r="C552" s="2" t="s">
        <v>3666</v>
      </c>
      <c r="D552" s="2" t="s">
        <v>3667</v>
      </c>
      <c r="E552" s="2" t="s">
        <v>2901</v>
      </c>
      <c r="F552" s="2" t="s">
        <v>2461</v>
      </c>
      <c r="G552" s="2" t="s">
        <v>2362</v>
      </c>
      <c r="H552" s="2" t="s">
        <v>790</v>
      </c>
      <c r="I552" s="2" t="s">
        <v>3667</v>
      </c>
      <c r="J552" s="2" t="s">
        <v>28</v>
      </c>
      <c r="K552" s="2" t="s">
        <v>3668</v>
      </c>
    </row>
    <row r="553" s="1" customFormat="1" ht="20" customHeight="1" spans="1:11">
      <c r="A553" s="3">
        <v>549065897</v>
      </c>
      <c r="B553" s="3">
        <v>2004401</v>
      </c>
      <c r="C553" s="2" t="s">
        <v>3669</v>
      </c>
      <c r="D553" s="2" t="s">
        <v>3670</v>
      </c>
      <c r="E553" s="2" t="s">
        <v>2360</v>
      </c>
      <c r="F553" s="2" t="s">
        <v>2361</v>
      </c>
      <c r="G553" s="2" t="s">
        <v>2362</v>
      </c>
      <c r="H553" s="2" t="s">
        <v>936</v>
      </c>
      <c r="I553" s="2" t="s">
        <v>3670</v>
      </c>
      <c r="J553" s="2" t="s">
        <v>28</v>
      </c>
      <c r="K553" s="2" t="s">
        <v>3671</v>
      </c>
    </row>
    <row r="554" s="1" customFormat="1" ht="20" customHeight="1" spans="1:11">
      <c r="A554" s="3">
        <v>282727243</v>
      </c>
      <c r="B554" s="3">
        <v>2004383</v>
      </c>
      <c r="C554" s="2" t="s">
        <v>3672</v>
      </c>
      <c r="D554" s="2" t="s">
        <v>3673</v>
      </c>
      <c r="E554" s="2" t="s">
        <v>3634</v>
      </c>
      <c r="F554" s="2" t="s">
        <v>3351</v>
      </c>
      <c r="G554" s="2" t="s">
        <v>2362</v>
      </c>
      <c r="H554" s="2" t="s">
        <v>3674</v>
      </c>
      <c r="I554" s="2" t="s">
        <v>3673</v>
      </c>
      <c r="J554" s="2" t="s">
        <v>28</v>
      </c>
      <c r="K554" s="2" t="s">
        <v>3675</v>
      </c>
    </row>
    <row r="555" s="1" customFormat="1" ht="20" customHeight="1" spans="1:11">
      <c r="A555" s="3">
        <v>576339792</v>
      </c>
      <c r="B555" s="3">
        <v>2004333</v>
      </c>
      <c r="C555" s="2" t="s">
        <v>3229</v>
      </c>
      <c r="D555" s="2" t="s">
        <v>3676</v>
      </c>
      <c r="E555" s="2" t="s">
        <v>3193</v>
      </c>
      <c r="F555" s="2" t="s">
        <v>2901</v>
      </c>
      <c r="G555" s="2" t="s">
        <v>2362</v>
      </c>
      <c r="H555" s="2" t="s">
        <v>1479</v>
      </c>
      <c r="I555" s="2" t="s">
        <v>3676</v>
      </c>
      <c r="J555" s="2" t="s">
        <v>28</v>
      </c>
      <c r="K555" s="2" t="s">
        <v>3677</v>
      </c>
    </row>
    <row r="556" s="1" customFormat="1" ht="20" customHeight="1" spans="1:11">
      <c r="A556" s="3">
        <v>576288592</v>
      </c>
      <c r="B556" s="3">
        <v>2004008</v>
      </c>
      <c r="C556" s="2" t="s">
        <v>3330</v>
      </c>
      <c r="D556" s="2" t="s">
        <v>3678</v>
      </c>
      <c r="E556" s="2" t="s">
        <v>3615</v>
      </c>
      <c r="F556" s="2" t="s">
        <v>2901</v>
      </c>
      <c r="G556" s="2" t="s">
        <v>2362</v>
      </c>
      <c r="H556" s="2" t="s">
        <v>1476</v>
      </c>
      <c r="I556" s="2" t="s">
        <v>3678</v>
      </c>
      <c r="J556" s="2" t="s">
        <v>28</v>
      </c>
      <c r="K556" s="2" t="s">
        <v>3679</v>
      </c>
    </row>
    <row r="557" s="1" customFormat="1" ht="20" customHeight="1" spans="1:11">
      <c r="A557" s="3">
        <v>576261452</v>
      </c>
      <c r="B557" s="3">
        <v>2003835</v>
      </c>
      <c r="C557" s="2" t="s">
        <v>2393</v>
      </c>
      <c r="D557" s="2" t="s">
        <v>3680</v>
      </c>
      <c r="E557" s="2" t="s">
        <v>3634</v>
      </c>
      <c r="F557" s="2" t="s">
        <v>2360</v>
      </c>
      <c r="G557" s="2" t="s">
        <v>2362</v>
      </c>
      <c r="H557" s="2" t="s">
        <v>1473</v>
      </c>
      <c r="I557" s="2" t="s">
        <v>3680</v>
      </c>
      <c r="J557" s="2" t="s">
        <v>28</v>
      </c>
      <c r="K557" s="2" t="s">
        <v>3681</v>
      </c>
    </row>
    <row r="558" s="1" customFormat="1" ht="20" customHeight="1" spans="1:11">
      <c r="A558" s="3">
        <v>576215780</v>
      </c>
      <c r="B558" s="3">
        <v>2003715</v>
      </c>
      <c r="C558" s="2" t="s">
        <v>3514</v>
      </c>
      <c r="D558" s="2" t="s">
        <v>3682</v>
      </c>
      <c r="E558" s="2" t="s">
        <v>3485</v>
      </c>
      <c r="F558" s="2" t="s">
        <v>3351</v>
      </c>
      <c r="G558" s="2" t="s">
        <v>2362</v>
      </c>
      <c r="H558" s="2" t="s">
        <v>1470</v>
      </c>
      <c r="I558" s="2" t="s">
        <v>3682</v>
      </c>
      <c r="J558" s="2" t="s">
        <v>28</v>
      </c>
      <c r="K558" s="2" t="s">
        <v>3683</v>
      </c>
    </row>
    <row r="559" s="1" customFormat="1" ht="20" customHeight="1" spans="1:11">
      <c r="A559" s="3">
        <v>282711863</v>
      </c>
      <c r="B559" s="3">
        <v>2003706</v>
      </c>
      <c r="C559" s="2" t="s">
        <v>3684</v>
      </c>
      <c r="D559" s="2" t="s">
        <v>3685</v>
      </c>
      <c r="E559" s="2" t="s">
        <v>2583</v>
      </c>
      <c r="F559" s="2" t="s">
        <v>2461</v>
      </c>
      <c r="G559" s="2" t="s">
        <v>2362</v>
      </c>
      <c r="H559" s="2" t="s">
        <v>364</v>
      </c>
      <c r="I559" s="2" t="s">
        <v>3685</v>
      </c>
      <c r="J559" s="2" t="s">
        <v>28</v>
      </c>
      <c r="K559" s="2" t="s">
        <v>3686</v>
      </c>
    </row>
    <row r="560" s="1" customFormat="1" ht="20" customHeight="1" spans="1:11">
      <c r="A560" s="3">
        <v>576193028</v>
      </c>
      <c r="B560" s="3">
        <v>2003664</v>
      </c>
      <c r="C560" s="2" t="s">
        <v>2380</v>
      </c>
      <c r="D560" s="2" t="s">
        <v>3687</v>
      </c>
      <c r="E560" s="2" t="s">
        <v>2360</v>
      </c>
      <c r="F560" s="2" t="s">
        <v>2361</v>
      </c>
      <c r="G560" s="2" t="s">
        <v>2362</v>
      </c>
      <c r="H560" s="2" t="s">
        <v>1073</v>
      </c>
      <c r="I560" s="2" t="s">
        <v>3687</v>
      </c>
      <c r="J560" s="2" t="s">
        <v>28</v>
      </c>
      <c r="K560" s="2" t="s">
        <v>3688</v>
      </c>
    </row>
    <row r="561" s="1" customFormat="1" ht="20" customHeight="1" spans="1:11">
      <c r="A561" s="3">
        <v>576189236</v>
      </c>
      <c r="B561" s="3">
        <v>2003647</v>
      </c>
      <c r="C561" s="2" t="s">
        <v>2427</v>
      </c>
      <c r="D561" s="2" t="s">
        <v>3689</v>
      </c>
      <c r="E561" s="2" t="s">
        <v>3193</v>
      </c>
      <c r="F561" s="2" t="s">
        <v>2901</v>
      </c>
      <c r="G561" s="2" t="s">
        <v>2362</v>
      </c>
      <c r="H561" s="2" t="s">
        <v>1462</v>
      </c>
      <c r="I561" s="2" t="s">
        <v>3689</v>
      </c>
      <c r="J561" s="2" t="s">
        <v>28</v>
      </c>
      <c r="K561" s="2" t="s">
        <v>3690</v>
      </c>
    </row>
    <row r="562" s="1" customFormat="1" ht="20" customHeight="1" spans="1:11">
      <c r="A562" s="3">
        <v>576176840</v>
      </c>
      <c r="B562" s="3">
        <v>2003585</v>
      </c>
      <c r="C562" s="2" t="s">
        <v>2427</v>
      </c>
      <c r="D562" s="2" t="s">
        <v>3691</v>
      </c>
      <c r="E562" s="2" t="s">
        <v>2360</v>
      </c>
      <c r="F562" s="2" t="s">
        <v>2361</v>
      </c>
      <c r="G562" s="2" t="s">
        <v>2362</v>
      </c>
      <c r="H562" s="2" t="s">
        <v>1462</v>
      </c>
      <c r="I562" s="2" t="s">
        <v>3691</v>
      </c>
      <c r="J562" s="2" t="s">
        <v>28</v>
      </c>
      <c r="K562" s="2" t="s">
        <v>3692</v>
      </c>
    </row>
    <row r="563" s="1" customFormat="1" ht="20" customHeight="1" spans="1:11">
      <c r="A563" s="3">
        <v>576175732</v>
      </c>
      <c r="B563" s="3">
        <v>2003580</v>
      </c>
      <c r="C563" s="2" t="s">
        <v>3229</v>
      </c>
      <c r="D563" s="2" t="s">
        <v>3693</v>
      </c>
      <c r="E563" s="2" t="s">
        <v>3351</v>
      </c>
      <c r="F563" s="2" t="s">
        <v>3193</v>
      </c>
      <c r="G563" s="2" t="s">
        <v>2362</v>
      </c>
      <c r="H563" s="2" t="s">
        <v>1459</v>
      </c>
      <c r="I563" s="2" t="s">
        <v>3693</v>
      </c>
      <c r="J563" s="2" t="s">
        <v>28</v>
      </c>
      <c r="K563" s="2" t="s">
        <v>3694</v>
      </c>
    </row>
    <row r="564" s="1" customFormat="1" ht="20" customHeight="1" spans="1:11">
      <c r="A564" s="3">
        <v>576157096</v>
      </c>
      <c r="B564" s="3">
        <v>2003504</v>
      </c>
      <c r="C564" s="2" t="s">
        <v>3278</v>
      </c>
      <c r="D564" s="2" t="s">
        <v>3695</v>
      </c>
      <c r="E564" s="2" t="s">
        <v>3485</v>
      </c>
      <c r="F564" s="2" t="s">
        <v>3351</v>
      </c>
      <c r="G564" s="2" t="s">
        <v>2362</v>
      </c>
      <c r="H564" s="2" t="s">
        <v>1456</v>
      </c>
      <c r="I564" s="2" t="s">
        <v>3695</v>
      </c>
      <c r="J564" s="2" t="s">
        <v>28</v>
      </c>
      <c r="K564" s="2" t="s">
        <v>3696</v>
      </c>
    </row>
    <row r="565" s="1" customFormat="1" ht="20" customHeight="1" spans="1:11">
      <c r="A565" s="3">
        <v>576142936</v>
      </c>
      <c r="B565" s="3">
        <v>2003448</v>
      </c>
      <c r="C565" s="2" t="s">
        <v>2441</v>
      </c>
      <c r="D565" s="2" t="s">
        <v>3697</v>
      </c>
      <c r="E565" s="2" t="s">
        <v>2583</v>
      </c>
      <c r="F565" s="2" t="s">
        <v>2461</v>
      </c>
      <c r="G565" s="2" t="s">
        <v>2362</v>
      </c>
      <c r="H565" s="2" t="s">
        <v>1453</v>
      </c>
      <c r="I565" s="2" t="s">
        <v>3697</v>
      </c>
      <c r="J565" s="2" t="s">
        <v>28</v>
      </c>
      <c r="K565" s="2" t="s">
        <v>3698</v>
      </c>
    </row>
    <row r="566" s="1" customFormat="1" ht="20" customHeight="1" spans="1:11">
      <c r="A566" s="3">
        <v>375976722</v>
      </c>
      <c r="B566" s="3">
        <v>2003427</v>
      </c>
      <c r="C566" s="2" t="s">
        <v>3699</v>
      </c>
      <c r="D566" s="2" t="s">
        <v>3700</v>
      </c>
      <c r="E566" s="2" t="s">
        <v>3193</v>
      </c>
      <c r="F566" s="2" t="s">
        <v>2461</v>
      </c>
      <c r="G566" s="2" t="s">
        <v>2362</v>
      </c>
      <c r="H566" s="2" t="s">
        <v>3701</v>
      </c>
      <c r="I566" s="2" t="s">
        <v>3700</v>
      </c>
      <c r="J566" s="2" t="s">
        <v>28</v>
      </c>
      <c r="K566" s="2" t="s">
        <v>3702</v>
      </c>
    </row>
    <row r="567" s="1" customFormat="1" ht="20" customHeight="1" spans="1:11">
      <c r="A567" s="3">
        <v>576135348</v>
      </c>
      <c r="B567" s="3">
        <v>2003416</v>
      </c>
      <c r="C567" s="2" t="s">
        <v>3703</v>
      </c>
      <c r="D567" s="2" t="s">
        <v>3704</v>
      </c>
      <c r="E567" s="2" t="s">
        <v>3485</v>
      </c>
      <c r="F567" s="2" t="s">
        <v>3351</v>
      </c>
      <c r="G567" s="2" t="s">
        <v>2362</v>
      </c>
      <c r="H567" s="2" t="s">
        <v>1450</v>
      </c>
      <c r="I567" s="2" t="s">
        <v>3704</v>
      </c>
      <c r="J567" s="2" t="s">
        <v>28</v>
      </c>
      <c r="K567" s="2" t="s">
        <v>3705</v>
      </c>
    </row>
    <row r="568" s="1" customFormat="1" ht="20" customHeight="1" spans="1:11">
      <c r="A568" s="3">
        <v>576125320</v>
      </c>
      <c r="B568" s="3">
        <v>2003386</v>
      </c>
      <c r="C568" s="2" t="s">
        <v>3330</v>
      </c>
      <c r="D568" s="2" t="s">
        <v>3706</v>
      </c>
      <c r="E568" s="2" t="s">
        <v>2360</v>
      </c>
      <c r="F568" s="2" t="s">
        <v>2361</v>
      </c>
      <c r="G568" s="2" t="s">
        <v>2362</v>
      </c>
      <c r="H568" s="2" t="s">
        <v>1446</v>
      </c>
      <c r="I568" s="2" t="s">
        <v>3706</v>
      </c>
      <c r="J568" s="2" t="s">
        <v>28</v>
      </c>
      <c r="K568" s="2" t="s">
        <v>3707</v>
      </c>
    </row>
    <row r="569" s="1" customFormat="1" ht="20" customHeight="1" spans="1:11">
      <c r="A569" s="3">
        <v>576109932</v>
      </c>
      <c r="B569" s="3">
        <v>2003315</v>
      </c>
      <c r="C569" s="2" t="s">
        <v>2696</v>
      </c>
      <c r="D569" s="2" t="s">
        <v>3708</v>
      </c>
      <c r="E569" s="2" t="s">
        <v>2901</v>
      </c>
      <c r="F569" s="2" t="s">
        <v>2583</v>
      </c>
      <c r="G569" s="2" t="s">
        <v>2362</v>
      </c>
      <c r="H569" s="2" t="s">
        <v>1443</v>
      </c>
      <c r="I569" s="2" t="s">
        <v>3708</v>
      </c>
      <c r="J569" s="2" t="s">
        <v>28</v>
      </c>
      <c r="K569" s="2" t="s">
        <v>3709</v>
      </c>
    </row>
    <row r="570" s="1" customFormat="1" ht="20" customHeight="1" spans="1:11">
      <c r="A570" s="3">
        <v>576057580</v>
      </c>
      <c r="B570" s="3">
        <v>2003115</v>
      </c>
      <c r="C570" s="2" t="s">
        <v>3710</v>
      </c>
      <c r="D570" s="2" t="s">
        <v>3711</v>
      </c>
      <c r="E570" s="2" t="s">
        <v>2583</v>
      </c>
      <c r="F570" s="2" t="s">
        <v>2461</v>
      </c>
      <c r="G570" s="2" t="s">
        <v>2362</v>
      </c>
      <c r="H570" s="2" t="s">
        <v>1440</v>
      </c>
      <c r="I570" s="2" t="s">
        <v>3711</v>
      </c>
      <c r="J570" s="2" t="s">
        <v>28</v>
      </c>
      <c r="K570" s="2" t="s">
        <v>3712</v>
      </c>
    </row>
    <row r="571" s="1" customFormat="1" ht="20" customHeight="1" spans="1:11">
      <c r="A571" s="3">
        <v>282691507</v>
      </c>
      <c r="B571" s="3">
        <v>2003098</v>
      </c>
      <c r="C571" s="2" t="s">
        <v>3713</v>
      </c>
      <c r="D571" s="2" t="s">
        <v>3714</v>
      </c>
      <c r="E571" s="2" t="s">
        <v>3193</v>
      </c>
      <c r="F571" s="2" t="s">
        <v>2901</v>
      </c>
      <c r="G571" s="2" t="s">
        <v>2362</v>
      </c>
      <c r="H571" s="2" t="s">
        <v>360</v>
      </c>
      <c r="I571" s="2" t="s">
        <v>3714</v>
      </c>
      <c r="J571" s="2" t="s">
        <v>28</v>
      </c>
      <c r="K571" s="2" t="s">
        <v>3715</v>
      </c>
    </row>
    <row r="572" s="1" customFormat="1" ht="20" customHeight="1" spans="1:11">
      <c r="A572" s="3">
        <v>576030372</v>
      </c>
      <c r="B572" s="3">
        <v>2003042</v>
      </c>
      <c r="C572" s="2" t="s">
        <v>3716</v>
      </c>
      <c r="D572" s="2" t="s">
        <v>3717</v>
      </c>
      <c r="E572" s="2" t="s">
        <v>2461</v>
      </c>
      <c r="F572" s="2" t="s">
        <v>2360</v>
      </c>
      <c r="G572" s="2" t="s">
        <v>2362</v>
      </c>
      <c r="H572" s="2" t="s">
        <v>1436</v>
      </c>
      <c r="I572" s="2" t="s">
        <v>3717</v>
      </c>
      <c r="J572" s="2" t="s">
        <v>28</v>
      </c>
      <c r="K572" s="2" t="s">
        <v>3718</v>
      </c>
    </row>
    <row r="573" s="1" customFormat="1" ht="20" customHeight="1" spans="1:11">
      <c r="A573" s="3">
        <v>576029124</v>
      </c>
      <c r="B573" s="3">
        <v>2003038</v>
      </c>
      <c r="C573" s="2" t="s">
        <v>3010</v>
      </c>
      <c r="D573" s="2" t="s">
        <v>3719</v>
      </c>
      <c r="E573" s="2" t="s">
        <v>3615</v>
      </c>
      <c r="F573" s="2" t="s">
        <v>2360</v>
      </c>
      <c r="G573" s="2" t="s">
        <v>2362</v>
      </c>
      <c r="H573" s="2" t="s">
        <v>1432</v>
      </c>
      <c r="I573" s="2" t="s">
        <v>3719</v>
      </c>
      <c r="J573" s="2" t="s">
        <v>28</v>
      </c>
      <c r="K573" s="2" t="s">
        <v>3720</v>
      </c>
    </row>
    <row r="574" s="1" customFormat="1" ht="20" customHeight="1" spans="1:11">
      <c r="A574" s="3">
        <v>575993768</v>
      </c>
      <c r="B574" s="3">
        <v>2002928</v>
      </c>
      <c r="C574" s="2" t="s">
        <v>2696</v>
      </c>
      <c r="D574" s="2" t="s">
        <v>3721</v>
      </c>
      <c r="E574" s="2" t="s">
        <v>2461</v>
      </c>
      <c r="F574" s="2" t="s">
        <v>2360</v>
      </c>
      <c r="G574" s="2" t="s">
        <v>2362</v>
      </c>
      <c r="H574" s="2" t="s">
        <v>40</v>
      </c>
      <c r="I574" s="2" t="s">
        <v>3721</v>
      </c>
      <c r="J574" s="2" t="s">
        <v>28</v>
      </c>
      <c r="K574" s="2" t="s">
        <v>3722</v>
      </c>
    </row>
    <row r="575" s="1" customFormat="1" ht="20" customHeight="1" spans="1:11">
      <c r="A575" s="3">
        <v>575988964</v>
      </c>
      <c r="B575" s="3">
        <v>2002896</v>
      </c>
      <c r="C575" s="2" t="s">
        <v>2634</v>
      </c>
      <c r="D575" s="2" t="s">
        <v>3723</v>
      </c>
      <c r="E575" s="2" t="s">
        <v>3485</v>
      </c>
      <c r="F575" s="2" t="s">
        <v>2361</v>
      </c>
      <c r="G575" s="2" t="s">
        <v>2362</v>
      </c>
      <c r="H575" s="2" t="s">
        <v>1424</v>
      </c>
      <c r="I575" s="2" t="s">
        <v>3723</v>
      </c>
      <c r="J575" s="2" t="s">
        <v>28</v>
      </c>
      <c r="K575" s="2" t="s">
        <v>3724</v>
      </c>
    </row>
    <row r="576" s="1" customFormat="1" ht="20" customHeight="1" spans="1:11">
      <c r="A576" s="3">
        <v>575924664</v>
      </c>
      <c r="B576" s="3">
        <v>2002422</v>
      </c>
      <c r="C576" s="2" t="s">
        <v>2367</v>
      </c>
      <c r="D576" s="2" t="s">
        <v>3725</v>
      </c>
      <c r="E576" s="2" t="s">
        <v>3485</v>
      </c>
      <c r="F576" s="2" t="s">
        <v>3351</v>
      </c>
      <c r="G576" s="2" t="s">
        <v>2362</v>
      </c>
      <c r="H576" s="2" t="s">
        <v>1420</v>
      </c>
      <c r="I576" s="2" t="s">
        <v>3725</v>
      </c>
      <c r="J576" s="2" t="s">
        <v>28</v>
      </c>
      <c r="K576" s="2" t="s">
        <v>3726</v>
      </c>
    </row>
    <row r="577" s="1" customFormat="1" ht="20" customHeight="1" spans="1:11">
      <c r="A577" s="3">
        <v>575855308</v>
      </c>
      <c r="B577" s="3">
        <v>2002026</v>
      </c>
      <c r="C577" s="2" t="s">
        <v>3147</v>
      </c>
      <c r="D577" s="2" t="s">
        <v>3727</v>
      </c>
      <c r="E577" s="2" t="s">
        <v>2901</v>
      </c>
      <c r="F577" s="2" t="s">
        <v>2583</v>
      </c>
      <c r="G577" s="2" t="s">
        <v>2362</v>
      </c>
      <c r="H577" s="2" t="s">
        <v>1411</v>
      </c>
      <c r="I577" s="2" t="s">
        <v>3727</v>
      </c>
      <c r="J577" s="2" t="s">
        <v>28</v>
      </c>
      <c r="K577" s="2" t="s">
        <v>3728</v>
      </c>
    </row>
    <row r="578" s="1" customFormat="1" ht="20" customHeight="1" spans="1:11">
      <c r="A578" s="3">
        <v>375721074</v>
      </c>
      <c r="B578" s="3">
        <v>2002001</v>
      </c>
      <c r="C578" s="2" t="s">
        <v>3729</v>
      </c>
      <c r="D578" s="2" t="s">
        <v>3730</v>
      </c>
      <c r="E578" s="2" t="s">
        <v>3351</v>
      </c>
      <c r="F578" s="2" t="s">
        <v>3193</v>
      </c>
      <c r="G578" s="2" t="s">
        <v>2362</v>
      </c>
      <c r="H578" s="2" t="s">
        <v>782</v>
      </c>
      <c r="I578" s="2" t="s">
        <v>3730</v>
      </c>
      <c r="J578" s="2" t="s">
        <v>28</v>
      </c>
      <c r="K578" s="2" t="s">
        <v>3731</v>
      </c>
    </row>
    <row r="579" s="1" customFormat="1" ht="20" customHeight="1" spans="1:11">
      <c r="A579" s="3">
        <v>575842708</v>
      </c>
      <c r="B579" s="3">
        <v>2001970</v>
      </c>
      <c r="C579" s="2" t="s">
        <v>3732</v>
      </c>
      <c r="D579" s="2" t="s">
        <v>3733</v>
      </c>
      <c r="E579" s="2" t="s">
        <v>3351</v>
      </c>
      <c r="F579" s="2" t="s">
        <v>3193</v>
      </c>
      <c r="G579" s="2" t="s">
        <v>2362</v>
      </c>
      <c r="H579" s="2" t="s">
        <v>1414</v>
      </c>
      <c r="I579" s="2" t="s">
        <v>3733</v>
      </c>
      <c r="J579" s="2" t="s">
        <v>28</v>
      </c>
      <c r="K579" s="2" t="s">
        <v>3734</v>
      </c>
    </row>
    <row r="580" s="1" customFormat="1" ht="20" customHeight="1" spans="1:11">
      <c r="A580" s="3">
        <v>575827628</v>
      </c>
      <c r="B580" s="3">
        <v>2001896</v>
      </c>
      <c r="C580" s="2" t="s">
        <v>3147</v>
      </c>
      <c r="D580" s="2" t="s">
        <v>3735</v>
      </c>
      <c r="E580" s="2" t="s">
        <v>3485</v>
      </c>
      <c r="F580" s="2" t="s">
        <v>3351</v>
      </c>
      <c r="G580" s="2" t="s">
        <v>2362</v>
      </c>
      <c r="H580" s="2" t="s">
        <v>1411</v>
      </c>
      <c r="I580" s="2" t="s">
        <v>3736</v>
      </c>
      <c r="J580" s="2" t="s">
        <v>28</v>
      </c>
      <c r="K580" s="2" t="s">
        <v>3737</v>
      </c>
    </row>
    <row r="581" s="1" customFormat="1" ht="20" customHeight="1" spans="1:11">
      <c r="A581" s="3">
        <v>575827160</v>
      </c>
      <c r="B581" s="3">
        <v>2001890</v>
      </c>
      <c r="C581" s="2" t="s">
        <v>3738</v>
      </c>
      <c r="D581" s="2" t="s">
        <v>3739</v>
      </c>
      <c r="E581" s="2" t="s">
        <v>2461</v>
      </c>
      <c r="F581" s="2" t="s">
        <v>2360</v>
      </c>
      <c r="G581" s="2" t="s">
        <v>2362</v>
      </c>
      <c r="H581" s="2" t="s">
        <v>1407</v>
      </c>
      <c r="I581" s="2" t="s">
        <v>3739</v>
      </c>
      <c r="J581" s="2" t="s">
        <v>28</v>
      </c>
      <c r="K581" s="2" t="s">
        <v>3740</v>
      </c>
    </row>
    <row r="582" s="1" customFormat="1" ht="20" customHeight="1" spans="1:11">
      <c r="A582" s="3">
        <v>282658771</v>
      </c>
      <c r="B582" s="3">
        <v>2001880</v>
      </c>
      <c r="C582" s="2" t="s">
        <v>3741</v>
      </c>
      <c r="D582" s="2" t="s">
        <v>3742</v>
      </c>
      <c r="E582" s="2" t="s">
        <v>3351</v>
      </c>
      <c r="F582" s="2" t="s">
        <v>3193</v>
      </c>
      <c r="G582" s="2" t="s">
        <v>2362</v>
      </c>
      <c r="H582" s="2" t="s">
        <v>355</v>
      </c>
      <c r="I582" s="2" t="s">
        <v>3742</v>
      </c>
      <c r="J582" s="2" t="s">
        <v>28</v>
      </c>
      <c r="K582" s="2" t="s">
        <v>3743</v>
      </c>
    </row>
    <row r="583" s="1" customFormat="1" ht="20" customHeight="1" spans="1:11">
      <c r="A583" s="3">
        <v>575813020</v>
      </c>
      <c r="B583" s="3">
        <v>2001820</v>
      </c>
      <c r="C583" s="2" t="s">
        <v>3744</v>
      </c>
      <c r="D583" s="2" t="s">
        <v>3745</v>
      </c>
      <c r="E583" s="2" t="s">
        <v>3485</v>
      </c>
      <c r="F583" s="2" t="s">
        <v>3351</v>
      </c>
      <c r="G583" s="2" t="s">
        <v>2362</v>
      </c>
      <c r="H583" s="2" t="s">
        <v>1404</v>
      </c>
      <c r="I583" s="2" t="s">
        <v>3745</v>
      </c>
      <c r="J583" s="2" t="s">
        <v>28</v>
      </c>
      <c r="K583" s="2" t="s">
        <v>3746</v>
      </c>
    </row>
    <row r="584" s="1" customFormat="1" ht="20" customHeight="1" spans="1:11">
      <c r="A584" s="3">
        <v>282657739</v>
      </c>
      <c r="B584" s="3">
        <v>2001804</v>
      </c>
      <c r="C584" s="2" t="s">
        <v>3741</v>
      </c>
      <c r="D584" s="2" t="s">
        <v>3747</v>
      </c>
      <c r="E584" s="2" t="s">
        <v>3351</v>
      </c>
      <c r="F584" s="2" t="s">
        <v>3193</v>
      </c>
      <c r="G584" s="2" t="s">
        <v>2362</v>
      </c>
      <c r="H584" s="2" t="s">
        <v>355</v>
      </c>
      <c r="I584" s="2" t="s">
        <v>3748</v>
      </c>
      <c r="J584" s="2" t="s">
        <v>28</v>
      </c>
      <c r="K584" s="2" t="s">
        <v>3749</v>
      </c>
    </row>
    <row r="585" s="1" customFormat="1" ht="20" customHeight="1" spans="1:11">
      <c r="A585" s="3">
        <v>282656875</v>
      </c>
      <c r="B585" s="3">
        <v>2001752</v>
      </c>
      <c r="C585" s="2" t="s">
        <v>3750</v>
      </c>
      <c r="D585" s="2" t="s">
        <v>3751</v>
      </c>
      <c r="E585" s="2" t="s">
        <v>2583</v>
      </c>
      <c r="F585" s="2" t="s">
        <v>2361</v>
      </c>
      <c r="G585" s="2" t="s">
        <v>2362</v>
      </c>
      <c r="H585" s="2" t="s">
        <v>351</v>
      </c>
      <c r="I585" s="2" t="s">
        <v>3751</v>
      </c>
      <c r="J585" s="2" t="s">
        <v>28</v>
      </c>
      <c r="K585" s="2" t="s">
        <v>3752</v>
      </c>
    </row>
    <row r="586" s="1" customFormat="1" ht="20" customHeight="1" spans="1:11">
      <c r="A586" s="3">
        <v>375671138</v>
      </c>
      <c r="B586" s="3">
        <v>2001748</v>
      </c>
      <c r="C586" s="2" t="s">
        <v>2465</v>
      </c>
      <c r="D586" s="2" t="s">
        <v>3753</v>
      </c>
      <c r="E586" s="2" t="s">
        <v>3754</v>
      </c>
      <c r="F586" s="2" t="s">
        <v>2583</v>
      </c>
      <c r="G586" s="2" t="s">
        <v>2362</v>
      </c>
      <c r="H586" s="2" t="s">
        <v>3755</v>
      </c>
      <c r="I586" s="2" t="s">
        <v>3753</v>
      </c>
      <c r="J586" s="2" t="s">
        <v>28</v>
      </c>
      <c r="K586" s="2" t="s">
        <v>3756</v>
      </c>
    </row>
    <row r="587" s="1" customFormat="1" ht="20" customHeight="1" spans="1:11">
      <c r="A587" s="3">
        <v>282650903</v>
      </c>
      <c r="B587" s="3">
        <v>2001615</v>
      </c>
      <c r="C587" s="2" t="s">
        <v>3757</v>
      </c>
      <c r="D587" s="2" t="s">
        <v>3758</v>
      </c>
      <c r="E587" s="2" t="s">
        <v>3634</v>
      </c>
      <c r="F587" s="2" t="s">
        <v>2901</v>
      </c>
      <c r="G587" s="2" t="s">
        <v>2362</v>
      </c>
      <c r="H587" s="2" t="s">
        <v>348</v>
      </c>
      <c r="I587" s="2" t="s">
        <v>3758</v>
      </c>
      <c r="J587" s="2" t="s">
        <v>28</v>
      </c>
      <c r="K587" s="2" t="s">
        <v>3759</v>
      </c>
    </row>
    <row r="588" s="1" customFormat="1" ht="20" customHeight="1" spans="1:11">
      <c r="A588" s="3">
        <v>375577082</v>
      </c>
      <c r="B588" s="3">
        <v>2001608</v>
      </c>
      <c r="C588" s="2" t="s">
        <v>2839</v>
      </c>
      <c r="D588" s="2" t="s">
        <v>3760</v>
      </c>
      <c r="E588" s="2" t="s">
        <v>2901</v>
      </c>
      <c r="F588" s="2" t="s">
        <v>2583</v>
      </c>
      <c r="G588" s="2" t="s">
        <v>2362</v>
      </c>
      <c r="H588" s="2" t="s">
        <v>775</v>
      </c>
      <c r="I588" s="2" t="s">
        <v>3760</v>
      </c>
      <c r="J588" s="2" t="s">
        <v>28</v>
      </c>
      <c r="K588" s="2" t="s">
        <v>3761</v>
      </c>
    </row>
    <row r="589" s="1" customFormat="1" ht="20" customHeight="1" spans="1:11">
      <c r="A589" s="3">
        <v>575739712</v>
      </c>
      <c r="B589" s="3">
        <v>2001524</v>
      </c>
      <c r="C589" s="2" t="s">
        <v>3503</v>
      </c>
      <c r="D589" s="2" t="s">
        <v>3762</v>
      </c>
      <c r="E589" s="2" t="s">
        <v>2583</v>
      </c>
      <c r="F589" s="2" t="s">
        <v>2461</v>
      </c>
      <c r="G589" s="2" t="s">
        <v>2362</v>
      </c>
      <c r="H589" s="2" t="s">
        <v>1400</v>
      </c>
      <c r="I589" s="2" t="s">
        <v>3762</v>
      </c>
      <c r="J589" s="2" t="s">
        <v>28</v>
      </c>
      <c r="K589" s="2" t="s">
        <v>3763</v>
      </c>
    </row>
    <row r="590" s="1" customFormat="1" ht="20" customHeight="1" spans="1:11">
      <c r="A590" s="3">
        <v>575733236</v>
      </c>
      <c r="B590" s="3">
        <v>2001518</v>
      </c>
      <c r="C590" s="2" t="s">
        <v>2427</v>
      </c>
      <c r="D590" s="2" t="s">
        <v>3764</v>
      </c>
      <c r="E590" s="2" t="s">
        <v>3351</v>
      </c>
      <c r="F590" s="2" t="s">
        <v>3193</v>
      </c>
      <c r="G590" s="2" t="s">
        <v>2362</v>
      </c>
      <c r="H590" s="2" t="s">
        <v>1396</v>
      </c>
      <c r="I590" s="2" t="s">
        <v>3764</v>
      </c>
      <c r="J590" s="2" t="s">
        <v>28</v>
      </c>
      <c r="K590" s="2" t="s">
        <v>3765</v>
      </c>
    </row>
    <row r="591" s="1" customFormat="1" ht="20" customHeight="1" spans="1:11">
      <c r="A591" s="3">
        <v>575730932</v>
      </c>
      <c r="B591" s="3">
        <v>2001513</v>
      </c>
      <c r="C591" s="2" t="s">
        <v>2665</v>
      </c>
      <c r="D591" s="2" t="s">
        <v>3766</v>
      </c>
      <c r="E591" s="2" t="s">
        <v>3485</v>
      </c>
      <c r="F591" s="2" t="s">
        <v>3351</v>
      </c>
      <c r="G591" s="2" t="s">
        <v>2362</v>
      </c>
      <c r="H591" s="2" t="s">
        <v>1393</v>
      </c>
      <c r="I591" s="2" t="s">
        <v>3766</v>
      </c>
      <c r="J591" s="2" t="s">
        <v>28</v>
      </c>
      <c r="K591" s="2" t="s">
        <v>3767</v>
      </c>
    </row>
    <row r="592" s="1" customFormat="1" ht="20" customHeight="1" spans="1:11">
      <c r="A592" s="3">
        <v>575728712</v>
      </c>
      <c r="B592" s="3">
        <v>2001505</v>
      </c>
      <c r="C592" s="2" t="s">
        <v>2465</v>
      </c>
      <c r="D592" s="2" t="s">
        <v>3768</v>
      </c>
      <c r="E592" s="2" t="s">
        <v>3634</v>
      </c>
      <c r="F592" s="2" t="s">
        <v>2360</v>
      </c>
      <c r="G592" s="2" t="s">
        <v>2362</v>
      </c>
      <c r="H592" s="2" t="s">
        <v>1390</v>
      </c>
      <c r="I592" s="2" t="s">
        <v>3768</v>
      </c>
      <c r="J592" s="2" t="s">
        <v>28</v>
      </c>
      <c r="K592" s="2" t="s">
        <v>3769</v>
      </c>
    </row>
    <row r="593" s="1" customFormat="1" ht="20" customHeight="1" spans="1:11">
      <c r="A593" s="3">
        <v>575688856</v>
      </c>
      <c r="B593" s="3">
        <v>2001281</v>
      </c>
      <c r="C593" s="2" t="s">
        <v>2427</v>
      </c>
      <c r="D593" s="2" t="s">
        <v>3770</v>
      </c>
      <c r="E593" s="2" t="s">
        <v>3485</v>
      </c>
      <c r="F593" s="2" t="s">
        <v>3351</v>
      </c>
      <c r="G593" s="2" t="s">
        <v>2362</v>
      </c>
      <c r="H593" s="2" t="s">
        <v>1387</v>
      </c>
      <c r="I593" s="2" t="s">
        <v>3770</v>
      </c>
      <c r="J593" s="2" t="s">
        <v>28</v>
      </c>
      <c r="K593" s="2" t="s">
        <v>3771</v>
      </c>
    </row>
    <row r="594" s="1" customFormat="1" ht="20" customHeight="1" spans="1:11">
      <c r="A594" s="3">
        <v>375492158</v>
      </c>
      <c r="B594" s="3">
        <v>2000999</v>
      </c>
      <c r="C594" s="2" t="s">
        <v>3772</v>
      </c>
      <c r="D594" s="2" t="s">
        <v>3773</v>
      </c>
      <c r="E594" s="2" t="s">
        <v>3774</v>
      </c>
      <c r="F594" s="2" t="s">
        <v>2901</v>
      </c>
      <c r="G594" s="2" t="s">
        <v>2362</v>
      </c>
      <c r="H594" s="2" t="s">
        <v>3775</v>
      </c>
      <c r="I594" s="2" t="s">
        <v>3773</v>
      </c>
      <c r="J594" s="2" t="s">
        <v>28</v>
      </c>
      <c r="K594" s="2" t="s">
        <v>3776</v>
      </c>
    </row>
    <row r="595" s="1" customFormat="1" ht="20" customHeight="1" spans="1:11">
      <c r="A595" s="3">
        <v>575644216</v>
      </c>
      <c r="B595" s="3">
        <v>2000947</v>
      </c>
      <c r="C595" s="2" t="s">
        <v>3777</v>
      </c>
      <c r="D595" s="2" t="s">
        <v>3778</v>
      </c>
      <c r="E595" s="2" t="s">
        <v>2901</v>
      </c>
      <c r="F595" s="2" t="s">
        <v>2583</v>
      </c>
      <c r="G595" s="2" t="s">
        <v>2362</v>
      </c>
      <c r="H595" s="2" t="s">
        <v>1384</v>
      </c>
      <c r="I595" s="2" t="s">
        <v>3778</v>
      </c>
      <c r="J595" s="2" t="s">
        <v>28</v>
      </c>
      <c r="K595" s="2" t="s">
        <v>3779</v>
      </c>
    </row>
    <row r="596" s="1" customFormat="1" ht="20" customHeight="1" spans="1:11">
      <c r="A596" s="3">
        <v>375489866</v>
      </c>
      <c r="B596" s="3">
        <v>2000876</v>
      </c>
      <c r="C596" s="2" t="s">
        <v>2839</v>
      </c>
      <c r="D596" s="2" t="s">
        <v>3780</v>
      </c>
      <c r="E596" s="2" t="s">
        <v>3193</v>
      </c>
      <c r="F596" s="2" t="s">
        <v>2583</v>
      </c>
      <c r="G596" s="2" t="s">
        <v>2362</v>
      </c>
      <c r="H596" s="2" t="s">
        <v>768</v>
      </c>
      <c r="I596" s="2" t="s">
        <v>3780</v>
      </c>
      <c r="J596" s="2" t="s">
        <v>28</v>
      </c>
      <c r="K596" s="2" t="s">
        <v>3781</v>
      </c>
    </row>
    <row r="597" s="1" customFormat="1" ht="20" customHeight="1" spans="1:11">
      <c r="A597" s="3">
        <v>282624095</v>
      </c>
      <c r="B597" s="3">
        <v>2000794</v>
      </c>
      <c r="C597" s="2" t="s">
        <v>3267</v>
      </c>
      <c r="D597" s="2" t="s">
        <v>3782</v>
      </c>
      <c r="E597" s="2" t="s">
        <v>2461</v>
      </c>
      <c r="F597" s="2" t="s">
        <v>2360</v>
      </c>
      <c r="G597" s="2" t="s">
        <v>2362</v>
      </c>
      <c r="H597" s="2" t="s">
        <v>343</v>
      </c>
      <c r="I597" s="2" t="s">
        <v>3782</v>
      </c>
      <c r="J597" s="2" t="s">
        <v>28</v>
      </c>
      <c r="K597" s="2" t="s">
        <v>3783</v>
      </c>
    </row>
    <row r="598" s="1" customFormat="1" ht="20" customHeight="1" spans="1:11">
      <c r="A598" s="3">
        <v>575619324</v>
      </c>
      <c r="B598" s="3">
        <v>2000791</v>
      </c>
      <c r="C598" s="2" t="s">
        <v>2427</v>
      </c>
      <c r="D598" s="2" t="s">
        <v>3784</v>
      </c>
      <c r="E598" s="2" t="s">
        <v>2901</v>
      </c>
      <c r="F598" s="2" t="s">
        <v>2461</v>
      </c>
      <c r="G598" s="2" t="s">
        <v>2362</v>
      </c>
      <c r="H598" s="2" t="s">
        <v>1380</v>
      </c>
      <c r="I598" s="2" t="s">
        <v>3784</v>
      </c>
      <c r="J598" s="2" t="s">
        <v>28</v>
      </c>
      <c r="K598" s="2" t="s">
        <v>3785</v>
      </c>
    </row>
    <row r="599" s="1" customFormat="1" ht="20" customHeight="1" spans="1:11">
      <c r="A599" s="3">
        <v>575573504</v>
      </c>
      <c r="B599" s="3">
        <v>2000608</v>
      </c>
      <c r="C599" s="2" t="s">
        <v>2452</v>
      </c>
      <c r="D599" s="2" t="s">
        <v>3786</v>
      </c>
      <c r="E599" s="2" t="s">
        <v>2461</v>
      </c>
      <c r="F599" s="2" t="s">
        <v>2360</v>
      </c>
      <c r="G599" s="2" t="s">
        <v>2362</v>
      </c>
      <c r="H599" s="2" t="s">
        <v>1377</v>
      </c>
      <c r="I599" s="2" t="s">
        <v>3786</v>
      </c>
      <c r="J599" s="2" t="s">
        <v>28</v>
      </c>
      <c r="K599" s="2" t="s">
        <v>3787</v>
      </c>
    </row>
    <row r="600" s="1" customFormat="1" ht="20" customHeight="1" spans="1:11">
      <c r="A600" s="3">
        <v>282617839</v>
      </c>
      <c r="B600" s="3">
        <v>2000596</v>
      </c>
      <c r="C600" s="2" t="s">
        <v>3788</v>
      </c>
      <c r="D600" s="2" t="s">
        <v>3789</v>
      </c>
      <c r="E600" s="2" t="s">
        <v>2901</v>
      </c>
      <c r="F600" s="2" t="s">
        <v>2360</v>
      </c>
      <c r="G600" s="2" t="s">
        <v>2362</v>
      </c>
      <c r="H600" s="2" t="s">
        <v>337</v>
      </c>
      <c r="I600" s="2" t="s">
        <v>3789</v>
      </c>
      <c r="J600" s="2" t="s">
        <v>28</v>
      </c>
      <c r="K600" s="2" t="s">
        <v>3790</v>
      </c>
    </row>
    <row r="601" s="1" customFormat="1" ht="20" customHeight="1" spans="1:11">
      <c r="A601" s="3">
        <v>575561560</v>
      </c>
      <c r="B601" s="3">
        <v>2000566</v>
      </c>
      <c r="C601" s="2" t="s">
        <v>3791</v>
      </c>
      <c r="D601" s="2" t="s">
        <v>3792</v>
      </c>
      <c r="E601" s="2" t="s">
        <v>3615</v>
      </c>
      <c r="F601" s="2" t="s">
        <v>3351</v>
      </c>
      <c r="G601" s="2" t="s">
        <v>2362</v>
      </c>
      <c r="H601" s="2" t="s">
        <v>1374</v>
      </c>
      <c r="I601" s="2" t="s">
        <v>3792</v>
      </c>
      <c r="J601" s="2" t="s">
        <v>28</v>
      </c>
      <c r="K601" s="2" t="s">
        <v>3793</v>
      </c>
    </row>
    <row r="602" s="1" customFormat="1" ht="20" customHeight="1" spans="1:11">
      <c r="A602" s="3">
        <v>282615791</v>
      </c>
      <c r="B602" s="3">
        <v>2000502</v>
      </c>
      <c r="C602" s="2" t="s">
        <v>3788</v>
      </c>
      <c r="D602" s="2" t="s">
        <v>3794</v>
      </c>
      <c r="E602" s="2" t="s">
        <v>2583</v>
      </c>
      <c r="F602" s="2" t="s">
        <v>2361</v>
      </c>
      <c r="G602" s="2" t="s">
        <v>2362</v>
      </c>
      <c r="H602" s="2" t="s">
        <v>337</v>
      </c>
      <c r="I602" s="2" t="s">
        <v>3794</v>
      </c>
      <c r="J602" s="2" t="s">
        <v>28</v>
      </c>
      <c r="K602" s="2" t="s">
        <v>3795</v>
      </c>
    </row>
    <row r="603" s="1" customFormat="1" ht="20" customHeight="1" spans="1:11">
      <c r="A603" s="3">
        <v>282614015</v>
      </c>
      <c r="B603" s="3">
        <v>2000402</v>
      </c>
      <c r="C603" s="2" t="s">
        <v>3796</v>
      </c>
      <c r="D603" s="2" t="s">
        <v>3797</v>
      </c>
      <c r="E603" s="2" t="s">
        <v>2583</v>
      </c>
      <c r="F603" s="2" t="s">
        <v>2361</v>
      </c>
      <c r="G603" s="2" t="s">
        <v>2362</v>
      </c>
      <c r="H603" s="2" t="s">
        <v>3798</v>
      </c>
      <c r="I603" s="2" t="s">
        <v>3797</v>
      </c>
      <c r="J603" s="2" t="s">
        <v>28</v>
      </c>
      <c r="K603" s="2" t="s">
        <v>3799</v>
      </c>
    </row>
    <row r="604" s="1" customFormat="1" ht="20" customHeight="1" spans="1:11">
      <c r="A604" s="3">
        <v>575511004</v>
      </c>
      <c r="B604" s="3">
        <v>2000365</v>
      </c>
      <c r="C604" s="2" t="s">
        <v>3800</v>
      </c>
      <c r="D604" s="2" t="s">
        <v>3801</v>
      </c>
      <c r="E604" s="2" t="s">
        <v>3634</v>
      </c>
      <c r="F604" s="2" t="s">
        <v>2583</v>
      </c>
      <c r="G604" s="2" t="s">
        <v>2362</v>
      </c>
      <c r="H604" s="2" t="s">
        <v>1370</v>
      </c>
      <c r="I604" s="2" t="s">
        <v>3801</v>
      </c>
      <c r="J604" s="2" t="s">
        <v>28</v>
      </c>
      <c r="K604" s="2" t="s">
        <v>3802</v>
      </c>
    </row>
    <row r="605" s="1" customFormat="1" ht="20" customHeight="1" spans="1:11">
      <c r="A605" s="3">
        <v>375392614</v>
      </c>
      <c r="B605" s="3">
        <v>2000233</v>
      </c>
      <c r="C605" s="2" t="s">
        <v>3803</v>
      </c>
      <c r="D605" s="2" t="s">
        <v>3804</v>
      </c>
      <c r="E605" s="2" t="s">
        <v>2583</v>
      </c>
      <c r="F605" s="2" t="s">
        <v>2360</v>
      </c>
      <c r="G605" s="2" t="s">
        <v>2362</v>
      </c>
      <c r="H605" s="2" t="s">
        <v>765</v>
      </c>
      <c r="I605" s="2" t="s">
        <v>3804</v>
      </c>
      <c r="J605" s="2" t="s">
        <v>28</v>
      </c>
      <c r="K605" s="2" t="s">
        <v>3805</v>
      </c>
    </row>
    <row r="606" s="1" customFormat="1" ht="20" customHeight="1" spans="1:11">
      <c r="A606" s="3">
        <v>575481996</v>
      </c>
      <c r="B606" s="3">
        <v>2000211</v>
      </c>
      <c r="C606" s="2" t="s">
        <v>3806</v>
      </c>
      <c r="D606" s="2" t="s">
        <v>3807</v>
      </c>
      <c r="E606" s="2" t="s">
        <v>2461</v>
      </c>
      <c r="F606" s="2" t="s">
        <v>2360</v>
      </c>
      <c r="G606" s="2" t="s">
        <v>2362</v>
      </c>
      <c r="H606" s="2" t="s">
        <v>1366</v>
      </c>
      <c r="I606" s="2" t="s">
        <v>3807</v>
      </c>
      <c r="J606" s="2" t="s">
        <v>28</v>
      </c>
      <c r="K606" s="2" t="s">
        <v>3808</v>
      </c>
    </row>
    <row r="607" s="1" customFormat="1" ht="20" customHeight="1" spans="1:11">
      <c r="A607" s="3">
        <v>375341654</v>
      </c>
      <c r="B607" s="3">
        <v>2000192</v>
      </c>
      <c r="C607" s="2" t="s">
        <v>3809</v>
      </c>
      <c r="D607" s="2" t="s">
        <v>3810</v>
      </c>
      <c r="E607" s="2" t="s">
        <v>2583</v>
      </c>
      <c r="F607" s="2" t="s">
        <v>2461</v>
      </c>
      <c r="G607" s="2" t="s">
        <v>2362</v>
      </c>
      <c r="H607" s="2" t="s">
        <v>504</v>
      </c>
      <c r="I607" s="2" t="s">
        <v>3810</v>
      </c>
      <c r="J607" s="2" t="s">
        <v>28</v>
      </c>
      <c r="K607" s="2" t="s">
        <v>3811</v>
      </c>
    </row>
    <row r="608" s="1" customFormat="1" ht="20" customHeight="1" spans="1:11">
      <c r="A608" s="3">
        <v>548293785</v>
      </c>
      <c r="B608" s="3">
        <v>2000093</v>
      </c>
      <c r="C608" s="2" t="s">
        <v>3812</v>
      </c>
      <c r="D608" s="2" t="s">
        <v>3813</v>
      </c>
      <c r="E608" s="2" t="s">
        <v>3193</v>
      </c>
      <c r="F608" s="2" t="s">
        <v>2583</v>
      </c>
      <c r="G608" s="2" t="s">
        <v>2362</v>
      </c>
      <c r="H608" s="2" t="s">
        <v>531</v>
      </c>
      <c r="I608" s="2" t="s">
        <v>3813</v>
      </c>
      <c r="J608" s="2" t="s">
        <v>28</v>
      </c>
      <c r="K608" s="2" t="s">
        <v>3814</v>
      </c>
    </row>
    <row r="609" s="1" customFormat="1" ht="20" customHeight="1" spans="1:11">
      <c r="A609" s="3">
        <v>282593143</v>
      </c>
      <c r="B609" s="3">
        <v>1999892</v>
      </c>
      <c r="C609" s="2" t="s">
        <v>2465</v>
      </c>
      <c r="D609" s="2" t="s">
        <v>3815</v>
      </c>
      <c r="E609" s="2" t="s">
        <v>3816</v>
      </c>
      <c r="F609" s="2" t="s">
        <v>3193</v>
      </c>
      <c r="G609" s="2" t="s">
        <v>2362</v>
      </c>
      <c r="H609" s="2" t="s">
        <v>3817</v>
      </c>
      <c r="I609" s="2" t="s">
        <v>3815</v>
      </c>
      <c r="J609" s="2" t="s">
        <v>28</v>
      </c>
      <c r="K609" s="2" t="s">
        <v>3818</v>
      </c>
    </row>
    <row r="610" s="1" customFormat="1" ht="20" customHeight="1" spans="1:11">
      <c r="A610" s="3">
        <v>575342612</v>
      </c>
      <c r="B610" s="3">
        <v>1999275</v>
      </c>
      <c r="C610" s="2" t="s">
        <v>2465</v>
      </c>
      <c r="D610" s="2" t="s">
        <v>3819</v>
      </c>
      <c r="E610" s="2" t="s">
        <v>3193</v>
      </c>
      <c r="F610" s="2" t="s">
        <v>2901</v>
      </c>
      <c r="G610" s="2" t="s">
        <v>2362</v>
      </c>
      <c r="H610" s="2" t="s">
        <v>1044</v>
      </c>
      <c r="I610" s="2" t="s">
        <v>3819</v>
      </c>
      <c r="J610" s="2" t="s">
        <v>28</v>
      </c>
      <c r="K610" s="2" t="s">
        <v>3820</v>
      </c>
    </row>
    <row r="611" s="1" customFormat="1" ht="20" customHeight="1" spans="1:11">
      <c r="A611" s="3">
        <v>575321912</v>
      </c>
      <c r="B611" s="3">
        <v>1999149</v>
      </c>
      <c r="C611" s="2" t="s">
        <v>3821</v>
      </c>
      <c r="D611" s="2" t="s">
        <v>3822</v>
      </c>
      <c r="E611" s="2" t="s">
        <v>3193</v>
      </c>
      <c r="F611" s="2" t="s">
        <v>2461</v>
      </c>
      <c r="G611" s="2" t="s">
        <v>2362</v>
      </c>
      <c r="H611" s="2" t="s">
        <v>1360</v>
      </c>
      <c r="I611" s="2" t="s">
        <v>3822</v>
      </c>
      <c r="J611" s="2" t="s">
        <v>28</v>
      </c>
      <c r="K611" s="2" t="s">
        <v>3823</v>
      </c>
    </row>
    <row r="612" s="1" customFormat="1" ht="20" customHeight="1" spans="1:11">
      <c r="A612" s="3">
        <v>548185169</v>
      </c>
      <c r="B612" s="3">
        <v>1999141</v>
      </c>
      <c r="C612" s="2" t="s">
        <v>3669</v>
      </c>
      <c r="D612" s="2" t="s">
        <v>3824</v>
      </c>
      <c r="E612" s="2" t="s">
        <v>2901</v>
      </c>
      <c r="F612" s="2" t="s">
        <v>2461</v>
      </c>
      <c r="G612" s="2" t="s">
        <v>2362</v>
      </c>
      <c r="H612" s="2" t="s">
        <v>930</v>
      </c>
      <c r="I612" s="2" t="s">
        <v>3824</v>
      </c>
      <c r="J612" s="2" t="s">
        <v>28</v>
      </c>
      <c r="K612" s="2" t="s">
        <v>3825</v>
      </c>
    </row>
    <row r="613" s="1" customFormat="1" ht="20" customHeight="1" spans="1:11">
      <c r="A613" s="3">
        <v>548156789</v>
      </c>
      <c r="B613" s="3">
        <v>1998984</v>
      </c>
      <c r="C613" s="2" t="s">
        <v>3826</v>
      </c>
      <c r="D613" s="2" t="s">
        <v>3827</v>
      </c>
      <c r="E613" s="2" t="s">
        <v>2901</v>
      </c>
      <c r="F613" s="2" t="s">
        <v>2583</v>
      </c>
      <c r="G613" s="2" t="s">
        <v>2362</v>
      </c>
      <c r="H613" s="2" t="s">
        <v>927</v>
      </c>
      <c r="I613" s="2" t="s">
        <v>3827</v>
      </c>
      <c r="J613" s="2" t="s">
        <v>28</v>
      </c>
      <c r="K613" s="2" t="s">
        <v>3828</v>
      </c>
    </row>
    <row r="614" s="1" customFormat="1" ht="20" customHeight="1" spans="1:11">
      <c r="A614" s="3">
        <v>575270008</v>
      </c>
      <c r="B614" s="3">
        <v>1998865</v>
      </c>
      <c r="C614" s="2" t="s">
        <v>2576</v>
      </c>
      <c r="D614" s="2" t="s">
        <v>3829</v>
      </c>
      <c r="E614" s="2" t="s">
        <v>3351</v>
      </c>
      <c r="F614" s="2" t="s">
        <v>3193</v>
      </c>
      <c r="G614" s="2" t="s">
        <v>2362</v>
      </c>
      <c r="H614" s="2" t="s">
        <v>1356</v>
      </c>
      <c r="I614" s="2" t="s">
        <v>3829</v>
      </c>
      <c r="J614" s="2" t="s">
        <v>28</v>
      </c>
      <c r="K614" s="2" t="s">
        <v>3830</v>
      </c>
    </row>
    <row r="615" s="1" customFormat="1" ht="20" customHeight="1" spans="1:11">
      <c r="A615" s="3">
        <v>282574411</v>
      </c>
      <c r="B615" s="3">
        <v>1998807</v>
      </c>
      <c r="C615" s="2" t="s">
        <v>3831</v>
      </c>
      <c r="D615" s="2" t="s">
        <v>3832</v>
      </c>
      <c r="E615" s="2" t="s">
        <v>2901</v>
      </c>
      <c r="F615" s="2" t="s">
        <v>2583</v>
      </c>
      <c r="G615" s="2" t="s">
        <v>2362</v>
      </c>
      <c r="H615" s="2" t="s">
        <v>326</v>
      </c>
      <c r="I615" s="2" t="s">
        <v>3832</v>
      </c>
      <c r="J615" s="2" t="s">
        <v>28</v>
      </c>
      <c r="K615" s="2" t="s">
        <v>3833</v>
      </c>
    </row>
    <row r="616" s="1" customFormat="1" ht="20" customHeight="1" spans="1:11">
      <c r="A616" s="3">
        <v>375230718</v>
      </c>
      <c r="B616" s="3">
        <v>1998779</v>
      </c>
      <c r="C616" s="2" t="s">
        <v>3831</v>
      </c>
      <c r="D616" s="2" t="s">
        <v>3832</v>
      </c>
      <c r="E616" s="2" t="s">
        <v>3193</v>
      </c>
      <c r="F616" s="2" t="s">
        <v>2901</v>
      </c>
      <c r="G616" s="2" t="s">
        <v>2362</v>
      </c>
      <c r="H616" s="2" t="s">
        <v>326</v>
      </c>
      <c r="I616" s="2" t="s">
        <v>3832</v>
      </c>
      <c r="J616" s="2" t="s">
        <v>28</v>
      </c>
      <c r="K616" s="2" t="s">
        <v>3834</v>
      </c>
    </row>
    <row r="617" s="1" customFormat="1" ht="20" customHeight="1" spans="1:11">
      <c r="A617" s="3">
        <v>282571343</v>
      </c>
      <c r="B617" s="3">
        <v>1998575</v>
      </c>
      <c r="C617" s="2" t="s">
        <v>3713</v>
      </c>
      <c r="D617" s="2" t="s">
        <v>3835</v>
      </c>
      <c r="E617" s="2" t="s">
        <v>2461</v>
      </c>
      <c r="F617" s="2" t="s">
        <v>2360</v>
      </c>
      <c r="G617" s="2" t="s">
        <v>2362</v>
      </c>
      <c r="H617" s="2" t="s">
        <v>322</v>
      </c>
      <c r="I617" s="2" t="s">
        <v>3835</v>
      </c>
      <c r="J617" s="2" t="s">
        <v>28</v>
      </c>
      <c r="K617" s="2" t="s">
        <v>3836</v>
      </c>
    </row>
    <row r="618" s="1" customFormat="1" ht="20" customHeight="1" spans="1:11">
      <c r="A618" s="3">
        <v>548094869</v>
      </c>
      <c r="B618" s="3">
        <v>1998538</v>
      </c>
      <c r="C618" s="2" t="s">
        <v>3837</v>
      </c>
      <c r="D618" s="2" t="s">
        <v>3838</v>
      </c>
      <c r="E618" s="2" t="s">
        <v>3193</v>
      </c>
      <c r="F618" s="2" t="s">
        <v>2901</v>
      </c>
      <c r="G618" s="2" t="s">
        <v>2362</v>
      </c>
      <c r="H618" s="2" t="s">
        <v>924</v>
      </c>
      <c r="I618" s="2" t="s">
        <v>3838</v>
      </c>
      <c r="J618" s="2" t="s">
        <v>28</v>
      </c>
      <c r="K618" s="2" t="s">
        <v>3839</v>
      </c>
    </row>
    <row r="619" s="1" customFormat="1" ht="20" customHeight="1" spans="1:11">
      <c r="A619" s="3">
        <v>375134258</v>
      </c>
      <c r="B619" s="3">
        <v>1998464</v>
      </c>
      <c r="C619" s="2" t="s">
        <v>2839</v>
      </c>
      <c r="D619" s="2" t="s">
        <v>3840</v>
      </c>
      <c r="E619" s="2" t="s">
        <v>3351</v>
      </c>
      <c r="F619" s="2" t="s">
        <v>2901</v>
      </c>
      <c r="G619" s="2" t="s">
        <v>2362</v>
      </c>
      <c r="H619" s="2" t="s">
        <v>757</v>
      </c>
      <c r="I619" s="2" t="s">
        <v>3840</v>
      </c>
      <c r="J619" s="2" t="s">
        <v>28</v>
      </c>
      <c r="K619" s="2" t="s">
        <v>3841</v>
      </c>
    </row>
    <row r="620" s="1" customFormat="1" ht="20" customHeight="1" spans="1:11">
      <c r="A620" s="3">
        <v>282560035</v>
      </c>
      <c r="B620" s="3">
        <v>1998426</v>
      </c>
      <c r="C620" s="2" t="s">
        <v>3842</v>
      </c>
      <c r="D620" s="2" t="s">
        <v>3843</v>
      </c>
      <c r="E620" s="2" t="s">
        <v>3485</v>
      </c>
      <c r="F620" s="2" t="s">
        <v>3193</v>
      </c>
      <c r="G620" s="2" t="s">
        <v>2362</v>
      </c>
      <c r="H620" s="2" t="s">
        <v>318</v>
      </c>
      <c r="I620" s="2" t="s">
        <v>3843</v>
      </c>
      <c r="J620" s="2" t="s">
        <v>28</v>
      </c>
      <c r="K620" s="2" t="s">
        <v>3844</v>
      </c>
    </row>
    <row r="621" s="1" customFormat="1" ht="20" customHeight="1" spans="1:11">
      <c r="A621" s="3">
        <v>575196224</v>
      </c>
      <c r="B621" s="3">
        <v>1998412</v>
      </c>
      <c r="C621" s="2" t="s">
        <v>3426</v>
      </c>
      <c r="D621" s="2" t="s">
        <v>3845</v>
      </c>
      <c r="E621" s="2" t="s">
        <v>3615</v>
      </c>
      <c r="F621" s="2" t="s">
        <v>3351</v>
      </c>
      <c r="G621" s="2" t="s">
        <v>2362</v>
      </c>
      <c r="H621" s="2" t="s">
        <v>1353</v>
      </c>
      <c r="I621" s="2" t="s">
        <v>3845</v>
      </c>
      <c r="J621" s="2" t="s">
        <v>28</v>
      </c>
      <c r="K621" s="2" t="s">
        <v>3846</v>
      </c>
    </row>
    <row r="622" s="1" customFormat="1" ht="20" customHeight="1" spans="1:11">
      <c r="A622" s="3">
        <v>282556075</v>
      </c>
      <c r="B622" s="3">
        <v>1998376</v>
      </c>
      <c r="C622" s="2" t="s">
        <v>3847</v>
      </c>
      <c r="D622" s="2" t="s">
        <v>3848</v>
      </c>
      <c r="E622" s="2" t="s">
        <v>2360</v>
      </c>
      <c r="F622" s="2" t="s">
        <v>2361</v>
      </c>
      <c r="G622" s="2" t="s">
        <v>2362</v>
      </c>
      <c r="H622" s="2" t="s">
        <v>314</v>
      </c>
      <c r="I622" s="2" t="s">
        <v>3848</v>
      </c>
      <c r="J622" s="2" t="s">
        <v>28</v>
      </c>
      <c r="K622" s="2" t="s">
        <v>3849</v>
      </c>
    </row>
    <row r="623" s="1" customFormat="1" ht="20" customHeight="1" spans="1:11">
      <c r="A623" s="3">
        <v>575178772</v>
      </c>
      <c r="B623" s="3">
        <v>1998366</v>
      </c>
      <c r="C623" s="2" t="s">
        <v>3166</v>
      </c>
      <c r="D623" s="2" t="s">
        <v>3850</v>
      </c>
      <c r="E623" s="2" t="s">
        <v>2360</v>
      </c>
      <c r="F623" s="2" t="s">
        <v>2361</v>
      </c>
      <c r="G623" s="2" t="s">
        <v>2362</v>
      </c>
      <c r="H623" s="2" t="s">
        <v>1349</v>
      </c>
      <c r="I623" s="2" t="s">
        <v>3850</v>
      </c>
      <c r="J623" s="2" t="s">
        <v>28</v>
      </c>
      <c r="K623" s="2" t="s">
        <v>3851</v>
      </c>
    </row>
    <row r="624" s="1" customFormat="1" ht="20" customHeight="1" spans="1:11">
      <c r="A624" s="3">
        <v>575137520</v>
      </c>
      <c r="B624" s="3">
        <v>1998202</v>
      </c>
      <c r="C624" s="2" t="s">
        <v>3385</v>
      </c>
      <c r="D624" s="2" t="s">
        <v>3852</v>
      </c>
      <c r="E624" s="2" t="s">
        <v>3193</v>
      </c>
      <c r="F624" s="2" t="s">
        <v>2901</v>
      </c>
      <c r="G624" s="2" t="s">
        <v>2362</v>
      </c>
      <c r="H624" s="2" t="s">
        <v>1345</v>
      </c>
      <c r="I624" s="2" t="s">
        <v>3852</v>
      </c>
      <c r="J624" s="2" t="s">
        <v>28</v>
      </c>
      <c r="K624" s="2" t="s">
        <v>3853</v>
      </c>
    </row>
    <row r="625" s="1" customFormat="1" ht="20" customHeight="1" spans="1:11">
      <c r="A625" s="3">
        <v>575125356</v>
      </c>
      <c r="B625" s="3">
        <v>1998114</v>
      </c>
      <c r="C625" s="2" t="s">
        <v>3854</v>
      </c>
      <c r="D625" s="2" t="s">
        <v>3855</v>
      </c>
      <c r="E625" s="2" t="s">
        <v>3485</v>
      </c>
      <c r="F625" s="2" t="s">
        <v>3351</v>
      </c>
      <c r="G625" s="2" t="s">
        <v>2362</v>
      </c>
      <c r="H625" s="2" t="s">
        <v>1342</v>
      </c>
      <c r="I625" s="2" t="s">
        <v>3855</v>
      </c>
      <c r="J625" s="2" t="s">
        <v>28</v>
      </c>
      <c r="K625" s="2" t="s">
        <v>3856</v>
      </c>
    </row>
    <row r="626" s="1" customFormat="1" ht="20" customHeight="1" spans="1:11">
      <c r="A626" s="3">
        <v>282541799</v>
      </c>
      <c r="B626" s="3">
        <v>1997616</v>
      </c>
      <c r="C626" s="2" t="s">
        <v>2405</v>
      </c>
      <c r="D626" s="2" t="s">
        <v>3857</v>
      </c>
      <c r="E626" s="2" t="s">
        <v>2360</v>
      </c>
      <c r="F626" s="2" t="s">
        <v>2361</v>
      </c>
      <c r="G626" s="2" t="s">
        <v>2362</v>
      </c>
      <c r="H626" s="2" t="s">
        <v>310</v>
      </c>
      <c r="I626" s="2" t="s">
        <v>3857</v>
      </c>
      <c r="J626" s="2" t="s">
        <v>28</v>
      </c>
      <c r="K626" s="2" t="s">
        <v>3858</v>
      </c>
    </row>
    <row r="627" s="1" customFormat="1" ht="20" customHeight="1" spans="1:11">
      <c r="A627" s="3">
        <v>575056580</v>
      </c>
      <c r="B627" s="3">
        <v>1997466</v>
      </c>
      <c r="C627" s="2" t="s">
        <v>3738</v>
      </c>
      <c r="D627" s="2" t="s">
        <v>3859</v>
      </c>
      <c r="E627" s="2" t="s">
        <v>2360</v>
      </c>
      <c r="F627" s="2" t="s">
        <v>2361</v>
      </c>
      <c r="G627" s="2" t="s">
        <v>2362</v>
      </c>
      <c r="H627" s="2" t="s">
        <v>1338</v>
      </c>
      <c r="I627" s="2" t="s">
        <v>3859</v>
      </c>
      <c r="J627" s="2" t="s">
        <v>28</v>
      </c>
      <c r="K627" s="2" t="s">
        <v>3860</v>
      </c>
    </row>
    <row r="628" s="1" customFormat="1" ht="20" customHeight="1" spans="1:11">
      <c r="A628" s="3">
        <v>575026636</v>
      </c>
      <c r="B628" s="3">
        <v>1997227</v>
      </c>
      <c r="C628" s="2" t="s">
        <v>3330</v>
      </c>
      <c r="D628" s="2" t="s">
        <v>3706</v>
      </c>
      <c r="E628" s="2" t="s">
        <v>2360</v>
      </c>
      <c r="F628" s="2" t="s">
        <v>2361</v>
      </c>
      <c r="G628" s="2" t="s">
        <v>2362</v>
      </c>
      <c r="H628" s="2" t="s">
        <v>995</v>
      </c>
      <c r="I628" s="2" t="s">
        <v>3706</v>
      </c>
      <c r="J628" s="2" t="s">
        <v>28</v>
      </c>
      <c r="K628" s="2" t="s">
        <v>3861</v>
      </c>
    </row>
    <row r="629" s="1" customFormat="1" ht="20" customHeight="1" spans="1:11">
      <c r="A629" s="3">
        <v>547926205</v>
      </c>
      <c r="B629" s="3">
        <v>1997176</v>
      </c>
      <c r="C629" s="2" t="s">
        <v>3862</v>
      </c>
      <c r="D629" s="2" t="s">
        <v>3863</v>
      </c>
      <c r="E629" s="2" t="s">
        <v>3485</v>
      </c>
      <c r="F629" s="2" t="s">
        <v>3351</v>
      </c>
      <c r="G629" s="2" t="s">
        <v>2362</v>
      </c>
      <c r="H629" s="2" t="s">
        <v>920</v>
      </c>
      <c r="I629" s="2" t="s">
        <v>3863</v>
      </c>
      <c r="J629" s="2" t="s">
        <v>28</v>
      </c>
      <c r="K629" s="2" t="s">
        <v>3864</v>
      </c>
    </row>
    <row r="630" s="1" customFormat="1" ht="20" customHeight="1" spans="1:11">
      <c r="A630" s="3">
        <v>547918865</v>
      </c>
      <c r="B630" s="3">
        <v>1997059</v>
      </c>
      <c r="C630" s="2" t="s">
        <v>3669</v>
      </c>
      <c r="D630" s="2" t="s">
        <v>3865</v>
      </c>
      <c r="E630" s="2" t="s">
        <v>2461</v>
      </c>
      <c r="F630" s="2" t="s">
        <v>2360</v>
      </c>
      <c r="G630" s="2" t="s">
        <v>2362</v>
      </c>
      <c r="H630" s="2" t="s">
        <v>431</v>
      </c>
      <c r="I630" s="2" t="s">
        <v>3865</v>
      </c>
      <c r="J630" s="2" t="s">
        <v>28</v>
      </c>
      <c r="K630" s="2" t="s">
        <v>3866</v>
      </c>
    </row>
    <row r="631" s="1" customFormat="1" ht="20" customHeight="1" spans="1:11">
      <c r="A631" s="3">
        <v>374993390</v>
      </c>
      <c r="B631" s="3">
        <v>1996905</v>
      </c>
      <c r="C631" s="2" t="s">
        <v>2839</v>
      </c>
      <c r="D631" s="2" t="s">
        <v>3867</v>
      </c>
      <c r="E631" s="2" t="s">
        <v>2901</v>
      </c>
      <c r="F631" s="2" t="s">
        <v>2360</v>
      </c>
      <c r="G631" s="2" t="s">
        <v>2362</v>
      </c>
      <c r="H631" s="2" t="s">
        <v>754</v>
      </c>
      <c r="I631" s="2" t="s">
        <v>3867</v>
      </c>
      <c r="J631" s="2" t="s">
        <v>28</v>
      </c>
      <c r="K631" s="2" t="s">
        <v>3868</v>
      </c>
    </row>
    <row r="632" s="1" customFormat="1" ht="20" customHeight="1" spans="1:11">
      <c r="A632" s="3">
        <v>282532799</v>
      </c>
      <c r="B632" s="3">
        <v>1996884</v>
      </c>
      <c r="C632" s="2" t="s">
        <v>3869</v>
      </c>
      <c r="D632" s="2" t="s">
        <v>3870</v>
      </c>
      <c r="E632" s="2" t="s">
        <v>3351</v>
      </c>
      <c r="F632" s="2" t="s">
        <v>2461</v>
      </c>
      <c r="G632" s="2" t="s">
        <v>2362</v>
      </c>
      <c r="H632" s="2" t="s">
        <v>306</v>
      </c>
      <c r="I632" s="2" t="s">
        <v>3870</v>
      </c>
      <c r="J632" s="2" t="s">
        <v>28</v>
      </c>
      <c r="K632" s="2" t="s">
        <v>3871</v>
      </c>
    </row>
    <row r="633" s="1" customFormat="1" ht="20" customHeight="1" spans="1:11">
      <c r="A633" s="3">
        <v>574966272</v>
      </c>
      <c r="B633" s="3">
        <v>1996709</v>
      </c>
      <c r="C633" s="2" t="s">
        <v>3872</v>
      </c>
      <c r="D633" s="2" t="s">
        <v>3873</v>
      </c>
      <c r="E633" s="2" t="s">
        <v>3485</v>
      </c>
      <c r="F633" s="2" t="s">
        <v>3351</v>
      </c>
      <c r="G633" s="2" t="s">
        <v>2362</v>
      </c>
      <c r="H633" s="2" t="s">
        <v>1332</v>
      </c>
      <c r="I633" s="2" t="s">
        <v>3873</v>
      </c>
      <c r="J633" s="2" t="s">
        <v>28</v>
      </c>
      <c r="K633" s="2" t="s">
        <v>3874</v>
      </c>
    </row>
    <row r="634" s="1" customFormat="1" ht="20" customHeight="1" spans="1:11">
      <c r="A634" s="3">
        <v>282523907</v>
      </c>
      <c r="B634" s="3">
        <v>1996590</v>
      </c>
      <c r="C634" s="2" t="s">
        <v>3875</v>
      </c>
      <c r="D634" s="2" t="s">
        <v>3876</v>
      </c>
      <c r="E634" s="2" t="s">
        <v>3877</v>
      </c>
      <c r="F634" s="2" t="s">
        <v>3351</v>
      </c>
      <c r="G634" s="2" t="s">
        <v>2362</v>
      </c>
      <c r="H634" s="2" t="s">
        <v>3878</v>
      </c>
      <c r="I634" s="2" t="s">
        <v>3876</v>
      </c>
      <c r="J634" s="2" t="s">
        <v>28</v>
      </c>
      <c r="K634" s="2" t="s">
        <v>3879</v>
      </c>
    </row>
    <row r="635" s="1" customFormat="1" ht="20" customHeight="1" spans="1:11">
      <c r="A635" s="3">
        <v>374866006</v>
      </c>
      <c r="B635" s="3">
        <v>1996559</v>
      </c>
      <c r="C635" s="2" t="s">
        <v>2839</v>
      </c>
      <c r="D635" s="2" t="s">
        <v>3880</v>
      </c>
      <c r="E635" s="2" t="s">
        <v>2461</v>
      </c>
      <c r="F635" s="2" t="s">
        <v>2360</v>
      </c>
      <c r="G635" s="2" t="s">
        <v>2362</v>
      </c>
      <c r="H635" s="2" t="s">
        <v>746</v>
      </c>
      <c r="I635" s="2" t="s">
        <v>3880</v>
      </c>
      <c r="J635" s="2" t="s">
        <v>28</v>
      </c>
      <c r="K635" s="2" t="s">
        <v>3881</v>
      </c>
    </row>
    <row r="636" s="1" customFormat="1" ht="20" customHeight="1" spans="1:11">
      <c r="A636" s="3">
        <v>282516807</v>
      </c>
      <c r="B636" s="3">
        <v>1996504</v>
      </c>
      <c r="C636" s="2" t="s">
        <v>3669</v>
      </c>
      <c r="D636" s="2" t="s">
        <v>3882</v>
      </c>
      <c r="E636" s="2" t="s">
        <v>2461</v>
      </c>
      <c r="F636" s="2" t="s">
        <v>2360</v>
      </c>
      <c r="G636" s="2" t="s">
        <v>2362</v>
      </c>
      <c r="H636" s="2" t="s">
        <v>296</v>
      </c>
      <c r="I636" s="2" t="s">
        <v>3882</v>
      </c>
      <c r="J636" s="2" t="s">
        <v>28</v>
      </c>
      <c r="K636" s="2" t="s">
        <v>3883</v>
      </c>
    </row>
    <row r="637" s="1" customFormat="1" ht="20" customHeight="1" spans="1:11">
      <c r="A637" s="3">
        <v>547843293</v>
      </c>
      <c r="B637" s="3">
        <v>1996440</v>
      </c>
      <c r="C637" s="2" t="s">
        <v>3669</v>
      </c>
      <c r="D637" s="2" t="s">
        <v>3884</v>
      </c>
      <c r="E637" s="2" t="s">
        <v>2901</v>
      </c>
      <c r="F637" s="2" t="s">
        <v>2583</v>
      </c>
      <c r="G637" s="2" t="s">
        <v>2362</v>
      </c>
      <c r="H637" s="2" t="s">
        <v>296</v>
      </c>
      <c r="I637" s="2" t="s">
        <v>3884</v>
      </c>
      <c r="J637" s="2" t="s">
        <v>28</v>
      </c>
      <c r="K637" s="2" t="s">
        <v>3885</v>
      </c>
    </row>
    <row r="638" s="1" customFormat="1" ht="20" customHeight="1" spans="1:11">
      <c r="A638" s="3">
        <v>574912764</v>
      </c>
      <c r="B638" s="3">
        <v>1996436</v>
      </c>
      <c r="C638" s="2" t="s">
        <v>3206</v>
      </c>
      <c r="D638" s="2" t="s">
        <v>3886</v>
      </c>
      <c r="E638" s="2" t="s">
        <v>3887</v>
      </c>
      <c r="F638" s="2" t="s">
        <v>3351</v>
      </c>
      <c r="G638" s="2" t="s">
        <v>2362</v>
      </c>
      <c r="H638" s="2" t="s">
        <v>3888</v>
      </c>
      <c r="I638" s="2" t="s">
        <v>3886</v>
      </c>
      <c r="J638" s="2" t="s">
        <v>28</v>
      </c>
      <c r="K638" s="2" t="s">
        <v>3889</v>
      </c>
    </row>
    <row r="639" s="1" customFormat="1" ht="20" customHeight="1" spans="1:11">
      <c r="A639" s="3">
        <v>547822361</v>
      </c>
      <c r="B639" s="3">
        <v>1996163</v>
      </c>
      <c r="C639" s="2" t="s">
        <v>3669</v>
      </c>
      <c r="D639" s="2" t="s">
        <v>3890</v>
      </c>
      <c r="E639" s="2" t="s">
        <v>3351</v>
      </c>
      <c r="F639" s="2" t="s">
        <v>2583</v>
      </c>
      <c r="G639" s="2" t="s">
        <v>2362</v>
      </c>
      <c r="H639" s="2" t="s">
        <v>912</v>
      </c>
      <c r="I639" s="2" t="s">
        <v>3890</v>
      </c>
      <c r="J639" s="2" t="s">
        <v>28</v>
      </c>
      <c r="K639" s="2" t="s">
        <v>3891</v>
      </c>
    </row>
    <row r="640" s="1" customFormat="1" ht="20" customHeight="1" spans="1:11">
      <c r="A640" s="3">
        <v>547821533</v>
      </c>
      <c r="B640" s="3">
        <v>1996151</v>
      </c>
      <c r="C640" s="2" t="s">
        <v>3892</v>
      </c>
      <c r="D640" s="2" t="s">
        <v>3893</v>
      </c>
      <c r="E640" s="2" t="s">
        <v>2461</v>
      </c>
      <c r="F640" s="2" t="s">
        <v>2360</v>
      </c>
      <c r="G640" s="2" t="s">
        <v>2362</v>
      </c>
      <c r="H640" s="2" t="s">
        <v>909</v>
      </c>
      <c r="I640" s="2" t="s">
        <v>3893</v>
      </c>
      <c r="J640" s="2" t="s">
        <v>28</v>
      </c>
      <c r="K640" s="2" t="s">
        <v>3894</v>
      </c>
    </row>
    <row r="641" s="1" customFormat="1" ht="20" customHeight="1" spans="1:11">
      <c r="A641" s="3">
        <v>282503351</v>
      </c>
      <c r="B641" s="3">
        <v>1995742</v>
      </c>
      <c r="C641" s="2" t="s">
        <v>3895</v>
      </c>
      <c r="D641" s="2" t="s">
        <v>3896</v>
      </c>
      <c r="E641" s="2" t="s">
        <v>3774</v>
      </c>
      <c r="F641" s="2" t="s">
        <v>2901</v>
      </c>
      <c r="G641" s="2" t="s">
        <v>2362</v>
      </c>
      <c r="H641" s="2" t="s">
        <v>3897</v>
      </c>
      <c r="I641" s="2" t="s">
        <v>3896</v>
      </c>
      <c r="J641" s="2" t="s">
        <v>28</v>
      </c>
      <c r="K641" s="2" t="s">
        <v>3898</v>
      </c>
    </row>
    <row r="642" s="1" customFormat="1" ht="20" customHeight="1" spans="1:11">
      <c r="A642" s="3">
        <v>547779257</v>
      </c>
      <c r="B642" s="3">
        <v>1995670</v>
      </c>
      <c r="C642" s="2" t="s">
        <v>3669</v>
      </c>
      <c r="D642" s="2" t="s">
        <v>3899</v>
      </c>
      <c r="E642" s="2" t="s">
        <v>2583</v>
      </c>
      <c r="F642" s="2" t="s">
        <v>2360</v>
      </c>
      <c r="G642" s="2" t="s">
        <v>2362</v>
      </c>
      <c r="H642" s="2" t="s">
        <v>905</v>
      </c>
      <c r="I642" s="2" t="s">
        <v>3899</v>
      </c>
      <c r="J642" s="2" t="s">
        <v>28</v>
      </c>
      <c r="K642" s="2" t="s">
        <v>3900</v>
      </c>
    </row>
    <row r="643" s="1" customFormat="1" ht="20" customHeight="1" spans="1:11">
      <c r="A643" s="3">
        <v>547711261</v>
      </c>
      <c r="B643" s="3">
        <v>1995126</v>
      </c>
      <c r="C643" s="2" t="s">
        <v>3826</v>
      </c>
      <c r="D643" s="2" t="s">
        <v>3901</v>
      </c>
      <c r="E643" s="2" t="s">
        <v>2901</v>
      </c>
      <c r="F643" s="2" t="s">
        <v>2583</v>
      </c>
      <c r="G643" s="2" t="s">
        <v>2362</v>
      </c>
      <c r="H643" s="2" t="s">
        <v>477</v>
      </c>
      <c r="I643" s="2" t="s">
        <v>3901</v>
      </c>
      <c r="J643" s="2" t="s">
        <v>28</v>
      </c>
      <c r="K643" s="2" t="s">
        <v>3902</v>
      </c>
    </row>
    <row r="644" s="1" customFormat="1" ht="20" customHeight="1" spans="1:11">
      <c r="A644" s="3">
        <v>282493847</v>
      </c>
      <c r="B644" s="3">
        <v>1995074</v>
      </c>
      <c r="C644" s="2" t="s">
        <v>3654</v>
      </c>
      <c r="D644" s="2" t="s">
        <v>3903</v>
      </c>
      <c r="E644" s="2" t="s">
        <v>2901</v>
      </c>
      <c r="F644" s="2" t="s">
        <v>2461</v>
      </c>
      <c r="G644" s="2" t="s">
        <v>2362</v>
      </c>
      <c r="H644" s="2" t="s">
        <v>289</v>
      </c>
      <c r="I644" s="2" t="s">
        <v>3903</v>
      </c>
      <c r="J644" s="2" t="s">
        <v>28</v>
      </c>
      <c r="K644" s="2" t="s">
        <v>3904</v>
      </c>
    </row>
    <row r="645" s="1" customFormat="1" ht="20" customHeight="1" spans="1:11">
      <c r="A645" s="3">
        <v>282492827</v>
      </c>
      <c r="B645" s="3">
        <v>1995007</v>
      </c>
      <c r="C645" s="2" t="s">
        <v>3905</v>
      </c>
      <c r="D645" s="2" t="s">
        <v>3906</v>
      </c>
      <c r="E645" s="2" t="s">
        <v>3351</v>
      </c>
      <c r="F645" s="2" t="s">
        <v>2583</v>
      </c>
      <c r="G645" s="2" t="s">
        <v>2362</v>
      </c>
      <c r="H645" s="2" t="s">
        <v>285</v>
      </c>
      <c r="I645" s="2" t="s">
        <v>3906</v>
      </c>
      <c r="J645" s="2" t="s">
        <v>28</v>
      </c>
      <c r="K645" s="2" t="s">
        <v>3907</v>
      </c>
    </row>
    <row r="646" s="1" customFormat="1" ht="20" customHeight="1" spans="1:11">
      <c r="A646" s="3">
        <v>574733204</v>
      </c>
      <c r="B646" s="3">
        <v>1994978</v>
      </c>
      <c r="C646" s="2" t="s">
        <v>3385</v>
      </c>
      <c r="D646" s="2" t="s">
        <v>3908</v>
      </c>
      <c r="E646" s="2" t="s">
        <v>2901</v>
      </c>
      <c r="F646" s="2" t="s">
        <v>2583</v>
      </c>
      <c r="G646" s="2" t="s">
        <v>2362</v>
      </c>
      <c r="H646" s="2" t="s">
        <v>1325</v>
      </c>
      <c r="I646" s="2" t="s">
        <v>3908</v>
      </c>
      <c r="J646" s="2" t="s">
        <v>28</v>
      </c>
      <c r="K646" s="2" t="s">
        <v>3909</v>
      </c>
    </row>
    <row r="647" s="1" customFormat="1" ht="20" customHeight="1" spans="1:11">
      <c r="A647" s="3">
        <v>547609117</v>
      </c>
      <c r="B647" s="3">
        <v>1994407</v>
      </c>
      <c r="C647" s="2" t="s">
        <v>3669</v>
      </c>
      <c r="D647" s="2" t="s">
        <v>3910</v>
      </c>
      <c r="E647" s="2" t="s">
        <v>2461</v>
      </c>
      <c r="F647" s="2" t="s">
        <v>2360</v>
      </c>
      <c r="G647" s="2" t="s">
        <v>2362</v>
      </c>
      <c r="H647" s="2" t="s">
        <v>296</v>
      </c>
      <c r="I647" s="2" t="s">
        <v>3910</v>
      </c>
      <c r="J647" s="2" t="s">
        <v>28</v>
      </c>
      <c r="K647" s="2" t="s">
        <v>3911</v>
      </c>
    </row>
    <row r="648" s="1" customFormat="1" ht="20" customHeight="1" spans="1:11">
      <c r="A648" s="3">
        <v>374569858</v>
      </c>
      <c r="B648" s="3">
        <v>1994160</v>
      </c>
      <c r="C648" s="2" t="s">
        <v>2839</v>
      </c>
      <c r="D648" s="2" t="s">
        <v>3912</v>
      </c>
      <c r="E648" s="2" t="s">
        <v>2461</v>
      </c>
      <c r="F648" s="2" t="s">
        <v>2360</v>
      </c>
      <c r="G648" s="2" t="s">
        <v>2362</v>
      </c>
      <c r="H648" s="2" t="s">
        <v>749</v>
      </c>
      <c r="I648" s="2" t="s">
        <v>3912</v>
      </c>
      <c r="J648" s="2" t="s">
        <v>28</v>
      </c>
      <c r="K648" s="2" t="s">
        <v>3913</v>
      </c>
    </row>
    <row r="649" s="1" customFormat="1" ht="20" customHeight="1" spans="1:11">
      <c r="A649" s="3">
        <v>547544837</v>
      </c>
      <c r="B649" s="3">
        <v>1994131</v>
      </c>
      <c r="C649" s="2" t="s">
        <v>3669</v>
      </c>
      <c r="D649" s="2" t="s">
        <v>3914</v>
      </c>
      <c r="E649" s="2" t="s">
        <v>2461</v>
      </c>
      <c r="F649" s="2" t="s">
        <v>2360</v>
      </c>
      <c r="G649" s="2" t="s">
        <v>2362</v>
      </c>
      <c r="H649" s="2" t="s">
        <v>296</v>
      </c>
      <c r="I649" s="2" t="s">
        <v>3914</v>
      </c>
      <c r="J649" s="2" t="s">
        <v>28</v>
      </c>
      <c r="K649" s="2" t="s">
        <v>3915</v>
      </c>
    </row>
    <row r="650" s="1" customFormat="1" ht="20" customHeight="1" spans="1:11">
      <c r="A650" s="3">
        <v>282460315</v>
      </c>
      <c r="B650" s="3">
        <v>1994065</v>
      </c>
      <c r="C650" s="2" t="s">
        <v>3916</v>
      </c>
      <c r="D650" s="2" t="s">
        <v>3917</v>
      </c>
      <c r="E650" s="2" t="s">
        <v>3351</v>
      </c>
      <c r="F650" s="2" t="s">
        <v>2361</v>
      </c>
      <c r="G650" s="2" t="s">
        <v>2362</v>
      </c>
      <c r="H650" s="2" t="s">
        <v>281</v>
      </c>
      <c r="I650" s="2" t="s">
        <v>3917</v>
      </c>
      <c r="J650" s="2" t="s">
        <v>28</v>
      </c>
      <c r="K650" s="2" t="s">
        <v>3918</v>
      </c>
    </row>
    <row r="651" s="1" customFormat="1" ht="20" customHeight="1" spans="1:11">
      <c r="A651" s="3">
        <v>547506625</v>
      </c>
      <c r="B651" s="3">
        <v>1993986</v>
      </c>
      <c r="C651" s="2" t="s">
        <v>3669</v>
      </c>
      <c r="D651" s="2" t="s">
        <v>3919</v>
      </c>
      <c r="E651" s="2" t="s">
        <v>2461</v>
      </c>
      <c r="F651" s="2" t="s">
        <v>2360</v>
      </c>
      <c r="G651" s="2" t="s">
        <v>2362</v>
      </c>
      <c r="H651" s="2" t="s">
        <v>895</v>
      </c>
      <c r="I651" s="2" t="s">
        <v>3919</v>
      </c>
      <c r="J651" s="2" t="s">
        <v>28</v>
      </c>
      <c r="K651" s="2" t="s">
        <v>3920</v>
      </c>
    </row>
    <row r="652" s="1" customFormat="1" ht="20" customHeight="1" spans="1:11">
      <c r="A652" s="3">
        <v>282454871</v>
      </c>
      <c r="B652" s="3">
        <v>1993808</v>
      </c>
      <c r="C652" s="2" t="s">
        <v>3921</v>
      </c>
      <c r="D652" s="2" t="s">
        <v>3922</v>
      </c>
      <c r="E652" s="2" t="s">
        <v>2583</v>
      </c>
      <c r="F652" s="2" t="s">
        <v>2360</v>
      </c>
      <c r="G652" s="2" t="s">
        <v>2362</v>
      </c>
      <c r="H652" s="2" t="s">
        <v>277</v>
      </c>
      <c r="I652" s="2" t="s">
        <v>3922</v>
      </c>
      <c r="J652" s="2" t="s">
        <v>28</v>
      </c>
      <c r="K652" s="2" t="s">
        <v>3923</v>
      </c>
    </row>
    <row r="653" s="1" customFormat="1" ht="20" customHeight="1" spans="1:11">
      <c r="A653" s="3">
        <v>282454731</v>
      </c>
      <c r="B653" s="3">
        <v>1993797</v>
      </c>
      <c r="C653" s="2" t="s">
        <v>3224</v>
      </c>
      <c r="D653" s="2" t="s">
        <v>3924</v>
      </c>
      <c r="E653" s="2" t="s">
        <v>3615</v>
      </c>
      <c r="F653" s="2" t="s">
        <v>2360</v>
      </c>
      <c r="G653" s="2" t="s">
        <v>2362</v>
      </c>
      <c r="H653" s="2" t="s">
        <v>273</v>
      </c>
      <c r="I653" s="2" t="s">
        <v>3924</v>
      </c>
      <c r="J653" s="2" t="s">
        <v>28</v>
      </c>
      <c r="K653" s="2" t="s">
        <v>3925</v>
      </c>
    </row>
    <row r="654" s="1" customFormat="1" ht="20" customHeight="1" spans="1:11">
      <c r="A654" s="3">
        <v>282454527</v>
      </c>
      <c r="B654" s="3">
        <v>1993788</v>
      </c>
      <c r="C654" s="2" t="s">
        <v>3456</v>
      </c>
      <c r="D654" s="2" t="s">
        <v>3926</v>
      </c>
      <c r="E654" s="2" t="s">
        <v>2901</v>
      </c>
      <c r="F654" s="2" t="s">
        <v>2361</v>
      </c>
      <c r="G654" s="2" t="s">
        <v>2362</v>
      </c>
      <c r="H654" s="2" t="s">
        <v>269</v>
      </c>
      <c r="I654" s="2" t="s">
        <v>3926</v>
      </c>
      <c r="J654" s="2" t="s">
        <v>28</v>
      </c>
      <c r="K654" s="2" t="s">
        <v>3927</v>
      </c>
    </row>
    <row r="655" s="1" customFormat="1" ht="20" customHeight="1" spans="1:11">
      <c r="A655" s="3">
        <v>374491426</v>
      </c>
      <c r="B655" s="3">
        <v>1993786</v>
      </c>
      <c r="C655" s="2" t="s">
        <v>2839</v>
      </c>
      <c r="D655" s="2" t="s">
        <v>3928</v>
      </c>
      <c r="E655" s="2" t="s">
        <v>2583</v>
      </c>
      <c r="F655" s="2" t="s">
        <v>2461</v>
      </c>
      <c r="G655" s="2" t="s">
        <v>2362</v>
      </c>
      <c r="H655" s="2" t="s">
        <v>746</v>
      </c>
      <c r="I655" s="2" t="s">
        <v>3928</v>
      </c>
      <c r="J655" s="2" t="s">
        <v>28</v>
      </c>
      <c r="K655" s="2" t="s">
        <v>3929</v>
      </c>
    </row>
    <row r="656" s="1" customFormat="1" ht="20" customHeight="1" spans="1:11">
      <c r="A656" s="3">
        <v>574394876</v>
      </c>
      <c r="B656" s="3">
        <v>1993236</v>
      </c>
      <c r="C656" s="2" t="s">
        <v>3930</v>
      </c>
      <c r="D656" s="2" t="s">
        <v>3931</v>
      </c>
      <c r="E656" s="2" t="s">
        <v>2461</v>
      </c>
      <c r="F656" s="2" t="s">
        <v>2360</v>
      </c>
      <c r="G656" s="2" t="s">
        <v>2362</v>
      </c>
      <c r="H656" s="2" t="s">
        <v>1322</v>
      </c>
      <c r="I656" s="2" t="s">
        <v>3931</v>
      </c>
      <c r="J656" s="2" t="s">
        <v>28</v>
      </c>
      <c r="K656" s="2" t="s">
        <v>3932</v>
      </c>
    </row>
    <row r="657" s="1" customFormat="1" ht="20" customHeight="1" spans="1:11">
      <c r="A657" s="3">
        <v>547272629</v>
      </c>
      <c r="B657" s="3">
        <v>1992658</v>
      </c>
      <c r="C657" s="2" t="s">
        <v>3933</v>
      </c>
      <c r="D657" s="2" t="s">
        <v>3934</v>
      </c>
      <c r="E657" s="2" t="s">
        <v>2461</v>
      </c>
      <c r="F657" s="2" t="s">
        <v>2360</v>
      </c>
      <c r="G657" s="2" t="s">
        <v>2362</v>
      </c>
      <c r="H657" s="2" t="s">
        <v>892</v>
      </c>
      <c r="I657" s="2" t="s">
        <v>3934</v>
      </c>
      <c r="J657" s="2" t="s">
        <v>28</v>
      </c>
      <c r="K657" s="2" t="s">
        <v>3935</v>
      </c>
    </row>
    <row r="658" s="1" customFormat="1" ht="20" customHeight="1" spans="1:11">
      <c r="A658" s="3">
        <v>547271121</v>
      </c>
      <c r="B658" s="3">
        <v>1992641</v>
      </c>
      <c r="C658" s="2" t="s">
        <v>3669</v>
      </c>
      <c r="D658" s="2" t="s">
        <v>3936</v>
      </c>
      <c r="E658" s="2" t="s">
        <v>3485</v>
      </c>
      <c r="F658" s="2" t="s">
        <v>3351</v>
      </c>
      <c r="G658" s="2" t="s">
        <v>2362</v>
      </c>
      <c r="H658" s="2" t="s">
        <v>262</v>
      </c>
      <c r="I658" s="2" t="s">
        <v>3936</v>
      </c>
      <c r="J658" s="2" t="s">
        <v>28</v>
      </c>
      <c r="K658" s="2" t="s">
        <v>3937</v>
      </c>
    </row>
    <row r="659" s="1" customFormat="1" ht="20" customHeight="1" spans="1:11">
      <c r="A659" s="3">
        <v>282414199</v>
      </c>
      <c r="B659" s="3">
        <v>1992334</v>
      </c>
      <c r="C659" s="2" t="s">
        <v>3938</v>
      </c>
      <c r="D659" s="2" t="s">
        <v>3939</v>
      </c>
      <c r="E659" s="2" t="s">
        <v>3615</v>
      </c>
      <c r="F659" s="2" t="s">
        <v>2901</v>
      </c>
      <c r="G659" s="2" t="s">
        <v>2362</v>
      </c>
      <c r="H659" s="2" t="s">
        <v>266</v>
      </c>
      <c r="I659" s="2" t="s">
        <v>3939</v>
      </c>
      <c r="J659" s="2" t="s">
        <v>28</v>
      </c>
      <c r="K659" s="2" t="s">
        <v>3940</v>
      </c>
    </row>
    <row r="660" s="1" customFormat="1" ht="20" customHeight="1" spans="1:11">
      <c r="A660" s="3">
        <v>547202961</v>
      </c>
      <c r="B660" s="3">
        <v>1992212</v>
      </c>
      <c r="C660" s="2" t="s">
        <v>887</v>
      </c>
      <c r="D660" s="2" t="s">
        <v>3941</v>
      </c>
      <c r="E660" s="2" t="s">
        <v>2360</v>
      </c>
      <c r="F660" s="2" t="s">
        <v>2361</v>
      </c>
      <c r="G660" s="2" t="s">
        <v>2362</v>
      </c>
      <c r="H660" s="2" t="s">
        <v>296</v>
      </c>
      <c r="I660" s="2" t="s">
        <v>3941</v>
      </c>
      <c r="J660" s="2" t="s">
        <v>28</v>
      </c>
      <c r="K660" s="2" t="s">
        <v>3942</v>
      </c>
    </row>
    <row r="661" s="1" customFormat="1" ht="20" customHeight="1" spans="1:11">
      <c r="A661" s="3">
        <v>374148426</v>
      </c>
      <c r="B661" s="3">
        <v>1992143</v>
      </c>
      <c r="C661" s="2" t="s">
        <v>2839</v>
      </c>
      <c r="D661" s="2" t="s">
        <v>3943</v>
      </c>
      <c r="E661" s="2" t="s">
        <v>3193</v>
      </c>
      <c r="F661" s="2" t="s">
        <v>2583</v>
      </c>
      <c r="G661" s="2" t="s">
        <v>2362</v>
      </c>
      <c r="H661" s="2" t="s">
        <v>743</v>
      </c>
      <c r="I661" s="2" t="s">
        <v>3943</v>
      </c>
      <c r="J661" s="2" t="s">
        <v>28</v>
      </c>
      <c r="K661" s="2" t="s">
        <v>3944</v>
      </c>
    </row>
    <row r="662" s="1" customFormat="1" ht="20" customHeight="1" spans="1:11">
      <c r="A662" s="3">
        <v>547169921</v>
      </c>
      <c r="B662" s="3">
        <v>1992091</v>
      </c>
      <c r="C662" s="2" t="s">
        <v>3933</v>
      </c>
      <c r="D662" s="2" t="s">
        <v>3945</v>
      </c>
      <c r="E662" s="2" t="s">
        <v>2901</v>
      </c>
      <c r="F662" s="2" t="s">
        <v>2360</v>
      </c>
      <c r="G662" s="2" t="s">
        <v>2362</v>
      </c>
      <c r="H662" s="2" t="s">
        <v>884</v>
      </c>
      <c r="I662" s="2" t="s">
        <v>3945</v>
      </c>
      <c r="J662" s="2" t="s">
        <v>28</v>
      </c>
      <c r="K662" s="2" t="s">
        <v>3946</v>
      </c>
    </row>
    <row r="663" s="1" customFormat="1" ht="20" customHeight="1" spans="1:11">
      <c r="A663" s="3">
        <v>574197512</v>
      </c>
      <c r="B663" s="3">
        <v>1992053</v>
      </c>
      <c r="C663" s="2" t="s">
        <v>3391</v>
      </c>
      <c r="D663" s="2" t="s">
        <v>3947</v>
      </c>
      <c r="E663" s="2" t="s">
        <v>3485</v>
      </c>
      <c r="F663" s="2" t="s">
        <v>2361</v>
      </c>
      <c r="G663" s="2" t="s">
        <v>2362</v>
      </c>
      <c r="H663" s="2" t="s">
        <v>1319</v>
      </c>
      <c r="I663" s="2" t="s">
        <v>3947</v>
      </c>
      <c r="J663" s="2" t="s">
        <v>28</v>
      </c>
      <c r="K663" s="2" t="s">
        <v>3948</v>
      </c>
    </row>
    <row r="664" s="1" customFormat="1" ht="20" customHeight="1" spans="1:11">
      <c r="A664" s="3">
        <v>282379815</v>
      </c>
      <c r="B664" s="3">
        <v>1991460</v>
      </c>
      <c r="C664" s="2" t="s">
        <v>3669</v>
      </c>
      <c r="D664" s="2" t="s">
        <v>3949</v>
      </c>
      <c r="E664" s="2" t="s">
        <v>2461</v>
      </c>
      <c r="F664" s="2" t="s">
        <v>2360</v>
      </c>
      <c r="G664" s="2" t="s">
        <v>2362</v>
      </c>
      <c r="H664" s="2" t="s">
        <v>262</v>
      </c>
      <c r="I664" s="2" t="s">
        <v>3949</v>
      </c>
      <c r="J664" s="2" t="s">
        <v>28</v>
      </c>
      <c r="K664" s="2" t="s">
        <v>3950</v>
      </c>
    </row>
    <row r="665" s="1" customFormat="1" ht="20" customHeight="1" spans="1:11">
      <c r="A665" s="3">
        <v>282377247</v>
      </c>
      <c r="B665" s="3">
        <v>1991388</v>
      </c>
      <c r="C665" s="2" t="s">
        <v>3951</v>
      </c>
      <c r="D665" s="2" t="s">
        <v>3952</v>
      </c>
      <c r="E665" s="2" t="s">
        <v>2461</v>
      </c>
      <c r="F665" s="2" t="s">
        <v>2361</v>
      </c>
      <c r="G665" s="2" t="s">
        <v>2362</v>
      </c>
      <c r="H665" s="2" t="s">
        <v>259</v>
      </c>
      <c r="I665" s="2" t="s">
        <v>3952</v>
      </c>
      <c r="J665" s="2" t="s">
        <v>28</v>
      </c>
      <c r="K665" s="2" t="s">
        <v>3953</v>
      </c>
    </row>
    <row r="666" s="1" customFormat="1" ht="20" customHeight="1" spans="1:11">
      <c r="A666" s="3">
        <v>547018309</v>
      </c>
      <c r="B666" s="3">
        <v>1991338</v>
      </c>
      <c r="C666" s="2" t="s">
        <v>3669</v>
      </c>
      <c r="D666" s="2" t="s">
        <v>3954</v>
      </c>
      <c r="E666" s="2" t="s">
        <v>2461</v>
      </c>
      <c r="F666" s="2" t="s">
        <v>2360</v>
      </c>
      <c r="G666" s="2" t="s">
        <v>2362</v>
      </c>
      <c r="H666" s="2" t="s">
        <v>262</v>
      </c>
      <c r="I666" s="2" t="s">
        <v>3954</v>
      </c>
      <c r="J666" s="2" t="s">
        <v>28</v>
      </c>
      <c r="K666" s="2" t="s">
        <v>3955</v>
      </c>
    </row>
    <row r="667" s="1" customFormat="1" ht="20" customHeight="1" spans="1:11">
      <c r="A667" s="3">
        <v>546996761</v>
      </c>
      <c r="B667" s="3">
        <v>1991264</v>
      </c>
      <c r="C667" s="2" t="s">
        <v>3669</v>
      </c>
      <c r="D667" s="2" t="s">
        <v>3956</v>
      </c>
      <c r="E667" s="2" t="s">
        <v>3485</v>
      </c>
      <c r="F667" s="2" t="s">
        <v>3193</v>
      </c>
      <c r="G667" s="2" t="s">
        <v>2362</v>
      </c>
      <c r="H667" s="2" t="s">
        <v>879</v>
      </c>
      <c r="I667" s="2" t="s">
        <v>3956</v>
      </c>
      <c r="J667" s="2" t="s">
        <v>28</v>
      </c>
      <c r="K667" s="2" t="s">
        <v>3957</v>
      </c>
    </row>
    <row r="668" s="1" customFormat="1" ht="20" customHeight="1" spans="1:11">
      <c r="A668" s="3">
        <v>546976001</v>
      </c>
      <c r="B668" s="3">
        <v>1991158</v>
      </c>
      <c r="C668" s="2" t="s">
        <v>3958</v>
      </c>
      <c r="D668" s="2" t="s">
        <v>3959</v>
      </c>
      <c r="E668" s="2" t="s">
        <v>2901</v>
      </c>
      <c r="F668" s="2" t="s">
        <v>2583</v>
      </c>
      <c r="G668" s="2" t="s">
        <v>2362</v>
      </c>
      <c r="H668" s="2" t="s">
        <v>814</v>
      </c>
      <c r="I668" s="2" t="s">
        <v>3959</v>
      </c>
      <c r="J668" s="2" t="s">
        <v>28</v>
      </c>
      <c r="K668" s="2" t="s">
        <v>3960</v>
      </c>
    </row>
    <row r="669" s="1" customFormat="1" ht="20" customHeight="1" spans="1:11">
      <c r="A669" s="3">
        <v>282371131</v>
      </c>
      <c r="B669" s="3">
        <v>1991099</v>
      </c>
      <c r="C669" s="2" t="s">
        <v>2739</v>
      </c>
      <c r="D669" s="2" t="s">
        <v>3961</v>
      </c>
      <c r="E669" s="2" t="s">
        <v>3634</v>
      </c>
      <c r="F669" s="2" t="s">
        <v>3351</v>
      </c>
      <c r="G669" s="2" t="s">
        <v>2362</v>
      </c>
      <c r="H669" s="2" t="s">
        <v>250</v>
      </c>
      <c r="I669" s="2" t="s">
        <v>3961</v>
      </c>
      <c r="J669" s="2" t="s">
        <v>28</v>
      </c>
      <c r="K669" s="2" t="s">
        <v>3962</v>
      </c>
    </row>
    <row r="670" s="1" customFormat="1" ht="20" customHeight="1" spans="1:11">
      <c r="A670" s="3">
        <v>546900589</v>
      </c>
      <c r="B670" s="3">
        <v>1990899</v>
      </c>
      <c r="C670" s="2" t="s">
        <v>3669</v>
      </c>
      <c r="D670" s="2" t="s">
        <v>3963</v>
      </c>
      <c r="E670" s="2" t="s">
        <v>2583</v>
      </c>
      <c r="F670" s="2" t="s">
        <v>2360</v>
      </c>
      <c r="G670" s="2" t="s">
        <v>2362</v>
      </c>
      <c r="H670" s="2" t="s">
        <v>873</v>
      </c>
      <c r="I670" s="2" t="s">
        <v>3963</v>
      </c>
      <c r="J670" s="2" t="s">
        <v>28</v>
      </c>
      <c r="K670" s="2" t="s">
        <v>3964</v>
      </c>
    </row>
    <row r="671" s="1" customFormat="1" ht="20" customHeight="1" spans="1:11">
      <c r="A671" s="3">
        <v>573902348</v>
      </c>
      <c r="B671" s="3">
        <v>1990860</v>
      </c>
      <c r="C671" s="2" t="s">
        <v>3385</v>
      </c>
      <c r="D671" s="2" t="s">
        <v>3965</v>
      </c>
      <c r="E671" s="2" t="s">
        <v>3193</v>
      </c>
      <c r="F671" s="2" t="s">
        <v>2901</v>
      </c>
      <c r="G671" s="2" t="s">
        <v>2362</v>
      </c>
      <c r="H671" s="2" t="s">
        <v>1311</v>
      </c>
      <c r="I671" s="2" t="s">
        <v>3965</v>
      </c>
      <c r="J671" s="2" t="s">
        <v>28</v>
      </c>
      <c r="K671" s="2" t="s">
        <v>3966</v>
      </c>
    </row>
    <row r="672" s="1" customFormat="1" ht="20" customHeight="1" spans="1:11">
      <c r="A672" s="3">
        <v>573894380</v>
      </c>
      <c r="B672" s="3">
        <v>1990832</v>
      </c>
      <c r="C672" s="2" t="s">
        <v>3385</v>
      </c>
      <c r="D672" s="2" t="s">
        <v>3967</v>
      </c>
      <c r="E672" s="2" t="s">
        <v>2461</v>
      </c>
      <c r="F672" s="2" t="s">
        <v>2360</v>
      </c>
      <c r="G672" s="2" t="s">
        <v>2362</v>
      </c>
      <c r="H672" s="2" t="s">
        <v>1308</v>
      </c>
      <c r="I672" s="2" t="s">
        <v>3967</v>
      </c>
      <c r="J672" s="2" t="s">
        <v>28</v>
      </c>
      <c r="K672" s="2" t="s">
        <v>3968</v>
      </c>
    </row>
    <row r="673" s="1" customFormat="1" ht="20" customHeight="1" spans="1:11">
      <c r="A673" s="3">
        <v>573879656</v>
      </c>
      <c r="B673" s="3">
        <v>1990768</v>
      </c>
      <c r="C673" s="2" t="s">
        <v>3930</v>
      </c>
      <c r="D673" s="2" t="s">
        <v>3969</v>
      </c>
      <c r="E673" s="2" t="s">
        <v>2461</v>
      </c>
      <c r="F673" s="2" t="s">
        <v>2360</v>
      </c>
      <c r="G673" s="2" t="s">
        <v>2362</v>
      </c>
      <c r="H673" s="2" t="s">
        <v>1305</v>
      </c>
      <c r="I673" s="2" t="s">
        <v>3969</v>
      </c>
      <c r="J673" s="2" t="s">
        <v>28</v>
      </c>
      <c r="K673" s="2" t="s">
        <v>3970</v>
      </c>
    </row>
    <row r="674" s="1" customFormat="1" ht="20" customHeight="1" spans="1:11">
      <c r="A674" s="3">
        <v>573801548</v>
      </c>
      <c r="B674" s="3">
        <v>1990471</v>
      </c>
      <c r="C674" s="2" t="s">
        <v>3971</v>
      </c>
      <c r="D674" s="2" t="s">
        <v>3972</v>
      </c>
      <c r="E674" s="2" t="s">
        <v>2583</v>
      </c>
      <c r="F674" s="2" t="s">
        <v>2360</v>
      </c>
      <c r="G674" s="2" t="s">
        <v>2362</v>
      </c>
      <c r="H674" s="2" t="s">
        <v>1301</v>
      </c>
      <c r="I674" s="2" t="s">
        <v>3972</v>
      </c>
      <c r="J674" s="2" t="s">
        <v>28</v>
      </c>
      <c r="K674" s="2" t="s">
        <v>3973</v>
      </c>
    </row>
    <row r="675" s="1" customFormat="1" ht="20" customHeight="1" spans="1:11">
      <c r="A675" s="3">
        <v>546774365</v>
      </c>
      <c r="B675" s="3">
        <v>1990335</v>
      </c>
      <c r="C675" s="2" t="s">
        <v>3933</v>
      </c>
      <c r="D675" s="2" t="s">
        <v>3974</v>
      </c>
      <c r="E675" s="2" t="s">
        <v>2901</v>
      </c>
      <c r="F675" s="2" t="s">
        <v>2461</v>
      </c>
      <c r="G675" s="2" t="s">
        <v>2362</v>
      </c>
      <c r="H675" s="2" t="s">
        <v>870</v>
      </c>
      <c r="I675" s="2" t="s">
        <v>3974</v>
      </c>
      <c r="J675" s="2" t="s">
        <v>28</v>
      </c>
      <c r="K675" s="2" t="s">
        <v>3975</v>
      </c>
    </row>
    <row r="676" s="1" customFormat="1" ht="20" customHeight="1" spans="1:11">
      <c r="A676" s="3">
        <v>573752804</v>
      </c>
      <c r="B676" s="3">
        <v>1990310</v>
      </c>
      <c r="C676" s="2" t="s">
        <v>3483</v>
      </c>
      <c r="D676" s="2" t="s">
        <v>3976</v>
      </c>
      <c r="E676" s="2" t="s">
        <v>2901</v>
      </c>
      <c r="F676" s="2" t="s">
        <v>2461</v>
      </c>
      <c r="G676" s="2" t="s">
        <v>2362</v>
      </c>
      <c r="H676" s="2" t="s">
        <v>1297</v>
      </c>
      <c r="I676" s="2" t="s">
        <v>3976</v>
      </c>
      <c r="J676" s="2" t="s">
        <v>28</v>
      </c>
      <c r="K676" s="2" t="s">
        <v>3977</v>
      </c>
    </row>
    <row r="677" s="1" customFormat="1" ht="20" customHeight="1" spans="1:11">
      <c r="A677" s="3">
        <v>282322983</v>
      </c>
      <c r="B677" s="3">
        <v>1990210</v>
      </c>
      <c r="C677" s="2" t="s">
        <v>2739</v>
      </c>
      <c r="D677" s="2" t="s">
        <v>3978</v>
      </c>
      <c r="E677" s="2" t="s">
        <v>3193</v>
      </c>
      <c r="F677" s="2" t="s">
        <v>2461</v>
      </c>
      <c r="G677" s="2" t="s">
        <v>2362</v>
      </c>
      <c r="H677" s="2" t="s">
        <v>250</v>
      </c>
      <c r="I677" s="2" t="s">
        <v>3978</v>
      </c>
      <c r="J677" s="2" t="s">
        <v>28</v>
      </c>
      <c r="K677" s="2" t="s">
        <v>3979</v>
      </c>
    </row>
    <row r="678" s="1" customFormat="1" ht="20" customHeight="1" spans="1:11">
      <c r="A678" s="3">
        <v>282322871</v>
      </c>
      <c r="B678" s="3">
        <v>1990208</v>
      </c>
      <c r="C678" s="2" t="s">
        <v>2739</v>
      </c>
      <c r="D678" s="2" t="s">
        <v>3980</v>
      </c>
      <c r="E678" s="2" t="s">
        <v>3193</v>
      </c>
      <c r="F678" s="2" t="s">
        <v>2461</v>
      </c>
      <c r="G678" s="2" t="s">
        <v>2362</v>
      </c>
      <c r="H678" s="2" t="s">
        <v>250</v>
      </c>
      <c r="I678" s="2" t="s">
        <v>3980</v>
      </c>
      <c r="J678" s="2" t="s">
        <v>28</v>
      </c>
      <c r="K678" s="2" t="s">
        <v>3981</v>
      </c>
    </row>
    <row r="679" s="1" customFormat="1" ht="20" customHeight="1" spans="1:11">
      <c r="A679" s="3">
        <v>373772982</v>
      </c>
      <c r="B679" s="3">
        <v>1990132</v>
      </c>
      <c r="C679" s="2" t="s">
        <v>2839</v>
      </c>
      <c r="D679" s="2" t="s">
        <v>3982</v>
      </c>
      <c r="E679" s="2" t="s">
        <v>3193</v>
      </c>
      <c r="F679" s="2" t="s">
        <v>2901</v>
      </c>
      <c r="G679" s="2" t="s">
        <v>2362</v>
      </c>
      <c r="H679" s="2" t="s">
        <v>722</v>
      </c>
      <c r="I679" s="2" t="s">
        <v>3982</v>
      </c>
      <c r="J679" s="2" t="s">
        <v>28</v>
      </c>
      <c r="K679" s="2" t="s">
        <v>3983</v>
      </c>
    </row>
    <row r="680" s="1" customFormat="1" ht="20" customHeight="1" spans="1:11">
      <c r="A680" s="3">
        <v>573633944</v>
      </c>
      <c r="B680" s="3">
        <v>1990022</v>
      </c>
      <c r="C680" s="2" t="s">
        <v>3738</v>
      </c>
      <c r="D680" s="2" t="s">
        <v>3984</v>
      </c>
      <c r="E680" s="2" t="s">
        <v>2360</v>
      </c>
      <c r="F680" s="2" t="s">
        <v>2361</v>
      </c>
      <c r="G680" s="2" t="s">
        <v>2362</v>
      </c>
      <c r="H680" s="2" t="s">
        <v>522</v>
      </c>
      <c r="I680" s="2" t="s">
        <v>3984</v>
      </c>
      <c r="J680" s="2" t="s">
        <v>28</v>
      </c>
      <c r="K680" s="2" t="s">
        <v>3985</v>
      </c>
    </row>
    <row r="681" s="1" customFormat="1" ht="20" customHeight="1" spans="1:11">
      <c r="A681" s="3">
        <v>573598480</v>
      </c>
      <c r="B681" s="3">
        <v>1989868</v>
      </c>
      <c r="C681" s="2" t="s">
        <v>3986</v>
      </c>
      <c r="D681" s="2" t="s">
        <v>3987</v>
      </c>
      <c r="E681" s="2" t="s">
        <v>3485</v>
      </c>
      <c r="F681" s="2" t="s">
        <v>3351</v>
      </c>
      <c r="G681" s="2" t="s">
        <v>2362</v>
      </c>
      <c r="H681" s="2" t="s">
        <v>1291</v>
      </c>
      <c r="I681" s="2" t="s">
        <v>3987</v>
      </c>
      <c r="J681" s="2" t="s">
        <v>28</v>
      </c>
      <c r="K681" s="2" t="s">
        <v>3988</v>
      </c>
    </row>
    <row r="682" s="1" customFormat="1" ht="20" customHeight="1" spans="1:11">
      <c r="A682" s="3">
        <v>282300899</v>
      </c>
      <c r="B682" s="3">
        <v>1989867</v>
      </c>
      <c r="C682" s="2" t="s">
        <v>3989</v>
      </c>
      <c r="D682" s="2" t="s">
        <v>3990</v>
      </c>
      <c r="E682" s="2" t="s">
        <v>3887</v>
      </c>
      <c r="F682" s="2" t="s">
        <v>3351</v>
      </c>
      <c r="G682" s="2" t="s">
        <v>2362</v>
      </c>
      <c r="H682" s="2" t="s">
        <v>231</v>
      </c>
      <c r="I682" s="2" t="s">
        <v>3990</v>
      </c>
      <c r="J682" s="2" t="s">
        <v>28</v>
      </c>
      <c r="K682" s="2" t="s">
        <v>3991</v>
      </c>
    </row>
    <row r="683" s="1" customFormat="1" ht="20" customHeight="1" spans="1:11">
      <c r="A683" s="3">
        <v>573576348</v>
      </c>
      <c r="B683" s="3">
        <v>1989757</v>
      </c>
      <c r="C683" s="2" t="s">
        <v>2617</v>
      </c>
      <c r="D683" s="2" t="s">
        <v>3992</v>
      </c>
      <c r="E683" s="2" t="s">
        <v>3193</v>
      </c>
      <c r="F683" s="2" t="s">
        <v>2583</v>
      </c>
      <c r="G683" s="2" t="s">
        <v>2362</v>
      </c>
      <c r="H683" s="2" t="s">
        <v>1287</v>
      </c>
      <c r="I683" s="2" t="s">
        <v>3992</v>
      </c>
      <c r="J683" s="2" t="s">
        <v>28</v>
      </c>
      <c r="K683" s="2" t="s">
        <v>3993</v>
      </c>
    </row>
    <row r="684" s="1" customFormat="1" ht="20" customHeight="1" spans="1:11">
      <c r="A684" s="3">
        <v>573576280</v>
      </c>
      <c r="B684" s="3">
        <v>1989756</v>
      </c>
      <c r="C684" s="2" t="s">
        <v>3385</v>
      </c>
      <c r="D684" s="2" t="s">
        <v>3994</v>
      </c>
      <c r="E684" s="2" t="s">
        <v>2461</v>
      </c>
      <c r="F684" s="2" t="s">
        <v>2360</v>
      </c>
      <c r="G684" s="2" t="s">
        <v>2362</v>
      </c>
      <c r="H684" s="2" t="s">
        <v>1283</v>
      </c>
      <c r="I684" s="2" t="s">
        <v>3994</v>
      </c>
      <c r="J684" s="2" t="s">
        <v>28</v>
      </c>
      <c r="K684" s="2" t="s">
        <v>3995</v>
      </c>
    </row>
    <row r="685" s="1" customFormat="1" ht="20" customHeight="1" spans="1:11">
      <c r="A685" s="3">
        <v>573560716</v>
      </c>
      <c r="B685" s="3">
        <v>1989686</v>
      </c>
      <c r="C685" s="2" t="s">
        <v>3026</v>
      </c>
      <c r="D685" s="2" t="s">
        <v>3996</v>
      </c>
      <c r="E685" s="2" t="s">
        <v>2360</v>
      </c>
      <c r="F685" s="2" t="s">
        <v>2361</v>
      </c>
      <c r="G685" s="2" t="s">
        <v>2362</v>
      </c>
      <c r="H685" s="2" t="s">
        <v>1280</v>
      </c>
      <c r="I685" s="2" t="s">
        <v>3996</v>
      </c>
      <c r="J685" s="2" t="s">
        <v>28</v>
      </c>
      <c r="K685" s="2" t="s">
        <v>3997</v>
      </c>
    </row>
    <row r="686" s="1" customFormat="1" ht="20" customHeight="1" spans="1:11">
      <c r="A686" s="3">
        <v>573555688</v>
      </c>
      <c r="B686" s="3">
        <v>1989661</v>
      </c>
      <c r="C686" s="2" t="s">
        <v>3998</v>
      </c>
      <c r="D686" s="2" t="s">
        <v>3999</v>
      </c>
      <c r="E686" s="2" t="s">
        <v>3485</v>
      </c>
      <c r="F686" s="2" t="s">
        <v>3193</v>
      </c>
      <c r="G686" s="2" t="s">
        <v>2362</v>
      </c>
      <c r="H686" s="2" t="s">
        <v>1276</v>
      </c>
      <c r="I686" s="2" t="s">
        <v>3999</v>
      </c>
      <c r="J686" s="2" t="s">
        <v>28</v>
      </c>
      <c r="K686" s="2" t="s">
        <v>4000</v>
      </c>
    </row>
    <row r="687" s="1" customFormat="1" ht="20" customHeight="1" spans="1:11">
      <c r="A687" s="3">
        <v>573531836</v>
      </c>
      <c r="B687" s="3">
        <v>1989551</v>
      </c>
      <c r="C687" s="2" t="s">
        <v>4001</v>
      </c>
      <c r="D687" s="2" t="s">
        <v>4002</v>
      </c>
      <c r="E687" s="2" t="s">
        <v>2461</v>
      </c>
      <c r="F687" s="2" t="s">
        <v>2361</v>
      </c>
      <c r="G687" s="2" t="s">
        <v>2362</v>
      </c>
      <c r="H687" s="2" t="s">
        <v>1273</v>
      </c>
      <c r="I687" s="2" t="s">
        <v>4002</v>
      </c>
      <c r="J687" s="2" t="s">
        <v>28</v>
      </c>
      <c r="K687" s="2" t="s">
        <v>4003</v>
      </c>
    </row>
    <row r="688" s="1" customFormat="1" ht="20" customHeight="1" spans="1:11">
      <c r="A688" s="3">
        <v>373658854</v>
      </c>
      <c r="B688" s="3">
        <v>1989475</v>
      </c>
      <c r="C688" s="2" t="s">
        <v>2839</v>
      </c>
      <c r="D688" s="2" t="s">
        <v>4004</v>
      </c>
      <c r="E688" s="2" t="s">
        <v>3351</v>
      </c>
      <c r="F688" s="2" t="s">
        <v>3193</v>
      </c>
      <c r="G688" s="2" t="s">
        <v>2362</v>
      </c>
      <c r="H688" s="2" t="s">
        <v>722</v>
      </c>
      <c r="I688" s="2" t="s">
        <v>4004</v>
      </c>
      <c r="J688" s="2" t="s">
        <v>28</v>
      </c>
      <c r="K688" s="2" t="s">
        <v>4005</v>
      </c>
    </row>
    <row r="689" s="1" customFormat="1" ht="20" customHeight="1" spans="1:11">
      <c r="A689" s="3">
        <v>282290659</v>
      </c>
      <c r="B689" s="3">
        <v>1989468</v>
      </c>
      <c r="C689" s="2" t="s">
        <v>3989</v>
      </c>
      <c r="D689" s="2" t="s">
        <v>4006</v>
      </c>
      <c r="E689" s="2" t="s">
        <v>3887</v>
      </c>
      <c r="F689" s="2" t="s">
        <v>3351</v>
      </c>
      <c r="G689" s="2" t="s">
        <v>2362</v>
      </c>
      <c r="H689" s="2" t="s">
        <v>231</v>
      </c>
      <c r="I689" s="2" t="s">
        <v>4006</v>
      </c>
      <c r="J689" s="2" t="s">
        <v>28</v>
      </c>
      <c r="K689" s="2" t="s">
        <v>4007</v>
      </c>
    </row>
    <row r="690" s="1" customFormat="1" ht="20" customHeight="1" spans="1:11">
      <c r="A690" s="3">
        <v>282288651</v>
      </c>
      <c r="B690" s="3">
        <v>1989382</v>
      </c>
      <c r="C690" s="2" t="s">
        <v>3750</v>
      </c>
      <c r="D690" s="2" t="s">
        <v>4008</v>
      </c>
      <c r="E690" s="2" t="s">
        <v>2583</v>
      </c>
      <c r="F690" s="2" t="s">
        <v>2361</v>
      </c>
      <c r="G690" s="2" t="s">
        <v>2362</v>
      </c>
      <c r="H690" s="2" t="s">
        <v>242</v>
      </c>
      <c r="I690" s="2" t="s">
        <v>4008</v>
      </c>
      <c r="J690" s="2" t="s">
        <v>28</v>
      </c>
      <c r="K690" s="2" t="s">
        <v>4009</v>
      </c>
    </row>
    <row r="691" s="1" customFormat="1" ht="20" customHeight="1" spans="1:11">
      <c r="A691" s="3">
        <v>282281423</v>
      </c>
      <c r="B691" s="3">
        <v>1989126</v>
      </c>
      <c r="C691" s="2" t="s">
        <v>4010</v>
      </c>
      <c r="D691" s="2" t="s">
        <v>4011</v>
      </c>
      <c r="E691" s="2" t="s">
        <v>3615</v>
      </c>
      <c r="F691" s="2" t="s">
        <v>3351</v>
      </c>
      <c r="G691" s="2" t="s">
        <v>2362</v>
      </c>
      <c r="H691" s="2" t="s">
        <v>239</v>
      </c>
      <c r="I691" s="2" t="s">
        <v>4011</v>
      </c>
      <c r="J691" s="2" t="s">
        <v>28</v>
      </c>
      <c r="K691" s="2" t="s">
        <v>4012</v>
      </c>
    </row>
    <row r="692" s="1" customFormat="1" ht="20" customHeight="1" spans="1:11">
      <c r="A692" s="3">
        <v>282275643</v>
      </c>
      <c r="B692" s="3">
        <v>1989083</v>
      </c>
      <c r="C692" s="2" t="s">
        <v>4013</v>
      </c>
      <c r="D692" s="2" t="s">
        <v>4014</v>
      </c>
      <c r="E692" s="2" t="s">
        <v>2360</v>
      </c>
      <c r="F692" s="2" t="s">
        <v>2361</v>
      </c>
      <c r="G692" s="2" t="s">
        <v>2362</v>
      </c>
      <c r="H692" s="2" t="s">
        <v>236</v>
      </c>
      <c r="I692" s="2" t="s">
        <v>4014</v>
      </c>
      <c r="J692" s="2" t="s">
        <v>28</v>
      </c>
      <c r="K692" s="2" t="s">
        <v>4015</v>
      </c>
    </row>
    <row r="693" s="1" customFormat="1" ht="20" customHeight="1" spans="1:11">
      <c r="A693" s="3">
        <v>282255715</v>
      </c>
      <c r="B693" s="3">
        <v>1988373</v>
      </c>
      <c r="C693" s="2" t="s">
        <v>3989</v>
      </c>
      <c r="D693" s="2" t="s">
        <v>4016</v>
      </c>
      <c r="E693" s="2" t="s">
        <v>3887</v>
      </c>
      <c r="F693" s="2" t="s">
        <v>3351</v>
      </c>
      <c r="G693" s="2" t="s">
        <v>2362</v>
      </c>
      <c r="H693" s="2" t="s">
        <v>231</v>
      </c>
      <c r="I693" s="2" t="s">
        <v>4016</v>
      </c>
      <c r="J693" s="2" t="s">
        <v>28</v>
      </c>
      <c r="K693" s="2" t="s">
        <v>4017</v>
      </c>
    </row>
    <row r="694" s="1" customFormat="1" ht="20" customHeight="1" spans="1:11">
      <c r="A694" s="3">
        <v>373349894</v>
      </c>
      <c r="B694" s="3">
        <v>1988203</v>
      </c>
      <c r="C694" s="2" t="s">
        <v>2839</v>
      </c>
      <c r="D694" s="2" t="s">
        <v>4018</v>
      </c>
      <c r="E694" s="2" t="s">
        <v>2583</v>
      </c>
      <c r="F694" s="2" t="s">
        <v>2361</v>
      </c>
      <c r="G694" s="2" t="s">
        <v>2362</v>
      </c>
      <c r="H694" s="2" t="s">
        <v>736</v>
      </c>
      <c r="I694" s="2" t="s">
        <v>4018</v>
      </c>
      <c r="J694" s="2" t="s">
        <v>28</v>
      </c>
      <c r="K694" s="2" t="s">
        <v>4019</v>
      </c>
    </row>
    <row r="695" s="1" customFormat="1" ht="20" customHeight="1" spans="1:11">
      <c r="A695" s="3">
        <v>373320022</v>
      </c>
      <c r="B695" s="3">
        <v>1988187</v>
      </c>
      <c r="C695" s="2" t="s">
        <v>2839</v>
      </c>
      <c r="D695" s="2" t="s">
        <v>4020</v>
      </c>
      <c r="E695" s="2" t="s">
        <v>2901</v>
      </c>
      <c r="F695" s="2" t="s">
        <v>2461</v>
      </c>
      <c r="G695" s="2" t="s">
        <v>2362</v>
      </c>
      <c r="H695" s="2" t="s">
        <v>4021</v>
      </c>
      <c r="I695" s="2" t="s">
        <v>4020</v>
      </c>
      <c r="J695" s="2" t="s">
        <v>28</v>
      </c>
      <c r="K695" s="2" t="s">
        <v>4022</v>
      </c>
    </row>
    <row r="696" s="1" customFormat="1" ht="20" customHeight="1" spans="1:11">
      <c r="A696" s="3">
        <v>373300654</v>
      </c>
      <c r="B696" s="3">
        <v>1988148</v>
      </c>
      <c r="C696" s="2" t="s">
        <v>2839</v>
      </c>
      <c r="D696" s="2" t="s">
        <v>4023</v>
      </c>
      <c r="E696" s="2" t="s">
        <v>3193</v>
      </c>
      <c r="F696" s="2" t="s">
        <v>2901</v>
      </c>
      <c r="G696" s="2" t="s">
        <v>2362</v>
      </c>
      <c r="H696" s="2" t="s">
        <v>722</v>
      </c>
      <c r="I696" s="2" t="s">
        <v>4023</v>
      </c>
      <c r="J696" s="2" t="s">
        <v>28</v>
      </c>
      <c r="K696" s="2" t="s">
        <v>4024</v>
      </c>
    </row>
    <row r="697" s="1" customFormat="1" ht="20" customHeight="1" spans="1:11">
      <c r="A697" s="3">
        <v>572981952</v>
      </c>
      <c r="B697" s="3">
        <v>1987651</v>
      </c>
      <c r="C697" s="2" t="s">
        <v>3483</v>
      </c>
      <c r="D697" s="2" t="s">
        <v>4025</v>
      </c>
      <c r="E697" s="2" t="s">
        <v>3774</v>
      </c>
      <c r="F697" s="2" t="s">
        <v>2901</v>
      </c>
      <c r="G697" s="2" t="s">
        <v>2362</v>
      </c>
      <c r="H697" s="2" t="s">
        <v>4026</v>
      </c>
      <c r="I697" s="2" t="s">
        <v>4025</v>
      </c>
      <c r="J697" s="2" t="s">
        <v>28</v>
      </c>
      <c r="K697" s="2" t="s">
        <v>4027</v>
      </c>
    </row>
    <row r="698" s="1" customFormat="1" ht="20" customHeight="1" spans="1:11">
      <c r="A698" s="3">
        <v>373215918</v>
      </c>
      <c r="B698" s="3">
        <v>1987578</v>
      </c>
      <c r="C698" s="2" t="s">
        <v>4028</v>
      </c>
      <c r="D698" s="2" t="s">
        <v>4029</v>
      </c>
      <c r="E698" s="2" t="s">
        <v>3754</v>
      </c>
      <c r="F698" s="2" t="s">
        <v>2583</v>
      </c>
      <c r="G698" s="2" t="s">
        <v>2362</v>
      </c>
      <c r="H698" s="2" t="s">
        <v>4030</v>
      </c>
      <c r="I698" s="2" t="s">
        <v>4029</v>
      </c>
      <c r="J698" s="2" t="s">
        <v>28</v>
      </c>
      <c r="K698" s="2" t="s">
        <v>4031</v>
      </c>
    </row>
    <row r="699" s="1" customFormat="1" ht="20" customHeight="1" spans="1:11">
      <c r="A699" s="3">
        <v>373149670</v>
      </c>
      <c r="B699" s="3">
        <v>1987541</v>
      </c>
      <c r="C699" s="2" t="s">
        <v>4032</v>
      </c>
      <c r="D699" s="2" t="s">
        <v>4033</v>
      </c>
      <c r="E699" s="2" t="s">
        <v>2461</v>
      </c>
      <c r="F699" s="2" t="s">
        <v>2360</v>
      </c>
      <c r="G699" s="2" t="s">
        <v>2362</v>
      </c>
      <c r="H699" s="2" t="s">
        <v>725</v>
      </c>
      <c r="I699" s="2" t="s">
        <v>4033</v>
      </c>
      <c r="J699" s="2" t="s">
        <v>28</v>
      </c>
      <c r="K699" s="2" t="s">
        <v>4034</v>
      </c>
    </row>
    <row r="700" s="1" customFormat="1" ht="20" customHeight="1" spans="1:11">
      <c r="A700" s="3">
        <v>545996125</v>
      </c>
      <c r="B700" s="3">
        <v>1986952</v>
      </c>
      <c r="C700" s="2" t="s">
        <v>4035</v>
      </c>
      <c r="D700" s="2" t="s">
        <v>4036</v>
      </c>
      <c r="E700" s="2" t="s">
        <v>3485</v>
      </c>
      <c r="F700" s="2" t="s">
        <v>3351</v>
      </c>
      <c r="G700" s="2" t="s">
        <v>2362</v>
      </c>
      <c r="H700" s="2" t="s">
        <v>866</v>
      </c>
      <c r="I700" s="2" t="s">
        <v>4036</v>
      </c>
      <c r="J700" s="2" t="s">
        <v>28</v>
      </c>
      <c r="K700" s="2" t="s">
        <v>4037</v>
      </c>
    </row>
    <row r="701" s="1" customFormat="1" ht="20" customHeight="1" spans="1:11">
      <c r="A701" s="3">
        <v>372922718</v>
      </c>
      <c r="B701" s="3">
        <v>1986757</v>
      </c>
      <c r="C701" s="2" t="s">
        <v>2839</v>
      </c>
      <c r="D701" s="2" t="s">
        <v>4038</v>
      </c>
      <c r="E701" s="2" t="s">
        <v>3193</v>
      </c>
      <c r="F701" s="2" t="s">
        <v>2901</v>
      </c>
      <c r="G701" s="2" t="s">
        <v>2362</v>
      </c>
      <c r="H701" s="2" t="s">
        <v>722</v>
      </c>
      <c r="I701" s="2" t="s">
        <v>4039</v>
      </c>
      <c r="J701" s="2" t="s">
        <v>28</v>
      </c>
      <c r="K701" s="2" t="s">
        <v>4040</v>
      </c>
    </row>
    <row r="702" s="1" customFormat="1" ht="20" customHeight="1" spans="1:11">
      <c r="A702" s="3">
        <v>282180739</v>
      </c>
      <c r="B702" s="3">
        <v>1986744</v>
      </c>
      <c r="C702" s="2" t="s">
        <v>4041</v>
      </c>
      <c r="D702" s="2" t="s">
        <v>4042</v>
      </c>
      <c r="E702" s="2" t="s">
        <v>2583</v>
      </c>
      <c r="F702" s="2" t="s">
        <v>2361</v>
      </c>
      <c r="G702" s="2" t="s">
        <v>2362</v>
      </c>
      <c r="H702" s="2" t="s">
        <v>225</v>
      </c>
      <c r="I702" s="2" t="s">
        <v>4042</v>
      </c>
      <c r="J702" s="2" t="s">
        <v>28</v>
      </c>
      <c r="K702" s="2" t="s">
        <v>4043</v>
      </c>
    </row>
    <row r="703" s="1" customFormat="1" ht="20" customHeight="1" spans="1:11">
      <c r="A703" s="3">
        <v>372813790</v>
      </c>
      <c r="B703" s="3">
        <v>1986157</v>
      </c>
      <c r="C703" s="2" t="s">
        <v>2839</v>
      </c>
      <c r="D703" s="2" t="s">
        <v>4044</v>
      </c>
      <c r="E703" s="2" t="s">
        <v>2461</v>
      </c>
      <c r="F703" s="2" t="s">
        <v>2361</v>
      </c>
      <c r="G703" s="2" t="s">
        <v>2362</v>
      </c>
      <c r="H703" s="2" t="s">
        <v>719</v>
      </c>
      <c r="I703" s="2" t="s">
        <v>4044</v>
      </c>
      <c r="J703" s="2" t="s">
        <v>28</v>
      </c>
      <c r="K703" s="2" t="s">
        <v>4045</v>
      </c>
    </row>
    <row r="704" s="1" customFormat="1" ht="20" customHeight="1" spans="1:11">
      <c r="A704" s="3">
        <v>372788530</v>
      </c>
      <c r="B704" s="3">
        <v>1986070</v>
      </c>
      <c r="C704" s="2" t="s">
        <v>4046</v>
      </c>
      <c r="D704" s="2" t="s">
        <v>4047</v>
      </c>
      <c r="E704" s="2" t="s">
        <v>2583</v>
      </c>
      <c r="F704" s="2" t="s">
        <v>2360</v>
      </c>
      <c r="G704" s="2" t="s">
        <v>2362</v>
      </c>
      <c r="H704" s="2" t="s">
        <v>40</v>
      </c>
      <c r="I704" s="2" t="s">
        <v>4047</v>
      </c>
      <c r="J704" s="2" t="s">
        <v>28</v>
      </c>
      <c r="K704" s="2" t="s">
        <v>4048</v>
      </c>
    </row>
    <row r="705" s="1" customFormat="1" ht="20" customHeight="1" spans="1:11">
      <c r="A705" s="3">
        <v>282142559</v>
      </c>
      <c r="B705" s="3">
        <v>1985896</v>
      </c>
      <c r="C705" s="2" t="s">
        <v>4049</v>
      </c>
      <c r="D705" s="2" t="s">
        <v>4050</v>
      </c>
      <c r="E705" s="2" t="s">
        <v>2583</v>
      </c>
      <c r="F705" s="2" t="s">
        <v>2360</v>
      </c>
      <c r="G705" s="2" t="s">
        <v>2362</v>
      </c>
      <c r="H705" s="2" t="s">
        <v>221</v>
      </c>
      <c r="I705" s="2" t="s">
        <v>4050</v>
      </c>
      <c r="J705" s="2" t="s">
        <v>28</v>
      </c>
      <c r="K705" s="2" t="s">
        <v>4051</v>
      </c>
    </row>
    <row r="706" s="1" customFormat="1" ht="20" customHeight="1" spans="1:11">
      <c r="A706" s="3">
        <v>545543573</v>
      </c>
      <c r="B706" s="3">
        <v>1985409</v>
      </c>
      <c r="C706" s="2" t="s">
        <v>4052</v>
      </c>
      <c r="D706" s="2" t="s">
        <v>4053</v>
      </c>
      <c r="E706" s="2" t="s">
        <v>2461</v>
      </c>
      <c r="F706" s="2" t="s">
        <v>2360</v>
      </c>
      <c r="G706" s="2" t="s">
        <v>2362</v>
      </c>
      <c r="H706" s="2" t="s">
        <v>862</v>
      </c>
      <c r="I706" s="2" t="s">
        <v>4053</v>
      </c>
      <c r="J706" s="2" t="s">
        <v>28</v>
      </c>
      <c r="K706" s="2" t="s">
        <v>4054</v>
      </c>
    </row>
    <row r="707" s="1" customFormat="1" ht="20" customHeight="1" spans="1:11">
      <c r="A707" s="3">
        <v>282066023</v>
      </c>
      <c r="B707" s="3">
        <v>1983824</v>
      </c>
      <c r="C707" s="2" t="s">
        <v>2739</v>
      </c>
      <c r="D707" s="2" t="s">
        <v>4055</v>
      </c>
      <c r="E707" s="2" t="s">
        <v>2461</v>
      </c>
      <c r="F707" s="2" t="s">
        <v>2361</v>
      </c>
      <c r="G707" s="2" t="s">
        <v>2362</v>
      </c>
      <c r="H707" s="2" t="s">
        <v>217</v>
      </c>
      <c r="I707" s="2" t="s">
        <v>4055</v>
      </c>
      <c r="J707" s="2" t="s">
        <v>28</v>
      </c>
      <c r="K707" s="2" t="s">
        <v>4056</v>
      </c>
    </row>
    <row r="708" s="1" customFormat="1" ht="20" customHeight="1" spans="1:11">
      <c r="A708" s="3">
        <v>544934421</v>
      </c>
      <c r="B708" s="3">
        <v>1982816</v>
      </c>
      <c r="C708" s="2" t="s">
        <v>4057</v>
      </c>
      <c r="D708" s="2" t="s">
        <v>4058</v>
      </c>
      <c r="E708" s="2" t="s">
        <v>2901</v>
      </c>
      <c r="F708" s="2" t="s">
        <v>2360</v>
      </c>
      <c r="G708" s="2" t="s">
        <v>2362</v>
      </c>
      <c r="H708" s="2" t="s">
        <v>858</v>
      </c>
      <c r="I708" s="2" t="s">
        <v>4058</v>
      </c>
      <c r="J708" s="2" t="s">
        <v>28</v>
      </c>
      <c r="K708" s="2" t="s">
        <v>4059</v>
      </c>
    </row>
    <row r="709" s="1" customFormat="1" ht="20" customHeight="1" spans="1:11">
      <c r="A709" s="3">
        <v>371951218</v>
      </c>
      <c r="B709" s="3">
        <v>1982695</v>
      </c>
      <c r="C709" s="2" t="s">
        <v>4032</v>
      </c>
      <c r="D709" s="2" t="s">
        <v>4060</v>
      </c>
      <c r="E709" s="2" t="s">
        <v>3351</v>
      </c>
      <c r="F709" s="2" t="s">
        <v>2360</v>
      </c>
      <c r="G709" s="2" t="s">
        <v>2362</v>
      </c>
      <c r="H709" s="2" t="s">
        <v>711</v>
      </c>
      <c r="I709" s="2" t="s">
        <v>4060</v>
      </c>
      <c r="J709" s="2" t="s">
        <v>28</v>
      </c>
      <c r="K709" s="2" t="s">
        <v>4061</v>
      </c>
    </row>
    <row r="710" s="1" customFormat="1" ht="20" customHeight="1" spans="1:11">
      <c r="A710" s="3">
        <v>544852721</v>
      </c>
      <c r="B710" s="3">
        <v>1982502</v>
      </c>
      <c r="C710" s="2" t="s">
        <v>4062</v>
      </c>
      <c r="D710" s="2" t="s">
        <v>4063</v>
      </c>
      <c r="E710" s="2" t="s">
        <v>2901</v>
      </c>
      <c r="F710" s="2" t="s">
        <v>2583</v>
      </c>
      <c r="G710" s="2" t="s">
        <v>2362</v>
      </c>
      <c r="H710" s="2" t="s">
        <v>854</v>
      </c>
      <c r="I710" s="2" t="s">
        <v>4063</v>
      </c>
      <c r="J710" s="2" t="s">
        <v>28</v>
      </c>
      <c r="K710" s="2" t="s">
        <v>4064</v>
      </c>
    </row>
    <row r="711" s="1" customFormat="1" ht="20" customHeight="1" spans="1:11">
      <c r="A711" s="3">
        <v>371648858</v>
      </c>
      <c r="B711" s="3">
        <v>1981681</v>
      </c>
      <c r="C711" s="2" t="s">
        <v>2839</v>
      </c>
      <c r="D711" s="2" t="s">
        <v>4065</v>
      </c>
      <c r="E711" s="2" t="s">
        <v>3485</v>
      </c>
      <c r="F711" s="2" t="s">
        <v>3351</v>
      </c>
      <c r="G711" s="2" t="s">
        <v>2362</v>
      </c>
      <c r="H711" s="2" t="s">
        <v>706</v>
      </c>
      <c r="I711" s="2" t="s">
        <v>4065</v>
      </c>
      <c r="J711" s="2" t="s">
        <v>28</v>
      </c>
      <c r="K711" s="2" t="s">
        <v>4066</v>
      </c>
    </row>
    <row r="712" s="1" customFormat="1" ht="20" customHeight="1" spans="1:11">
      <c r="A712" s="3">
        <v>571024376</v>
      </c>
      <c r="B712" s="3">
        <v>1979916</v>
      </c>
      <c r="C712" s="2" t="s">
        <v>4067</v>
      </c>
      <c r="D712" s="2" t="s">
        <v>4068</v>
      </c>
      <c r="E712" s="2" t="s">
        <v>3485</v>
      </c>
      <c r="F712" s="2" t="s">
        <v>3351</v>
      </c>
      <c r="G712" s="2" t="s">
        <v>2362</v>
      </c>
      <c r="H712" s="2" t="s">
        <v>1262</v>
      </c>
      <c r="I712" s="2" t="s">
        <v>4068</v>
      </c>
      <c r="J712" s="2" t="s">
        <v>28</v>
      </c>
      <c r="K712" s="2" t="s">
        <v>4069</v>
      </c>
    </row>
    <row r="713" s="1" customFormat="1" ht="20" customHeight="1" spans="1:11">
      <c r="A713" s="3">
        <v>281943075</v>
      </c>
      <c r="B713" s="3">
        <v>1979256</v>
      </c>
      <c r="C713" s="2" t="s">
        <v>4070</v>
      </c>
      <c r="D713" s="2" t="s">
        <v>4071</v>
      </c>
      <c r="E713" s="2" t="s">
        <v>3634</v>
      </c>
      <c r="F713" s="2" t="s">
        <v>3351</v>
      </c>
      <c r="G713" s="2" t="s">
        <v>2362</v>
      </c>
      <c r="H713" s="2" t="s">
        <v>212</v>
      </c>
      <c r="I713" s="2" t="s">
        <v>4071</v>
      </c>
      <c r="J713" s="2" t="s">
        <v>28</v>
      </c>
      <c r="K713" s="2" t="s">
        <v>4072</v>
      </c>
    </row>
    <row r="714" s="1" customFormat="1" ht="20" customHeight="1" spans="1:11">
      <c r="A714" s="3">
        <v>281935143</v>
      </c>
      <c r="B714" s="3">
        <v>1978904</v>
      </c>
      <c r="C714" s="2" t="s">
        <v>3750</v>
      </c>
      <c r="D714" s="2" t="s">
        <v>4073</v>
      </c>
      <c r="E714" s="2" t="s">
        <v>2583</v>
      </c>
      <c r="F714" s="2" t="s">
        <v>2461</v>
      </c>
      <c r="G714" s="2" t="s">
        <v>2362</v>
      </c>
      <c r="H714" s="2" t="s">
        <v>209</v>
      </c>
      <c r="I714" s="2" t="s">
        <v>4073</v>
      </c>
      <c r="J714" s="2" t="s">
        <v>28</v>
      </c>
      <c r="K714" s="2" t="s">
        <v>4074</v>
      </c>
    </row>
    <row r="715" s="1" customFormat="1" ht="20" customHeight="1" spans="1:11">
      <c r="A715" s="3">
        <v>544044917</v>
      </c>
      <c r="B715" s="3">
        <v>1978290</v>
      </c>
      <c r="C715" s="2" t="s">
        <v>4075</v>
      </c>
      <c r="D715" s="2" t="s">
        <v>4076</v>
      </c>
      <c r="E715" s="2" t="s">
        <v>2461</v>
      </c>
      <c r="F715" s="2" t="s">
        <v>2360</v>
      </c>
      <c r="G715" s="2" t="s">
        <v>2362</v>
      </c>
      <c r="H715" s="2" t="s">
        <v>469</v>
      </c>
      <c r="I715" s="2" t="s">
        <v>4076</v>
      </c>
      <c r="J715" s="2" t="s">
        <v>28</v>
      </c>
      <c r="K715" s="2" t="s">
        <v>4077</v>
      </c>
    </row>
    <row r="716" s="1" customFormat="1" ht="20" customHeight="1" spans="1:11">
      <c r="A716" s="3">
        <v>281836791</v>
      </c>
      <c r="B716" s="3">
        <v>1977163</v>
      </c>
      <c r="C716" s="2" t="s">
        <v>3750</v>
      </c>
      <c r="D716" s="2" t="s">
        <v>4078</v>
      </c>
      <c r="E716" s="2" t="s">
        <v>2583</v>
      </c>
      <c r="F716" s="2" t="s">
        <v>2361</v>
      </c>
      <c r="G716" s="2" t="s">
        <v>2362</v>
      </c>
      <c r="H716" s="2" t="s">
        <v>206</v>
      </c>
      <c r="I716" s="2" t="s">
        <v>4078</v>
      </c>
      <c r="J716" s="2" t="s">
        <v>28</v>
      </c>
      <c r="K716" s="2" t="s">
        <v>4079</v>
      </c>
    </row>
    <row r="717" s="1" customFormat="1" ht="20" customHeight="1" spans="1:11">
      <c r="A717" s="3">
        <v>370503750</v>
      </c>
      <c r="B717" s="3">
        <v>1977082</v>
      </c>
      <c r="C717" s="2" t="s">
        <v>4080</v>
      </c>
      <c r="D717" s="2" t="s">
        <v>4081</v>
      </c>
      <c r="E717" s="2" t="s">
        <v>3634</v>
      </c>
      <c r="F717" s="2" t="s">
        <v>2360</v>
      </c>
      <c r="G717" s="2" t="s">
        <v>2362</v>
      </c>
      <c r="H717" s="2" t="s">
        <v>702</v>
      </c>
      <c r="I717" s="2" t="s">
        <v>4081</v>
      </c>
      <c r="J717" s="2" t="s">
        <v>28</v>
      </c>
      <c r="K717" s="2" t="s">
        <v>4082</v>
      </c>
    </row>
    <row r="718" s="1" customFormat="1" ht="20" customHeight="1" spans="1:11">
      <c r="A718" s="3">
        <v>543497769</v>
      </c>
      <c r="B718" s="3">
        <v>1976566</v>
      </c>
      <c r="C718" s="2" t="s">
        <v>4083</v>
      </c>
      <c r="D718" s="2" t="s">
        <v>4084</v>
      </c>
      <c r="E718" s="2" t="s">
        <v>3615</v>
      </c>
      <c r="F718" s="2" t="s">
        <v>3351</v>
      </c>
      <c r="G718" s="2" t="s">
        <v>2362</v>
      </c>
      <c r="H718" s="2" t="s">
        <v>842</v>
      </c>
      <c r="I718" s="2" t="s">
        <v>4084</v>
      </c>
      <c r="J718" s="2" t="s">
        <v>28</v>
      </c>
      <c r="K718" s="2" t="s">
        <v>4085</v>
      </c>
    </row>
    <row r="719" s="1" customFormat="1" ht="20" customHeight="1" spans="1:11">
      <c r="A719" s="3">
        <v>370392914</v>
      </c>
      <c r="B719" s="3">
        <v>1976466</v>
      </c>
      <c r="C719" s="2" t="s">
        <v>4086</v>
      </c>
      <c r="D719" s="2" t="s">
        <v>4087</v>
      </c>
      <c r="E719" s="2" t="s">
        <v>2461</v>
      </c>
      <c r="F719" s="2" t="s">
        <v>2360</v>
      </c>
      <c r="G719" s="2" t="s">
        <v>2362</v>
      </c>
      <c r="H719" s="2" t="s">
        <v>699</v>
      </c>
      <c r="I719" s="2" t="s">
        <v>4087</v>
      </c>
      <c r="J719" s="2" t="s">
        <v>28</v>
      </c>
      <c r="K719" s="2" t="s">
        <v>4088</v>
      </c>
    </row>
    <row r="720" s="1" customFormat="1" ht="20" customHeight="1" spans="1:11">
      <c r="A720" s="3">
        <v>370285734</v>
      </c>
      <c r="B720" s="3">
        <v>1976378</v>
      </c>
      <c r="C720" s="2" t="s">
        <v>2839</v>
      </c>
      <c r="D720" s="2" t="s">
        <v>4089</v>
      </c>
      <c r="E720" s="2" t="s">
        <v>3351</v>
      </c>
      <c r="F720" s="2" t="s">
        <v>3193</v>
      </c>
      <c r="G720" s="2" t="s">
        <v>2362</v>
      </c>
      <c r="H720" s="2" t="s">
        <v>695</v>
      </c>
      <c r="I720" s="2" t="s">
        <v>4089</v>
      </c>
      <c r="J720" s="2" t="s">
        <v>28</v>
      </c>
      <c r="K720" s="2" t="s">
        <v>4090</v>
      </c>
    </row>
    <row r="721" s="1" customFormat="1" ht="20" customHeight="1" spans="1:11">
      <c r="A721" s="3">
        <v>369711018</v>
      </c>
      <c r="B721" s="3">
        <v>1974312</v>
      </c>
      <c r="C721" s="2" t="s">
        <v>4091</v>
      </c>
      <c r="D721" s="2" t="s">
        <v>4092</v>
      </c>
      <c r="E721" s="2" t="s">
        <v>2583</v>
      </c>
      <c r="F721" s="2" t="s">
        <v>2360</v>
      </c>
      <c r="G721" s="2" t="s">
        <v>2362</v>
      </c>
      <c r="H721" s="2" t="s">
        <v>691</v>
      </c>
      <c r="I721" s="2" t="s">
        <v>4092</v>
      </c>
      <c r="J721" s="2" t="s">
        <v>28</v>
      </c>
      <c r="K721" s="2" t="s">
        <v>4093</v>
      </c>
    </row>
    <row r="722" s="1" customFormat="1" ht="20" customHeight="1" spans="1:11">
      <c r="A722" s="3">
        <v>281685259</v>
      </c>
      <c r="B722" s="3">
        <v>1973559</v>
      </c>
      <c r="C722" s="2" t="s">
        <v>3456</v>
      </c>
      <c r="D722" s="2" t="s">
        <v>4094</v>
      </c>
      <c r="E722" s="2" t="s">
        <v>2461</v>
      </c>
      <c r="F722" s="2" t="s">
        <v>2360</v>
      </c>
      <c r="G722" s="2" t="s">
        <v>2362</v>
      </c>
      <c r="H722" s="2" t="s">
        <v>201</v>
      </c>
      <c r="I722" s="2" t="s">
        <v>4094</v>
      </c>
      <c r="J722" s="2" t="s">
        <v>28</v>
      </c>
      <c r="K722" s="2" t="s">
        <v>4095</v>
      </c>
    </row>
    <row r="723" s="1" customFormat="1" ht="20" customHeight="1" spans="1:11">
      <c r="A723" s="3">
        <v>569340748</v>
      </c>
      <c r="B723" s="3">
        <v>1973492</v>
      </c>
      <c r="C723" s="2" t="s">
        <v>2794</v>
      </c>
      <c r="D723" s="2" t="s">
        <v>4096</v>
      </c>
      <c r="E723" s="2" t="s">
        <v>3351</v>
      </c>
      <c r="F723" s="2" t="s">
        <v>3193</v>
      </c>
      <c r="G723" s="2" t="s">
        <v>2362</v>
      </c>
      <c r="H723" s="2" t="s">
        <v>1255</v>
      </c>
      <c r="I723" s="2" t="s">
        <v>4096</v>
      </c>
      <c r="J723" s="2" t="s">
        <v>28</v>
      </c>
      <c r="K723" s="2" t="s">
        <v>4097</v>
      </c>
    </row>
    <row r="724" s="1" customFormat="1" ht="20" customHeight="1" spans="1:11">
      <c r="A724" s="3">
        <v>569196404</v>
      </c>
      <c r="B724" s="3">
        <v>1972741</v>
      </c>
      <c r="C724" s="2" t="s">
        <v>3998</v>
      </c>
      <c r="D724" s="2" t="s">
        <v>4098</v>
      </c>
      <c r="E724" s="2" t="s">
        <v>2901</v>
      </c>
      <c r="F724" s="2" t="s">
        <v>2461</v>
      </c>
      <c r="G724" s="2" t="s">
        <v>2362</v>
      </c>
      <c r="H724" s="2" t="s">
        <v>1252</v>
      </c>
      <c r="I724" s="2" t="s">
        <v>4098</v>
      </c>
      <c r="J724" s="2" t="s">
        <v>28</v>
      </c>
      <c r="K724" s="2" t="s">
        <v>4099</v>
      </c>
    </row>
    <row r="725" s="1" customFormat="1" ht="20" customHeight="1" spans="1:11">
      <c r="A725" s="3">
        <v>369139154</v>
      </c>
      <c r="B725" s="3">
        <v>1971138</v>
      </c>
      <c r="C725" s="2" t="s">
        <v>4100</v>
      </c>
      <c r="D725" s="2" t="s">
        <v>4101</v>
      </c>
      <c r="E725" s="2" t="s">
        <v>3351</v>
      </c>
      <c r="F725" s="2" t="s">
        <v>2360</v>
      </c>
      <c r="G725" s="2" t="s">
        <v>2362</v>
      </c>
      <c r="H725" s="2" t="s">
        <v>686</v>
      </c>
      <c r="I725" s="2" t="s">
        <v>4101</v>
      </c>
      <c r="J725" s="2" t="s">
        <v>28</v>
      </c>
      <c r="K725" s="2" t="s">
        <v>4102</v>
      </c>
    </row>
    <row r="726" s="1" customFormat="1" ht="20" customHeight="1" spans="1:11">
      <c r="A726" s="3">
        <v>367057410</v>
      </c>
      <c r="B726" s="3">
        <v>1959944</v>
      </c>
      <c r="C726" s="2" t="s">
        <v>2839</v>
      </c>
      <c r="D726" s="2" t="s">
        <v>4103</v>
      </c>
      <c r="E726" s="2" t="s">
        <v>2901</v>
      </c>
      <c r="F726" s="2" t="s">
        <v>2461</v>
      </c>
      <c r="G726" s="2" t="s">
        <v>2362</v>
      </c>
      <c r="H726" s="2" t="s">
        <v>681</v>
      </c>
      <c r="I726" s="2" t="s">
        <v>4103</v>
      </c>
      <c r="J726" s="2" t="s">
        <v>28</v>
      </c>
      <c r="K726" s="2" t="s">
        <v>4104</v>
      </c>
    </row>
    <row r="727" s="1" customFormat="1" ht="20" customHeight="1" spans="1:11">
      <c r="A727" s="3">
        <v>366402454</v>
      </c>
      <c r="B727" s="3">
        <v>1954640</v>
      </c>
      <c r="C727" s="2" t="s">
        <v>3713</v>
      </c>
      <c r="D727" s="2" t="s">
        <v>4105</v>
      </c>
      <c r="E727" s="2" t="s">
        <v>3634</v>
      </c>
      <c r="F727" s="2" t="s">
        <v>2901</v>
      </c>
      <c r="G727" s="2" t="s">
        <v>2362</v>
      </c>
      <c r="H727" s="2" t="s">
        <v>677</v>
      </c>
      <c r="I727" s="2" t="s">
        <v>4105</v>
      </c>
      <c r="J727" s="2" t="s">
        <v>28</v>
      </c>
      <c r="K727" s="2" t="s">
        <v>4106</v>
      </c>
    </row>
    <row r="728" s="1" customFormat="1" ht="20" customHeight="1" spans="1:11">
      <c r="A728" s="3">
        <v>366348874</v>
      </c>
      <c r="B728" s="3">
        <v>1953914</v>
      </c>
      <c r="C728" s="2" t="s">
        <v>2839</v>
      </c>
      <c r="D728" s="2" t="s">
        <v>4107</v>
      </c>
      <c r="E728" s="2" t="s">
        <v>3193</v>
      </c>
      <c r="F728" s="2" t="s">
        <v>2583</v>
      </c>
      <c r="G728" s="2" t="s">
        <v>2362</v>
      </c>
      <c r="H728" s="2" t="s">
        <v>673</v>
      </c>
      <c r="I728" s="2" t="s">
        <v>4107</v>
      </c>
      <c r="J728" s="2" t="s">
        <v>28</v>
      </c>
      <c r="K728" s="2" t="s">
        <v>4108</v>
      </c>
    </row>
    <row r="729" s="1" customFormat="1" ht="20" customHeight="1" spans="1:11">
      <c r="A729" s="3">
        <v>565097280</v>
      </c>
      <c r="B729" s="3">
        <v>1946156</v>
      </c>
      <c r="C729" s="2" t="s">
        <v>3732</v>
      </c>
      <c r="D729" s="2" t="s">
        <v>4109</v>
      </c>
      <c r="E729" s="2" t="s">
        <v>3193</v>
      </c>
      <c r="F729" s="2" t="s">
        <v>2901</v>
      </c>
      <c r="G729" s="2" t="s">
        <v>2362</v>
      </c>
      <c r="H729" s="2" t="s">
        <v>1247</v>
      </c>
      <c r="I729" s="2" t="s">
        <v>4109</v>
      </c>
      <c r="J729" s="2" t="s">
        <v>28</v>
      </c>
      <c r="K729" s="2" t="s">
        <v>4110</v>
      </c>
    </row>
    <row r="730" s="1" customFormat="1" ht="20" customHeight="1" spans="1:11">
      <c r="A730" s="3">
        <v>538444557</v>
      </c>
      <c r="B730" s="3">
        <v>1944455</v>
      </c>
      <c r="C730" s="2" t="s">
        <v>2983</v>
      </c>
      <c r="D730" s="2" t="s">
        <v>4111</v>
      </c>
      <c r="E730" s="2" t="s">
        <v>2583</v>
      </c>
      <c r="F730" s="2" t="s">
        <v>2461</v>
      </c>
      <c r="G730" s="2" t="s">
        <v>2362</v>
      </c>
      <c r="H730" s="2" t="s">
        <v>836</v>
      </c>
      <c r="I730" s="2" t="s">
        <v>4111</v>
      </c>
      <c r="J730" s="2" t="s">
        <v>28</v>
      </c>
      <c r="K730" s="2" t="s">
        <v>4112</v>
      </c>
    </row>
    <row r="731" s="1" customFormat="1" ht="20" customHeight="1" spans="1:11">
      <c r="A731" s="3">
        <v>538442585</v>
      </c>
      <c r="B731" s="3">
        <v>1944454</v>
      </c>
      <c r="C731" s="2" t="s">
        <v>2983</v>
      </c>
      <c r="D731" s="2" t="s">
        <v>4111</v>
      </c>
      <c r="E731" s="2" t="s">
        <v>2583</v>
      </c>
      <c r="F731" s="2" t="s">
        <v>2461</v>
      </c>
      <c r="G731" s="2" t="s">
        <v>2362</v>
      </c>
      <c r="H731" s="2" t="s">
        <v>836</v>
      </c>
      <c r="I731" s="2" t="s">
        <v>4111</v>
      </c>
      <c r="J731" s="2" t="s">
        <v>28</v>
      </c>
      <c r="K731" s="2" t="s">
        <v>4113</v>
      </c>
    </row>
    <row r="732" s="1" customFormat="1" ht="20" customHeight="1" spans="1:11">
      <c r="A732" s="3">
        <v>362512382</v>
      </c>
      <c r="B732" s="3">
        <v>1936645</v>
      </c>
      <c r="C732" s="2" t="s">
        <v>4080</v>
      </c>
      <c r="D732" s="2" t="s">
        <v>4114</v>
      </c>
      <c r="E732" s="2" t="s">
        <v>2583</v>
      </c>
      <c r="F732" s="2" t="s">
        <v>2361</v>
      </c>
      <c r="G732" s="2" t="s">
        <v>2362</v>
      </c>
      <c r="H732" s="2" t="s">
        <v>665</v>
      </c>
      <c r="I732" s="2" t="s">
        <v>4114</v>
      </c>
      <c r="J732" s="2" t="s">
        <v>28</v>
      </c>
      <c r="K732" s="2" t="s">
        <v>4115</v>
      </c>
    </row>
    <row r="733" s="1" customFormat="1" ht="20" customHeight="1" spans="1:11">
      <c r="A733" s="3">
        <v>280340179</v>
      </c>
      <c r="B733" s="3">
        <v>1935413</v>
      </c>
      <c r="C733" s="2" t="s">
        <v>4116</v>
      </c>
      <c r="D733" s="2" t="s">
        <v>4117</v>
      </c>
      <c r="E733" s="2" t="s">
        <v>3485</v>
      </c>
      <c r="F733" s="2" t="s">
        <v>2583</v>
      </c>
      <c r="G733" s="2" t="s">
        <v>2362</v>
      </c>
      <c r="H733" s="2" t="s">
        <v>195</v>
      </c>
      <c r="I733" s="2" t="s">
        <v>4117</v>
      </c>
      <c r="J733" s="2" t="s">
        <v>28</v>
      </c>
      <c r="K733" s="2" t="s">
        <v>4118</v>
      </c>
    </row>
    <row r="734" s="1" customFormat="1" ht="20" customHeight="1" spans="1:11">
      <c r="A734" s="3">
        <v>561310608</v>
      </c>
      <c r="B734" s="3">
        <v>1934778</v>
      </c>
      <c r="C734" s="2" t="s">
        <v>4119</v>
      </c>
      <c r="D734" s="2" t="s">
        <v>4120</v>
      </c>
      <c r="E734" s="2" t="s">
        <v>2901</v>
      </c>
      <c r="F734" s="2" t="s">
        <v>2461</v>
      </c>
      <c r="G734" s="2" t="s">
        <v>2362</v>
      </c>
      <c r="H734" s="2" t="s">
        <v>1242</v>
      </c>
      <c r="I734" s="2" t="s">
        <v>4120</v>
      </c>
      <c r="J734" s="2" t="s">
        <v>28</v>
      </c>
      <c r="K734" s="2" t="s">
        <v>4121</v>
      </c>
    </row>
    <row r="735" s="1" customFormat="1" ht="20" customHeight="1" spans="1:11">
      <c r="A735" s="3">
        <v>360933994</v>
      </c>
      <c r="B735" s="3">
        <v>1929862</v>
      </c>
      <c r="C735" s="2" t="s">
        <v>4122</v>
      </c>
      <c r="D735" s="2" t="s">
        <v>4123</v>
      </c>
      <c r="E735" s="2" t="s">
        <v>3634</v>
      </c>
      <c r="F735" s="2" t="s">
        <v>2461</v>
      </c>
      <c r="G735" s="2" t="s">
        <v>2362</v>
      </c>
      <c r="H735" s="2" t="s">
        <v>660</v>
      </c>
      <c r="I735" s="2" t="s">
        <v>4123</v>
      </c>
      <c r="J735" s="2" t="s">
        <v>28</v>
      </c>
      <c r="K735" s="2" t="s">
        <v>4124</v>
      </c>
    </row>
    <row r="736" s="1" customFormat="1" ht="20" customHeight="1" spans="1:11">
      <c r="A736" s="3">
        <v>360753854</v>
      </c>
      <c r="B736" s="3">
        <v>1929238</v>
      </c>
      <c r="C736" s="2" t="s">
        <v>4125</v>
      </c>
      <c r="D736" s="2" t="s">
        <v>4126</v>
      </c>
      <c r="E736" s="2" t="s">
        <v>3634</v>
      </c>
      <c r="F736" s="2" t="s">
        <v>2461</v>
      </c>
      <c r="G736" s="2" t="s">
        <v>2362</v>
      </c>
      <c r="H736" s="2" t="s">
        <v>4127</v>
      </c>
      <c r="I736" s="2" t="s">
        <v>4126</v>
      </c>
      <c r="J736" s="2" t="s">
        <v>28</v>
      </c>
      <c r="K736" s="2" t="s">
        <v>4128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2021-03-16T08:48:00Z</dcterms:created>
  <dcterms:modified xsi:type="dcterms:W3CDTF">2021-03-16T10:02:39Z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