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<sst xmlns="http://schemas.openxmlformats.org/spreadsheetml/2006/main" count="598" uniqueCount="288">
  <si>
    <t>​</t>
  </si>
  <si>
    <r>
      <t>                                                                                                      </t>
    </r>
    <r>
      <rPr>
        <b/>
        <sz val="18"/>
        <color theme="1"/>
        <rFont val="Arial Unicode MS"/>
        <charset val="134"/>
      </rPr>
      <t>供應商對帳單</t>
    </r>
  </si>
  <si>
    <t>致:香港盛景（海外）财务接口专用 (ID:5931900)</t>
  </si>
  <si>
    <t>日期:2021-03-22</t>
  </si>
  <si>
    <t>以下是本公司與貴司的結款明細，您可登錄https://ebooking.trip.com "財務結算"完成對賬和提現工作。</t>
  </si>
  <si>
    <t>描述</t>
  </si>
  <si>
    <t>間夜</t>
  </si>
  <si>
    <t>買斷訂單合計金額</t>
  </si>
  <si>
    <r>
      <t>實際付款</t>
    </r>
    <r>
      <rPr>
        <b/>
        <sz val="11"/>
        <color theme="1"/>
        <rFont val="Arial"/>
        <charset val="134"/>
      </rPr>
      <t>金額</t>
    </r>
  </si>
  <si>
    <t>訂單（離店日15/3/2021-21/3/2021）</t>
  </si>
  <si>
    <t>HKD 0.00</t>
  </si>
  <si>
    <t>HKD 705.84</t>
  </si>
  <si>
    <t>金額總計</t>
  </si>
  <si>
    <t>若您需要變更帳戶資訊，請在https://ebooking.trip.com "財務結算"自助線上提交修改資料或請及時聯繫相關業務團隊。</t>
  </si>
  <si>
    <t>全稱：SHINVIEW INTERNATIONAL TRAVEL COMPANY LIMITED</t>
  </si>
  <si>
    <t>帳號：124256637838</t>
  </si>
  <si>
    <t>開戶行：HSBC Hongkong</t>
  </si>
  <si>
    <t>Swift Code：HSBCHKHHHKH</t>
  </si>
  <si>
    <t>請在 http://ebooking.trip.com “財務結算”模組下瞭解更多財務功能!</t>
  </si>
  <si>
    <r>
      <t>如您對帳單有任何問題請聯繫電話8621-34064880 ext.715897 ， </t>
    </r>
    <r>
      <rPr>
        <b/>
        <sz val="9.75"/>
        <color rgb="FF333333"/>
        <rFont val="Arial"/>
        <charset val="134"/>
      </rPr>
      <t>郵箱</t>
    </r>
    <r>
      <rPr>
        <b/>
        <sz val="10"/>
        <color theme="1"/>
        <rFont val="Arial Unicode MS"/>
        <charset val="134"/>
      </rPr>
      <t>supplier_payment@trip.com，謝謝!</t>
    </r>
  </si>
  <si>
    <t>Prepaid Order Details:</t>
  </si>
  <si>
    <t>Booking Type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</si>
  <si>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</si>
  <si>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</si>
  <si>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</si>
  <si>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</si>
  <si>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</si>
  <si>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</si>
  <si>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</si>
  <si>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</si>
  <si>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</si>
  <si>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</si>
  <si>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</si>
  <si>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</si>
  <si>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</si>
  <si>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</si>
  <si>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</si>
  <si>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Prebuy order</t>
  </si>
  <si>
    <t>Fast Pass</t>
  </si>
  <si>
    <t>正常訂單</t>
  </si>
  <si>
    <t>12944384029</t>
  </si>
  <si>
    <t>孔敬特会议中心及森塔拉酒店(Avani Khon Kaen Hotel &amp; Convention Centre)</t>
  </si>
  <si>
    <t>HOMNUN/PHASIT</t>
  </si>
  <si>
    <t>USD</t>
  </si>
  <si>
    <t>阿瓦尼房&lt;不退款&gt;&lt;2人入住&gt;</t>
  </si>
  <si>
    <t>1831336</t>
  </si>
  <si>
    <t>Collectable orders</t>
  </si>
  <si>
    <t>Total Amount:705.84HKD</t>
  </si>
  <si>
    <t>,</t>
  </si>
  <si>
    <t>A210323213733459</t>
  </si>
  <si>
    <t>合计91USD/705.84 HKD</t>
  </si>
  <si>
    <t>系统汇率：USD 7.756450014</t>
  </si>
  <si>
    <t>客户订单号</t>
  </si>
  <si>
    <t>汇智订单号</t>
  </si>
  <si>
    <t>酒店名称</t>
  </si>
  <si>
    <t>客户姓名</t>
  </si>
  <si>
    <t>入住日期</t>
  </si>
  <si>
    <t>退房日期</t>
  </si>
  <si>
    <t>币种</t>
  </si>
  <si>
    <t>金额</t>
  </si>
  <si>
    <t>联系人</t>
  </si>
  <si>
    <t>手机</t>
  </si>
  <si>
    <t>预订日期</t>
  </si>
  <si>
    <t>帕克斯奥普拉酒店</t>
  </si>
  <si>
    <t>Sayan Anil</t>
  </si>
  <si>
    <t>2021-03-20</t>
  </si>
  <si>
    <t>2021-03-21</t>
  </si>
  <si>
    <t>64.00</t>
  </si>
  <si>
    <t/>
  </si>
  <si>
    <t>2021/3/20 21:39:55</t>
  </si>
  <si>
    <t>Candlewood Suites Louisville North</t>
  </si>
  <si>
    <t>Shireman Pricilla Lynne</t>
  </si>
  <si>
    <t>85.00</t>
  </si>
  <si>
    <t>2021/3/20 21:38:25</t>
  </si>
  <si>
    <t>费城201号酒店</t>
  </si>
  <si>
    <t>Spencer Amelia</t>
  </si>
  <si>
    <t>127.00</t>
  </si>
  <si>
    <t>2021/3/20 21:06:23</t>
  </si>
  <si>
    <t>蒙特利尔 - 多瓦尔欢朋套房酒店</t>
  </si>
  <si>
    <t>durant maria</t>
  </si>
  <si>
    <t>98.00</t>
  </si>
  <si>
    <t>2021/3/20 20:32:21</t>
  </si>
  <si>
    <t>洛杉矶国际机场皇冠假日酒店</t>
  </si>
  <si>
    <t>Wicker Andre</t>
  </si>
  <si>
    <t>101.00</t>
  </si>
  <si>
    <t>2021/3/20 19:32:42</t>
  </si>
  <si>
    <t>奥精品套房酒店</t>
  </si>
  <si>
    <t>Ali Haidar</t>
  </si>
  <si>
    <t>22.00</t>
  </si>
  <si>
    <t>2021/3/20 17:31:42</t>
  </si>
  <si>
    <t>新加坡京华酒店</t>
  </si>
  <si>
    <t>sivakamy kamy</t>
  </si>
  <si>
    <t>2021/3/20 16:38:24</t>
  </si>
  <si>
    <t>新加坡百乐海景酒店 (SG Clean)</t>
  </si>
  <si>
    <t>Shankar Kiri,k kaithri</t>
  </si>
  <si>
    <t>102.00</t>
  </si>
  <si>
    <t>2021/3/20 16:33:55</t>
  </si>
  <si>
    <t>水明漾日落感受酒店</t>
  </si>
  <si>
    <t>Antony Antony</t>
  </si>
  <si>
    <t>12.00</t>
  </si>
  <si>
    <t>2021/3/20 16:10:24</t>
  </si>
  <si>
    <t>吉隆坡美利亚酒店</t>
  </si>
  <si>
    <t>Hasbullah Hasniro</t>
  </si>
  <si>
    <t>33.00</t>
  </si>
  <si>
    <t>2021/3/20 15:30:16</t>
  </si>
  <si>
    <t>城南SR酒店</t>
  </si>
  <si>
    <t>Kim Seong Goo</t>
  </si>
  <si>
    <t>140.00</t>
  </si>
  <si>
    <t>2021/3/20 12:00:41</t>
  </si>
  <si>
    <t>纽约阿菲尼亚谢尔伯恩套房酒店</t>
  </si>
  <si>
    <t>Austin Saadia</t>
  </si>
  <si>
    <t>92.00</t>
  </si>
  <si>
    <t>2021/3/20 6:52:25</t>
  </si>
  <si>
    <t>雷东多比奇海滩及码头皇冠假日酒店</t>
  </si>
  <si>
    <t>De Paz Sandra,Toro Martin</t>
  </si>
  <si>
    <t>154.00</t>
  </si>
  <si>
    <t>2021/3/20 4:58:21</t>
  </si>
  <si>
    <t>可可蒂诺斯美娜多酒店</t>
  </si>
  <si>
    <t>Tumboimbela David</t>
  </si>
  <si>
    <t>50.00</t>
  </si>
  <si>
    <t>2021/3/19 23:03:18</t>
  </si>
  <si>
    <t>哥伦比亚西北/哈比森万豪唐普雷斯酒店</t>
  </si>
  <si>
    <t>Fonseca Jordan</t>
  </si>
  <si>
    <t>2021-03-19</t>
  </si>
  <si>
    <t>213.00</t>
  </si>
  <si>
    <t>2021/3/19 22:39:17</t>
  </si>
  <si>
    <t>曼谷艾维什酒店</t>
  </si>
  <si>
    <t>San Supawit</t>
  </si>
  <si>
    <t>27.00</t>
  </si>
  <si>
    <t>2021/3/19 21:37:22</t>
  </si>
  <si>
    <t>Wongpipan Chatchapon,Wongpipan Chatchapon</t>
  </si>
  <si>
    <t>2021/3/19 19:29:09</t>
  </si>
  <si>
    <t>西尔泰酒店</t>
  </si>
  <si>
    <t>Morgan Mykael</t>
  </si>
  <si>
    <t>246.00</t>
  </si>
  <si>
    <t>2021/3/19 15:38:29</t>
  </si>
  <si>
    <t>吉隆坡IOI棕榈园酒店</t>
  </si>
  <si>
    <t>Azhar Azura,Azhar Azura</t>
  </si>
  <si>
    <t>0.00</t>
  </si>
  <si>
    <t>2021/3/19 15:06:49</t>
  </si>
  <si>
    <t>黄金海岸曼特拉双子镇酒店</t>
  </si>
  <si>
    <t>Musgrave Jane</t>
  </si>
  <si>
    <t>159.00</t>
  </si>
  <si>
    <t>2021/3/19 13:46:58</t>
  </si>
  <si>
    <t>甲米拉普拉亚度假酒店</t>
  </si>
  <si>
    <t>Saowanit Praw,Saowanit Praw</t>
  </si>
  <si>
    <t>38.00</t>
  </si>
  <si>
    <t>2021/3/19 11:48:37</t>
  </si>
  <si>
    <t>pangsri Pimchanaporn,pangsri Pimchanaporn</t>
  </si>
  <si>
    <t>2021/3/19 10:05:39</t>
  </si>
  <si>
    <t>Vojtek Michael</t>
  </si>
  <si>
    <t>2021/3/19 5:56:10</t>
  </si>
  <si>
    <t>莫斯科伊兹麦洛瓦伽玛酒店</t>
  </si>
  <si>
    <t>Balakirev Sergei,Bezus Kristina</t>
  </si>
  <si>
    <t>46.00</t>
  </si>
  <si>
    <t>2021/3/19 1:30:02</t>
  </si>
  <si>
    <t>西马岭花园度假酒店</t>
  </si>
  <si>
    <t>Sianturi Agustina,Sianturi Agustina</t>
  </si>
  <si>
    <t>138.00</t>
  </si>
  <si>
    <t>2021/3/18 15:34:38</t>
  </si>
  <si>
    <t>Beasley Lauren</t>
  </si>
  <si>
    <t>2021/3/18 10:13:51</t>
  </si>
  <si>
    <t>悉尼绿地铂瑞酒店</t>
  </si>
  <si>
    <t>Bilbe Luke</t>
  </si>
  <si>
    <t>217.00</t>
  </si>
  <si>
    <t>2021/3/18 8:09:28</t>
  </si>
  <si>
    <t>罗勇艾卡索恩酒店</t>
  </si>
  <si>
    <t>Pliemsup Sukanya,Pliemsup Sukanya</t>
  </si>
  <si>
    <t>82.00</t>
  </si>
  <si>
    <t>2021/3/17 23:09:57</t>
  </si>
  <si>
    <t>布里斯班南岸门索酒店</t>
  </si>
  <si>
    <t>Bannister Daniel</t>
  </si>
  <si>
    <t>139.00</t>
  </si>
  <si>
    <t>2021/3/17 17:22:01</t>
  </si>
  <si>
    <t>达戈传承瑞士贝尔度假村</t>
  </si>
  <si>
    <t>Tungkagi Hence Jery</t>
  </si>
  <si>
    <t>72.00</t>
  </si>
  <si>
    <t>2021/3/17 15:06:23</t>
  </si>
  <si>
    <t>西考克斯 - 梅多兰兹大使馆套房酒店</t>
  </si>
  <si>
    <t>Massey Latiera</t>
  </si>
  <si>
    <t>2021/3/17 9:03:08</t>
  </si>
  <si>
    <t>Rodriguez Jasmin Ivette</t>
  </si>
  <si>
    <t>2021/3/17 5:48:12</t>
  </si>
  <si>
    <t>昭佬海滩沙丘度假酒店</t>
  </si>
  <si>
    <t>Phooksathit Parisan,Phooksathit Parisan</t>
  </si>
  <si>
    <t>73.00</t>
  </si>
  <si>
    <t>2021/3/17 0:23:31</t>
  </si>
  <si>
    <t>Wells Tamsyn</t>
  </si>
  <si>
    <t>2021/3/16 22:32:39</t>
  </si>
  <si>
    <t>波德申丽昇海上度假村</t>
  </si>
  <si>
    <t>MAZLAN NUR SYUHADA AMIRAH</t>
  </si>
  <si>
    <t>86.00</t>
  </si>
  <si>
    <t>2021/3/16 10:52:44</t>
  </si>
  <si>
    <t>釜山阿尔班酒店</t>
  </si>
  <si>
    <t>Lee Johyun</t>
  </si>
  <si>
    <t>2021-03-18</t>
  </si>
  <si>
    <t>162.00</t>
  </si>
  <si>
    <t>2021/3/14 21:21:38</t>
  </si>
  <si>
    <t>大同酒店</t>
  </si>
  <si>
    <t>Kook Sanho,Kook Sanho</t>
  </si>
  <si>
    <t>39.00</t>
  </si>
  <si>
    <t>2021/3/14 13:47:32</t>
  </si>
  <si>
    <t xml:space="preserve">沙美岛威乐度假村 </t>
  </si>
  <si>
    <t>Thipakorn Warunthip,Thipakorn Warunthip</t>
  </si>
  <si>
    <t>57.00</t>
  </si>
  <si>
    <t>2021/3/14 10:23:16</t>
  </si>
  <si>
    <t>达拉斯费尔蒙酒店及度假村</t>
  </si>
  <si>
    <t>Romero Dayanna C</t>
  </si>
  <si>
    <t>180.00</t>
  </si>
  <si>
    <t>2021/3/12 10:45:53</t>
  </si>
  <si>
    <t>金色郁金香海云台酒店&amp;套房</t>
  </si>
  <si>
    <t>Kim Joon</t>
  </si>
  <si>
    <t>61.00</t>
  </si>
  <si>
    <t>2021/3/11 20:16:03</t>
  </si>
  <si>
    <t>伯明翰雷德蒙特库里奥典藏希尔顿酒店</t>
  </si>
  <si>
    <t>Littleton John Winfield,Gagen Elizabeth O'Neil</t>
  </si>
  <si>
    <t>175.00</t>
  </si>
  <si>
    <t>2021/3/11 9:55:27</t>
  </si>
  <si>
    <t>希尔顿奥什科什紫藤花园</t>
  </si>
  <si>
    <t>Templin Myles</t>
  </si>
  <si>
    <t>79.00</t>
  </si>
  <si>
    <t>2021/3/11 7:54:55</t>
  </si>
  <si>
    <t>迈阿密国际机场假日酒店</t>
  </si>
  <si>
    <t>Sellers Antonio</t>
  </si>
  <si>
    <t>276.00</t>
  </si>
  <si>
    <t>2021/3/11 2:43:29</t>
  </si>
  <si>
    <t>Roubsouay Christopher</t>
  </si>
  <si>
    <t>260.00</t>
  </si>
  <si>
    <t>2021/3/10 22:27:23</t>
  </si>
  <si>
    <t>Bank Street Motel</t>
  </si>
  <si>
    <t>Dickason Craige,Dickason Craige</t>
  </si>
  <si>
    <t>132.00</t>
  </si>
  <si>
    <t>2021/3/10 17:34:11</t>
  </si>
  <si>
    <t>丰盛港大停泊岛艾申尼亚度假酒店</t>
  </si>
  <si>
    <t>Faizah Mariam Binti Mazuri Nur,Faizah Mariam Binti Mazuri Nur</t>
  </si>
  <si>
    <t>110.00</t>
  </si>
  <si>
    <t>2021/3/7 13:32:33</t>
  </si>
  <si>
    <t xml:space="preserve">AHA大闸酒店-乌姆兰加 </t>
  </si>
  <si>
    <t>Rodney Gareth,Rodney Gareth</t>
  </si>
  <si>
    <t>68.00</t>
  </si>
  <si>
    <t>2021/3/4 23:35:46</t>
  </si>
  <si>
    <t>七岩阳光码头酒店</t>
  </si>
  <si>
    <t>Srisopa Poommarin,Srisopa Poommarin</t>
  </si>
  <si>
    <t>42.00</t>
  </si>
  <si>
    <t>2021/3/4 22:03:36</t>
  </si>
  <si>
    <t>盐湖城市中心丽笙酒店</t>
  </si>
  <si>
    <t>John Casey</t>
  </si>
  <si>
    <t>89.00</t>
  </si>
  <si>
    <t>2021/3/2 9:26:44</t>
  </si>
  <si>
    <t>热辣灵魂冲浪者天堂公寓式酒店</t>
  </si>
  <si>
    <t>Harrison Denise</t>
  </si>
  <si>
    <t>356.00</t>
  </si>
  <si>
    <t>2021/3/2 7:22:36</t>
  </si>
  <si>
    <t>洛杉矶大道喜来登酒店</t>
  </si>
  <si>
    <t>PENG QIHAN</t>
  </si>
  <si>
    <t>196.00</t>
  </si>
  <si>
    <t>2021/3/1 18:59:53</t>
  </si>
  <si>
    <t>普吉岛皇家普吉城市酒店</t>
  </si>
  <si>
    <t>Huaysai Apiches,Huaysai Apiches</t>
  </si>
  <si>
    <t>52.00</t>
  </si>
  <si>
    <t>2021/2/26 17:48:04</t>
  </si>
  <si>
    <t>圣克鲁斯/斯科特谷希尔顿酒店</t>
  </si>
  <si>
    <t>Hoff Heather</t>
  </si>
  <si>
    <t>270.00</t>
  </si>
  <si>
    <t>2021/2/25 9:35:51</t>
  </si>
  <si>
    <t>波利蒂别墅大酒店</t>
  </si>
  <si>
    <t>MAIA FILIPPI GUIDO,MAIA FILIPPI GUIDO</t>
  </si>
  <si>
    <t>126.00</t>
  </si>
  <si>
    <t>2021/2/22 21:31:28</t>
  </si>
  <si>
    <t>布雷肯里奇希尔顿逸林酒店</t>
  </si>
  <si>
    <t>Biegert John</t>
  </si>
  <si>
    <t>2021-03-17</t>
  </si>
  <si>
    <t>824.00</t>
  </si>
  <si>
    <t>2021/2/19 2:03:55</t>
  </si>
  <si>
    <t>雷丁怀俄米兴万豪费尔菲尔德酒店套房</t>
  </si>
  <si>
    <t>Jackson Joseph</t>
  </si>
  <si>
    <t>200.00</t>
  </si>
  <si>
    <t>2021/2/1 13:28:40</t>
  </si>
  <si>
    <t>Moye Denise</t>
  </si>
  <si>
    <t>2021/2/1 13:24:29</t>
  </si>
  <si>
    <t>东京丸之内四季酒店</t>
  </si>
  <si>
    <t>HUANG XINYU</t>
  </si>
  <si>
    <t>2021-03-15</t>
  </si>
  <si>
    <t>2020/11/11 23:43:07</t>
  </si>
  <si>
    <t>孔敬特会议中心及森塔拉酒店</t>
  </si>
  <si>
    <t>HOMNUN PHASIT</t>
  </si>
  <si>
    <t>91.00</t>
  </si>
  <si>
    <t>2020/7/9 0:24:27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</si>
</sst>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9"/>
      <color theme="1"/>
      <name val="Arial Unicode MS"/>
      <charset val="134"/>
    </font>
    <font>
      <sz val="10"/>
      <color theme="1"/>
      <name val="Arial Unicode MS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b/>
      <sz val="10"/>
      <color theme="1"/>
      <name val="Arial Unicode MS"/>
      <charset val="134"/>
    </font>
    <font>
      <b/>
      <sz val="11"/>
      <color theme="1"/>
      <name val="Arial Unicode MS"/>
      <charset val="134"/>
    </font>
    <font>
      <sz val="9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1"/>
      <name val="Arial Unicode MS"/>
      <charset val="134"/>
    </font>
    <font>
      <b/>
      <sz val="9.75"/>
      <color rgb="FF333333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5" fillId="18" borderId="10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6" borderId="7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30" fillId="12" borderId="13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29" fillId="27" borderId="12" applyNumberFormat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16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2</xdr:col>
      <xdr:colOff>238760</xdr:colOff>
      <xdr:row>7</xdr:row>
      <xdr:rowOff>143510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028700"/>
          <a:ext cx="3210560" cy="429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0"/>
  <sheetViews>
    <sheetView workbookViewId="0">
      <selection activeCell="A1" sqref="$A1:$XFD1048576"/>
    </sheetView>
  </sheetViews>
  <sheetFormatPr defaultColWidth="9" defaultRowHeight="13.5"/>
  <cols>
    <col min="1" max="1" width="27.875" style="4"/>
    <col min="2" max="2" width="11.125" style="4"/>
    <col min="3" max="3" width="16" style="4"/>
    <col min="4" max="4" width="36" style="4"/>
    <col min="5" max="6" width="8.375" style="4"/>
    <col min="7" max="7" width="11.25" style="4"/>
    <col min="8" max="8" width="14.75" style="4"/>
    <col min="9" max="9" width="18.25" style="4"/>
    <col min="10" max="10" width="21.875" style="4"/>
    <col min="11" max="11" width="8.375" style="4"/>
    <col min="12" max="12" width="21.25" style="4"/>
    <col min="13" max="13" width="6.625" style="4"/>
    <col min="14" max="14" width="16" style="4"/>
    <col min="15" max="15" width="15.375" style="4"/>
    <col min="16" max="17" width="12.125" style="4"/>
    <col min="18" max="18" width="9.25" style="4"/>
    <col min="19" max="16384" width="9" style="4"/>
  </cols>
  <sheetData>
    <row r="1" s="4" customFormat="1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4" customFormat="1" spans="1:19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="4" customFormat="1" customHeight="1" spans="1:19">
      <c r="A3" s="8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="4" customFormat="1" spans="1:19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="4" customFormat="1" spans="1:19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="4" customFormat="1" spans="1:19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="4" customFormat="1" ht="22.5" customHeight="1" spans="1:19">
      <c r="A7" s="8" t="s">
        <v>1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="4" customFormat="1" spans="1:19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="4" customFormat="1" spans="1:19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="4" customFormat="1" spans="1:19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="4" customFormat="1" ht="30" customHeight="1" spans="1:19">
      <c r="A11" s="10"/>
      <c r="B11" s="10"/>
      <c r="C11" s="10"/>
      <c r="D11" s="10"/>
      <c r="E11" s="10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="4" customFormat="1" ht="15" customHeight="1" spans="1:18">
      <c r="A12" s="10" t="s">
        <v>2</v>
      </c>
      <c r="B12" s="10"/>
      <c r="C12" s="10"/>
      <c r="D12" s="10"/>
      <c r="E12" s="10"/>
      <c r="F12" s="10"/>
      <c r="G12" s="10"/>
      <c r="H12" s="11" t="s">
        <v>3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="4" customFormat="1" ht="14.25" customHeight="1"/>
    <row r="14" s="4" customFormat="1" ht="14.25" customHeight="1"/>
    <row r="15" s="4" customFormat="1" ht="14.25" customHeight="1" spans="1:9">
      <c r="A15" s="11" t="s">
        <v>4</v>
      </c>
      <c r="B15" s="11"/>
      <c r="C15" s="11"/>
      <c r="D15" s="11"/>
      <c r="E15" s="11"/>
      <c r="F15" s="11"/>
      <c r="G15" s="11"/>
      <c r="H15" s="11"/>
      <c r="I15" s="11"/>
    </row>
    <row r="16" s="4" customFormat="1" ht="14.25" customHeight="1" spans="1:9">
      <c r="A16" s="11"/>
      <c r="B16" s="11"/>
      <c r="C16" s="11"/>
      <c r="D16" s="11"/>
      <c r="E16" s="11"/>
      <c r="F16" s="11"/>
      <c r="G16" s="11"/>
      <c r="H16" s="11"/>
      <c r="I16" s="11"/>
    </row>
    <row r="17" s="4" customFormat="1" ht="15.75" customHeight="1" spans="1:10">
      <c r="A17" s="12" t="s">
        <v>5</v>
      </c>
      <c r="B17" s="12"/>
      <c r="C17" s="12"/>
      <c r="D17" s="12"/>
      <c r="E17" s="12"/>
      <c r="F17" s="12"/>
      <c r="G17" s="12"/>
      <c r="H17" s="12" t="s">
        <v>6</v>
      </c>
      <c r="I17" s="12" t="s">
        <v>7</v>
      </c>
      <c r="J17" s="12" t="s">
        <v>8</v>
      </c>
    </row>
    <row r="18" s="4" customFormat="1" ht="14.25" customHeight="1" spans="1:10">
      <c r="A18" s="13" t="s">
        <v>9</v>
      </c>
      <c r="B18" s="13"/>
      <c r="C18" s="13"/>
      <c r="D18" s="13"/>
      <c r="E18" s="13"/>
      <c r="F18" s="13"/>
      <c r="G18" s="13"/>
      <c r="H18" s="14">
        <v>2</v>
      </c>
      <c r="I18" s="13" t="s">
        <v>10</v>
      </c>
      <c r="J18" s="13" t="s">
        <v>11</v>
      </c>
    </row>
    <row r="19" s="4" customFormat="1" ht="15" customHeight="1" spans="1:10">
      <c r="A19" s="15" t="s">
        <v>12</v>
      </c>
      <c r="B19" s="15"/>
      <c r="C19" s="15"/>
      <c r="D19" s="15"/>
      <c r="E19" s="15"/>
      <c r="F19" s="15"/>
      <c r="G19" s="15"/>
      <c r="H19" s="15"/>
      <c r="I19" s="15"/>
      <c r="J19" s="15" t="s">
        <v>11</v>
      </c>
    </row>
    <row r="20" s="4" customFormat="1" ht="14.25" spans="1:19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="4" customFormat="1" spans="1:19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="4" customFormat="1" spans="1:19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="4" customFormat="1" spans="1:7">
      <c r="A23" s="11"/>
      <c r="B23" s="11"/>
      <c r="C23" s="11"/>
      <c r="D23" s="11"/>
      <c r="E23" s="11"/>
      <c r="F23" s="11"/>
      <c r="G23" s="11"/>
    </row>
    <row r="24" s="4" customFormat="1" customHeight="1" spans="1:7">
      <c r="A24" s="11" t="s">
        <v>13</v>
      </c>
      <c r="B24" s="11"/>
      <c r="C24" s="11"/>
      <c r="D24" s="11"/>
      <c r="E24" s="11"/>
      <c r="F24" s="11"/>
      <c r="G24" s="11"/>
    </row>
    <row r="25" s="4" customFormat="1" customHeight="1" spans="1:7">
      <c r="A25" s="11" t="s">
        <v>14</v>
      </c>
      <c r="B25" s="11"/>
      <c r="C25" s="11"/>
      <c r="D25" s="11"/>
      <c r="E25" s="11"/>
      <c r="F25" s="11"/>
      <c r="G25" s="11"/>
    </row>
    <row r="26" s="4" customFormat="1" customHeight="1" spans="1:7">
      <c r="A26" s="11" t="s">
        <v>15</v>
      </c>
      <c r="B26" s="11"/>
      <c r="C26" s="11"/>
      <c r="D26" s="11"/>
      <c r="E26" s="11"/>
      <c r="F26" s="11"/>
      <c r="G26" s="11"/>
    </row>
    <row r="27" s="4" customFormat="1" customHeight="1" spans="1:7">
      <c r="A27" s="11" t="s">
        <v>16</v>
      </c>
      <c r="B27" s="11"/>
      <c r="C27" s="11"/>
      <c r="D27" s="11"/>
      <c r="E27" s="11"/>
      <c r="F27" s="11"/>
      <c r="G27" s="11"/>
    </row>
    <row r="28" s="4" customFormat="1" customHeight="1" spans="1:7">
      <c r="A28" s="11" t="s">
        <v>17</v>
      </c>
      <c r="B28" s="11"/>
      <c r="C28" s="11"/>
      <c r="D28" s="11"/>
      <c r="E28" s="11"/>
      <c r="F28" s="11"/>
      <c r="G28" s="11"/>
    </row>
    <row r="29" s="4" customFormat="1" spans="1:7">
      <c r="A29" s="11"/>
      <c r="B29" s="11"/>
      <c r="C29" s="11"/>
      <c r="D29" s="11"/>
      <c r="E29" s="11"/>
      <c r="F29" s="11"/>
      <c r="G29" s="11"/>
    </row>
    <row r="31" s="4" customFormat="1" customHeight="1" spans="1:7">
      <c r="A31" s="16" t="s">
        <v>18</v>
      </c>
      <c r="B31" s="16"/>
      <c r="C31" s="16"/>
      <c r="D31" s="16"/>
      <c r="E31" s="16"/>
      <c r="F31" s="16"/>
      <c r="G31" s="16"/>
    </row>
    <row r="32" s="4" customFormat="1" customHeight="1" spans="1:7">
      <c r="A32" s="16" t="s">
        <v>19</v>
      </c>
      <c r="B32" s="16"/>
      <c r="C32" s="16"/>
      <c r="D32" s="16"/>
      <c r="E32" s="16"/>
      <c r="F32" s="16"/>
      <c r="G32" s="16"/>
    </row>
    <row r="33" s="4" customFormat="1" spans="1:19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="4" customFormat="1" spans="1:19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="4" customFormat="1" spans="1:19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="4" customFormat="1" ht="14.25" customHeight="1" spans="8:9">
      <c r="H36" s="11"/>
      <c r="I36" s="11"/>
    </row>
    <row r="37" s="4" customFormat="1" spans="1:1">
      <c r="A37" s="17" t="s">
        <v>20</v>
      </c>
    </row>
    <row r="38" s="4" customFormat="1" ht="14.25" spans="1:18">
      <c r="A38" s="5" t="s">
        <v>21</v>
      </c>
      <c r="B38" s="5" t="s">
        <v>22</v>
      </c>
      <c r="C38" s="5" t="s">
        <v>23</v>
      </c>
      <c r="D38" s="5" t="s">
        <v>24</v>
      </c>
      <c r="E38" s="5" t="s">
        <v>25</v>
      </c>
      <c r="F38" s="5" t="s">
        <v>26</v>
      </c>
      <c r="G38" s="5" t="s">
        <v>27</v>
      </c>
      <c r="H38" s="5" t="s">
        <v>28</v>
      </c>
      <c r="I38" s="5" t="s">
        <v>29</v>
      </c>
      <c r="J38" s="5" t="s">
        <v>30</v>
      </c>
      <c r="K38" s="5" t="s">
        <v>31</v>
      </c>
      <c r="L38" s="5" t="s">
        <v>32</v>
      </c>
      <c r="M38" s="5" t="s">
        <v>33</v>
      </c>
      <c r="N38" s="5" t="s">
        <v>34</v>
      </c>
      <c r="O38" s="5" t="s">
        <v>35</v>
      </c>
      <c r="P38" s="5" t="s">
        <v>36</v>
      </c>
      <c r="Q38" s="5" t="s">
        <v>37</v>
      </c>
      <c r="R38" s="5" t="s">
        <v>38</v>
      </c>
    </row>
    <row r="39" s="4" customFormat="1" ht="23.25" spans="1:18">
      <c r="A39" s="7" t="s">
        <v>39</v>
      </c>
      <c r="B39" s="18" t="s">
        <v>40</v>
      </c>
      <c r="C39" s="19"/>
      <c r="D39" s="7" t="s">
        <v>41</v>
      </c>
      <c r="E39" s="20">
        <v>44274</v>
      </c>
      <c r="F39" s="20">
        <v>44276</v>
      </c>
      <c r="G39" s="7" t="s">
        <v>42</v>
      </c>
      <c r="H39" s="7">
        <v>91</v>
      </c>
      <c r="I39" s="7">
        <v>0</v>
      </c>
      <c r="J39" s="7">
        <v>0</v>
      </c>
      <c r="K39" s="7" t="s">
        <v>43</v>
      </c>
      <c r="L39" s="7" t="s">
        <v>44</v>
      </c>
      <c r="M39" s="7">
        <v>2</v>
      </c>
      <c r="N39" s="18" t="s">
        <v>45</v>
      </c>
      <c r="O39" s="7" t="s">
        <v>46</v>
      </c>
      <c r="P39" s="7">
        <v>0</v>
      </c>
      <c r="Q39" s="7"/>
      <c r="R39" s="7"/>
    </row>
    <row r="40" s="4" customFormat="1" customHeight="1" spans="1:18">
      <c r="A40" s="21" t="s">
        <v>47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</row>
  </sheetData>
  <mergeCells count="36">
    <mergeCell ref="A1:S1"/>
    <mergeCell ref="A2:S2"/>
    <mergeCell ref="A3:S3"/>
    <mergeCell ref="A4:S4"/>
    <mergeCell ref="A5:S5"/>
    <mergeCell ref="A6:S6"/>
    <mergeCell ref="A7:S7"/>
    <mergeCell ref="A8:S8"/>
    <mergeCell ref="A9:S9"/>
    <mergeCell ref="A10:S10"/>
    <mergeCell ref="A11:G11"/>
    <mergeCell ref="A12:G12"/>
    <mergeCell ref="A15:I15"/>
    <mergeCell ref="A16:C16"/>
    <mergeCell ref="A17:G17"/>
    <mergeCell ref="A18:G18"/>
    <mergeCell ref="A19:G19"/>
    <mergeCell ref="A20:S20"/>
    <mergeCell ref="A21:S21"/>
    <mergeCell ref="A22:S22"/>
    <mergeCell ref="A23:G23"/>
    <mergeCell ref="A24:G24"/>
    <mergeCell ref="A25:G25"/>
    <mergeCell ref="A26:G26"/>
    <mergeCell ref="A27:G27"/>
    <mergeCell ref="A28:G28"/>
    <mergeCell ref="A29:G29"/>
    <mergeCell ref="A30:G30"/>
    <mergeCell ref="A31:G31"/>
    <mergeCell ref="A32:G32"/>
    <mergeCell ref="A33:S33"/>
    <mergeCell ref="A34:S34"/>
    <mergeCell ref="A35:S35"/>
    <mergeCell ref="A36:G36"/>
    <mergeCell ref="A40:R40"/>
    <mergeCell ref="A13:P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tabSelected="1" workbookViewId="0">
      <selection activeCell="G26" sqref="G26"/>
    </sheetView>
  </sheetViews>
  <sheetFormatPr defaultColWidth="9" defaultRowHeight="13.5" outlineLevelRow="7"/>
  <cols>
    <col min="1" max="1" width="11.125" style="4"/>
    <col min="2" max="2" width="14.75" style="4"/>
    <col min="3" max="16373" width="9" style="4"/>
  </cols>
  <sheetData>
    <row r="1" s="4" customFormat="1" ht="14.25" spans="1:11">
      <c r="A1" s="5" t="s">
        <v>22</v>
      </c>
      <c r="B1" s="5" t="s">
        <v>28</v>
      </c>
      <c r="K1" s="4" t="s">
        <v>48</v>
      </c>
    </row>
    <row r="2" s="4" customFormat="1" ht="14.25" spans="1:11">
      <c r="A2" s="6">
        <v>12944384029</v>
      </c>
      <c r="B2" s="7">
        <v>91</v>
      </c>
      <c r="C2" s="4" t="str">
        <f>VLOOKUP(A2,HOP!A:H,8,0)</f>
        <v>91.00</v>
      </c>
      <c r="D2" s="4">
        <f>VLOOKUP(A2,HOP!A:B,2,0)</f>
        <v>1831336</v>
      </c>
      <c r="E2" s="4">
        <f>B2-C2</f>
        <v>0</v>
      </c>
      <c r="K2" s="4" t="str">
        <f>$K$1&amp;D2</f>
        <v>,1831336</v>
      </c>
    </row>
    <row r="4" spans="2:2">
      <c r="B4" s="4">
        <f>SUM(B2:B3)</f>
        <v>91</v>
      </c>
    </row>
    <row r="6" spans="1:1">
      <c r="A6" s="4" t="s">
        <v>49</v>
      </c>
    </row>
    <row r="7" spans="1:1">
      <c r="A7" s="4" t="s">
        <v>50</v>
      </c>
    </row>
    <row r="8" spans="1:1">
      <c r="A8" s="4" t="s">
        <v>51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0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52</v>
      </c>
      <c r="B1" s="2" t="s">
        <v>53</v>
      </c>
      <c r="C1" s="2" t="s">
        <v>54</v>
      </c>
      <c r="D1" s="2" t="s">
        <v>55</v>
      </c>
      <c r="E1" s="2" t="s">
        <v>56</v>
      </c>
      <c r="F1" s="2" t="s">
        <v>57</v>
      </c>
      <c r="G1" s="2" t="s">
        <v>58</v>
      </c>
      <c r="H1" s="2" t="s">
        <v>59</v>
      </c>
      <c r="I1" s="2" t="s">
        <v>60</v>
      </c>
      <c r="J1" s="2" t="s">
        <v>61</v>
      </c>
      <c r="K1" s="2" t="s">
        <v>62</v>
      </c>
    </row>
    <row r="2" s="1" customFormat="1" ht="20" customHeight="1" spans="1:11">
      <c r="A2" s="3">
        <v>14656240633</v>
      </c>
      <c r="B2" s="3">
        <v>2027508</v>
      </c>
      <c r="C2" s="2" t="s">
        <v>63</v>
      </c>
      <c r="D2" s="2" t="s">
        <v>64</v>
      </c>
      <c r="E2" s="2" t="s">
        <v>65</v>
      </c>
      <c r="F2" s="2" t="s">
        <v>66</v>
      </c>
      <c r="G2" s="2" t="s">
        <v>43</v>
      </c>
      <c r="H2" s="2" t="s">
        <v>67</v>
      </c>
      <c r="I2" s="2" t="s">
        <v>68</v>
      </c>
      <c r="J2" s="2" t="s">
        <v>68</v>
      </c>
      <c r="K2" s="2" t="s">
        <v>69</v>
      </c>
    </row>
    <row r="3" s="1" customFormat="1" ht="20" customHeight="1" spans="1:11">
      <c r="A3" s="3">
        <v>14656233497</v>
      </c>
      <c r="B3" s="3">
        <v>2027502</v>
      </c>
      <c r="C3" s="2" t="s">
        <v>70</v>
      </c>
      <c r="D3" s="2" t="s">
        <v>71</v>
      </c>
      <c r="E3" s="2" t="s">
        <v>65</v>
      </c>
      <c r="F3" s="2" t="s">
        <v>66</v>
      </c>
      <c r="G3" s="2" t="s">
        <v>43</v>
      </c>
      <c r="H3" s="2" t="s">
        <v>72</v>
      </c>
      <c r="I3" s="2" t="s">
        <v>68</v>
      </c>
      <c r="J3" s="2" t="s">
        <v>68</v>
      </c>
      <c r="K3" s="2" t="s">
        <v>73</v>
      </c>
    </row>
    <row r="4" s="1" customFormat="1" ht="20" customHeight="1" spans="1:11">
      <c r="A4" s="3">
        <v>14656034718</v>
      </c>
      <c r="B4" s="3">
        <v>2027421</v>
      </c>
      <c r="C4" s="2" t="s">
        <v>74</v>
      </c>
      <c r="D4" s="2" t="s">
        <v>75</v>
      </c>
      <c r="E4" s="2" t="s">
        <v>65</v>
      </c>
      <c r="F4" s="2" t="s">
        <v>66</v>
      </c>
      <c r="G4" s="2" t="s">
        <v>43</v>
      </c>
      <c r="H4" s="2" t="s">
        <v>76</v>
      </c>
      <c r="I4" s="2" t="s">
        <v>68</v>
      </c>
      <c r="J4" s="2" t="s">
        <v>68</v>
      </c>
      <c r="K4" s="2" t="s">
        <v>77</v>
      </c>
    </row>
    <row r="5" s="1" customFormat="1" ht="20" customHeight="1" spans="1:11">
      <c r="A5" s="3">
        <v>14655886820</v>
      </c>
      <c r="B5" s="3">
        <v>2027320</v>
      </c>
      <c r="C5" s="2" t="s">
        <v>78</v>
      </c>
      <c r="D5" s="2" t="s">
        <v>79</v>
      </c>
      <c r="E5" s="2" t="s">
        <v>65</v>
      </c>
      <c r="F5" s="2" t="s">
        <v>66</v>
      </c>
      <c r="G5" s="2" t="s">
        <v>43</v>
      </c>
      <c r="H5" s="2" t="s">
        <v>80</v>
      </c>
      <c r="I5" s="2" t="s">
        <v>68</v>
      </c>
      <c r="J5" s="2" t="s">
        <v>68</v>
      </c>
      <c r="K5" s="2" t="s">
        <v>81</v>
      </c>
    </row>
    <row r="6" s="1" customFormat="1" ht="20" customHeight="1" spans="1:11">
      <c r="A6" s="3">
        <v>14655565424</v>
      </c>
      <c r="B6" s="3">
        <v>2027139</v>
      </c>
      <c r="C6" s="2" t="s">
        <v>82</v>
      </c>
      <c r="D6" s="2" t="s">
        <v>83</v>
      </c>
      <c r="E6" s="2" t="s">
        <v>65</v>
      </c>
      <c r="F6" s="2" t="s">
        <v>66</v>
      </c>
      <c r="G6" s="2" t="s">
        <v>43</v>
      </c>
      <c r="H6" s="2" t="s">
        <v>84</v>
      </c>
      <c r="I6" s="2" t="s">
        <v>68</v>
      </c>
      <c r="J6" s="2" t="s">
        <v>68</v>
      </c>
      <c r="K6" s="2" t="s">
        <v>85</v>
      </c>
    </row>
    <row r="7" s="1" customFormat="1" ht="20" customHeight="1" spans="1:11">
      <c r="A7" s="3">
        <v>14652866765</v>
      </c>
      <c r="B7" s="3">
        <v>2026831</v>
      </c>
      <c r="C7" s="2" t="s">
        <v>86</v>
      </c>
      <c r="D7" s="2" t="s">
        <v>87</v>
      </c>
      <c r="E7" s="2" t="s">
        <v>65</v>
      </c>
      <c r="F7" s="2" t="s">
        <v>66</v>
      </c>
      <c r="G7" s="2" t="s">
        <v>43</v>
      </c>
      <c r="H7" s="2" t="s">
        <v>88</v>
      </c>
      <c r="I7" s="2" t="s">
        <v>68</v>
      </c>
      <c r="J7" s="2" t="s">
        <v>68</v>
      </c>
      <c r="K7" s="2" t="s">
        <v>89</v>
      </c>
    </row>
    <row r="8" s="1" customFormat="1" ht="20" customHeight="1" spans="1:11">
      <c r="A8" s="3">
        <v>14652591166</v>
      </c>
      <c r="B8" s="3">
        <v>2026709</v>
      </c>
      <c r="C8" s="2" t="s">
        <v>90</v>
      </c>
      <c r="D8" s="2" t="s">
        <v>91</v>
      </c>
      <c r="E8" s="2" t="s">
        <v>65</v>
      </c>
      <c r="F8" s="2" t="s">
        <v>66</v>
      </c>
      <c r="G8" s="2" t="s">
        <v>43</v>
      </c>
      <c r="H8" s="2" t="s">
        <v>67</v>
      </c>
      <c r="I8" s="2" t="s">
        <v>68</v>
      </c>
      <c r="J8" s="2" t="s">
        <v>68</v>
      </c>
      <c r="K8" s="2" t="s">
        <v>92</v>
      </c>
    </row>
    <row r="9" s="1" customFormat="1" ht="20" customHeight="1" spans="1:11">
      <c r="A9" s="3">
        <v>14652574162</v>
      </c>
      <c r="B9" s="3">
        <v>2026701</v>
      </c>
      <c r="C9" s="2" t="s">
        <v>93</v>
      </c>
      <c r="D9" s="2" t="s">
        <v>94</v>
      </c>
      <c r="E9" s="2" t="s">
        <v>65</v>
      </c>
      <c r="F9" s="2" t="s">
        <v>66</v>
      </c>
      <c r="G9" s="2" t="s">
        <v>43</v>
      </c>
      <c r="H9" s="2" t="s">
        <v>95</v>
      </c>
      <c r="I9" s="2" t="s">
        <v>68</v>
      </c>
      <c r="J9" s="2" t="s">
        <v>68</v>
      </c>
      <c r="K9" s="2" t="s">
        <v>96</v>
      </c>
    </row>
    <row r="10" s="1" customFormat="1" ht="20" customHeight="1" spans="1:11">
      <c r="A10" s="3">
        <v>14652423616</v>
      </c>
      <c r="B10" s="3">
        <v>2026666</v>
      </c>
      <c r="C10" s="2" t="s">
        <v>97</v>
      </c>
      <c r="D10" s="2" t="s">
        <v>98</v>
      </c>
      <c r="E10" s="2" t="s">
        <v>65</v>
      </c>
      <c r="F10" s="2" t="s">
        <v>66</v>
      </c>
      <c r="G10" s="2" t="s">
        <v>43</v>
      </c>
      <c r="H10" s="2" t="s">
        <v>99</v>
      </c>
      <c r="I10" s="2" t="s">
        <v>68</v>
      </c>
      <c r="J10" s="2" t="s">
        <v>68</v>
      </c>
      <c r="K10" s="2" t="s">
        <v>100</v>
      </c>
    </row>
    <row r="11" s="1" customFormat="1" ht="20" customHeight="1" spans="1:11">
      <c r="A11" s="3">
        <v>14652258969</v>
      </c>
      <c r="B11" s="3">
        <v>2026610</v>
      </c>
      <c r="C11" s="2" t="s">
        <v>101</v>
      </c>
      <c r="D11" s="2" t="s">
        <v>102</v>
      </c>
      <c r="E11" s="2" t="s">
        <v>65</v>
      </c>
      <c r="F11" s="2" t="s">
        <v>66</v>
      </c>
      <c r="G11" s="2" t="s">
        <v>43</v>
      </c>
      <c r="H11" s="2" t="s">
        <v>103</v>
      </c>
      <c r="I11" s="2" t="s">
        <v>68</v>
      </c>
      <c r="J11" s="2" t="s">
        <v>68</v>
      </c>
      <c r="K11" s="2" t="s">
        <v>104</v>
      </c>
    </row>
    <row r="12" s="1" customFormat="1" ht="20" customHeight="1" spans="1:11">
      <c r="A12" s="3">
        <v>14651218324</v>
      </c>
      <c r="B12" s="3">
        <v>2026287</v>
      </c>
      <c r="C12" s="2" t="s">
        <v>105</v>
      </c>
      <c r="D12" s="2" t="s">
        <v>106</v>
      </c>
      <c r="E12" s="2" t="s">
        <v>65</v>
      </c>
      <c r="F12" s="2" t="s">
        <v>66</v>
      </c>
      <c r="G12" s="2" t="s">
        <v>43</v>
      </c>
      <c r="H12" s="2" t="s">
        <v>107</v>
      </c>
      <c r="I12" s="2" t="s">
        <v>68</v>
      </c>
      <c r="J12" s="2" t="s">
        <v>68</v>
      </c>
      <c r="K12" s="2" t="s">
        <v>108</v>
      </c>
    </row>
    <row r="13" s="1" customFormat="1" ht="20" customHeight="1" spans="1:11">
      <c r="A13" s="3">
        <v>14650244347</v>
      </c>
      <c r="B13" s="3">
        <v>2026054</v>
      </c>
      <c r="C13" s="2" t="s">
        <v>109</v>
      </c>
      <c r="D13" s="2" t="s">
        <v>110</v>
      </c>
      <c r="E13" s="2" t="s">
        <v>65</v>
      </c>
      <c r="F13" s="2" t="s">
        <v>66</v>
      </c>
      <c r="G13" s="2" t="s">
        <v>43</v>
      </c>
      <c r="H13" s="2" t="s">
        <v>111</v>
      </c>
      <c r="I13" s="2" t="s">
        <v>68</v>
      </c>
      <c r="J13" s="2" t="s">
        <v>68</v>
      </c>
      <c r="K13" s="2" t="s">
        <v>112</v>
      </c>
    </row>
    <row r="14" s="1" customFormat="1" ht="20" customHeight="1" spans="1:11">
      <c r="A14" s="3">
        <v>14650187379</v>
      </c>
      <c r="B14" s="3">
        <v>2026034</v>
      </c>
      <c r="C14" s="2" t="s">
        <v>113</v>
      </c>
      <c r="D14" s="2" t="s">
        <v>114</v>
      </c>
      <c r="E14" s="2" t="s">
        <v>65</v>
      </c>
      <c r="F14" s="2" t="s">
        <v>66</v>
      </c>
      <c r="G14" s="2" t="s">
        <v>43</v>
      </c>
      <c r="H14" s="2" t="s">
        <v>115</v>
      </c>
      <c r="I14" s="2" t="s">
        <v>68</v>
      </c>
      <c r="J14" s="2" t="s">
        <v>68</v>
      </c>
      <c r="K14" s="2" t="s">
        <v>116</v>
      </c>
    </row>
    <row r="15" s="1" customFormat="1" ht="20" customHeight="1" spans="1:11">
      <c r="A15" s="3">
        <v>14647615004</v>
      </c>
      <c r="B15" s="3">
        <v>2025901</v>
      </c>
      <c r="C15" s="2" t="s">
        <v>117</v>
      </c>
      <c r="D15" s="2" t="s">
        <v>118</v>
      </c>
      <c r="E15" s="2" t="s">
        <v>65</v>
      </c>
      <c r="F15" s="2" t="s">
        <v>66</v>
      </c>
      <c r="G15" s="2" t="s">
        <v>43</v>
      </c>
      <c r="H15" s="2" t="s">
        <v>119</v>
      </c>
      <c r="I15" s="2" t="s">
        <v>68</v>
      </c>
      <c r="J15" s="2" t="s">
        <v>68</v>
      </c>
      <c r="K15" s="2" t="s">
        <v>120</v>
      </c>
    </row>
    <row r="16" s="1" customFormat="1" ht="20" customHeight="1" spans="1:11">
      <c r="A16" s="3">
        <v>14647503785</v>
      </c>
      <c r="B16" s="3">
        <v>2025862</v>
      </c>
      <c r="C16" s="2" t="s">
        <v>121</v>
      </c>
      <c r="D16" s="2" t="s">
        <v>122</v>
      </c>
      <c r="E16" s="2" t="s">
        <v>123</v>
      </c>
      <c r="F16" s="2" t="s">
        <v>66</v>
      </c>
      <c r="G16" s="2" t="s">
        <v>43</v>
      </c>
      <c r="H16" s="2" t="s">
        <v>124</v>
      </c>
      <c r="I16" s="2" t="s">
        <v>68</v>
      </c>
      <c r="J16" s="2" t="s">
        <v>68</v>
      </c>
      <c r="K16" s="2" t="s">
        <v>125</v>
      </c>
    </row>
    <row r="17" s="1" customFormat="1" ht="20" customHeight="1" spans="1:11">
      <c r="A17" s="3">
        <v>14647179147</v>
      </c>
      <c r="B17" s="3">
        <v>2025731</v>
      </c>
      <c r="C17" s="2" t="s">
        <v>126</v>
      </c>
      <c r="D17" s="2" t="s">
        <v>127</v>
      </c>
      <c r="E17" s="2" t="s">
        <v>65</v>
      </c>
      <c r="F17" s="2" t="s">
        <v>66</v>
      </c>
      <c r="G17" s="2" t="s">
        <v>43</v>
      </c>
      <c r="H17" s="2" t="s">
        <v>128</v>
      </c>
      <c r="I17" s="2" t="s">
        <v>68</v>
      </c>
      <c r="J17" s="2" t="s">
        <v>68</v>
      </c>
      <c r="K17" s="2" t="s">
        <v>129</v>
      </c>
    </row>
    <row r="18" s="1" customFormat="1" ht="20" customHeight="1" spans="1:11">
      <c r="A18" s="3">
        <v>14646452417</v>
      </c>
      <c r="B18" s="3">
        <v>2025370</v>
      </c>
      <c r="C18" s="2" t="s">
        <v>126</v>
      </c>
      <c r="D18" s="2" t="s">
        <v>130</v>
      </c>
      <c r="E18" s="2" t="s">
        <v>65</v>
      </c>
      <c r="F18" s="2" t="s">
        <v>66</v>
      </c>
      <c r="G18" s="2" t="s">
        <v>43</v>
      </c>
      <c r="H18" s="2" t="s">
        <v>128</v>
      </c>
      <c r="I18" s="2" t="s">
        <v>68</v>
      </c>
      <c r="J18" s="2" t="s">
        <v>68</v>
      </c>
      <c r="K18" s="2" t="s">
        <v>131</v>
      </c>
    </row>
    <row r="19" s="1" customFormat="1" ht="20" customHeight="1" spans="1:11">
      <c r="A19" s="3">
        <v>14644944915</v>
      </c>
      <c r="B19" s="3">
        <v>2024904</v>
      </c>
      <c r="C19" s="2" t="s">
        <v>132</v>
      </c>
      <c r="D19" s="2" t="s">
        <v>133</v>
      </c>
      <c r="E19" s="2" t="s">
        <v>123</v>
      </c>
      <c r="F19" s="2" t="s">
        <v>66</v>
      </c>
      <c r="G19" s="2" t="s">
        <v>43</v>
      </c>
      <c r="H19" s="2" t="s">
        <v>134</v>
      </c>
      <c r="I19" s="2" t="s">
        <v>68</v>
      </c>
      <c r="J19" s="2" t="s">
        <v>68</v>
      </c>
      <c r="K19" s="2" t="s">
        <v>135</v>
      </c>
    </row>
    <row r="20" s="1" customFormat="1" ht="20" customHeight="1" spans="1:11">
      <c r="A20" s="3">
        <v>14643029053</v>
      </c>
      <c r="B20" s="3">
        <v>2024869</v>
      </c>
      <c r="C20" s="2" t="s">
        <v>136</v>
      </c>
      <c r="D20" s="2" t="s">
        <v>137</v>
      </c>
      <c r="E20" s="2" t="s">
        <v>65</v>
      </c>
      <c r="F20" s="2" t="s">
        <v>66</v>
      </c>
      <c r="G20" s="2" t="s">
        <v>43</v>
      </c>
      <c r="H20" s="2" t="s">
        <v>138</v>
      </c>
      <c r="I20" s="2" t="s">
        <v>68</v>
      </c>
      <c r="J20" s="2" t="s">
        <v>68</v>
      </c>
      <c r="K20" s="2" t="s">
        <v>139</v>
      </c>
    </row>
    <row r="21" s="1" customFormat="1" ht="20" customHeight="1" spans="1:11">
      <c r="A21" s="3">
        <v>14642630755</v>
      </c>
      <c r="B21" s="3">
        <v>2024758</v>
      </c>
      <c r="C21" s="2" t="s">
        <v>140</v>
      </c>
      <c r="D21" s="2" t="s">
        <v>141</v>
      </c>
      <c r="E21" s="2" t="s">
        <v>65</v>
      </c>
      <c r="F21" s="2" t="s">
        <v>66</v>
      </c>
      <c r="G21" s="2" t="s">
        <v>43</v>
      </c>
      <c r="H21" s="2" t="s">
        <v>142</v>
      </c>
      <c r="I21" s="2" t="s">
        <v>68</v>
      </c>
      <c r="J21" s="2" t="s">
        <v>68</v>
      </c>
      <c r="K21" s="2" t="s">
        <v>143</v>
      </c>
    </row>
    <row r="22" s="1" customFormat="1" ht="20" customHeight="1" spans="1:11">
      <c r="A22" s="3">
        <v>14642034865</v>
      </c>
      <c r="B22" s="3">
        <v>2024582</v>
      </c>
      <c r="C22" s="2" t="s">
        <v>144</v>
      </c>
      <c r="D22" s="2" t="s">
        <v>145</v>
      </c>
      <c r="E22" s="2" t="s">
        <v>65</v>
      </c>
      <c r="F22" s="2" t="s">
        <v>66</v>
      </c>
      <c r="G22" s="2" t="s">
        <v>43</v>
      </c>
      <c r="H22" s="2" t="s">
        <v>146</v>
      </c>
      <c r="I22" s="2" t="s">
        <v>68</v>
      </c>
      <c r="J22" s="2" t="s">
        <v>68</v>
      </c>
      <c r="K22" s="2" t="s">
        <v>147</v>
      </c>
    </row>
    <row r="23" s="1" customFormat="1" ht="20" customHeight="1" spans="1:11">
      <c r="A23" s="3">
        <v>14641579808</v>
      </c>
      <c r="B23" s="3">
        <v>2024428</v>
      </c>
      <c r="C23" s="2" t="s">
        <v>126</v>
      </c>
      <c r="D23" s="2" t="s">
        <v>148</v>
      </c>
      <c r="E23" s="2" t="s">
        <v>65</v>
      </c>
      <c r="F23" s="2" t="s">
        <v>66</v>
      </c>
      <c r="G23" s="2" t="s">
        <v>43</v>
      </c>
      <c r="H23" s="2" t="s">
        <v>128</v>
      </c>
      <c r="I23" s="2" t="s">
        <v>68</v>
      </c>
      <c r="J23" s="2" t="s">
        <v>68</v>
      </c>
      <c r="K23" s="2" t="s">
        <v>149</v>
      </c>
    </row>
    <row r="24" s="1" customFormat="1" ht="20" customHeight="1" spans="1:11">
      <c r="A24" s="3">
        <v>14641128271</v>
      </c>
      <c r="B24" s="3">
        <v>2024250</v>
      </c>
      <c r="C24" s="2" t="s">
        <v>140</v>
      </c>
      <c r="D24" s="2" t="s">
        <v>150</v>
      </c>
      <c r="E24" s="2" t="s">
        <v>65</v>
      </c>
      <c r="F24" s="2" t="s">
        <v>66</v>
      </c>
      <c r="G24" s="2" t="s">
        <v>43</v>
      </c>
      <c r="H24" s="2" t="s">
        <v>142</v>
      </c>
      <c r="I24" s="2" t="s">
        <v>68</v>
      </c>
      <c r="J24" s="2" t="s">
        <v>68</v>
      </c>
      <c r="K24" s="2" t="s">
        <v>151</v>
      </c>
    </row>
    <row r="25" s="1" customFormat="1" ht="20" customHeight="1" spans="1:11">
      <c r="A25" s="3">
        <v>14640975809</v>
      </c>
      <c r="B25" s="3">
        <v>2024190</v>
      </c>
      <c r="C25" s="2" t="s">
        <v>152</v>
      </c>
      <c r="D25" s="2" t="s">
        <v>153</v>
      </c>
      <c r="E25" s="2" t="s">
        <v>123</v>
      </c>
      <c r="F25" s="2" t="s">
        <v>66</v>
      </c>
      <c r="G25" s="2" t="s">
        <v>43</v>
      </c>
      <c r="H25" s="2" t="s">
        <v>154</v>
      </c>
      <c r="I25" s="2" t="s">
        <v>68</v>
      </c>
      <c r="J25" s="2" t="s">
        <v>68</v>
      </c>
      <c r="K25" s="2" t="s">
        <v>155</v>
      </c>
    </row>
    <row r="26" s="1" customFormat="1" ht="20" customHeight="1" spans="1:11">
      <c r="A26" s="3">
        <v>14636384039</v>
      </c>
      <c r="B26" s="3">
        <v>2023177</v>
      </c>
      <c r="C26" s="2" t="s">
        <v>156</v>
      </c>
      <c r="D26" s="2" t="s">
        <v>157</v>
      </c>
      <c r="E26" s="2" t="s">
        <v>65</v>
      </c>
      <c r="F26" s="2" t="s">
        <v>66</v>
      </c>
      <c r="G26" s="2" t="s">
        <v>43</v>
      </c>
      <c r="H26" s="2" t="s">
        <v>158</v>
      </c>
      <c r="I26" s="2" t="s">
        <v>68</v>
      </c>
      <c r="J26" s="2" t="s">
        <v>68</v>
      </c>
      <c r="K26" s="2" t="s">
        <v>159</v>
      </c>
    </row>
    <row r="27" s="1" customFormat="1" ht="20" customHeight="1" spans="1:11">
      <c r="A27" s="3">
        <v>14633148410</v>
      </c>
      <c r="B27" s="3">
        <v>2022737</v>
      </c>
      <c r="C27" s="2" t="s">
        <v>140</v>
      </c>
      <c r="D27" s="2" t="s">
        <v>160</v>
      </c>
      <c r="E27" s="2" t="s">
        <v>65</v>
      </c>
      <c r="F27" s="2" t="s">
        <v>66</v>
      </c>
      <c r="G27" s="2" t="s">
        <v>43</v>
      </c>
      <c r="H27" s="2" t="s">
        <v>142</v>
      </c>
      <c r="I27" s="2" t="s">
        <v>68</v>
      </c>
      <c r="J27" s="2" t="s">
        <v>68</v>
      </c>
      <c r="K27" s="2" t="s">
        <v>161</v>
      </c>
    </row>
    <row r="28" s="1" customFormat="1" ht="20" customHeight="1" spans="1:11">
      <c r="A28" s="3">
        <v>14632782437</v>
      </c>
      <c r="B28" s="3">
        <v>2022624</v>
      </c>
      <c r="C28" s="2" t="s">
        <v>162</v>
      </c>
      <c r="D28" s="2" t="s">
        <v>163</v>
      </c>
      <c r="E28" s="2" t="s">
        <v>65</v>
      </c>
      <c r="F28" s="2" t="s">
        <v>66</v>
      </c>
      <c r="G28" s="2" t="s">
        <v>43</v>
      </c>
      <c r="H28" s="2" t="s">
        <v>164</v>
      </c>
      <c r="I28" s="2" t="s">
        <v>68</v>
      </c>
      <c r="J28" s="2" t="s">
        <v>68</v>
      </c>
      <c r="K28" s="2" t="s">
        <v>165</v>
      </c>
    </row>
    <row r="29" s="1" customFormat="1" ht="20" customHeight="1" spans="1:11">
      <c r="A29" s="3">
        <v>14632151525</v>
      </c>
      <c r="B29" s="3">
        <v>2022412</v>
      </c>
      <c r="C29" s="2" t="s">
        <v>166</v>
      </c>
      <c r="D29" s="2" t="s">
        <v>167</v>
      </c>
      <c r="E29" s="2" t="s">
        <v>65</v>
      </c>
      <c r="F29" s="2" t="s">
        <v>66</v>
      </c>
      <c r="G29" s="2" t="s">
        <v>43</v>
      </c>
      <c r="H29" s="2" t="s">
        <v>168</v>
      </c>
      <c r="I29" s="2" t="s">
        <v>68</v>
      </c>
      <c r="J29" s="2" t="s">
        <v>68</v>
      </c>
      <c r="K29" s="2" t="s">
        <v>169</v>
      </c>
    </row>
    <row r="30" s="1" customFormat="1" ht="20" customHeight="1" spans="1:11">
      <c r="A30" s="3">
        <v>14627880311</v>
      </c>
      <c r="B30" s="3">
        <v>2021654</v>
      </c>
      <c r="C30" s="2" t="s">
        <v>170</v>
      </c>
      <c r="D30" s="2" t="s">
        <v>171</v>
      </c>
      <c r="E30" s="2" t="s">
        <v>65</v>
      </c>
      <c r="F30" s="2" t="s">
        <v>66</v>
      </c>
      <c r="G30" s="2" t="s">
        <v>43</v>
      </c>
      <c r="H30" s="2" t="s">
        <v>172</v>
      </c>
      <c r="I30" s="2" t="s">
        <v>68</v>
      </c>
      <c r="J30" s="2" t="s">
        <v>68</v>
      </c>
      <c r="K30" s="2" t="s">
        <v>173</v>
      </c>
    </row>
    <row r="31" s="1" customFormat="1" ht="20" customHeight="1" spans="1:11">
      <c r="A31" s="3">
        <v>14627161241</v>
      </c>
      <c r="B31" s="3">
        <v>2021490</v>
      </c>
      <c r="C31" s="2" t="s">
        <v>174</v>
      </c>
      <c r="D31" s="2" t="s">
        <v>175</v>
      </c>
      <c r="E31" s="2" t="s">
        <v>65</v>
      </c>
      <c r="F31" s="2" t="s">
        <v>66</v>
      </c>
      <c r="G31" s="2" t="s">
        <v>43</v>
      </c>
      <c r="H31" s="2" t="s">
        <v>176</v>
      </c>
      <c r="I31" s="2" t="s">
        <v>68</v>
      </c>
      <c r="J31" s="2" t="s">
        <v>68</v>
      </c>
      <c r="K31" s="2" t="s">
        <v>177</v>
      </c>
    </row>
    <row r="32" s="1" customFormat="1" ht="20" customHeight="1" spans="1:11">
      <c r="A32" s="3">
        <v>14623468734</v>
      </c>
      <c r="B32" s="3">
        <v>2021076</v>
      </c>
      <c r="C32" s="2" t="s">
        <v>178</v>
      </c>
      <c r="D32" s="2" t="s">
        <v>179</v>
      </c>
      <c r="E32" s="2" t="s">
        <v>65</v>
      </c>
      <c r="F32" s="2" t="s">
        <v>66</v>
      </c>
      <c r="G32" s="2" t="s">
        <v>43</v>
      </c>
      <c r="H32" s="2" t="s">
        <v>111</v>
      </c>
      <c r="I32" s="2" t="s">
        <v>68</v>
      </c>
      <c r="J32" s="2" t="s">
        <v>68</v>
      </c>
      <c r="K32" s="2" t="s">
        <v>180</v>
      </c>
    </row>
    <row r="33" s="1" customFormat="1" ht="20" customHeight="1" spans="1:11">
      <c r="A33" s="3">
        <v>14623226087</v>
      </c>
      <c r="B33" s="3">
        <v>2021015</v>
      </c>
      <c r="C33" s="2" t="s">
        <v>178</v>
      </c>
      <c r="D33" s="2" t="s">
        <v>181</v>
      </c>
      <c r="E33" s="2" t="s">
        <v>65</v>
      </c>
      <c r="F33" s="2" t="s">
        <v>66</v>
      </c>
      <c r="G33" s="2" t="s">
        <v>43</v>
      </c>
      <c r="H33" s="2" t="s">
        <v>111</v>
      </c>
      <c r="I33" s="2" t="s">
        <v>68</v>
      </c>
      <c r="J33" s="2" t="s">
        <v>68</v>
      </c>
      <c r="K33" s="2" t="s">
        <v>182</v>
      </c>
    </row>
    <row r="34" s="1" customFormat="1" ht="20" customHeight="1" spans="1:11">
      <c r="A34" s="3">
        <v>14622966487</v>
      </c>
      <c r="B34" s="3">
        <v>2020961</v>
      </c>
      <c r="C34" s="2" t="s">
        <v>183</v>
      </c>
      <c r="D34" s="2" t="s">
        <v>184</v>
      </c>
      <c r="E34" s="2" t="s">
        <v>65</v>
      </c>
      <c r="F34" s="2" t="s">
        <v>66</v>
      </c>
      <c r="G34" s="2" t="s">
        <v>43</v>
      </c>
      <c r="H34" s="2" t="s">
        <v>185</v>
      </c>
      <c r="I34" s="2" t="s">
        <v>68</v>
      </c>
      <c r="J34" s="2" t="s">
        <v>68</v>
      </c>
      <c r="K34" s="2" t="s">
        <v>186</v>
      </c>
    </row>
    <row r="35" s="1" customFormat="1" ht="20" customHeight="1" spans="1:11">
      <c r="A35" s="3">
        <v>14622552293</v>
      </c>
      <c r="B35" s="3">
        <v>2020862</v>
      </c>
      <c r="C35" s="2" t="s">
        <v>140</v>
      </c>
      <c r="D35" s="2" t="s">
        <v>187</v>
      </c>
      <c r="E35" s="2" t="s">
        <v>65</v>
      </c>
      <c r="F35" s="2" t="s">
        <v>66</v>
      </c>
      <c r="G35" s="2" t="s">
        <v>43</v>
      </c>
      <c r="H35" s="2" t="s">
        <v>142</v>
      </c>
      <c r="I35" s="2" t="s">
        <v>68</v>
      </c>
      <c r="J35" s="2" t="s">
        <v>68</v>
      </c>
      <c r="K35" s="2" t="s">
        <v>188</v>
      </c>
    </row>
    <row r="36" s="1" customFormat="1" ht="20" customHeight="1" spans="1:11">
      <c r="A36" s="3">
        <v>14616080946</v>
      </c>
      <c r="B36" s="3">
        <v>2019845</v>
      </c>
      <c r="C36" s="2" t="s">
        <v>189</v>
      </c>
      <c r="D36" s="2" t="s">
        <v>190</v>
      </c>
      <c r="E36" s="2" t="s">
        <v>65</v>
      </c>
      <c r="F36" s="2" t="s">
        <v>66</v>
      </c>
      <c r="G36" s="2" t="s">
        <v>43</v>
      </c>
      <c r="H36" s="2" t="s">
        <v>191</v>
      </c>
      <c r="I36" s="2" t="s">
        <v>68</v>
      </c>
      <c r="J36" s="2" t="s">
        <v>68</v>
      </c>
      <c r="K36" s="2" t="s">
        <v>192</v>
      </c>
    </row>
    <row r="37" s="1" customFormat="1" ht="20" customHeight="1" spans="1:11">
      <c r="A37" s="3">
        <v>14606285007</v>
      </c>
      <c r="B37" s="3">
        <v>2017809</v>
      </c>
      <c r="C37" s="2" t="s">
        <v>193</v>
      </c>
      <c r="D37" s="2" t="s">
        <v>194</v>
      </c>
      <c r="E37" s="2" t="s">
        <v>195</v>
      </c>
      <c r="F37" s="2" t="s">
        <v>66</v>
      </c>
      <c r="G37" s="2" t="s">
        <v>43</v>
      </c>
      <c r="H37" s="2" t="s">
        <v>196</v>
      </c>
      <c r="I37" s="2" t="s">
        <v>68</v>
      </c>
      <c r="J37" s="2" t="s">
        <v>68</v>
      </c>
      <c r="K37" s="2" t="s">
        <v>197</v>
      </c>
    </row>
    <row r="38" s="1" customFormat="1" ht="20" customHeight="1" spans="1:11">
      <c r="A38" s="3">
        <v>14600473514</v>
      </c>
      <c r="B38" s="3">
        <v>2017065</v>
      </c>
      <c r="C38" s="2" t="s">
        <v>198</v>
      </c>
      <c r="D38" s="2" t="s">
        <v>199</v>
      </c>
      <c r="E38" s="2" t="s">
        <v>65</v>
      </c>
      <c r="F38" s="2" t="s">
        <v>66</v>
      </c>
      <c r="G38" s="2" t="s">
        <v>43</v>
      </c>
      <c r="H38" s="2" t="s">
        <v>200</v>
      </c>
      <c r="I38" s="2" t="s">
        <v>68</v>
      </c>
      <c r="J38" s="2" t="s">
        <v>68</v>
      </c>
      <c r="K38" s="2" t="s">
        <v>201</v>
      </c>
    </row>
    <row r="39" s="1" customFormat="1" ht="20" customHeight="1" spans="1:11">
      <c r="A39" s="3">
        <v>14599688300</v>
      </c>
      <c r="B39" s="3">
        <v>2016792</v>
      </c>
      <c r="C39" s="2" t="s">
        <v>202</v>
      </c>
      <c r="D39" s="2" t="s">
        <v>203</v>
      </c>
      <c r="E39" s="2" t="s">
        <v>65</v>
      </c>
      <c r="F39" s="2" t="s">
        <v>66</v>
      </c>
      <c r="G39" s="2" t="s">
        <v>43</v>
      </c>
      <c r="H39" s="2" t="s">
        <v>204</v>
      </c>
      <c r="I39" s="2" t="s">
        <v>68</v>
      </c>
      <c r="J39" s="2" t="s">
        <v>68</v>
      </c>
      <c r="K39" s="2" t="s">
        <v>205</v>
      </c>
    </row>
    <row r="40" s="1" customFormat="1" ht="20" customHeight="1" spans="1:11">
      <c r="A40" s="3">
        <v>14578883290</v>
      </c>
      <c r="B40" s="3">
        <v>2013227</v>
      </c>
      <c r="C40" s="2" t="s">
        <v>206</v>
      </c>
      <c r="D40" s="2" t="s">
        <v>207</v>
      </c>
      <c r="E40" s="2" t="s">
        <v>123</v>
      </c>
      <c r="F40" s="2" t="s">
        <v>66</v>
      </c>
      <c r="G40" s="2" t="s">
        <v>43</v>
      </c>
      <c r="H40" s="2" t="s">
        <v>208</v>
      </c>
      <c r="I40" s="2" t="s">
        <v>68</v>
      </c>
      <c r="J40" s="2" t="s">
        <v>68</v>
      </c>
      <c r="K40" s="2" t="s">
        <v>209</v>
      </c>
    </row>
    <row r="41" s="1" customFormat="1" ht="20" customHeight="1" spans="1:11">
      <c r="A41" s="3">
        <v>14572673615</v>
      </c>
      <c r="B41" s="3">
        <v>2012521</v>
      </c>
      <c r="C41" s="2" t="s">
        <v>210</v>
      </c>
      <c r="D41" s="2" t="s">
        <v>211</v>
      </c>
      <c r="E41" s="2" t="s">
        <v>65</v>
      </c>
      <c r="F41" s="2" t="s">
        <v>66</v>
      </c>
      <c r="G41" s="2" t="s">
        <v>43</v>
      </c>
      <c r="H41" s="2" t="s">
        <v>212</v>
      </c>
      <c r="I41" s="2" t="s">
        <v>68</v>
      </c>
      <c r="J41" s="2" t="s">
        <v>68</v>
      </c>
      <c r="K41" s="2" t="s">
        <v>213</v>
      </c>
    </row>
    <row r="42" s="1" customFormat="1" ht="20" customHeight="1" spans="1:11">
      <c r="A42" s="3">
        <v>14565666808</v>
      </c>
      <c r="B42" s="3">
        <v>2011587</v>
      </c>
      <c r="C42" s="2" t="s">
        <v>214</v>
      </c>
      <c r="D42" s="2" t="s">
        <v>215</v>
      </c>
      <c r="E42" s="2" t="s">
        <v>65</v>
      </c>
      <c r="F42" s="2" t="s">
        <v>66</v>
      </c>
      <c r="G42" s="2" t="s">
        <v>43</v>
      </c>
      <c r="H42" s="2" t="s">
        <v>216</v>
      </c>
      <c r="I42" s="2" t="s">
        <v>68</v>
      </c>
      <c r="J42" s="2" t="s">
        <v>68</v>
      </c>
      <c r="K42" s="2" t="s">
        <v>217</v>
      </c>
    </row>
    <row r="43" s="1" customFormat="1" ht="20" customHeight="1" spans="1:11">
      <c r="A43" s="3">
        <v>14565364714</v>
      </c>
      <c r="B43" s="3">
        <v>2011502</v>
      </c>
      <c r="C43" s="2" t="s">
        <v>218</v>
      </c>
      <c r="D43" s="2" t="s">
        <v>219</v>
      </c>
      <c r="E43" s="2" t="s">
        <v>65</v>
      </c>
      <c r="F43" s="2" t="s">
        <v>66</v>
      </c>
      <c r="G43" s="2" t="s">
        <v>43</v>
      </c>
      <c r="H43" s="2" t="s">
        <v>220</v>
      </c>
      <c r="I43" s="2" t="s">
        <v>68</v>
      </c>
      <c r="J43" s="2" t="s">
        <v>68</v>
      </c>
      <c r="K43" s="2" t="s">
        <v>221</v>
      </c>
    </row>
    <row r="44" s="1" customFormat="1" ht="20" customHeight="1" spans="1:11">
      <c r="A44" s="3">
        <v>14565204149</v>
      </c>
      <c r="B44" s="3">
        <v>2011454</v>
      </c>
      <c r="C44" s="2" t="s">
        <v>222</v>
      </c>
      <c r="D44" s="2" t="s">
        <v>223</v>
      </c>
      <c r="E44" s="2" t="s">
        <v>123</v>
      </c>
      <c r="F44" s="2" t="s">
        <v>66</v>
      </c>
      <c r="G44" s="2" t="s">
        <v>43</v>
      </c>
      <c r="H44" s="2" t="s">
        <v>224</v>
      </c>
      <c r="I44" s="2" t="s">
        <v>68</v>
      </c>
      <c r="J44" s="2" t="s">
        <v>68</v>
      </c>
      <c r="K44" s="2" t="s">
        <v>225</v>
      </c>
    </row>
    <row r="45" s="1" customFormat="1" ht="20" customHeight="1" spans="1:11">
      <c r="A45" s="3">
        <v>14564597442</v>
      </c>
      <c r="B45" s="3">
        <v>2011260</v>
      </c>
      <c r="C45" s="2" t="s">
        <v>113</v>
      </c>
      <c r="D45" s="2" t="s">
        <v>226</v>
      </c>
      <c r="E45" s="2" t="s">
        <v>123</v>
      </c>
      <c r="F45" s="2" t="s">
        <v>66</v>
      </c>
      <c r="G45" s="2" t="s">
        <v>43</v>
      </c>
      <c r="H45" s="2" t="s">
        <v>227</v>
      </c>
      <c r="I45" s="2" t="s">
        <v>68</v>
      </c>
      <c r="J45" s="2" t="s">
        <v>68</v>
      </c>
      <c r="K45" s="2" t="s">
        <v>228</v>
      </c>
    </row>
    <row r="46" s="1" customFormat="1" ht="20" customHeight="1" spans="1:11">
      <c r="A46" s="3">
        <v>14563044779</v>
      </c>
      <c r="B46" s="3">
        <v>2010683</v>
      </c>
      <c r="C46" s="2" t="s">
        <v>229</v>
      </c>
      <c r="D46" s="2" t="s">
        <v>230</v>
      </c>
      <c r="E46" s="2" t="s">
        <v>123</v>
      </c>
      <c r="F46" s="2" t="s">
        <v>66</v>
      </c>
      <c r="G46" s="2" t="s">
        <v>43</v>
      </c>
      <c r="H46" s="2" t="s">
        <v>231</v>
      </c>
      <c r="I46" s="2" t="s">
        <v>68</v>
      </c>
      <c r="J46" s="2" t="s">
        <v>68</v>
      </c>
      <c r="K46" s="2" t="s">
        <v>232</v>
      </c>
    </row>
    <row r="47" s="1" customFormat="1" ht="20" customHeight="1" spans="1:11">
      <c r="A47" s="3">
        <v>14534458706</v>
      </c>
      <c r="B47" s="3">
        <v>2006078</v>
      </c>
      <c r="C47" s="2" t="s">
        <v>233</v>
      </c>
      <c r="D47" s="2" t="s">
        <v>234</v>
      </c>
      <c r="E47" s="2" t="s">
        <v>65</v>
      </c>
      <c r="F47" s="2" t="s">
        <v>66</v>
      </c>
      <c r="G47" s="2" t="s">
        <v>43</v>
      </c>
      <c r="H47" s="2" t="s">
        <v>235</v>
      </c>
      <c r="I47" s="2" t="s">
        <v>68</v>
      </c>
      <c r="J47" s="2" t="s">
        <v>68</v>
      </c>
      <c r="K47" s="2" t="s">
        <v>236</v>
      </c>
    </row>
    <row r="48" s="1" customFormat="1" ht="20" customHeight="1" spans="1:11">
      <c r="A48" s="3">
        <v>14515619877</v>
      </c>
      <c r="B48" s="3">
        <v>2003015</v>
      </c>
      <c r="C48" s="2" t="s">
        <v>237</v>
      </c>
      <c r="D48" s="2" t="s">
        <v>238</v>
      </c>
      <c r="E48" s="2" t="s">
        <v>65</v>
      </c>
      <c r="F48" s="2" t="s">
        <v>66</v>
      </c>
      <c r="G48" s="2" t="s">
        <v>43</v>
      </c>
      <c r="H48" s="2" t="s">
        <v>239</v>
      </c>
      <c r="I48" s="2" t="s">
        <v>68</v>
      </c>
      <c r="J48" s="2" t="s">
        <v>68</v>
      </c>
      <c r="K48" s="2" t="s">
        <v>240</v>
      </c>
    </row>
    <row r="49" s="1" customFormat="1" ht="20" customHeight="1" spans="1:11">
      <c r="A49" s="3">
        <v>14515241964</v>
      </c>
      <c r="B49" s="3">
        <v>2002883</v>
      </c>
      <c r="C49" s="2" t="s">
        <v>241</v>
      </c>
      <c r="D49" s="2" t="s">
        <v>242</v>
      </c>
      <c r="E49" s="2" t="s">
        <v>65</v>
      </c>
      <c r="F49" s="2" t="s">
        <v>66</v>
      </c>
      <c r="G49" s="2" t="s">
        <v>43</v>
      </c>
      <c r="H49" s="2" t="s">
        <v>243</v>
      </c>
      <c r="I49" s="2" t="s">
        <v>68</v>
      </c>
      <c r="J49" s="2" t="s">
        <v>68</v>
      </c>
      <c r="K49" s="2" t="s">
        <v>244</v>
      </c>
    </row>
    <row r="50" s="1" customFormat="1" ht="20" customHeight="1" spans="1:11">
      <c r="A50" s="3">
        <v>14493986265</v>
      </c>
      <c r="B50" s="3">
        <v>1998587</v>
      </c>
      <c r="C50" s="2" t="s">
        <v>245</v>
      </c>
      <c r="D50" s="2" t="s">
        <v>246</v>
      </c>
      <c r="E50" s="2" t="s">
        <v>65</v>
      </c>
      <c r="F50" s="2" t="s">
        <v>66</v>
      </c>
      <c r="G50" s="2" t="s">
        <v>43</v>
      </c>
      <c r="H50" s="2" t="s">
        <v>247</v>
      </c>
      <c r="I50" s="2" t="s">
        <v>68</v>
      </c>
      <c r="J50" s="2" t="s">
        <v>68</v>
      </c>
      <c r="K50" s="2" t="s">
        <v>248</v>
      </c>
    </row>
    <row r="51" s="1" customFormat="1" ht="20" customHeight="1" spans="1:11">
      <c r="A51" s="3">
        <v>14493781231</v>
      </c>
      <c r="B51" s="3">
        <v>1998486</v>
      </c>
      <c r="C51" s="2" t="s">
        <v>249</v>
      </c>
      <c r="D51" s="2" t="s">
        <v>250</v>
      </c>
      <c r="E51" s="2" t="s">
        <v>65</v>
      </c>
      <c r="F51" s="2" t="s">
        <v>66</v>
      </c>
      <c r="G51" s="2" t="s">
        <v>43</v>
      </c>
      <c r="H51" s="2" t="s">
        <v>251</v>
      </c>
      <c r="I51" s="2" t="s">
        <v>68</v>
      </c>
      <c r="J51" s="2" t="s">
        <v>68</v>
      </c>
      <c r="K51" s="2" t="s">
        <v>252</v>
      </c>
    </row>
    <row r="52" s="1" customFormat="1" ht="20" customHeight="1" spans="1:11">
      <c r="A52" s="3">
        <v>14492181843</v>
      </c>
      <c r="B52" s="3">
        <v>1997850</v>
      </c>
      <c r="C52" s="2" t="s">
        <v>253</v>
      </c>
      <c r="D52" s="2" t="s">
        <v>254</v>
      </c>
      <c r="E52" s="2" t="s">
        <v>123</v>
      </c>
      <c r="F52" s="2" t="s">
        <v>66</v>
      </c>
      <c r="G52" s="2" t="s">
        <v>43</v>
      </c>
      <c r="H52" s="2" t="s">
        <v>255</v>
      </c>
      <c r="I52" s="2" t="s">
        <v>68</v>
      </c>
      <c r="J52" s="2" t="s">
        <v>68</v>
      </c>
      <c r="K52" s="2" t="s">
        <v>256</v>
      </c>
    </row>
    <row r="53" s="1" customFormat="1" ht="20" customHeight="1" spans="1:11">
      <c r="A53" s="3">
        <v>14472229166</v>
      </c>
      <c r="B53" s="3">
        <v>1992941</v>
      </c>
      <c r="C53" s="2" t="s">
        <v>257</v>
      </c>
      <c r="D53" s="2" t="s">
        <v>258</v>
      </c>
      <c r="E53" s="2" t="s">
        <v>123</v>
      </c>
      <c r="F53" s="2" t="s">
        <v>66</v>
      </c>
      <c r="G53" s="2" t="s">
        <v>43</v>
      </c>
      <c r="H53" s="2" t="s">
        <v>259</v>
      </c>
      <c r="I53" s="2" t="s">
        <v>68</v>
      </c>
      <c r="J53" s="2" t="s">
        <v>68</v>
      </c>
      <c r="K53" s="2" t="s">
        <v>260</v>
      </c>
    </row>
    <row r="54" s="1" customFormat="1" ht="20" customHeight="1" spans="1:11">
      <c r="A54" s="3">
        <v>14463546481</v>
      </c>
      <c r="B54" s="3">
        <v>1991104</v>
      </c>
      <c r="C54" s="2" t="s">
        <v>261</v>
      </c>
      <c r="D54" s="2" t="s">
        <v>262</v>
      </c>
      <c r="E54" s="2" t="s">
        <v>123</v>
      </c>
      <c r="F54" s="2" t="s">
        <v>66</v>
      </c>
      <c r="G54" s="2" t="s">
        <v>43</v>
      </c>
      <c r="H54" s="2" t="s">
        <v>263</v>
      </c>
      <c r="I54" s="2" t="s">
        <v>68</v>
      </c>
      <c r="J54" s="2" t="s">
        <v>68</v>
      </c>
      <c r="K54" s="2" t="s">
        <v>264</v>
      </c>
    </row>
    <row r="55" s="1" customFormat="1" ht="20" customHeight="1" spans="1:11">
      <c r="A55" s="3">
        <v>14447002412</v>
      </c>
      <c r="B55" s="3">
        <v>1988891</v>
      </c>
      <c r="C55" s="2" t="s">
        <v>265</v>
      </c>
      <c r="D55" s="2" t="s">
        <v>266</v>
      </c>
      <c r="E55" s="2" t="s">
        <v>123</v>
      </c>
      <c r="F55" s="2" t="s">
        <v>66</v>
      </c>
      <c r="G55" s="2" t="s">
        <v>43</v>
      </c>
      <c r="H55" s="2" t="s">
        <v>267</v>
      </c>
      <c r="I55" s="2" t="s">
        <v>68</v>
      </c>
      <c r="J55" s="2" t="s">
        <v>68</v>
      </c>
      <c r="K55" s="2" t="s">
        <v>268</v>
      </c>
    </row>
    <row r="56" s="1" customFormat="1" ht="20" customHeight="1" spans="1:11">
      <c r="A56" s="3">
        <v>14426605657</v>
      </c>
      <c r="B56" s="3">
        <v>1985972</v>
      </c>
      <c r="C56" s="2" t="s">
        <v>269</v>
      </c>
      <c r="D56" s="2" t="s">
        <v>270</v>
      </c>
      <c r="E56" s="2" t="s">
        <v>271</v>
      </c>
      <c r="F56" s="2" t="s">
        <v>66</v>
      </c>
      <c r="G56" s="2" t="s">
        <v>43</v>
      </c>
      <c r="H56" s="2" t="s">
        <v>272</v>
      </c>
      <c r="I56" s="2" t="s">
        <v>68</v>
      </c>
      <c r="J56" s="2" t="s">
        <v>68</v>
      </c>
      <c r="K56" s="2" t="s">
        <v>273</v>
      </c>
    </row>
    <row r="57" s="1" customFormat="1" ht="20" customHeight="1" spans="1:11">
      <c r="A57" s="3">
        <v>14363650963</v>
      </c>
      <c r="B57" s="3">
        <v>1970537</v>
      </c>
      <c r="C57" s="2" t="s">
        <v>274</v>
      </c>
      <c r="D57" s="2" t="s">
        <v>275</v>
      </c>
      <c r="E57" s="2" t="s">
        <v>123</v>
      </c>
      <c r="F57" s="2" t="s">
        <v>66</v>
      </c>
      <c r="G57" s="2" t="s">
        <v>43</v>
      </c>
      <c r="H57" s="2" t="s">
        <v>276</v>
      </c>
      <c r="I57" s="2" t="s">
        <v>68</v>
      </c>
      <c r="J57" s="2" t="s">
        <v>68</v>
      </c>
      <c r="K57" s="2" t="s">
        <v>277</v>
      </c>
    </row>
    <row r="58" s="1" customFormat="1" ht="20" customHeight="1" spans="1:11">
      <c r="A58" s="3">
        <v>14363634629</v>
      </c>
      <c r="B58" s="3">
        <v>1970535</v>
      </c>
      <c r="C58" s="2" t="s">
        <v>274</v>
      </c>
      <c r="D58" s="2" t="s">
        <v>278</v>
      </c>
      <c r="E58" s="2" t="s">
        <v>123</v>
      </c>
      <c r="F58" s="2" t="s">
        <v>66</v>
      </c>
      <c r="G58" s="2" t="s">
        <v>43</v>
      </c>
      <c r="H58" s="2" t="s">
        <v>276</v>
      </c>
      <c r="I58" s="2" t="s">
        <v>68</v>
      </c>
      <c r="J58" s="2" t="s">
        <v>68</v>
      </c>
      <c r="K58" s="2" t="s">
        <v>279</v>
      </c>
    </row>
    <row r="59" s="1" customFormat="1" ht="20" customHeight="1" spans="1:11">
      <c r="A59" s="3">
        <v>13908889399</v>
      </c>
      <c r="B59" s="3">
        <v>1906104</v>
      </c>
      <c r="C59" s="2" t="s">
        <v>280</v>
      </c>
      <c r="D59" s="2" t="s">
        <v>281</v>
      </c>
      <c r="E59" s="2" t="s">
        <v>282</v>
      </c>
      <c r="F59" s="2" t="s">
        <v>66</v>
      </c>
      <c r="G59" s="2" t="s">
        <v>43</v>
      </c>
      <c r="H59" s="2" t="s">
        <v>138</v>
      </c>
      <c r="I59" s="2" t="s">
        <v>68</v>
      </c>
      <c r="J59" s="2" t="s">
        <v>68</v>
      </c>
      <c r="K59" s="2" t="s">
        <v>283</v>
      </c>
    </row>
    <row r="60" s="1" customFormat="1" ht="20" customHeight="1" spans="1:11">
      <c r="A60" s="3">
        <v>12944384029</v>
      </c>
      <c r="B60" s="3">
        <v>1831336</v>
      </c>
      <c r="C60" s="2" t="s">
        <v>284</v>
      </c>
      <c r="D60" s="2" t="s">
        <v>285</v>
      </c>
      <c r="E60" s="2" t="s">
        <v>123</v>
      </c>
      <c r="F60" s="2" t="s">
        <v>66</v>
      </c>
      <c r="G60" s="2" t="s">
        <v>43</v>
      </c>
      <c r="H60" s="2" t="s">
        <v>286</v>
      </c>
      <c r="I60" s="2" t="s">
        <v>68</v>
      </c>
      <c r="J60" s="2" t="s">
        <v>68</v>
      </c>
      <c r="K60" s="2" t="s">
        <v>287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2021-03-23T13:31:58Z</dcterms:created>
  <dcterms:modified xsi:type="dcterms:W3CDTF">2021-03-23T13:42:33Z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