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对账!$A$1:$K$536</definedName>
  </definedNames>
  <calcPr calcId="144525"/>
</workbook>
</file>

<file path=xl/sharedStrings.xml><?xml version="1.0" encoding="utf-8"?>
<sst xmlns="http://schemas.openxmlformats.org/spreadsheetml/2006/main" count="22298" uniqueCount="4499">
  <si>
    <t>去哪儿网酒店预付对账单</t>
  </si>
  <si>
    <t>供应商名称：</t>
  </si>
  <si>
    <t>龙卷风</t>
  </si>
  <si>
    <t>结算周期：</t>
  </si>
  <si>
    <t>2021-03-21至2021-03-22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</si>
  <si>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</si>
  <si>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</si>
  <si>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</si>
  <si>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</si>
  <si>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</si>
  <si>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</si>
  <si>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</si>
  <si>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</si>
  <si>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</si>
  <si>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</si>
  <si>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</si>
  <si>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</si>
  <si>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</si>
  <si>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</si>
  <si>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</si>
  <si>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¥180,784.00</t>
  </si>
  <si>
    <t>¥23,822.00</t>
  </si>
  <si>
    <t>-¥498.00</t>
  </si>
  <si>
    <t>¥156,464.00</t>
  </si>
  <si>
    <t>分类信息</t>
  </si>
  <si>
    <t>业务类型</t>
  </si>
  <si>
    <t>酒店预付（点击查看明细）</t>
  </si>
  <si>
    <t>¥156,962.00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</si>
  <si>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</si>
  <si>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</si>
  <si>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</si>
  <si>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</si>
  <si>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</si>
  <si>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</si>
  <si>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</si>
  <si>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</si>
  <si>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</si>
  <si>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</si>
  <si>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</si>
  <si>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</si>
  <si>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</si>
  <si>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</si>
  <si>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</si>
  <si>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</si>
  <si>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</si>
  <si>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</si>
  <si>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</si>
  <si>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</si>
  <si>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</si>
  <si>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</si>
  <si>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</si>
  <si>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</si>
  <si>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</si>
  <si>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</si>
  <si>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</si>
  <si>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</si>
  <si>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</si>
  <si>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</si>
  <si>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</si>
  <si>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</si>
  <si>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</si>
  <si>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</si>
  <si>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</si>
  <si>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</si>
  <si>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</si>
  <si>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</si>
  <si>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</si>
  <si>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</si>
  <si>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</si>
  <si>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</si>
  <si>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</si>
  <si>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102577134662</t>
  </si>
  <si>
    <t>酒店预付</t>
  </si>
  <si>
    <t>否</t>
  </si>
  <si>
    <t>普通</t>
  </si>
  <si>
    <t>295817974</t>
  </si>
  <si>
    <t>昆明希泰酒店</t>
  </si>
  <si>
    <t>1616855</t>
  </si>
  <si>
    <t>王李兵</t>
  </si>
  <si>
    <t>2021-03-20</t>
  </si>
  <si>
    <t>2021-03-21</t>
  </si>
  <si>
    <t>¥174.00</t>
  </si>
  <si>
    <t>¥23.00</t>
  </si>
  <si>
    <t>¥151.00</t>
  </si>
  <si>
    <t>豪华大床房</t>
  </si>
  <si>
    <t>WEBSITE</t>
  </si>
  <si>
    <t>102575498302</t>
  </si>
  <si>
    <t>266549426</t>
  </si>
  <si>
    <t>7天连锁酒店(西安北三环医学院店)</t>
  </si>
  <si>
    <t>姬瑞</t>
  </si>
  <si>
    <t>2021-03-18</t>
  </si>
  <si>
    <t>2021-03-22</t>
  </si>
  <si>
    <t>¥104.00</t>
  </si>
  <si>
    <t>¥14.00</t>
  </si>
  <si>
    <t>¥90.00</t>
  </si>
  <si>
    <t>自主大床房</t>
  </si>
  <si>
    <t>102576787301</t>
  </si>
  <si>
    <t>288627256</t>
  </si>
  <si>
    <t>福州喜旺居酒店</t>
  </si>
  <si>
    <t>阳伟兵</t>
  </si>
  <si>
    <t>2021-03-19</t>
  </si>
  <si>
    <t>¥531.00</t>
  </si>
  <si>
    <t>¥70.00</t>
  </si>
  <si>
    <t>¥461.00</t>
  </si>
  <si>
    <t>商务大床间</t>
  </si>
  <si>
    <t>102576859760</t>
  </si>
  <si>
    <t>293482297</t>
  </si>
  <si>
    <t>如家精选酒店(宁波火车站店)</t>
  </si>
  <si>
    <t>张迪</t>
  </si>
  <si>
    <t>¥171.00</t>
  </si>
  <si>
    <t>¥148.00</t>
  </si>
  <si>
    <t>商务大床房(无窗)</t>
  </si>
  <si>
    <t>102576301447</t>
  </si>
  <si>
    <t>293485405</t>
  </si>
  <si>
    <t>天顺酒店(临沧市第一中学店)</t>
  </si>
  <si>
    <t>韩庆磊</t>
  </si>
  <si>
    <t>¥105.00</t>
  </si>
  <si>
    <t>¥91.00</t>
  </si>
  <si>
    <t>舒适大床房</t>
  </si>
  <si>
    <t>102577377471</t>
  </si>
  <si>
    <t>289838467</t>
  </si>
  <si>
    <t>7天酒店(钦州年年丰广场向阳街店)</t>
  </si>
  <si>
    <t>陈彩青</t>
  </si>
  <si>
    <t>¥188.00</t>
  </si>
  <si>
    <t>¥26.00</t>
  </si>
  <si>
    <t>¥162.00</t>
  </si>
  <si>
    <t>特惠大床房</t>
  </si>
  <si>
    <t>102577368400</t>
  </si>
  <si>
    <t>282559978</t>
  </si>
  <si>
    <t>维也纳酒店(邯郸高铁站创鑫华城店)</t>
  </si>
  <si>
    <t>王健</t>
  </si>
  <si>
    <t>¥316.00</t>
  </si>
  <si>
    <t>¥42.00</t>
  </si>
  <si>
    <t>¥274.00</t>
  </si>
  <si>
    <t>豪华双床房</t>
  </si>
  <si>
    <t>102577678461</t>
  </si>
  <si>
    <t>291217972</t>
  </si>
  <si>
    <t>如家睿柏·云酒店(昆明世博园店)</t>
  </si>
  <si>
    <t>马雪莲</t>
  </si>
  <si>
    <t>¥165.00</t>
  </si>
  <si>
    <t>¥22.00</t>
  </si>
  <si>
    <t>¥143.00</t>
  </si>
  <si>
    <t>102578088443</t>
  </si>
  <si>
    <t>294442708</t>
  </si>
  <si>
    <t>格林豪泰酒店(常熟东南虞悦广场店)</t>
  </si>
  <si>
    <t>武玫</t>
  </si>
  <si>
    <t>¥201.00</t>
  </si>
  <si>
    <t>¥27.00</t>
  </si>
  <si>
    <t>双床房</t>
  </si>
  <si>
    <t>102578903973</t>
  </si>
  <si>
    <t>293482135</t>
  </si>
  <si>
    <t>尚客优品酒店(沈阳七号街地铁站店)</t>
  </si>
  <si>
    <t>刘正杰</t>
  </si>
  <si>
    <t>¥25.00</t>
  </si>
  <si>
    <t>¥163.00</t>
  </si>
  <si>
    <t>大床房</t>
  </si>
  <si>
    <t>102578877372</t>
  </si>
  <si>
    <t>294444220</t>
  </si>
  <si>
    <t>青皮树酒店(喀什噶尔古城店)</t>
  </si>
  <si>
    <t>吕喆</t>
  </si>
  <si>
    <t>¥224.00</t>
  </si>
  <si>
    <t>¥30.00</t>
  </si>
  <si>
    <t>¥194.00</t>
  </si>
  <si>
    <t>商务大床房</t>
  </si>
  <si>
    <t>102577465143</t>
  </si>
  <si>
    <t>293924944</t>
  </si>
  <si>
    <t>格林豪泰(无锡梅园店)</t>
  </si>
  <si>
    <t>高超</t>
  </si>
  <si>
    <t>1.5m大床房</t>
  </si>
  <si>
    <t>102577474181</t>
  </si>
  <si>
    <t>275066136</t>
  </si>
  <si>
    <t>北京鼎鑫精品酒店</t>
  </si>
  <si>
    <t>杨京毅</t>
  </si>
  <si>
    <t>¥216.00</t>
  </si>
  <si>
    <t>¥29.00</t>
  </si>
  <si>
    <t>¥187.00</t>
  </si>
  <si>
    <t>豪华大床间</t>
  </si>
  <si>
    <t>102578589607</t>
  </si>
  <si>
    <t>297983089</t>
  </si>
  <si>
    <t>如家酒店(太原火车站服装城店)</t>
  </si>
  <si>
    <t>陈伟鹏</t>
  </si>
  <si>
    <t>¥147.00</t>
  </si>
  <si>
    <t>¥20.00</t>
  </si>
  <si>
    <t>¥127.00</t>
  </si>
  <si>
    <t>102578635637</t>
  </si>
  <si>
    <t>301613386</t>
  </si>
  <si>
    <t>锦江之星品尚(菏泽郓城金河路店)</t>
  </si>
  <si>
    <t>张金标</t>
  </si>
  <si>
    <t>¥161.00</t>
  </si>
  <si>
    <t>¥21.00</t>
  </si>
  <si>
    <t>¥140.00</t>
  </si>
  <si>
    <t>商务标准房C</t>
  </si>
  <si>
    <t>102578063144</t>
  </si>
  <si>
    <t>271514834</t>
  </si>
  <si>
    <t>北京森林小憩酒店</t>
  </si>
  <si>
    <t>陆文波</t>
  </si>
  <si>
    <t>¥279.00</t>
  </si>
  <si>
    <t>¥37.00</t>
  </si>
  <si>
    <t>¥242.00</t>
  </si>
  <si>
    <t>精品大床房</t>
  </si>
  <si>
    <t>102578763969</t>
  </si>
  <si>
    <t>288623998</t>
  </si>
  <si>
    <t>悦峰酒店(阳江汽车总站沃尔玛店)</t>
  </si>
  <si>
    <t>戴银财</t>
  </si>
  <si>
    <t>¥19.00</t>
  </si>
  <si>
    <t>¥124.00</t>
  </si>
  <si>
    <t>悦 精致双床房</t>
  </si>
  <si>
    <t>102578657072</t>
  </si>
  <si>
    <t>268957694</t>
  </si>
  <si>
    <t>广州家园公寓</t>
  </si>
  <si>
    <t>吕刚</t>
  </si>
  <si>
    <t>¥135.00</t>
  </si>
  <si>
    <t>¥18.00</t>
  </si>
  <si>
    <t>¥117.00</t>
  </si>
  <si>
    <t>经济房</t>
  </si>
  <si>
    <t>102578072576</t>
  </si>
  <si>
    <t>295813153</t>
  </si>
  <si>
    <t>苏州易洋尚品酒店</t>
  </si>
  <si>
    <t>陶海华</t>
  </si>
  <si>
    <t>¥141.00</t>
  </si>
  <si>
    <t>清新浪漫大床房</t>
  </si>
  <si>
    <t>102578685751</t>
  </si>
  <si>
    <t>298083931</t>
  </si>
  <si>
    <t>鼓浪屿ONE SMALL红堡民宿</t>
  </si>
  <si>
    <t>胡明</t>
  </si>
  <si>
    <t>¥248.00</t>
  </si>
  <si>
    <t>¥33.00</t>
  </si>
  <si>
    <t>¥215.00</t>
  </si>
  <si>
    <t>one small 奢华家庭房</t>
  </si>
  <si>
    <t>102578292433</t>
  </si>
  <si>
    <t>282708688</t>
  </si>
  <si>
    <t>格林豪泰(蒙城庄子大道快捷店)</t>
  </si>
  <si>
    <t>孙军</t>
  </si>
  <si>
    <t>¥160.00</t>
  </si>
  <si>
    <t>¥139.00</t>
  </si>
  <si>
    <t>102578532952</t>
  </si>
  <si>
    <t>293925265</t>
  </si>
  <si>
    <t>格林豪泰酒店(卢龙北门外路店)</t>
  </si>
  <si>
    <t>崔永林</t>
  </si>
  <si>
    <t>102578295925</t>
  </si>
  <si>
    <t>289119703</t>
  </si>
  <si>
    <t>云海宾馆(宁波火车站店)</t>
  </si>
  <si>
    <t>鄢海艳</t>
  </si>
  <si>
    <t>¥264.00</t>
  </si>
  <si>
    <t>¥35.00</t>
  </si>
  <si>
    <t>¥229.00</t>
  </si>
  <si>
    <t>商务标准房</t>
  </si>
  <si>
    <t>102578154289</t>
  </si>
  <si>
    <t>278591778</t>
  </si>
  <si>
    <t>城市便捷酒店(抚州文昌里赣东大道沃尔玛店)</t>
  </si>
  <si>
    <t>高毅</t>
  </si>
  <si>
    <t>¥122.00</t>
  </si>
  <si>
    <t>¥16.00</t>
  </si>
  <si>
    <t>¥106.00</t>
  </si>
  <si>
    <t>102578664133</t>
  </si>
  <si>
    <t>266554187</t>
  </si>
  <si>
    <t>7天连锁酒店(延安宝塔山店)</t>
  </si>
  <si>
    <t>王玺张艾</t>
  </si>
  <si>
    <t>¥118.00</t>
  </si>
  <si>
    <t>¥6.00</t>
  </si>
  <si>
    <t>¥112.00</t>
  </si>
  <si>
    <t>自主双床房</t>
  </si>
  <si>
    <t>102558768348</t>
  </si>
  <si>
    <t>275068452</t>
  </si>
  <si>
    <t>北海银滩皇冠假日酒店</t>
  </si>
  <si>
    <t>刘小军</t>
  </si>
  <si>
    <t>2021-03-01</t>
  </si>
  <si>
    <t>¥3,795.00</t>
  </si>
  <si>
    <t>¥495.00</t>
  </si>
  <si>
    <t>¥3,300.00</t>
  </si>
  <si>
    <t>至悦豪华海景房</t>
  </si>
  <si>
    <t>102577701535</t>
  </si>
  <si>
    <t>298583716</t>
  </si>
  <si>
    <t>肇庆金凯悦商务酒店</t>
  </si>
  <si>
    <t>李贵玉</t>
  </si>
  <si>
    <t>¥258.00</t>
  </si>
  <si>
    <t>¥34.00</t>
  </si>
  <si>
    <t>标准单人房</t>
  </si>
  <si>
    <t>102577872003</t>
  </si>
  <si>
    <t>268943588</t>
  </si>
  <si>
    <t>如家酒店(宁波火车站大卿桥地铁站店)</t>
  </si>
  <si>
    <t>江文科</t>
  </si>
  <si>
    <t>¥120.00</t>
  </si>
  <si>
    <t>标准双床房B</t>
  </si>
  <si>
    <t>102577814305</t>
  </si>
  <si>
    <t>297974755</t>
  </si>
  <si>
    <t>包头艾如时尚网络主题宾馆</t>
  </si>
  <si>
    <t>武鑫磊</t>
  </si>
  <si>
    <t>¥119.00</t>
  </si>
  <si>
    <t>¥103.00</t>
  </si>
  <si>
    <t>竞技主题双床房</t>
  </si>
  <si>
    <t>102577814905</t>
  </si>
  <si>
    <t>288662851</t>
  </si>
  <si>
    <t>西安坚果公寓</t>
  </si>
  <si>
    <t>张宇轩</t>
  </si>
  <si>
    <t>¥298.00</t>
  </si>
  <si>
    <t>¥39.00</t>
  </si>
  <si>
    <t>¥259.00</t>
  </si>
  <si>
    <t>简约风轻奢大床房</t>
  </si>
  <si>
    <t>102577754054</t>
  </si>
  <si>
    <t>266549873</t>
  </si>
  <si>
    <t>成都天府丽都喜来登饭店</t>
  </si>
  <si>
    <t>倪彤</t>
  </si>
  <si>
    <t>¥428.00</t>
  </si>
  <si>
    <t>¥56.00</t>
  </si>
  <si>
    <t>¥372.00</t>
  </si>
  <si>
    <t>高级双床房</t>
  </si>
  <si>
    <t>102577212052</t>
  </si>
  <si>
    <t>298586287</t>
  </si>
  <si>
    <t>珠海望海港客栈</t>
  </si>
  <si>
    <t>李超</t>
  </si>
  <si>
    <t>¥250.00</t>
  </si>
  <si>
    <t>¥217.00</t>
  </si>
  <si>
    <t>无敌海景大床房B</t>
  </si>
  <si>
    <t>102578350332</t>
  </si>
  <si>
    <t>268933550</t>
  </si>
  <si>
    <t>杭州环岛宾馆</t>
  </si>
  <si>
    <t>张云</t>
  </si>
  <si>
    <t>¥156.00</t>
  </si>
  <si>
    <t>102567465281</t>
  </si>
  <si>
    <t>295817539</t>
  </si>
  <si>
    <t>如家酒店(苏州甪直古镇店)</t>
  </si>
  <si>
    <t>王悦诚|屈波|霍发江</t>
  </si>
  <si>
    <t>2021-03-10</t>
  </si>
  <si>
    <t>¥429.00</t>
  </si>
  <si>
    <t>¥57.00</t>
  </si>
  <si>
    <t>标准双床房</t>
  </si>
  <si>
    <t>102572214369</t>
  </si>
  <si>
    <t>294445255</t>
  </si>
  <si>
    <t>格林豪泰智选酒店(丹阳眼镜工业园区中北学院店)</t>
  </si>
  <si>
    <t>杨婧</t>
  </si>
  <si>
    <t>2021-03-15</t>
  </si>
  <si>
    <t>¥183.00</t>
  </si>
  <si>
    <t>¥24.00</t>
  </si>
  <si>
    <t>¥159.00</t>
  </si>
  <si>
    <t>高级大床房</t>
  </si>
  <si>
    <t>102578194872</t>
  </si>
  <si>
    <t>288645208</t>
  </si>
  <si>
    <t>石家庄太阳城精品酒店</t>
  </si>
  <si>
    <t>任宇</t>
  </si>
  <si>
    <t>¥142.00</t>
  </si>
  <si>
    <t>¥123.00</t>
  </si>
  <si>
    <t>标准双人房</t>
  </si>
  <si>
    <t>102578950620</t>
  </si>
  <si>
    <t>291214687</t>
  </si>
  <si>
    <t>邻水富丽大酒店</t>
  </si>
  <si>
    <t>杨鑫</t>
  </si>
  <si>
    <t>102578479650</t>
  </si>
  <si>
    <t>288637360</t>
  </si>
  <si>
    <t>文昌和林主题酒店</t>
  </si>
  <si>
    <t>蔡仁帅</t>
  </si>
  <si>
    <t>¥79.00</t>
  </si>
  <si>
    <t>¥11.00</t>
  </si>
  <si>
    <t>¥68.00</t>
  </si>
  <si>
    <t>情侣大床房</t>
  </si>
  <si>
    <t>102578241606</t>
  </si>
  <si>
    <t>288764710</t>
  </si>
  <si>
    <t>成都洛美家宾馆</t>
  </si>
  <si>
    <t>蔡林洋</t>
  </si>
  <si>
    <t>¥132.00</t>
  </si>
  <si>
    <t>¥114.00</t>
  </si>
  <si>
    <t>102577034336</t>
  </si>
  <si>
    <t>275062380</t>
  </si>
  <si>
    <t>如家酒店(北京西直门北京北站店)</t>
  </si>
  <si>
    <t>郭俊丽</t>
  </si>
  <si>
    <t>¥352.00</t>
  </si>
  <si>
    <t>¥46.00</t>
  </si>
  <si>
    <t>¥306.00</t>
  </si>
  <si>
    <t>豪华商务房</t>
  </si>
  <si>
    <t>102578392883</t>
  </si>
  <si>
    <t>296996344</t>
  </si>
  <si>
    <t>7天连锁酒店(汕头潮阳高铁站店)</t>
  </si>
  <si>
    <t>李伟兴</t>
  </si>
  <si>
    <t>¥128.00</t>
  </si>
  <si>
    <t>¥17.00</t>
  </si>
  <si>
    <t>¥111.00</t>
  </si>
  <si>
    <t>102578132356</t>
  </si>
  <si>
    <t>298083481</t>
  </si>
  <si>
    <t>如家酒店(呼和浩特内蒙古大学店)</t>
  </si>
  <si>
    <t>刘洪锋</t>
  </si>
  <si>
    <t>102578298590</t>
  </si>
  <si>
    <t>288636508</t>
  </si>
  <si>
    <t>大理聆韵海景客栈</t>
  </si>
  <si>
    <t>黄燕珍</t>
  </si>
  <si>
    <t>海景大床房</t>
  </si>
  <si>
    <t>102578959498</t>
  </si>
  <si>
    <t>288622948</t>
  </si>
  <si>
    <t>璞隐酒店(厦门嘉禾路莲花路口地铁站店)</t>
  </si>
  <si>
    <t>徐龙飞</t>
  </si>
  <si>
    <t>¥357.00</t>
  </si>
  <si>
    <t>¥47.00</t>
  </si>
  <si>
    <t>¥310.00</t>
  </si>
  <si>
    <t>芄兰居精致大床房(无窗)</t>
  </si>
  <si>
    <t>102578047124</t>
  </si>
  <si>
    <t>297968812</t>
  </si>
  <si>
    <t>莫泰连锁酒店(阜阳颍州中路万达广场店)</t>
  </si>
  <si>
    <t>史希玲</t>
  </si>
  <si>
    <t>商务大床房B</t>
  </si>
  <si>
    <t>102578748772</t>
  </si>
  <si>
    <t>291210865</t>
  </si>
  <si>
    <t>龙口东海月亮湾海景酒店</t>
  </si>
  <si>
    <t>冯玉环</t>
  </si>
  <si>
    <t>¥385.00</t>
  </si>
  <si>
    <t>¥51.00</t>
  </si>
  <si>
    <t>¥334.00</t>
  </si>
  <si>
    <t>全海景豪华标间</t>
  </si>
  <si>
    <t>102578663373</t>
  </si>
  <si>
    <t>288644014</t>
  </si>
  <si>
    <t>济宁圣豪假日商务宾馆</t>
  </si>
  <si>
    <t>姚淑伟</t>
  </si>
  <si>
    <t>¥99.00</t>
  </si>
  <si>
    <t>¥13.00</t>
  </si>
  <si>
    <t>¥86.00</t>
  </si>
  <si>
    <t>102578457298</t>
  </si>
  <si>
    <t>298101328</t>
  </si>
  <si>
    <t>正蓝旗广廷盛世酒店</t>
  </si>
  <si>
    <t>刘海英</t>
  </si>
  <si>
    <t>¥15.00</t>
  </si>
  <si>
    <t>标准间</t>
  </si>
  <si>
    <t>102578062867</t>
  </si>
  <si>
    <t>268933931</t>
  </si>
  <si>
    <t>柏曼酒店(桂林象山公园会展店)</t>
  </si>
  <si>
    <t>刘圆</t>
  </si>
  <si>
    <t>¥96.00</t>
  </si>
  <si>
    <t>102559515696</t>
  </si>
  <si>
    <t>266556005</t>
  </si>
  <si>
    <t>麗枫酒店(哈尔滨火车站站前广场店)</t>
  </si>
  <si>
    <t>赵巍</t>
  </si>
  <si>
    <t>2021-03-02</t>
  </si>
  <si>
    <t>102576695270</t>
  </si>
  <si>
    <t>288747145</t>
  </si>
  <si>
    <t>成都虹帆商务酒店</t>
  </si>
  <si>
    <t>李霄阳</t>
  </si>
  <si>
    <t>¥366.00</t>
  </si>
  <si>
    <t>¥48.00</t>
  </si>
  <si>
    <t>¥318.00</t>
  </si>
  <si>
    <t>商务标间</t>
  </si>
  <si>
    <t>102577227090</t>
  </si>
  <si>
    <t>268939136</t>
  </si>
  <si>
    <t>如家酒店(昆明金马坊书林街店)</t>
  </si>
  <si>
    <t>李晓霏</t>
  </si>
  <si>
    <t>¥203.00</t>
  </si>
  <si>
    <t>¥176.00</t>
  </si>
  <si>
    <t>102577785419</t>
  </si>
  <si>
    <t>284945086</t>
  </si>
  <si>
    <t>维也纳国际酒店(习水希望城时代广场店)</t>
  </si>
  <si>
    <t>江丽</t>
  </si>
  <si>
    <t>¥296.00</t>
  </si>
  <si>
    <t>¥257.00</t>
  </si>
  <si>
    <t>102577181231</t>
  </si>
  <si>
    <t>褚纳</t>
  </si>
  <si>
    <t>¥180.00</t>
  </si>
  <si>
    <t>one small 舒适家庭房</t>
  </si>
  <si>
    <t>102577917083</t>
  </si>
  <si>
    <t>288650200</t>
  </si>
  <si>
    <t>皇之城精品酒店(昆明大商汇店)</t>
  </si>
  <si>
    <t>杨豪</t>
  </si>
  <si>
    <t>¥288.00</t>
  </si>
  <si>
    <t>¥38.00</t>
  </si>
  <si>
    <t>精品双床房</t>
  </si>
  <si>
    <t>102576324861</t>
  </si>
  <si>
    <t>295023973</t>
  </si>
  <si>
    <t>中山华裕酒店</t>
  </si>
  <si>
    <t>胡晓松</t>
  </si>
  <si>
    <t>¥286.00</t>
  </si>
  <si>
    <t>特惠单人房</t>
  </si>
  <si>
    <t>102577113860</t>
  </si>
  <si>
    <t>268926641</t>
  </si>
  <si>
    <t>泊家印象酒店(重庆南坪八公里站店)</t>
  </si>
  <si>
    <t>晏思顺</t>
  </si>
  <si>
    <t>¥129.00</t>
  </si>
  <si>
    <t>温馨大床房</t>
  </si>
  <si>
    <t>102575318269</t>
  </si>
  <si>
    <t>275069097</t>
  </si>
  <si>
    <t>北京承泰苑酒店</t>
  </si>
  <si>
    <t>陈春</t>
  </si>
  <si>
    <t>¥537.00</t>
  </si>
  <si>
    <t>¥72.00</t>
  </si>
  <si>
    <t>¥465.00</t>
  </si>
  <si>
    <t>豪华标准房B</t>
  </si>
  <si>
    <t>102575133171</t>
  </si>
  <si>
    <t>266553008</t>
  </si>
  <si>
    <t>深圳佳兆业万豪酒店</t>
  </si>
  <si>
    <t>赵怡霏</t>
  </si>
  <si>
    <t>¥1,035.00</t>
  </si>
  <si>
    <t>¥900.00</t>
  </si>
  <si>
    <t>豪华园景大床房</t>
  </si>
  <si>
    <t>102563792008</t>
  </si>
  <si>
    <t>288641020</t>
  </si>
  <si>
    <t>邢台宏家快捷酒店</t>
  </si>
  <si>
    <t>彭佳倍</t>
  </si>
  <si>
    <t>2021-03-06</t>
  </si>
  <si>
    <t>¥405.00</t>
  </si>
  <si>
    <t>¥54.00</t>
  </si>
  <si>
    <t>¥351.00</t>
  </si>
  <si>
    <t>标准房</t>
  </si>
  <si>
    <t>102578975287</t>
  </si>
  <si>
    <t>294442870</t>
  </si>
  <si>
    <t>海口四季鸿运酒店</t>
  </si>
  <si>
    <t>刘胜</t>
  </si>
  <si>
    <t>¥155.00</t>
  </si>
  <si>
    <t>¥134.00</t>
  </si>
  <si>
    <t>102578199122</t>
  </si>
  <si>
    <t>296759995</t>
  </si>
  <si>
    <t>悦峰酒店(阳江百利广场店)</t>
  </si>
  <si>
    <t>张辉</t>
  </si>
  <si>
    <t>¥196.00</t>
  </si>
  <si>
    <t>¥170.00</t>
  </si>
  <si>
    <t>悦 雅致豪华大床房</t>
  </si>
  <si>
    <t>102578263994</t>
  </si>
  <si>
    <t>298087720</t>
  </si>
  <si>
    <t>西双版纳雨林神话风情酒店</t>
  </si>
  <si>
    <t>哏相鸾</t>
  </si>
  <si>
    <t>温适双人房</t>
  </si>
  <si>
    <t>102578098423</t>
  </si>
  <si>
    <t>何启章</t>
  </si>
  <si>
    <t>¥276.00</t>
  </si>
  <si>
    <t>豪华商务大床房</t>
  </si>
  <si>
    <t>102578347533</t>
  </si>
  <si>
    <t>296759842</t>
  </si>
  <si>
    <t>湛江海明旅店</t>
  </si>
  <si>
    <t>肖明生</t>
  </si>
  <si>
    <t>¥92.00</t>
  </si>
  <si>
    <t>¥12.00</t>
  </si>
  <si>
    <t>¥80.00</t>
  </si>
  <si>
    <t>102578247324</t>
  </si>
  <si>
    <t>301611043</t>
  </si>
  <si>
    <t>派酒店(邯郸峰峰矿区店)</t>
  </si>
  <si>
    <t>李艳</t>
  </si>
  <si>
    <t>¥101.00</t>
  </si>
  <si>
    <t>¥87.00</t>
  </si>
  <si>
    <t>102578740515</t>
  </si>
  <si>
    <t>289839394</t>
  </si>
  <si>
    <t>7天连锁酒店(新乐长杨路店)</t>
  </si>
  <si>
    <t>殷立强</t>
  </si>
  <si>
    <t>102578016576</t>
  </si>
  <si>
    <t>¥291.00</t>
  </si>
  <si>
    <t>¥253.00</t>
  </si>
  <si>
    <t>恬静大床房</t>
  </si>
  <si>
    <t>102578524545</t>
  </si>
  <si>
    <t>301611595</t>
  </si>
  <si>
    <t>凯里亚德酒店(防城港行政中心高铁站店)</t>
  </si>
  <si>
    <t>齐春生</t>
  </si>
  <si>
    <t>轻享大床房</t>
  </si>
  <si>
    <t>102578186587</t>
  </si>
  <si>
    <t>298208977</t>
  </si>
  <si>
    <t>安庆尊尚国际大酒店</t>
  </si>
  <si>
    <t>丁国|李桂华</t>
  </si>
  <si>
    <t>特惠双床房（无窗）</t>
  </si>
  <si>
    <t>102574306571</t>
  </si>
  <si>
    <t>268928930</t>
  </si>
  <si>
    <t>西安铂菲朗致美酒店</t>
  </si>
  <si>
    <t>李秀玲</t>
  </si>
  <si>
    <t>2021-03-17</t>
  </si>
  <si>
    <t>¥1,371.00</t>
  </si>
  <si>
    <t>¥1,191.00</t>
  </si>
  <si>
    <t>致美高级双床房</t>
  </si>
  <si>
    <t>102578982516</t>
  </si>
  <si>
    <t>288633142</t>
  </si>
  <si>
    <t>天水禾杏美景酒店</t>
  </si>
  <si>
    <t>张小磊</t>
  </si>
  <si>
    <t>¥193.00</t>
  </si>
  <si>
    <t>¥167.00</t>
  </si>
  <si>
    <t>102578723916</t>
  </si>
  <si>
    <t>黄保二</t>
  </si>
  <si>
    <t>102577062135</t>
  </si>
  <si>
    <t>298582720</t>
  </si>
  <si>
    <t>驿程连锁酒店(北京通州店)</t>
  </si>
  <si>
    <t>刘亮</t>
  </si>
  <si>
    <t>¥348.00</t>
  </si>
  <si>
    <t>¥302.00</t>
  </si>
  <si>
    <t>102578951914</t>
  </si>
  <si>
    <t>294437122</t>
  </si>
  <si>
    <t>格林豪泰酒店(兰州东湖广场省人民医院店)</t>
  </si>
  <si>
    <t>张浩</t>
  </si>
  <si>
    <t>¥138.00</t>
  </si>
  <si>
    <t>102578157878</t>
  </si>
  <si>
    <t>288655984</t>
  </si>
  <si>
    <t>贵阳良家文庭花园酒店</t>
  </si>
  <si>
    <t>赵柯淳</t>
  </si>
  <si>
    <t>¥152.00</t>
  </si>
  <si>
    <t>花园景观精品双床房</t>
  </si>
  <si>
    <t>102576318840</t>
  </si>
  <si>
    <t>288761464</t>
  </si>
  <si>
    <t>西安榴莲酒店</t>
  </si>
  <si>
    <t>张龙</t>
  </si>
  <si>
    <t>¥510.00</t>
  </si>
  <si>
    <t>¥66.00</t>
  </si>
  <si>
    <t>¥444.00</t>
  </si>
  <si>
    <t>102575039163</t>
  </si>
  <si>
    <t>275071485</t>
  </si>
  <si>
    <t>如家酒店(北京西直门店)</t>
  </si>
  <si>
    <t>孙丽萍</t>
  </si>
  <si>
    <t>标准双床房b(无窗）</t>
  </si>
  <si>
    <t>102578207493</t>
  </si>
  <si>
    <t>301612372</t>
  </si>
  <si>
    <t>派酒店(邯郸曲周人民政府店)</t>
  </si>
  <si>
    <t>孟庆鹏</t>
  </si>
  <si>
    <t>¥121.00</t>
  </si>
  <si>
    <t>惠选大床房</t>
  </si>
  <si>
    <t>102578581064</t>
  </si>
  <si>
    <t>289837693</t>
  </si>
  <si>
    <t>锦江之星风尚(上海北外滩店)</t>
  </si>
  <si>
    <t>杨建军</t>
  </si>
  <si>
    <t>¥195.00</t>
  </si>
  <si>
    <t>¥169.00</t>
  </si>
  <si>
    <t>双人房b</t>
  </si>
  <si>
    <t>102578210599</t>
  </si>
  <si>
    <t>李伟</t>
  </si>
  <si>
    <t>102576872861</t>
  </si>
  <si>
    <t>295022089</t>
  </si>
  <si>
    <t>盒子空间(北京体大店)</t>
  </si>
  <si>
    <t>邰怡磊</t>
  </si>
  <si>
    <t>¥220.00</t>
  </si>
  <si>
    <t>投影双床房</t>
  </si>
  <si>
    <t>102577708079</t>
  </si>
  <si>
    <t>288661759</t>
  </si>
  <si>
    <t>如家精选(武汉中山大道汉正街地铁站店)</t>
  </si>
  <si>
    <t>刘晓</t>
  </si>
  <si>
    <t>¥328.00</t>
  </si>
  <si>
    <t>¥43.00</t>
  </si>
  <si>
    <t>¥285.00</t>
  </si>
  <si>
    <t>精选高级商务房</t>
  </si>
  <si>
    <t>102577356126</t>
  </si>
  <si>
    <t>291216256</t>
  </si>
  <si>
    <t>歙县芳华酒店</t>
  </si>
  <si>
    <t>于佳洋</t>
  </si>
  <si>
    <t>¥364.00</t>
  </si>
  <si>
    <t>童趣大床房</t>
  </si>
  <si>
    <t>102576375828</t>
  </si>
  <si>
    <t>277285773</t>
  </si>
  <si>
    <t>格林豪泰(苏州何山商务酒店)</t>
  </si>
  <si>
    <t>刘建坤</t>
  </si>
  <si>
    <t>102578787957</t>
  </si>
  <si>
    <t>298210393</t>
  </si>
  <si>
    <t>龙岩豪阁公寓</t>
  </si>
  <si>
    <t>姜振春</t>
  </si>
  <si>
    <t>¥102.00</t>
  </si>
  <si>
    <t>¥88.00</t>
  </si>
  <si>
    <t>102578568419</t>
  </si>
  <si>
    <t>284944732</t>
  </si>
  <si>
    <t>维也纳3好酒店(娄底双峰店)</t>
  </si>
  <si>
    <t>赵振川</t>
  </si>
  <si>
    <t>¥190.00</t>
  </si>
  <si>
    <t>102578231466</t>
  </si>
  <si>
    <t>297990187</t>
  </si>
  <si>
    <t>7天连锁酒店(武汉汉正街崇仁路地铁站店)</t>
  </si>
  <si>
    <t>蔡培城</t>
  </si>
  <si>
    <t>102578486680</t>
  </si>
  <si>
    <t>297988315</t>
  </si>
  <si>
    <t>贝壳酒店(隆化存瑞店)</t>
  </si>
  <si>
    <t>左琨</t>
  </si>
  <si>
    <t>¥133.00</t>
  </si>
  <si>
    <t>¥115.00</t>
  </si>
  <si>
    <t>102577702129</t>
  </si>
  <si>
    <t>277285833</t>
  </si>
  <si>
    <t>格林豪泰(昆山高铁站衡山路快捷酒店)</t>
  </si>
  <si>
    <t>蒋林林</t>
  </si>
  <si>
    <t>¥212.00</t>
  </si>
  <si>
    <t>¥28.00</t>
  </si>
  <si>
    <t>¥184.00</t>
  </si>
  <si>
    <t>102573554200</t>
  </si>
  <si>
    <t>288766669</t>
  </si>
  <si>
    <t>广州商玉宾馆</t>
  </si>
  <si>
    <t>倪伟成|倪伟昞</t>
  </si>
  <si>
    <t>2021-03-16</t>
  </si>
  <si>
    <t>¥346.00</t>
  </si>
  <si>
    <t>¥300.00</t>
  </si>
  <si>
    <t>豪华双人间</t>
  </si>
  <si>
    <t>102578113306</t>
  </si>
  <si>
    <t>291213886</t>
  </si>
  <si>
    <t>宜尚酒店(西双版纳告庄店)</t>
  </si>
  <si>
    <t>靳新林</t>
  </si>
  <si>
    <t>¥621.00</t>
  </si>
  <si>
    <t>¥81.00</t>
  </si>
  <si>
    <t>¥540.00</t>
  </si>
  <si>
    <t>宜品大床房</t>
  </si>
  <si>
    <t>102578537050</t>
  </si>
  <si>
    <t>杨贵花</t>
  </si>
  <si>
    <t>¥144.00</t>
  </si>
  <si>
    <t>¥125.00</t>
  </si>
  <si>
    <t>悦 优选大床房</t>
  </si>
  <si>
    <t>102578271420</t>
  </si>
  <si>
    <t>289057846</t>
  </si>
  <si>
    <t>格林联盟(承德避暑山庄翠桥路店)</t>
  </si>
  <si>
    <t>包光辉</t>
  </si>
  <si>
    <t>¥150.00</t>
  </si>
  <si>
    <t>¥130.00</t>
  </si>
  <si>
    <t>102578542405</t>
  </si>
  <si>
    <t>296998306</t>
  </si>
  <si>
    <t>喆啡酒店(北京总部基地丰台科技园地铁站店)</t>
  </si>
  <si>
    <t>马骑</t>
  </si>
  <si>
    <t>啡凡大床房</t>
  </si>
  <si>
    <t>102578488228</t>
  </si>
  <si>
    <t>268951934</t>
  </si>
  <si>
    <t>如家商旅酒店(南京新街口地铁站洪武路步行街店)</t>
  </si>
  <si>
    <t>高洁</t>
  </si>
  <si>
    <t>¥280.00</t>
  </si>
  <si>
    <t>¥243.00</t>
  </si>
  <si>
    <t>商旅双床房(无窗)</t>
  </si>
  <si>
    <t>102578579959</t>
  </si>
  <si>
    <t>296996419</t>
  </si>
  <si>
    <t>7天连锁酒店(贵阳改茶大道贵州理工学院店)</t>
  </si>
  <si>
    <t>董春康</t>
  </si>
  <si>
    <t>102578764066</t>
  </si>
  <si>
    <t>296997475</t>
  </si>
  <si>
    <t>锦江之星(呼和浩特诺和木勒地铁站店)</t>
  </si>
  <si>
    <t>杨国庆|宋春雨</t>
  </si>
  <si>
    <t>商务房C</t>
  </si>
  <si>
    <t>102578175417</t>
  </si>
  <si>
    <t>295022662</t>
  </si>
  <si>
    <t>斯普兰精品酒店(重庆鸳鸯轻轨站店)</t>
  </si>
  <si>
    <t>张小维</t>
  </si>
  <si>
    <t>¥109.00</t>
  </si>
  <si>
    <t>¥94.00</t>
  </si>
  <si>
    <t>经济大床房</t>
  </si>
  <si>
    <t>102578521740</t>
  </si>
  <si>
    <t>275063694</t>
  </si>
  <si>
    <t>99旅馆连锁(上海罗秀路地铁站店)</t>
  </si>
  <si>
    <t>刘涛</t>
  </si>
  <si>
    <t>¥107.00</t>
  </si>
  <si>
    <t>大床房A</t>
  </si>
  <si>
    <t>102570960867</t>
  </si>
  <si>
    <t>275070273</t>
  </si>
  <si>
    <t>如家派柏·云酒店(上海松江大学城店)</t>
  </si>
  <si>
    <t>王竞钊</t>
  </si>
  <si>
    <t>2021-03-13</t>
  </si>
  <si>
    <t>¥354.00</t>
  </si>
  <si>
    <t>高级大床间</t>
  </si>
  <si>
    <t>102573741658</t>
  </si>
  <si>
    <t>275075730</t>
  </si>
  <si>
    <t>如家酒店(北京西单大悦城店)</t>
  </si>
  <si>
    <t>王德江</t>
  </si>
  <si>
    <t>¥371.00</t>
  </si>
  <si>
    <t>¥49.00</t>
  </si>
  <si>
    <t>¥322.00</t>
  </si>
  <si>
    <t>102574469945</t>
  </si>
  <si>
    <t>298086865</t>
  </si>
  <si>
    <t>广州365快捷公寓</t>
  </si>
  <si>
    <t>谢明莉</t>
  </si>
  <si>
    <t>¥1,047.00</t>
  </si>
  <si>
    <t>¥909.00</t>
  </si>
  <si>
    <t>品雅豪华房</t>
  </si>
  <si>
    <t>102574759992</t>
  </si>
  <si>
    <t>姜霁航</t>
  </si>
  <si>
    <t>102575848583</t>
  </si>
  <si>
    <t>288640825</t>
  </si>
  <si>
    <t>尚锦品酒店(成都太古里店)</t>
  </si>
  <si>
    <t>王贵山</t>
  </si>
  <si>
    <t>¥234.00</t>
  </si>
  <si>
    <t>¥31.00</t>
  </si>
  <si>
    <t>精致大床房</t>
  </si>
  <si>
    <t>102577785176</t>
  </si>
  <si>
    <t>黄超|黄天佑</t>
  </si>
  <si>
    <t>¥340.00</t>
  </si>
  <si>
    <t>¥294.00</t>
  </si>
  <si>
    <t>特惠双床房</t>
  </si>
  <si>
    <t>102577358464</t>
  </si>
  <si>
    <t>288649381</t>
  </si>
  <si>
    <t>佛山轩雅商务公寓</t>
  </si>
  <si>
    <t>李广哲</t>
  </si>
  <si>
    <t>¥113.00</t>
  </si>
  <si>
    <t>¥98.00</t>
  </si>
  <si>
    <t>特惠豪华单人房</t>
  </si>
  <si>
    <t>102578804250</t>
  </si>
  <si>
    <t>296760643</t>
  </si>
  <si>
    <t>贵阳巧寓时代公寓酒店</t>
  </si>
  <si>
    <t>荣浪</t>
  </si>
  <si>
    <t>豪华商务单间</t>
  </si>
  <si>
    <t>102578590515</t>
  </si>
  <si>
    <t>291215716</t>
  </si>
  <si>
    <t>康定情城印象酒店</t>
  </si>
  <si>
    <t>古嘉倩|古嘉园</t>
  </si>
  <si>
    <t>¥438.00</t>
  </si>
  <si>
    <t>¥58.00</t>
  </si>
  <si>
    <t>¥380.00</t>
  </si>
  <si>
    <t>醇享大床房</t>
  </si>
  <si>
    <t>102578695176</t>
  </si>
  <si>
    <t>庄锦峰</t>
  </si>
  <si>
    <t>¥186.00</t>
  </si>
  <si>
    <t>悦 高级双床房</t>
  </si>
  <si>
    <t>102578125755</t>
  </si>
  <si>
    <t>278591259</t>
  </si>
  <si>
    <t>城市便捷酒店(合浦还珠南路店)</t>
  </si>
  <si>
    <t>邵帅</t>
  </si>
  <si>
    <t>102578612957</t>
  </si>
  <si>
    <t>292185400</t>
  </si>
  <si>
    <t>鹤山方圆福朋喜来登酒店</t>
  </si>
  <si>
    <t>刘永华</t>
  </si>
  <si>
    <t>¥609.00</t>
  </si>
  <si>
    <t>¥529.00</t>
  </si>
  <si>
    <t>豪华山景大床房</t>
  </si>
  <si>
    <t>102578658260</t>
  </si>
  <si>
    <t>301111108</t>
  </si>
  <si>
    <t>尚客优连锁酒店(泰州许庄店)</t>
  </si>
  <si>
    <t>徐颖</t>
  </si>
  <si>
    <t>102578422420</t>
  </si>
  <si>
    <t>288644437</t>
  </si>
  <si>
    <t>上海得园居商务宾馆</t>
  </si>
  <si>
    <t>曹江波|陈达敏</t>
  </si>
  <si>
    <t>¥238.00</t>
  </si>
  <si>
    <t>¥32.00</t>
  </si>
  <si>
    <t>¥206.00</t>
  </si>
  <si>
    <t>102578524546</t>
  </si>
  <si>
    <t>293925490</t>
  </si>
  <si>
    <t>格林联盟酒店(汕头和平荣曦店)</t>
  </si>
  <si>
    <t>吕清峰</t>
  </si>
  <si>
    <t>102578129029</t>
  </si>
  <si>
    <t>295815139</t>
  </si>
  <si>
    <t>进贤华辉王朝大酒店</t>
  </si>
  <si>
    <t>吴国香</t>
  </si>
  <si>
    <t>麻将双人房</t>
  </si>
  <si>
    <t>102578283723</t>
  </si>
  <si>
    <t>哈如乃</t>
  </si>
  <si>
    <t>¥219.00</t>
  </si>
  <si>
    <t>醇享双床房</t>
  </si>
  <si>
    <t>102578385514</t>
  </si>
  <si>
    <t>余文江</t>
  </si>
  <si>
    <t>102578662562</t>
  </si>
  <si>
    <t>294443608</t>
  </si>
  <si>
    <t>格林豪泰(亳州希夷大道北辰店)</t>
  </si>
  <si>
    <t>王玮</t>
  </si>
  <si>
    <t>特惠标准间(无窗)</t>
  </si>
  <si>
    <t>102578683484</t>
  </si>
  <si>
    <t>268931999</t>
  </si>
  <si>
    <t>速8酒店(石狮石泉路店)</t>
  </si>
  <si>
    <t>陈少杰</t>
  </si>
  <si>
    <t>102578524395</t>
  </si>
  <si>
    <t>289838281</t>
  </si>
  <si>
    <t>7天连锁酒店(乌鲁木齐幸福路大巴扎店)</t>
  </si>
  <si>
    <t>比木</t>
  </si>
  <si>
    <t>102567689284</t>
  </si>
  <si>
    <t>288755338</t>
  </si>
  <si>
    <t>北京今日佳宴宾馆</t>
  </si>
  <si>
    <t>田壮</t>
  </si>
  <si>
    <t>102576063334</t>
  </si>
  <si>
    <t>294436006</t>
  </si>
  <si>
    <t>青皮树酒店(合肥马鞍山路绿地赢海店)</t>
  </si>
  <si>
    <t>产斯嵚</t>
  </si>
  <si>
    <t>1.8米大床房</t>
  </si>
  <si>
    <t>102576617662</t>
  </si>
  <si>
    <t>297003055</t>
  </si>
  <si>
    <t>锦江之星酒店(商丘高铁站港汇万达广场店)</t>
  </si>
  <si>
    <t>贾博顺</t>
  </si>
  <si>
    <t>¥420.00</t>
  </si>
  <si>
    <t>¥363.00</t>
  </si>
  <si>
    <t>标准房b</t>
  </si>
  <si>
    <t>102576758697</t>
  </si>
  <si>
    <t>297977752</t>
  </si>
  <si>
    <t>格林豪泰(鄂尔多斯音乐喷泉广场店)</t>
  </si>
  <si>
    <t>威力斯</t>
  </si>
  <si>
    <t>102574574050</t>
  </si>
  <si>
    <t>275062740</t>
  </si>
  <si>
    <t>如家酒店(北京传媒大学西门店)</t>
  </si>
  <si>
    <t>刘雄林</t>
  </si>
  <si>
    <t>¥255.00</t>
  </si>
  <si>
    <t>¥221.00</t>
  </si>
  <si>
    <t>102563162595</t>
  </si>
  <si>
    <t>许鑫柏</t>
  </si>
  <si>
    <t>102573314752</t>
  </si>
  <si>
    <t>298094356</t>
  </si>
  <si>
    <t>鼓浪屿温莎公馆</t>
  </si>
  <si>
    <t>刘立峰</t>
  </si>
  <si>
    <t>¥232.00</t>
  </si>
  <si>
    <t>奢华庄园大床房</t>
  </si>
  <si>
    <t>102576353960</t>
  </si>
  <si>
    <t>285927946</t>
  </si>
  <si>
    <t>格林豪泰智选酒店(常熟东南大道店)</t>
  </si>
  <si>
    <t>丁恒飞</t>
  </si>
  <si>
    <t>¥422.00</t>
  </si>
  <si>
    <t>102576193765</t>
  </si>
  <si>
    <t>275074458</t>
  </si>
  <si>
    <t>维也纳酒店(沈阳中街店)</t>
  </si>
  <si>
    <t>陈亭婷</t>
  </si>
  <si>
    <t>¥305.00</t>
  </si>
  <si>
    <t>¥40.00</t>
  </si>
  <si>
    <t>¥265.00</t>
  </si>
  <si>
    <t>102576180480</t>
  </si>
  <si>
    <t>268932071</t>
  </si>
  <si>
    <t>普陀山静雅农家客栈</t>
  </si>
  <si>
    <t>张才昌</t>
  </si>
  <si>
    <t>¥230.00</t>
  </si>
  <si>
    <t>¥200.00</t>
  </si>
  <si>
    <t>102578522449</t>
  </si>
  <si>
    <t>282708412</t>
  </si>
  <si>
    <t>锦江之星(慈溪银泰城上林坊步行街店)</t>
  </si>
  <si>
    <t>黎泽东</t>
  </si>
  <si>
    <t>¥249.00</t>
  </si>
  <si>
    <t>商务套房A</t>
  </si>
  <si>
    <t>102578021805</t>
  </si>
  <si>
    <t>268958186</t>
  </si>
  <si>
    <t>如家酒店(昆明珥季路店)</t>
  </si>
  <si>
    <t>杨龙明</t>
  </si>
  <si>
    <t>¥153.00</t>
  </si>
  <si>
    <t>102578113134</t>
  </si>
  <si>
    <t>285960130</t>
  </si>
  <si>
    <t>白玉兰酒店(宁波北仑银泰城新大路店)</t>
  </si>
  <si>
    <t>一人</t>
  </si>
  <si>
    <t>¥178.00</t>
  </si>
  <si>
    <t>¥154.00</t>
  </si>
  <si>
    <t>玉舒双床房</t>
  </si>
  <si>
    <t>102578537049</t>
  </si>
  <si>
    <t>268943636</t>
  </si>
  <si>
    <t>如家酒店(昆明西园南路店)</t>
  </si>
  <si>
    <t>徐宾阳</t>
  </si>
  <si>
    <t>102577469033</t>
  </si>
  <si>
    <t>297965053</t>
  </si>
  <si>
    <t>开元曼居·安吉启明店</t>
  </si>
  <si>
    <t>王焕云</t>
  </si>
  <si>
    <t>¥222.00</t>
  </si>
  <si>
    <t>曼选大床房</t>
  </si>
  <si>
    <t>102577799767</t>
  </si>
  <si>
    <t>288645922</t>
  </si>
  <si>
    <t>成都金满地酒店</t>
  </si>
  <si>
    <t>李喜全</t>
  </si>
  <si>
    <t>行政大床房</t>
  </si>
  <si>
    <t>102577808136</t>
  </si>
  <si>
    <t>282559711</t>
  </si>
  <si>
    <t>维也纳酒店(四平中央公园店)</t>
  </si>
  <si>
    <t>赵颖青</t>
  </si>
  <si>
    <t>102577903551</t>
  </si>
  <si>
    <t>295811638</t>
  </si>
  <si>
    <t>如家酒店(苏州新区滨河路地铁站店)</t>
  </si>
  <si>
    <t>吴弘毅</t>
  </si>
  <si>
    <t>¥197.00</t>
  </si>
  <si>
    <t>102578004013</t>
  </si>
  <si>
    <t>291216859</t>
  </si>
  <si>
    <t>台州景和商务酒店</t>
  </si>
  <si>
    <t>潘东喜|阮嘉一|李高阳</t>
  </si>
  <si>
    <t>¥687.00</t>
  </si>
  <si>
    <t>¥597.00</t>
  </si>
  <si>
    <t>102578675994</t>
  </si>
  <si>
    <t>288657838</t>
  </si>
  <si>
    <t>鹰潭米莱时尚酒店</t>
  </si>
  <si>
    <t>王国武</t>
  </si>
  <si>
    <t>特惠房</t>
  </si>
  <si>
    <t>102578262259</t>
  </si>
  <si>
    <t>王冉</t>
  </si>
  <si>
    <t>惠选双床房</t>
  </si>
  <si>
    <t>102578955362</t>
  </si>
  <si>
    <t>277285539</t>
  </si>
  <si>
    <t>格林豪泰(南通海安汽车站店)</t>
  </si>
  <si>
    <t>任宪彬</t>
  </si>
  <si>
    <t>102576788425</t>
  </si>
  <si>
    <t>268943291</t>
  </si>
  <si>
    <t>如家酒店(西安大雁塔李家村地铁站万达广场店)</t>
  </si>
  <si>
    <t>李先莉</t>
  </si>
  <si>
    <t>102578553957</t>
  </si>
  <si>
    <t>282395350</t>
  </si>
  <si>
    <t>格林豪泰(平顶山万达广场店)</t>
  </si>
  <si>
    <t>苏泉灿</t>
  </si>
  <si>
    <t>¥181.00</t>
  </si>
  <si>
    <t>¥157.00</t>
  </si>
  <si>
    <t>102578656569</t>
  </si>
  <si>
    <t>275060445</t>
  </si>
  <si>
    <t>美豪丽致酒店(西安高新旗舰店)</t>
  </si>
  <si>
    <t>薛来宁</t>
  </si>
  <si>
    <t>¥431.00</t>
  </si>
  <si>
    <t>¥374.00</t>
  </si>
  <si>
    <t>丽致格调大床房</t>
  </si>
  <si>
    <t>102578212885</t>
  </si>
  <si>
    <t>288764479</t>
  </si>
  <si>
    <t>M·S美宿洲际酒店(合肥经开区店)</t>
  </si>
  <si>
    <t>余庚芫</t>
  </si>
  <si>
    <t>¥78.00</t>
  </si>
  <si>
    <t>冲浪泡泡房</t>
  </si>
  <si>
    <t>102578666493</t>
  </si>
  <si>
    <t>298573789</t>
  </si>
  <si>
    <t>上海蓝欧·轻居酒店</t>
  </si>
  <si>
    <t>程亚彪</t>
  </si>
  <si>
    <t>豪华标准间</t>
  </si>
  <si>
    <t>102577077202</t>
  </si>
  <si>
    <t>266546114</t>
  </si>
  <si>
    <t>锦江之星(南京迈皋桥店)</t>
  </si>
  <si>
    <t>陈健</t>
  </si>
  <si>
    <t>¥199.00</t>
  </si>
  <si>
    <t>¥173.00</t>
  </si>
  <si>
    <t>商务房B</t>
  </si>
  <si>
    <t>102571431612</t>
  </si>
  <si>
    <t>275066946</t>
  </si>
  <si>
    <t>千屿S酒店(上海虹桥国家会展中心店)</t>
  </si>
  <si>
    <t>高卓</t>
  </si>
  <si>
    <t>2021-03-14</t>
  </si>
  <si>
    <t>¥786.00</t>
  </si>
  <si>
    <t>¥683.00</t>
  </si>
  <si>
    <t>102578023914</t>
  </si>
  <si>
    <t>294438775</t>
  </si>
  <si>
    <t>云鲤酒店(杭州浙二医院店)</t>
  </si>
  <si>
    <t>李梦蓝</t>
  </si>
  <si>
    <t>¥350.00</t>
  </si>
  <si>
    <t>¥304.00</t>
  </si>
  <si>
    <t>102565820607</t>
  </si>
  <si>
    <t>289838518</t>
  </si>
  <si>
    <t>7天酒店(镇江江苏大学店)</t>
  </si>
  <si>
    <t>王嘉骏</t>
  </si>
  <si>
    <t>2021-03-08</t>
  </si>
  <si>
    <t>¥810.00</t>
  </si>
  <si>
    <t>¥704.00</t>
  </si>
  <si>
    <t>精选大床房</t>
  </si>
  <si>
    <t>102566634922</t>
  </si>
  <si>
    <t>266550542</t>
  </si>
  <si>
    <t>格林豪泰酒店(天津之眼大悲院店)</t>
  </si>
  <si>
    <t>卢嘉怡邓馨儿</t>
  </si>
  <si>
    <t>2021-03-09</t>
  </si>
  <si>
    <t>¥580.00</t>
  </si>
  <si>
    <t>¥76.00</t>
  </si>
  <si>
    <t>¥504.00</t>
  </si>
  <si>
    <t>102576323157</t>
  </si>
  <si>
    <t>275066694</t>
  </si>
  <si>
    <t>北京凯嘉宾馆</t>
  </si>
  <si>
    <t>李光</t>
  </si>
  <si>
    <t>¥432.00</t>
  </si>
  <si>
    <t>102575927857</t>
  </si>
  <si>
    <t>275072766</t>
  </si>
  <si>
    <t>7天优品(广州客村地铁站琶洲会展店)</t>
  </si>
  <si>
    <t>侯智荣</t>
  </si>
  <si>
    <t>优品大床房</t>
  </si>
  <si>
    <t>102576408263</t>
  </si>
  <si>
    <t>288649852</t>
  </si>
  <si>
    <t>长沙罗马假日酒店公寓</t>
  </si>
  <si>
    <t>冯张熙</t>
  </si>
  <si>
    <t>经典大床房</t>
  </si>
  <si>
    <t>102576622188</t>
  </si>
  <si>
    <t>275060820</t>
  </si>
  <si>
    <t>如家酒店(上海杨浦大学城武东路店)</t>
  </si>
  <si>
    <t>唐诗璐</t>
  </si>
  <si>
    <t>¥307.00</t>
  </si>
  <si>
    <t>全新双床房</t>
  </si>
  <si>
    <t>102578716724</t>
  </si>
  <si>
    <t>266554484</t>
  </si>
  <si>
    <t>丽芙酒店(广州万科里江泰路地铁站店)</t>
  </si>
  <si>
    <t>卓志堂</t>
  </si>
  <si>
    <t>¥271.00</t>
  </si>
  <si>
    <t>¥36.00</t>
  </si>
  <si>
    <t>¥235.00</t>
  </si>
  <si>
    <t>丽雅大床房</t>
  </si>
  <si>
    <t>102578531056</t>
  </si>
  <si>
    <t>268934612</t>
  </si>
  <si>
    <t>广州瓦伦科创公寓</t>
  </si>
  <si>
    <t>詹宇峰</t>
  </si>
  <si>
    <t>102578024045</t>
  </si>
  <si>
    <t>297986029</t>
  </si>
  <si>
    <t>嘉兴侨乡精品酒店</t>
  </si>
  <si>
    <t>胡佳斌</t>
  </si>
  <si>
    <t>102578753269</t>
  </si>
  <si>
    <t>297704575</t>
  </si>
  <si>
    <t>成都铭阳商务酒店</t>
  </si>
  <si>
    <t>胡多锋</t>
  </si>
  <si>
    <t>102577289216</t>
  </si>
  <si>
    <t>268955291</t>
  </si>
  <si>
    <t>V+唯宜艺术江景酒店(武汉汉口江滩分店)</t>
  </si>
  <si>
    <t>周敏诚</t>
  </si>
  <si>
    <t>¥463.00</t>
  </si>
  <si>
    <t>¥61.00</t>
  </si>
  <si>
    <t>¥402.00</t>
  </si>
  <si>
    <t>星空圆梦江景ins吊床圆床豪华套房</t>
  </si>
  <si>
    <t>102578067428</t>
  </si>
  <si>
    <t>唐长谊</t>
  </si>
  <si>
    <t>102578065100</t>
  </si>
  <si>
    <t>288657892</t>
  </si>
  <si>
    <t>重庆丽琨精品酒店</t>
  </si>
  <si>
    <t>陈兴勇</t>
  </si>
  <si>
    <t>102578297500</t>
  </si>
  <si>
    <t>289836250</t>
  </si>
  <si>
    <t>IU酒店(天津咸水沽月坛大学城店)</t>
  </si>
  <si>
    <t>解铁强</t>
  </si>
  <si>
    <t>¥175.00</t>
  </si>
  <si>
    <t>小U超级大床房</t>
  </si>
  <si>
    <t>102578504246</t>
  </si>
  <si>
    <t>张明云|潘心如|欧阳星</t>
  </si>
  <si>
    <t>舒适双床房</t>
  </si>
  <si>
    <t>102578685058</t>
  </si>
  <si>
    <t>288765871</t>
  </si>
  <si>
    <t>都江堰安澜·尚品酒店</t>
  </si>
  <si>
    <t>谢洋</t>
  </si>
  <si>
    <t>¥237.00</t>
  </si>
  <si>
    <t>102578006814</t>
  </si>
  <si>
    <t>297965602</t>
  </si>
  <si>
    <t>罗甸东晖大酒店</t>
  </si>
  <si>
    <t>王翠</t>
  </si>
  <si>
    <t>102578947825</t>
  </si>
  <si>
    <t>294202762</t>
  </si>
  <si>
    <t>柏纳酒店(宜春万达高铁站店)</t>
  </si>
  <si>
    <t>徐伟|张玲玲</t>
  </si>
  <si>
    <t>¥480.00</t>
  </si>
  <si>
    <t>¥64.00</t>
  </si>
  <si>
    <t>¥416.00</t>
  </si>
  <si>
    <t>臻享双床房</t>
  </si>
  <si>
    <t>102578081713</t>
  </si>
  <si>
    <t>284946340</t>
  </si>
  <si>
    <t>维也纳酒店(大埔店)</t>
  </si>
  <si>
    <t>姜大鹏</t>
  </si>
  <si>
    <t>¥245.00</t>
  </si>
  <si>
    <t>¥213.00</t>
  </si>
  <si>
    <t>102568041131</t>
  </si>
  <si>
    <t>298072120</t>
  </si>
  <si>
    <t>天津蓝湾壹号商务酒店</t>
  </si>
  <si>
    <t>张昕杰</t>
  </si>
  <si>
    <t>2021-03-11</t>
  </si>
  <si>
    <t>102575907880</t>
  </si>
  <si>
    <t>298574071</t>
  </si>
  <si>
    <t>如家酒店·neo(上海宝山友谊路店)</t>
  </si>
  <si>
    <t>冯超</t>
  </si>
  <si>
    <t>全新大床房</t>
  </si>
  <si>
    <t>102572896851</t>
  </si>
  <si>
    <t>康文娟</t>
  </si>
  <si>
    <t>¥362.00</t>
  </si>
  <si>
    <t>¥314.00</t>
  </si>
  <si>
    <t>102572257436</t>
  </si>
  <si>
    <t>266556473</t>
  </si>
  <si>
    <t>广州花园酒店</t>
  </si>
  <si>
    <t>韩峥峥</t>
  </si>
  <si>
    <t>¥2,220.00</t>
  </si>
  <si>
    <t>¥1,929.00</t>
  </si>
  <si>
    <t>花园大床房</t>
  </si>
  <si>
    <t>102575280092</t>
  </si>
  <si>
    <t>288630745</t>
  </si>
  <si>
    <t>南宁桃丝艺术酒店</t>
  </si>
  <si>
    <t>马晗</t>
  </si>
  <si>
    <t>¥50.00</t>
  </si>
  <si>
    <t>MINI大床房</t>
  </si>
  <si>
    <t>102576501270</t>
  </si>
  <si>
    <t>298580155</t>
  </si>
  <si>
    <t>茂名红天旅馆</t>
  </si>
  <si>
    <t>吴碧海</t>
  </si>
  <si>
    <t>¥204.00</t>
  </si>
  <si>
    <t>豪华双人房</t>
  </si>
  <si>
    <t>102577411367</t>
  </si>
  <si>
    <t>288759295</t>
  </si>
  <si>
    <t>成都九和嘉阳酒店</t>
  </si>
  <si>
    <t>张小华</t>
  </si>
  <si>
    <t>嘉阳普通房</t>
  </si>
  <si>
    <t>102577478108</t>
  </si>
  <si>
    <t>282601993</t>
  </si>
  <si>
    <t>维也纳国际酒店(江苏太仓南站南洋广场店)</t>
  </si>
  <si>
    <t>彭秀秀</t>
  </si>
  <si>
    <t>¥532.00</t>
  </si>
  <si>
    <t>¥462.00</t>
  </si>
  <si>
    <t>102577737572</t>
  </si>
  <si>
    <t>288651046</t>
  </si>
  <si>
    <t>南苑e家精选酒店(宁波天一广场彩虹南路店)</t>
  </si>
  <si>
    <t>乐芳</t>
  </si>
  <si>
    <t>¥244.00</t>
  </si>
  <si>
    <t>特惠大床房(无窗)</t>
  </si>
  <si>
    <t>102578107962</t>
  </si>
  <si>
    <t>301610317</t>
  </si>
  <si>
    <t>锦江之星(包头阿尔丁大街店)</t>
  </si>
  <si>
    <t>杨东</t>
  </si>
  <si>
    <t>商务间B</t>
  </si>
  <si>
    <t>102577195317</t>
  </si>
  <si>
    <t>293482018</t>
  </si>
  <si>
    <t>张家港雅豪风尚酒店</t>
  </si>
  <si>
    <t>张加佳</t>
  </si>
  <si>
    <t>雅致大床房(无窗)</t>
  </si>
  <si>
    <t>102578162339</t>
  </si>
  <si>
    <t>282708607</t>
  </si>
  <si>
    <t>格林豪泰(常熟富春江路国际汽配城店)</t>
  </si>
  <si>
    <t>王建军</t>
  </si>
  <si>
    <t>102578022046</t>
  </si>
  <si>
    <t>266548970</t>
  </si>
  <si>
    <t>南昌香格里拉大酒店</t>
  </si>
  <si>
    <t>邹科良</t>
  </si>
  <si>
    <t>¥839.00</t>
  </si>
  <si>
    <t>¥110.00</t>
  </si>
  <si>
    <t>¥729.00</t>
  </si>
  <si>
    <t>豪华江景房</t>
  </si>
  <si>
    <t>102578713601</t>
  </si>
  <si>
    <t>288632524</t>
  </si>
  <si>
    <t>金涵精品酒店(西湖武林广场店)</t>
  </si>
  <si>
    <t>蒋霞</t>
  </si>
  <si>
    <t>102577316364</t>
  </si>
  <si>
    <t>303960136</t>
  </si>
  <si>
    <t>尚客优连锁酒店(南昌青山湖大道店)</t>
  </si>
  <si>
    <t>魏柳</t>
  </si>
  <si>
    <t>102578186247</t>
  </si>
  <si>
    <t>姬丽涛</t>
  </si>
  <si>
    <t>¥226.00</t>
  </si>
  <si>
    <t>102576111378</t>
  </si>
  <si>
    <t>297710218</t>
  </si>
  <si>
    <t>如家云上四季连锁酒店(丽江古城机场大巴站高快客运站店)</t>
  </si>
  <si>
    <t>厚克建</t>
  </si>
  <si>
    <t>¥83.00</t>
  </si>
  <si>
    <t>102578128178</t>
  </si>
  <si>
    <t>曲高蕾</t>
  </si>
  <si>
    <t>102578416093</t>
  </si>
  <si>
    <t>289836190</t>
  </si>
  <si>
    <t>7天优品酒店(德安第一大街店)</t>
  </si>
  <si>
    <t>付江</t>
  </si>
  <si>
    <t>102577288535</t>
  </si>
  <si>
    <t>275062644</t>
  </si>
  <si>
    <t>如家酒店(深圳南山服装城南油地铁站店)</t>
  </si>
  <si>
    <t>林美艳</t>
  </si>
  <si>
    <t>¥270.00</t>
  </si>
  <si>
    <t>标准双床房b</t>
  </si>
  <si>
    <t>102578551665</t>
  </si>
  <si>
    <t>277399918</t>
  </si>
  <si>
    <t>格林豪泰(常熟辛庄镇轻纺园店)</t>
  </si>
  <si>
    <t>李承霖</t>
  </si>
  <si>
    <t>大床房,1.8m床</t>
  </si>
  <si>
    <t>102578967924</t>
  </si>
  <si>
    <t>298079626</t>
  </si>
  <si>
    <t>襄阳华福源酒店</t>
  </si>
  <si>
    <t>李延波</t>
  </si>
  <si>
    <t>¥73.00</t>
  </si>
  <si>
    <t>¥10.00</t>
  </si>
  <si>
    <t>¥63.00</t>
  </si>
  <si>
    <t>精品单间</t>
  </si>
  <si>
    <t>102578812780</t>
  </si>
  <si>
    <t>284945473</t>
  </si>
  <si>
    <t>维也纳国际酒店(昆明滇池海埂公园爱琴海店)</t>
  </si>
  <si>
    <t>吴亚军</t>
  </si>
  <si>
    <t>¥359.00</t>
  </si>
  <si>
    <t>¥312.00</t>
  </si>
  <si>
    <t>102578925231</t>
  </si>
  <si>
    <t>298214266</t>
  </si>
  <si>
    <t>奥因斯公寓(广州南站敏捷店)</t>
  </si>
  <si>
    <t>王宁</t>
  </si>
  <si>
    <t>¥179.00</t>
  </si>
  <si>
    <t>精品房</t>
  </si>
  <si>
    <t>102578107976</t>
  </si>
  <si>
    <t>294444541</t>
  </si>
  <si>
    <t>涠洲岛漫悦民宿</t>
  </si>
  <si>
    <t>杨涛</t>
  </si>
  <si>
    <t>日落大床房</t>
  </si>
  <si>
    <t>102578796155</t>
  </si>
  <si>
    <t>295811347</t>
  </si>
  <si>
    <t>清居酒店(成都一品天下店)</t>
  </si>
  <si>
    <t>盛丽</t>
  </si>
  <si>
    <t>¥5.00</t>
  </si>
  <si>
    <t>禅意大床房</t>
  </si>
  <si>
    <t>102578054628</t>
  </si>
  <si>
    <t>288651781</t>
  </si>
  <si>
    <t>昭通锦泰商务酒店</t>
  </si>
  <si>
    <t>孟祥金</t>
  </si>
  <si>
    <t>¥85.00</t>
  </si>
  <si>
    <t>标准单人间</t>
  </si>
  <si>
    <t>102578043584</t>
  </si>
  <si>
    <t>268932248</t>
  </si>
  <si>
    <t>普洱道氏山庄</t>
  </si>
  <si>
    <t>袁梦</t>
  </si>
  <si>
    <t>阅山标准间</t>
  </si>
  <si>
    <t>102578199084</t>
  </si>
  <si>
    <t>275074971</t>
  </si>
  <si>
    <t>维也纳酒店(济南遥墙国际机场店)</t>
  </si>
  <si>
    <t>高佳佳</t>
  </si>
  <si>
    <t>¥519.00</t>
  </si>
  <si>
    <t>¥451.00</t>
  </si>
  <si>
    <t>豪华亲子家庭房</t>
  </si>
  <si>
    <t>102578251440</t>
  </si>
  <si>
    <t>284946898</t>
  </si>
  <si>
    <t>维也纳智好酒店(佛山三水万达店)</t>
  </si>
  <si>
    <t>韦晓梅</t>
  </si>
  <si>
    <t>102578242456</t>
  </si>
  <si>
    <t>268946657</t>
  </si>
  <si>
    <t>维也纳国际酒店(上海南桥店)</t>
  </si>
  <si>
    <t>颜任建</t>
  </si>
  <si>
    <t>¥325.00</t>
  </si>
  <si>
    <t>¥282.00</t>
  </si>
  <si>
    <t>102578990983</t>
  </si>
  <si>
    <t>284946469</t>
  </si>
  <si>
    <t>维也纳国际酒店(郑州中原福塔地铁站店)</t>
  </si>
  <si>
    <t>张琳|王松</t>
  </si>
  <si>
    <t>¥592.00</t>
  </si>
  <si>
    <t>¥514.00</t>
  </si>
  <si>
    <t>标准雅致大床房</t>
  </si>
  <si>
    <t>102578362312</t>
  </si>
  <si>
    <t>肖森文</t>
  </si>
  <si>
    <t>102576558452</t>
  </si>
  <si>
    <t>293486344</t>
  </si>
  <si>
    <t>清远富宝大酒店</t>
  </si>
  <si>
    <t>梁灿怀</t>
  </si>
  <si>
    <t>特惠双人房</t>
  </si>
  <si>
    <t>102575087376</t>
  </si>
  <si>
    <t>275069145</t>
  </si>
  <si>
    <t>速8酒店(鸟巢奥体中心地铁站)</t>
  </si>
  <si>
    <t>雷桂芳</t>
  </si>
  <si>
    <t>¥410.00</t>
  </si>
  <si>
    <t>¥356.00</t>
  </si>
  <si>
    <t>特惠双床间(无窗)</t>
  </si>
  <si>
    <t>102573056446</t>
  </si>
  <si>
    <t>269105963</t>
  </si>
  <si>
    <t>诸暨祥生春风十里星空帐篷酒店</t>
  </si>
  <si>
    <t>钟玲|陈聪</t>
  </si>
  <si>
    <t>¥852.00</t>
  </si>
  <si>
    <t>¥740.00</t>
  </si>
  <si>
    <t>高级房车家庭房</t>
  </si>
  <si>
    <t>102574335517</t>
  </si>
  <si>
    <t>288654970</t>
  </si>
  <si>
    <t>麗枫酒店(襄阳火车站人民广场店)</t>
  </si>
  <si>
    <t>袁安</t>
  </si>
  <si>
    <t>¥836.00</t>
  </si>
  <si>
    <t>¥726.00</t>
  </si>
  <si>
    <t>浪漫优享房</t>
  </si>
  <si>
    <t>102576264591</t>
  </si>
  <si>
    <t>288636598</t>
  </si>
  <si>
    <t>北京锦居快捷酒店</t>
  </si>
  <si>
    <t>张金兰</t>
  </si>
  <si>
    <t>大床房（无窗）</t>
  </si>
  <si>
    <t>102577034141</t>
  </si>
  <si>
    <t>298078360</t>
  </si>
  <si>
    <t>蚌埠新地城市酒店</t>
  </si>
  <si>
    <t>陈燕</t>
  </si>
  <si>
    <t>102577670674</t>
  </si>
  <si>
    <t>289838794</t>
  </si>
  <si>
    <t>锦江之星(南阳建设路新田360广场店)</t>
  </si>
  <si>
    <t>陈冲</t>
  </si>
  <si>
    <t>¥358.00</t>
  </si>
  <si>
    <t>102577107583</t>
  </si>
  <si>
    <t>288773158</t>
  </si>
  <si>
    <t>上海金家民宿</t>
  </si>
  <si>
    <t>周艳涛</t>
  </si>
  <si>
    <t>102577355063</t>
  </si>
  <si>
    <t>293925565</t>
  </si>
  <si>
    <t>格林豪泰快捷酒店(景德镇曙光路古玩市场店)</t>
  </si>
  <si>
    <t>汪辉</t>
  </si>
  <si>
    <t>102575623144</t>
  </si>
  <si>
    <t>288650107</t>
  </si>
  <si>
    <t>松原雅湾印象商务酒店</t>
  </si>
  <si>
    <t>葛莉娜</t>
  </si>
  <si>
    <t>¥633.00</t>
  </si>
  <si>
    <t>102577934466</t>
  </si>
  <si>
    <t>298581178</t>
  </si>
  <si>
    <t>北京佳悦金茂府公寓</t>
  </si>
  <si>
    <t>张旷</t>
  </si>
  <si>
    <t>¥617.00</t>
  </si>
  <si>
    <t>¥536.00</t>
  </si>
  <si>
    <t>102577091126</t>
  </si>
  <si>
    <t>梅惠春</t>
  </si>
  <si>
    <t>102576243012</t>
  </si>
  <si>
    <t>高艳</t>
  </si>
  <si>
    <t>102577772800</t>
  </si>
  <si>
    <t>291217570</t>
  </si>
  <si>
    <t>泰安一枝莲·泰山客栈</t>
  </si>
  <si>
    <t>石全</t>
  </si>
  <si>
    <t>家庭山景房</t>
  </si>
  <si>
    <t>102577662071</t>
  </si>
  <si>
    <t>293483491</t>
  </si>
  <si>
    <t>玉田志达酒店</t>
  </si>
  <si>
    <t>张唯佳</t>
  </si>
  <si>
    <t>¥598.00</t>
  </si>
  <si>
    <t>¥520.00</t>
  </si>
  <si>
    <t>102577792086</t>
  </si>
  <si>
    <t>288758110</t>
  </si>
  <si>
    <t>成都猫房客民宿公寓</t>
  </si>
  <si>
    <t>孔泮林</t>
  </si>
  <si>
    <t>¥158.00</t>
  </si>
  <si>
    <t>¥137.00</t>
  </si>
  <si>
    <t>102576826894</t>
  </si>
  <si>
    <t>266549063</t>
  </si>
  <si>
    <t>IU酒店(天津富民桥店)</t>
  </si>
  <si>
    <t>程炳刚</t>
  </si>
  <si>
    <t>¥308.00</t>
  </si>
  <si>
    <t>小U精致大床房(无窗)</t>
  </si>
  <si>
    <t>102578915751</t>
  </si>
  <si>
    <t>282708907</t>
  </si>
  <si>
    <t>格林豪泰(宿迁红星美凯龙店)</t>
  </si>
  <si>
    <t>王帅民</t>
  </si>
  <si>
    <t>102572666901</t>
  </si>
  <si>
    <t>黄畅</t>
  </si>
  <si>
    <t>标准房a</t>
  </si>
  <si>
    <t>102578910523</t>
  </si>
  <si>
    <t>266559173</t>
  </si>
  <si>
    <t>格林豪泰酒店(北京天坛光明桥店)</t>
  </si>
  <si>
    <t>王雷</t>
  </si>
  <si>
    <t>¥365.00</t>
  </si>
  <si>
    <t>¥317.00</t>
  </si>
  <si>
    <t>标准间(无窗)</t>
  </si>
  <si>
    <t>102578540129</t>
  </si>
  <si>
    <t>284945824</t>
  </si>
  <si>
    <t>维也纳酒店(南宁青秀山店)</t>
  </si>
  <si>
    <t>黄静</t>
  </si>
  <si>
    <t>¥283.00</t>
  </si>
  <si>
    <t>¥246.00</t>
  </si>
  <si>
    <t>高级单人房</t>
  </si>
  <si>
    <t>102578001846</t>
  </si>
  <si>
    <t>298213210</t>
  </si>
  <si>
    <t>厦门奥斯海景酒店</t>
  </si>
  <si>
    <t>刘辉</t>
  </si>
  <si>
    <t>经济间</t>
  </si>
  <si>
    <t>102578808306</t>
  </si>
  <si>
    <t>294443599</t>
  </si>
  <si>
    <t>北海渡海楼酒店</t>
  </si>
  <si>
    <t>麻晓萍</t>
  </si>
  <si>
    <t>特色标间</t>
  </si>
  <si>
    <t>102578463813</t>
  </si>
  <si>
    <t>294203458</t>
  </si>
  <si>
    <t>花筑·三亚栀暮客栈(亚龙湾热带森林公园店)</t>
  </si>
  <si>
    <t>犹彦辰</t>
  </si>
  <si>
    <t>梦醒阳光山景房</t>
  </si>
  <si>
    <t>102578110237</t>
  </si>
  <si>
    <t>288753541</t>
  </si>
  <si>
    <t>北京龙禾假日酒店</t>
  </si>
  <si>
    <t>马爱民</t>
  </si>
  <si>
    <t>¥373.00</t>
  </si>
  <si>
    <t>¥324.00</t>
  </si>
  <si>
    <t>园景普通标间</t>
  </si>
  <si>
    <t>102577047620</t>
  </si>
  <si>
    <t>289839721</t>
  </si>
  <si>
    <t>7天连锁酒店(成都双流机场珠江路地铁站店)</t>
  </si>
  <si>
    <t>魏伟</t>
  </si>
  <si>
    <t>102578285257</t>
  </si>
  <si>
    <t>王畅</t>
  </si>
  <si>
    <t>¥315.00</t>
  </si>
  <si>
    <t>公寓型商务大床房</t>
  </si>
  <si>
    <t>102578284154</t>
  </si>
  <si>
    <t>李继升</t>
  </si>
  <si>
    <t>¥414.00</t>
  </si>
  <si>
    <t>¥360.00</t>
  </si>
  <si>
    <t>102578750094</t>
  </si>
  <si>
    <t>288751048</t>
  </si>
  <si>
    <t>镇康安然大酒店</t>
  </si>
  <si>
    <t>周婷</t>
  </si>
  <si>
    <t>¥267.00</t>
  </si>
  <si>
    <t>102578939211</t>
  </si>
  <si>
    <t>268928624</t>
  </si>
  <si>
    <t>三亚泰仕商务酒店</t>
  </si>
  <si>
    <t>张国武</t>
  </si>
  <si>
    <t>¥205.00</t>
  </si>
  <si>
    <t>高级大床房A</t>
  </si>
  <si>
    <t>102578336081</t>
  </si>
  <si>
    <t>覃正威</t>
  </si>
  <si>
    <t>标准大床房</t>
  </si>
  <si>
    <t>102578708414</t>
  </si>
  <si>
    <t>288623317</t>
  </si>
  <si>
    <t>鸿炜亿家连锁酒店(北京金融街店)</t>
  </si>
  <si>
    <t>李洪朋</t>
  </si>
  <si>
    <t>102578273107</t>
  </si>
  <si>
    <t>刘怡</t>
  </si>
  <si>
    <t>102578344022</t>
  </si>
  <si>
    <t>288657817</t>
  </si>
  <si>
    <t>楚雄御林精品公寓</t>
  </si>
  <si>
    <t>邓进俊</t>
  </si>
  <si>
    <t>102578137678</t>
  </si>
  <si>
    <t>286757983</t>
  </si>
  <si>
    <t>格林豪泰酒店(辛集市府街店)</t>
  </si>
  <si>
    <t>孙佑赫</t>
  </si>
  <si>
    <t>102578768659</t>
  </si>
  <si>
    <t>277286070</t>
  </si>
  <si>
    <t>维也纳酒店(广州白云国际机场人和地铁站店)</t>
  </si>
  <si>
    <t>谢必安</t>
  </si>
  <si>
    <t>¥53.00</t>
  </si>
  <si>
    <t>102578600104</t>
  </si>
  <si>
    <t>268945907</t>
  </si>
  <si>
    <t>武汉依之朦宾馆</t>
  </si>
  <si>
    <t>费武刚</t>
  </si>
  <si>
    <t>102578529210</t>
  </si>
  <si>
    <t>266556290</t>
  </si>
  <si>
    <t>北京前门建国饭店</t>
  </si>
  <si>
    <t>张家顺</t>
  </si>
  <si>
    <t>¥479.00</t>
  </si>
  <si>
    <t>商务双人床房</t>
  </si>
  <si>
    <t>102577245237</t>
  </si>
  <si>
    <t>289838983</t>
  </si>
  <si>
    <t>7天优品(上饶中心广场步行街店)</t>
  </si>
  <si>
    <t>兰伟昱</t>
  </si>
  <si>
    <t>¥126.00</t>
  </si>
  <si>
    <t>102578510551</t>
  </si>
  <si>
    <t>275065788</t>
  </si>
  <si>
    <t>金涛酒店(北京古城地铁店)</t>
  </si>
  <si>
    <t>梅猛猛</t>
  </si>
  <si>
    <t>大床房B(无窗)</t>
  </si>
  <si>
    <t>102578360631</t>
  </si>
  <si>
    <t>288624106</t>
  </si>
  <si>
    <t>开封鼓迹艺术酒店</t>
  </si>
  <si>
    <t>王亚军|吕文志</t>
  </si>
  <si>
    <t>迹影·双床房</t>
  </si>
  <si>
    <t>102578136941</t>
  </si>
  <si>
    <t>294445552</t>
  </si>
  <si>
    <t>青皮树酒店(海口高铁东站椰海大道店)</t>
  </si>
  <si>
    <t>¥177.00</t>
  </si>
  <si>
    <t>商务棋牌大床房</t>
  </si>
  <si>
    <t>102578024816</t>
  </si>
  <si>
    <t>268939697</t>
  </si>
  <si>
    <t>锦江之星品尚(沈阳中街步行街故宫店)</t>
  </si>
  <si>
    <t>周姝</t>
  </si>
  <si>
    <t>商务房C(无窗)</t>
  </si>
  <si>
    <t>102578774010</t>
  </si>
  <si>
    <t>288771409</t>
  </si>
  <si>
    <t>武汉维拉斯假日酒店</t>
  </si>
  <si>
    <t>朱彦臣</t>
  </si>
  <si>
    <t>新中式棋牌娱乐套房</t>
  </si>
  <si>
    <t>102578004010</t>
  </si>
  <si>
    <t>297983092</t>
  </si>
  <si>
    <t>赤壁莱克假日酒店</t>
  </si>
  <si>
    <t>廖清康</t>
  </si>
  <si>
    <t>102578205697</t>
  </si>
  <si>
    <t>298082065</t>
  </si>
  <si>
    <t>丹阳五月精品酒店</t>
  </si>
  <si>
    <t>蒋露荣</t>
  </si>
  <si>
    <t>豪华商务标间</t>
  </si>
  <si>
    <t>102578582186</t>
  </si>
  <si>
    <t>275061975</t>
  </si>
  <si>
    <t>阆中明宇豪雅度假酒店</t>
  </si>
  <si>
    <t>李林奕</t>
  </si>
  <si>
    <t>¥460.00</t>
  </si>
  <si>
    <t>¥60.00</t>
  </si>
  <si>
    <t>¥400.00</t>
  </si>
  <si>
    <t>酷芽猪猪侠亲子家庭房</t>
  </si>
  <si>
    <t>102578943161</t>
  </si>
  <si>
    <t>282601894</t>
  </si>
  <si>
    <t>维也纳酒店(巢湖丽景国际店)</t>
  </si>
  <si>
    <t>曹会国</t>
  </si>
  <si>
    <t>行政双床房</t>
  </si>
  <si>
    <t>102578044047</t>
  </si>
  <si>
    <t>268933598</t>
  </si>
  <si>
    <t>7天优品酒店(重庆观音桥步行街轻轨站店)</t>
  </si>
  <si>
    <t>赵雨欣</t>
  </si>
  <si>
    <t>102578236092</t>
  </si>
  <si>
    <t>297972874</t>
  </si>
  <si>
    <t>万源晨旭大酒店</t>
  </si>
  <si>
    <t>代涛|欧阳韵婷</t>
  </si>
  <si>
    <t>¥376.00</t>
  </si>
  <si>
    <t>¥326.00</t>
  </si>
  <si>
    <t>102575474146</t>
  </si>
  <si>
    <t>288633745</t>
  </si>
  <si>
    <t>舟山忆宿海景酒店</t>
  </si>
  <si>
    <t>宋帛潞</t>
  </si>
  <si>
    <t>¥412.00</t>
  </si>
  <si>
    <t>¥55.00</t>
  </si>
  <si>
    <t>海景豪华双人房</t>
  </si>
  <si>
    <t>102576402265</t>
  </si>
  <si>
    <t>277400264</t>
  </si>
  <si>
    <t>7天连锁酒店(北京西站南广场二店)</t>
  </si>
  <si>
    <t>吴东阳</t>
  </si>
  <si>
    <t>¥388.00</t>
  </si>
  <si>
    <t>¥52.00</t>
  </si>
  <si>
    <t>¥336.00</t>
  </si>
  <si>
    <t>102575807489</t>
  </si>
  <si>
    <t>286759000</t>
  </si>
  <si>
    <t>格林豪泰酒店(晋中汇通北路奥特莱斯店)</t>
  </si>
  <si>
    <t>张晓宇</t>
  </si>
  <si>
    <t>¥552.00</t>
  </si>
  <si>
    <t>双床房,有窗</t>
  </si>
  <si>
    <t>102573425606</t>
  </si>
  <si>
    <t>268953380</t>
  </si>
  <si>
    <t>三亚悦澜湾绿地铂瑞酒店</t>
  </si>
  <si>
    <t>刘效丽</t>
  </si>
  <si>
    <t>¥67.00</t>
  </si>
  <si>
    <t>¥443.00</t>
  </si>
  <si>
    <t>山海景观双床房</t>
  </si>
  <si>
    <t>102574335487</t>
  </si>
  <si>
    <t>298071466</t>
  </si>
  <si>
    <t>如家酒店(苏州独墅湖高校区月亮湾地铁站店)</t>
  </si>
  <si>
    <t>李伟叶</t>
  </si>
  <si>
    <t>¥1,675.00</t>
  </si>
  <si>
    <t>¥1,454.00</t>
  </si>
  <si>
    <t>全新商务房</t>
  </si>
  <si>
    <t>102576016082</t>
  </si>
  <si>
    <t>275064831</t>
  </si>
  <si>
    <t>如家酒店(上海外滩外白渡桥四川北路店)</t>
  </si>
  <si>
    <t>董宇超</t>
  </si>
  <si>
    <t>大床房B</t>
  </si>
  <si>
    <t>102577558086</t>
  </si>
  <si>
    <t>贺冰</t>
  </si>
  <si>
    <t>102576163304</t>
  </si>
  <si>
    <t>297976282</t>
  </si>
  <si>
    <t>东方京华大酒店</t>
  </si>
  <si>
    <t>陈保金杨芳</t>
  </si>
  <si>
    <t>¥424.00</t>
  </si>
  <si>
    <t>¥368.00</t>
  </si>
  <si>
    <t>102578193074</t>
  </si>
  <si>
    <t>275066070</t>
  </si>
  <si>
    <t>深圳大梅沙全海景公寓</t>
  </si>
  <si>
    <t>陈慧珍</t>
  </si>
  <si>
    <t>特惠园景房</t>
  </si>
  <si>
    <t>102578589045</t>
  </si>
  <si>
    <t>282708514</t>
  </si>
  <si>
    <t>格林豪泰(兰州雁北路联合大学店)</t>
  </si>
  <si>
    <t>顾自翔</t>
  </si>
  <si>
    <t>102578422382</t>
  </si>
  <si>
    <t>286117357</t>
  </si>
  <si>
    <t>喆啡酒店(重庆大足石刻宏声广场店)</t>
  </si>
  <si>
    <t>陈思衡</t>
  </si>
  <si>
    <t>¥7.00</t>
  </si>
  <si>
    <t>啡凡体验房</t>
  </si>
  <si>
    <t>102578501146</t>
  </si>
  <si>
    <t>298079536</t>
  </si>
  <si>
    <t>7天酒店(南京岱山路店)</t>
  </si>
  <si>
    <t>段佳佳</t>
  </si>
  <si>
    <t>自主大床房(无窗)</t>
  </si>
  <si>
    <t>102578006988</t>
  </si>
  <si>
    <t>288623797</t>
  </si>
  <si>
    <t>鼓浪屿黄家花园酒店</t>
  </si>
  <si>
    <t>陈大可</t>
  </si>
  <si>
    <t>¥489.00</t>
  </si>
  <si>
    <t>¥425.00</t>
  </si>
  <si>
    <t>豪华滨海房</t>
  </si>
  <si>
    <t>102578200924</t>
  </si>
  <si>
    <t>266552723</t>
  </si>
  <si>
    <t>IU酒店(银川南门广场店)</t>
  </si>
  <si>
    <t>张军</t>
  </si>
  <si>
    <t>IU·零压大床房</t>
  </si>
  <si>
    <t>102578965283</t>
  </si>
  <si>
    <t>268953299</t>
  </si>
  <si>
    <t>杭州柳溪江假日酒店</t>
  </si>
  <si>
    <t>张萌萌</t>
  </si>
  <si>
    <t>102578464898</t>
  </si>
  <si>
    <t>288639640</t>
  </si>
  <si>
    <t>恩施恋·清江民宿</t>
  </si>
  <si>
    <t>王爽</t>
  </si>
  <si>
    <t>¥228.00</t>
  </si>
  <si>
    <t>¥198.00</t>
  </si>
  <si>
    <t>舒适单间</t>
  </si>
  <si>
    <t>102578986067</t>
  </si>
  <si>
    <t>268939865</t>
  </si>
  <si>
    <t>仙女山La Ray.未满叁拾酒店</t>
  </si>
  <si>
    <t>张楠</t>
  </si>
  <si>
    <t>¥483.00</t>
  </si>
  <si>
    <t>天字伍号房</t>
  </si>
  <si>
    <t>102577746894</t>
  </si>
  <si>
    <t>284946664</t>
  </si>
  <si>
    <t>维也纳国际酒店(广州石井店)</t>
  </si>
  <si>
    <t>范芸芸</t>
  </si>
  <si>
    <t>¥330.00</t>
  </si>
  <si>
    <t>高级双人房</t>
  </si>
  <si>
    <t>102575139884</t>
  </si>
  <si>
    <t>268943042</t>
  </si>
  <si>
    <t>和颐至尊酒店(杭州西湖湖滨步行街店)</t>
  </si>
  <si>
    <t>白莉</t>
  </si>
  <si>
    <t>¥377.00</t>
  </si>
  <si>
    <t>¥327.00</t>
  </si>
  <si>
    <t>至尊商务大床房</t>
  </si>
  <si>
    <t>102578979128</t>
  </si>
  <si>
    <t>顾斌|鲁新强</t>
  </si>
  <si>
    <t>¥856.00</t>
  </si>
  <si>
    <t>¥744.00</t>
  </si>
  <si>
    <t>102578233643</t>
  </si>
  <si>
    <t>268937309</t>
  </si>
  <si>
    <t>驿居酒店(西安高新区丈八四路地铁站店)</t>
  </si>
  <si>
    <t>张胤</t>
  </si>
  <si>
    <t>¥345.00</t>
  </si>
  <si>
    <t>¥45.00</t>
  </si>
  <si>
    <t>驿居高级双床房</t>
  </si>
  <si>
    <t>102578422589</t>
  </si>
  <si>
    <t>288751102</t>
  </si>
  <si>
    <t>蓬溪欢藤精选酒店</t>
  </si>
  <si>
    <t>程庆</t>
  </si>
  <si>
    <t>优选双床房</t>
  </si>
  <si>
    <t>102578346926</t>
  </si>
  <si>
    <t>296998627</t>
  </si>
  <si>
    <t>派酒店(荣县大佛寺客运南站店)</t>
  </si>
  <si>
    <t>杨晓</t>
  </si>
  <si>
    <t>102578736261</t>
  </si>
  <si>
    <t>291217255</t>
  </si>
  <si>
    <t>西乡金山文化酒店</t>
  </si>
  <si>
    <t>韩万军</t>
  </si>
  <si>
    <t>102578318028</t>
  </si>
  <si>
    <t>271515740</t>
  </si>
  <si>
    <t>上海恒佳宾馆</t>
  </si>
  <si>
    <t>杜启海</t>
  </si>
  <si>
    <t>双人间</t>
  </si>
  <si>
    <t>102578685121</t>
  </si>
  <si>
    <t>268948634</t>
  </si>
  <si>
    <t>如家酒店(丽江古城客运站店)</t>
  </si>
  <si>
    <t>赵武</t>
  </si>
  <si>
    <t>商务大床房b</t>
  </si>
  <si>
    <t>102578147514</t>
  </si>
  <si>
    <t>266558696</t>
  </si>
  <si>
    <t>南京世茂滨江希尔顿酒店</t>
  </si>
  <si>
    <t>郑析焱</t>
  </si>
  <si>
    <t>¥848.00</t>
  </si>
  <si>
    <t>¥737.00</t>
  </si>
  <si>
    <t>KING RIVER VIEW ROOM, 41 SQM RIVER VIEW BALCONY HSIA, 42 INCH SAT TV WALK-IN CLOSET</t>
  </si>
  <si>
    <t>102578631182</t>
  </si>
  <si>
    <t>黎宙</t>
  </si>
  <si>
    <t>清雅大床房</t>
  </si>
  <si>
    <t>102578041515</t>
  </si>
  <si>
    <t>291210709</t>
  </si>
  <si>
    <t>宜宾楠庭酒店</t>
  </si>
  <si>
    <t>辛雷</t>
  </si>
  <si>
    <t>102578063684</t>
  </si>
  <si>
    <t>286117177</t>
  </si>
  <si>
    <t>7天优品酒店(清远银盏温泉店)</t>
  </si>
  <si>
    <t>左高党</t>
  </si>
  <si>
    <t>102578924323</t>
  </si>
  <si>
    <t>286758028</t>
  </si>
  <si>
    <t>尚客优快捷酒店(霍州滨河路店)</t>
  </si>
  <si>
    <t>张胜海|林李波</t>
  </si>
  <si>
    <t>102578603822</t>
  </si>
  <si>
    <t>271515002</t>
  </si>
  <si>
    <t>西安大雁塔希尔顿欢朋酒店</t>
  </si>
  <si>
    <t>马继楼|彭玉卿</t>
  </si>
  <si>
    <t>¥940.00</t>
  </si>
  <si>
    <t>¥816.00</t>
  </si>
  <si>
    <t>102578078019</t>
  </si>
  <si>
    <t>266548343</t>
  </si>
  <si>
    <t>7天优品酒店(始兴店)</t>
  </si>
  <si>
    <t>钟家林</t>
  </si>
  <si>
    <t>优品双人床</t>
  </si>
  <si>
    <t>102578766067</t>
  </si>
  <si>
    <t>268953752</t>
  </si>
  <si>
    <t>维也纳酒店(深圳宝安流塘店)</t>
  </si>
  <si>
    <t>刘华英</t>
  </si>
  <si>
    <t>¥303.00</t>
  </si>
  <si>
    <t>¥263.00</t>
  </si>
  <si>
    <t>102578468128</t>
  </si>
  <si>
    <t>284945098</t>
  </si>
  <si>
    <t>维也纳酒店(遵义医学院店)</t>
  </si>
  <si>
    <t>王科</t>
  </si>
  <si>
    <t>¥275.00</t>
  </si>
  <si>
    <t>¥239.00</t>
  </si>
  <si>
    <t>102578251651</t>
  </si>
  <si>
    <t>297710263</t>
  </si>
  <si>
    <t>鹿邑老子博学国际酒店</t>
  </si>
  <si>
    <t>邬海涛</t>
  </si>
  <si>
    <t>102578251446</t>
  </si>
  <si>
    <t>295812277</t>
  </si>
  <si>
    <t>厦门贝多拉精品酒店</t>
  </si>
  <si>
    <t>黄雪玲</t>
  </si>
  <si>
    <t>精品圆床房</t>
  </si>
  <si>
    <t>102578952186</t>
  </si>
  <si>
    <t>刘伦|吴双凤</t>
  </si>
  <si>
    <t>¥606.00</t>
  </si>
  <si>
    <t>¥526.00</t>
  </si>
  <si>
    <t>102578185015</t>
  </si>
  <si>
    <t>275065998</t>
  </si>
  <si>
    <t>鄢陵花溪中州国际大酒店</t>
  </si>
  <si>
    <t>田园园</t>
  </si>
  <si>
    <t>¥743.00</t>
  </si>
  <si>
    <t>¥97.00</t>
  </si>
  <si>
    <t>¥646.00</t>
  </si>
  <si>
    <t>豪华情侣客房</t>
  </si>
  <si>
    <t>102578321761</t>
  </si>
  <si>
    <t>284946481</t>
  </si>
  <si>
    <t>维也纳酒店(郑州第八大街店)</t>
  </si>
  <si>
    <t>杨宇峰</t>
  </si>
  <si>
    <t>102560966203</t>
  </si>
  <si>
    <t>295816237</t>
  </si>
  <si>
    <t>长沙县美华臻品酒店</t>
  </si>
  <si>
    <t>刘坤</t>
  </si>
  <si>
    <t>2021-03-03</t>
  </si>
  <si>
    <t>102578037622</t>
  </si>
  <si>
    <t>268949984</t>
  </si>
  <si>
    <t>重庆荣华大酒店</t>
  </si>
  <si>
    <t>徐万波</t>
  </si>
  <si>
    <t>迷你标间(无窗)</t>
  </si>
  <si>
    <t>102555345017</t>
  </si>
  <si>
    <t>275068485</t>
  </si>
  <si>
    <t>汉庭酒店(上海人民广场店)</t>
  </si>
  <si>
    <t>赵佐臣</t>
  </si>
  <si>
    <t>2021-02-26</t>
  </si>
  <si>
    <t>¥582.00</t>
  </si>
  <si>
    <t>102565624910</t>
  </si>
  <si>
    <t>266552453</t>
  </si>
  <si>
    <t>锦江之星(天津鼓楼店)</t>
  </si>
  <si>
    <t>颜嘉忆</t>
  </si>
  <si>
    <t>102572301819</t>
  </si>
  <si>
    <t>298074601</t>
  </si>
  <si>
    <t>惠安快乐城市酒店</t>
  </si>
  <si>
    <t>曹鹏飞</t>
  </si>
  <si>
    <t>¥1,218.00</t>
  </si>
  <si>
    <t>¥1,057.00</t>
  </si>
  <si>
    <t>102573049785</t>
  </si>
  <si>
    <t>282559780</t>
  </si>
  <si>
    <t>维也纳酒店(上海虹桥机场南方商城九星店)</t>
  </si>
  <si>
    <t>徐添添</t>
  </si>
  <si>
    <t>¥1,925.00</t>
  </si>
  <si>
    <t>¥1,670.00</t>
  </si>
  <si>
    <t>豪华单人房</t>
  </si>
  <si>
    <t>102573817419</t>
  </si>
  <si>
    <t>266549441</t>
  </si>
  <si>
    <t>7天连锁酒店(北京清华大学东门店)</t>
  </si>
  <si>
    <t>李修鹏|李远谞</t>
  </si>
  <si>
    <t>¥1,740.00</t>
  </si>
  <si>
    <t>¥1,514.00</t>
  </si>
  <si>
    <t>102576624409</t>
  </si>
  <si>
    <t>291217510</t>
  </si>
  <si>
    <t>如家素柏·云酒店(杭州桐庐富春江店)</t>
  </si>
  <si>
    <t>宝晶晶</t>
  </si>
  <si>
    <t>¥375.00</t>
  </si>
  <si>
    <t>102576861448</t>
  </si>
  <si>
    <t>296996848</t>
  </si>
  <si>
    <t>维也纳国际酒店(重庆鸳鸯园博园店)</t>
  </si>
  <si>
    <t>袁能杰</t>
  </si>
  <si>
    <t>¥876.00</t>
  </si>
  <si>
    <t>¥116.00</t>
  </si>
  <si>
    <t>¥760.00</t>
  </si>
  <si>
    <t>102575243797</t>
  </si>
  <si>
    <t>288631951</t>
  </si>
  <si>
    <t>深圳拉菲酒店</t>
  </si>
  <si>
    <t>吴和平</t>
  </si>
  <si>
    <t>¥512.00</t>
  </si>
  <si>
    <t>102575536235</t>
  </si>
  <si>
    <t>275067858</t>
  </si>
  <si>
    <t>如家酒店·neo(上海静安镇宁路店)</t>
  </si>
  <si>
    <t>许战君</t>
  </si>
  <si>
    <t>102576662854</t>
  </si>
  <si>
    <t>268934099</t>
  </si>
  <si>
    <t>莫泰168(南京夫子庙地铁站平江府路店)</t>
  </si>
  <si>
    <t>董建国|刘佳|张跃平</t>
  </si>
  <si>
    <t>¥1,728.00</t>
  </si>
  <si>
    <t>¥1,500.00</t>
  </si>
  <si>
    <t>102576127872</t>
  </si>
  <si>
    <t>268936811</t>
  </si>
  <si>
    <t>如家酒店(上海中山公园地铁站店)</t>
  </si>
  <si>
    <t>武盈汐</t>
  </si>
  <si>
    <t>102578119503</t>
  </si>
  <si>
    <t>298074658</t>
  </si>
  <si>
    <t>宏洋商务酒店(泉州浮桥店)</t>
  </si>
  <si>
    <t>王欣凯</t>
  </si>
  <si>
    <t>¥100.00</t>
  </si>
  <si>
    <t>情侣房</t>
  </si>
  <si>
    <t>102578972440</t>
  </si>
  <si>
    <t>282395593</t>
  </si>
  <si>
    <t>格林豪泰快捷酒店(五莲汽车站店)</t>
  </si>
  <si>
    <t>鲁统刚</t>
  </si>
  <si>
    <t>单人房</t>
  </si>
  <si>
    <t>102578320143</t>
  </si>
  <si>
    <t>291217933</t>
  </si>
  <si>
    <t>丽江沐荷客栈</t>
  </si>
  <si>
    <t>苏泳琳</t>
  </si>
  <si>
    <t>阳光私享大床房</t>
  </si>
  <si>
    <t>102577249691</t>
  </si>
  <si>
    <t>285929656</t>
  </si>
  <si>
    <t>格林联盟酒店(金寨金都花园店)</t>
  </si>
  <si>
    <t>魏军|何婷婷</t>
  </si>
  <si>
    <t>¥408.00</t>
  </si>
  <si>
    <t>102577938245</t>
  </si>
  <si>
    <t>102578453112</t>
  </si>
  <si>
    <t>268946882</t>
  </si>
  <si>
    <t>深圳雅园龙井酒店</t>
  </si>
  <si>
    <t>齐云风</t>
  </si>
  <si>
    <t>102578486459</t>
  </si>
  <si>
    <t>288629203</t>
  </si>
  <si>
    <t>海口龙华鑫格林酒店</t>
  </si>
  <si>
    <t>冯明刚</t>
  </si>
  <si>
    <t>102578140785</t>
  </si>
  <si>
    <t>275061033</t>
  </si>
  <si>
    <t>诺盟国际公寓(广州淘金地铁站店)</t>
  </si>
  <si>
    <t>孙浩辉</t>
  </si>
  <si>
    <t>¥262.00</t>
  </si>
  <si>
    <t>金典欧式大床房</t>
  </si>
  <si>
    <t>102578619355</t>
  </si>
  <si>
    <t>268924955</t>
  </si>
  <si>
    <t>寓米精品公寓(广州东山口地铁站店)</t>
  </si>
  <si>
    <t>黄娟</t>
  </si>
  <si>
    <t>商务双床房</t>
  </si>
  <si>
    <t>102578692223</t>
  </si>
  <si>
    <t>301612051</t>
  </si>
  <si>
    <t>7天连锁酒店(南昌火车站广场店)</t>
  </si>
  <si>
    <t>魏海伟</t>
  </si>
  <si>
    <t>102577288809</t>
  </si>
  <si>
    <t>李晓林|李建青</t>
  </si>
  <si>
    <t>¥1,056.00</t>
  </si>
  <si>
    <t>¥916.00</t>
  </si>
  <si>
    <t>102578641309</t>
  </si>
  <si>
    <t>284947306</t>
  </si>
  <si>
    <t>维也纳酒店(深圳万象城店)</t>
  </si>
  <si>
    <t>李学</t>
  </si>
  <si>
    <t>景观单人房</t>
  </si>
  <si>
    <t>102578550501</t>
  </si>
  <si>
    <t>293480098</t>
  </si>
  <si>
    <t>麗枫酒店(信宜福海大厦店)</t>
  </si>
  <si>
    <t>赖倩君</t>
  </si>
  <si>
    <t>景观大床房</t>
  </si>
  <si>
    <t>102578132328</t>
  </si>
  <si>
    <t>284945563</t>
  </si>
  <si>
    <t>维也纳国际酒店(南宁安吉万达广场苏卢地铁站店)</t>
  </si>
  <si>
    <t>周鹏</t>
  </si>
  <si>
    <t>102578707651</t>
  </si>
  <si>
    <t>296997637</t>
  </si>
  <si>
    <t>喆·啡酒店(奎屯市政府店)</t>
  </si>
  <si>
    <t>关露洋</t>
  </si>
  <si>
    <t>¥207.00</t>
  </si>
  <si>
    <t>102578281202</t>
  </si>
  <si>
    <t>282601888</t>
  </si>
  <si>
    <t>维也纳酒店(颍上迎宾大道店)</t>
  </si>
  <si>
    <t>张志强</t>
  </si>
  <si>
    <t>¥266.00</t>
  </si>
  <si>
    <t>¥231.00</t>
  </si>
  <si>
    <t>标准双床客房</t>
  </si>
  <si>
    <t>102578540588</t>
  </si>
  <si>
    <t>266549855</t>
  </si>
  <si>
    <t>成都泰合索菲特大饭店</t>
  </si>
  <si>
    <t>陈硕|王俊</t>
  </si>
  <si>
    <t>¥1,064.00</t>
  </si>
  <si>
    <t>¥924.00</t>
  </si>
  <si>
    <t>奢华城景大号床房（较高楼层）</t>
  </si>
  <si>
    <t>102578628196</t>
  </si>
  <si>
    <t>298210654</t>
  </si>
  <si>
    <t>盒子空间(广州大学城旗舰店)</t>
  </si>
  <si>
    <t>吴金泽</t>
  </si>
  <si>
    <t>¥166.00</t>
  </si>
  <si>
    <t>舒睡投影大床房(无窗)</t>
  </si>
  <si>
    <t>102578609898</t>
  </si>
  <si>
    <t>278593254</t>
  </si>
  <si>
    <t>城市便捷酒店(南宁南湖大桥地铁站店)</t>
  </si>
  <si>
    <t>刘裕权</t>
  </si>
  <si>
    <t>¥182.00</t>
  </si>
  <si>
    <t>102578031864</t>
  </si>
  <si>
    <t>288645022</t>
  </si>
  <si>
    <t>佛山乐意商务宾馆</t>
  </si>
  <si>
    <t>李观顺</t>
  </si>
  <si>
    <t>¥84.00</t>
  </si>
  <si>
    <t>102578247489</t>
  </si>
  <si>
    <t>王俊雅</t>
  </si>
  <si>
    <t>¥172.00</t>
  </si>
  <si>
    <t>¥149.00</t>
  </si>
  <si>
    <t>102578074013</t>
  </si>
  <si>
    <t>张道广</t>
  </si>
  <si>
    <t>102578493363</t>
  </si>
  <si>
    <t>266558039</t>
  </si>
  <si>
    <t>宁波华侨温德姆至尊豪廷大酒店</t>
  </si>
  <si>
    <t>魏军</t>
  </si>
  <si>
    <t>B座无窗大床房</t>
  </si>
  <si>
    <t>102578046340</t>
  </si>
  <si>
    <t>朱瑞</t>
  </si>
  <si>
    <t>102578091125</t>
  </si>
  <si>
    <t>268936007</t>
  </si>
  <si>
    <t>西安赛瑞喜来登大酒店</t>
  </si>
  <si>
    <t>马洪亮</t>
  </si>
  <si>
    <t>¥440.00</t>
  </si>
  <si>
    <t>¥382.00</t>
  </si>
  <si>
    <t>Deluxe Guest room, 2 Twin/Single Bed(s)</t>
  </si>
  <si>
    <t>102578649897</t>
  </si>
  <si>
    <t>275063358</t>
  </si>
  <si>
    <t>维也纳国际酒店(昆明滇池国际会展中心海伦广场店)</t>
  </si>
  <si>
    <t>谢红梅|汪兆勇</t>
  </si>
  <si>
    <t>¥700.00</t>
  </si>
  <si>
    <t>¥608.00</t>
  </si>
  <si>
    <t>102578104024</t>
  </si>
  <si>
    <t>王怀坤</t>
  </si>
  <si>
    <t>¥332.00</t>
  </si>
  <si>
    <t>102578823877</t>
  </si>
  <si>
    <t>298095964</t>
  </si>
  <si>
    <t>东方昇达楼精品酒店</t>
  </si>
  <si>
    <t>黄波</t>
  </si>
  <si>
    <t>102578725861</t>
  </si>
  <si>
    <t>286117276</t>
  </si>
  <si>
    <t>7天优品(杭州西湖湖滨店)</t>
  </si>
  <si>
    <t>孙明</t>
  </si>
  <si>
    <t>优品双床房</t>
  </si>
  <si>
    <t>102577070744</t>
  </si>
  <si>
    <t>288751678</t>
  </si>
  <si>
    <t>广州骏宇酒店</t>
  </si>
  <si>
    <t>杨雨霏</t>
  </si>
  <si>
    <t>102573232940</t>
  </si>
  <si>
    <t>298206805</t>
  </si>
  <si>
    <t>如家精选酒店(昆山国际博览中心花桥地铁站店)</t>
  </si>
  <si>
    <t>王中钰</t>
  </si>
  <si>
    <t>¥662.00</t>
  </si>
  <si>
    <t>¥574.00</t>
  </si>
  <si>
    <t>精选家庭房</t>
  </si>
  <si>
    <t>102575840128</t>
  </si>
  <si>
    <t>277286112</t>
  </si>
  <si>
    <t>锦江之星(广州永福黄花岗地铁站店)</t>
  </si>
  <si>
    <t>周淑雯</t>
  </si>
  <si>
    <t>102574002455</t>
  </si>
  <si>
    <t>298583878</t>
  </si>
  <si>
    <t>广州雨轩酒店公寓</t>
  </si>
  <si>
    <t>刘喜森</t>
  </si>
  <si>
    <t>¥570.00</t>
  </si>
  <si>
    <t>¥75.00</t>
  </si>
  <si>
    <t>雨轩豪华单身公寓</t>
  </si>
  <si>
    <t>102577650732</t>
  </si>
  <si>
    <t>289838524</t>
  </si>
  <si>
    <t>锦江之星品尚(杭州乔司南地铁站新四季青店)</t>
  </si>
  <si>
    <t>宋贞太</t>
  </si>
  <si>
    <t>¥454.00</t>
  </si>
  <si>
    <t>¥393.00</t>
  </si>
  <si>
    <t>商务房a</t>
  </si>
  <si>
    <t>102577457345</t>
  </si>
  <si>
    <t>268944206</t>
  </si>
  <si>
    <t>锦江之星品尚(武汉大学广埠屯地铁站店)</t>
  </si>
  <si>
    <t>刘晓峻</t>
  </si>
  <si>
    <t>¥309.00</t>
  </si>
  <si>
    <t>影院商务房a</t>
  </si>
  <si>
    <t>102577760951</t>
  </si>
  <si>
    <t>266551403</t>
  </si>
  <si>
    <t>7天连锁酒店(北京三元桥地铁站国展中心店)</t>
  </si>
  <si>
    <t>路放</t>
  </si>
  <si>
    <t>精选双床房</t>
  </si>
  <si>
    <t>102577132098</t>
  </si>
  <si>
    <t>275065461</t>
  </si>
  <si>
    <t>如家驿居酒店(北京复兴门木樨地地铁站店)</t>
  </si>
  <si>
    <t>胡煌雄</t>
  </si>
  <si>
    <t>驿居双床房</t>
  </si>
  <si>
    <t>102575197901</t>
  </si>
  <si>
    <t>275061414</t>
  </si>
  <si>
    <t>7天优品酒店(北京火车站广渠门外地铁站店)</t>
  </si>
  <si>
    <t>张全平</t>
  </si>
  <si>
    <t>¥398.00</t>
  </si>
  <si>
    <t>¥344.00</t>
  </si>
  <si>
    <t>精选特优房</t>
  </si>
  <si>
    <t>102577390422</t>
  </si>
  <si>
    <t>284946781</t>
  </si>
  <si>
    <t>维也纳3好酒店(中山小榄泰丰店)</t>
  </si>
  <si>
    <t>赵小钰|管建华</t>
  </si>
  <si>
    <t>¥1,172.00</t>
  </si>
  <si>
    <t>¥1,016.00</t>
  </si>
  <si>
    <t>102578224801</t>
  </si>
  <si>
    <t>298088935</t>
  </si>
  <si>
    <t>广州17INN公寓</t>
  </si>
  <si>
    <t>赵靖斯</t>
  </si>
  <si>
    <t>102578984549</t>
  </si>
  <si>
    <t>291214294</t>
  </si>
  <si>
    <t>格美酒店(合肥潜山北路凤凰城店)</t>
  </si>
  <si>
    <t>褚水红</t>
  </si>
  <si>
    <t>¥272.00</t>
  </si>
  <si>
    <t>¥236.00</t>
  </si>
  <si>
    <t>102578406593</t>
  </si>
  <si>
    <t>301612807</t>
  </si>
  <si>
    <t>白玉兰酒店(邹城三兴路店)</t>
  </si>
  <si>
    <t>张鑫铭</t>
  </si>
  <si>
    <t>舒雅大床房</t>
  </si>
  <si>
    <t>102578458456</t>
  </si>
  <si>
    <t>284947006</t>
  </si>
  <si>
    <t>维也纳酒店(东莞厚街金座店)</t>
  </si>
  <si>
    <t>章军冬</t>
  </si>
  <si>
    <t>¥320.00</t>
  </si>
  <si>
    <t>¥278.00</t>
  </si>
  <si>
    <t>行政单人房</t>
  </si>
  <si>
    <t>102578546007</t>
  </si>
  <si>
    <t>刘春伟|刘晓</t>
  </si>
  <si>
    <t>102578751184</t>
  </si>
  <si>
    <t>297974707</t>
  </si>
  <si>
    <t>如家酒店(涉县新世纪店)</t>
  </si>
  <si>
    <t>陈国兴</t>
  </si>
  <si>
    <t>102578607633</t>
  </si>
  <si>
    <t>297965914</t>
  </si>
  <si>
    <t>河池双西宾馆</t>
  </si>
  <si>
    <t>胡菊萍|王智|梁勤</t>
  </si>
  <si>
    <t>102578914141</t>
  </si>
  <si>
    <t>268933988</t>
  </si>
  <si>
    <t>海口巴比隆酒店</t>
  </si>
  <si>
    <t>庞海进</t>
  </si>
  <si>
    <t>¥145.00</t>
  </si>
  <si>
    <t>景观豪华大床房</t>
  </si>
  <si>
    <t>102578956319</t>
  </si>
  <si>
    <t>294435358</t>
  </si>
  <si>
    <t>上海珠明宾馆</t>
  </si>
  <si>
    <t>孙吉磊</t>
  </si>
  <si>
    <t>豪华圆床房</t>
  </si>
  <si>
    <t>102578280254</t>
  </si>
  <si>
    <t>赵国林</t>
  </si>
  <si>
    <t>¥108.00</t>
  </si>
  <si>
    <t>高级房</t>
  </si>
  <si>
    <t>102575683359</t>
  </si>
  <si>
    <t>284946985</t>
  </si>
  <si>
    <t>维也纳智好酒店(东莞长安现代店)</t>
  </si>
  <si>
    <t>李青林</t>
  </si>
  <si>
    <t>¥566.00</t>
  </si>
  <si>
    <t>¥74.00</t>
  </si>
  <si>
    <t>¥492.00</t>
  </si>
  <si>
    <t>102578926287</t>
  </si>
  <si>
    <t>295817257</t>
  </si>
  <si>
    <t>成都品寓精品酒店公寓</t>
  </si>
  <si>
    <t>王建成</t>
  </si>
  <si>
    <t>102577640207</t>
  </si>
  <si>
    <t>268930007</t>
  </si>
  <si>
    <t>来住地标壹号酒店(重庆解放碑店)</t>
  </si>
  <si>
    <t>舒军</t>
  </si>
  <si>
    <t>¥209.00</t>
  </si>
  <si>
    <t>地标全景双床房</t>
  </si>
  <si>
    <t>102577493490</t>
  </si>
  <si>
    <t>268934291</t>
  </si>
  <si>
    <t>7天优品酒店(重庆杨家坪步行街中心店)</t>
  </si>
  <si>
    <t>唐小亚</t>
  </si>
  <si>
    <t>102578124183</t>
  </si>
  <si>
    <t>282395710</t>
  </si>
  <si>
    <t>格林豪泰(桐城盛唐南路盛唐国际店)</t>
  </si>
  <si>
    <t>高庆</t>
  </si>
  <si>
    <t>大床房,1.5m床</t>
  </si>
  <si>
    <t>102578312426</t>
  </si>
  <si>
    <t>298079785</t>
  </si>
  <si>
    <t>保山碗安食主题酒店</t>
  </si>
  <si>
    <t>杨洁</t>
  </si>
  <si>
    <t>王子之夜</t>
  </si>
  <si>
    <t>102578474195</t>
  </si>
  <si>
    <t>298101055</t>
  </si>
  <si>
    <t>阳光365酒店(孝感长征路店)</t>
  </si>
  <si>
    <t>黄两田</t>
  </si>
  <si>
    <t>标准大床房b</t>
  </si>
  <si>
    <t>102578942636</t>
  </si>
  <si>
    <t>戴连俊</t>
  </si>
  <si>
    <t>102578833577</t>
  </si>
  <si>
    <t>295023226</t>
  </si>
  <si>
    <t>峰怡德酒店(北京梨园地铁站店)</t>
  </si>
  <si>
    <t>张宇</t>
  </si>
  <si>
    <t>温馨标准间</t>
  </si>
  <si>
    <t>102578942630</t>
  </si>
  <si>
    <t>284946277</t>
  </si>
  <si>
    <t>维也纳酒店(韶关五里亭店)</t>
  </si>
  <si>
    <t>于珊</t>
  </si>
  <si>
    <t>102578331686</t>
  </si>
  <si>
    <t>289839712</t>
  </si>
  <si>
    <t>希岸·轻雅酒店(张家口武城街展览馆店)</t>
  </si>
  <si>
    <t>白彬</t>
  </si>
  <si>
    <t>希岸豪华大床房</t>
  </si>
  <si>
    <t>102578015688</t>
  </si>
  <si>
    <t>288624865</t>
  </si>
  <si>
    <t>阳江天堡商务酒店</t>
  </si>
  <si>
    <t>廖启静</t>
  </si>
  <si>
    <t>商务双人房</t>
  </si>
  <si>
    <t>102577972381</t>
  </si>
  <si>
    <t>277399746</t>
  </si>
  <si>
    <t>格林东方酒店(大理火车站洱海公园店)</t>
  </si>
  <si>
    <t>徐奎</t>
  </si>
  <si>
    <t>102575776222</t>
  </si>
  <si>
    <t>286758460</t>
  </si>
  <si>
    <t>贝壳酒店(合肥马鞍山路合工大地铁站店)</t>
  </si>
  <si>
    <t>孟凡成</t>
  </si>
  <si>
    <t>102578723360</t>
  </si>
  <si>
    <t>293480188</t>
  </si>
  <si>
    <t>雅安银泰大酒店</t>
  </si>
  <si>
    <t>张欣</t>
  </si>
  <si>
    <t>园景高级双床房</t>
  </si>
  <si>
    <t>102578997360</t>
  </si>
  <si>
    <t>294442042</t>
  </si>
  <si>
    <t>利川莱茵酒店</t>
  </si>
  <si>
    <t>唐兵</t>
  </si>
  <si>
    <t>102578147176</t>
  </si>
  <si>
    <t>268947866</t>
  </si>
  <si>
    <t>格林豪泰(苏州工业园区金鸡湖星湖街店)</t>
  </si>
  <si>
    <t>柏海舟</t>
  </si>
  <si>
    <t>102578015209</t>
  </si>
  <si>
    <t>简文俊</t>
  </si>
  <si>
    <t>102565863301</t>
  </si>
  <si>
    <t>266559062</t>
  </si>
  <si>
    <t>7天连锁酒店(深圳水贝珠宝城洪湖地铁站店)</t>
  </si>
  <si>
    <t>郭展海</t>
  </si>
  <si>
    <t>102572678622</t>
  </si>
  <si>
    <t>吴瑞燕</t>
  </si>
  <si>
    <t>¥1,800.00</t>
  </si>
  <si>
    <t>¥1,565.00</t>
  </si>
  <si>
    <t>102574081500</t>
  </si>
  <si>
    <t>陈佳维</t>
  </si>
  <si>
    <t>¥378.00</t>
  </si>
  <si>
    <t>102574079190</t>
  </si>
  <si>
    <t>294444052</t>
  </si>
  <si>
    <t>格林豪泰智选酒店(大厂影视城店)</t>
  </si>
  <si>
    <t>杨贻琳</t>
  </si>
  <si>
    <t>普通双床房</t>
  </si>
  <si>
    <t>102574000471</t>
  </si>
  <si>
    <t>杨帆</t>
  </si>
  <si>
    <t>¥331.00</t>
  </si>
  <si>
    <t>¥44.00</t>
  </si>
  <si>
    <t>¥287.00</t>
  </si>
  <si>
    <t>102574913024</t>
  </si>
  <si>
    <t>294441262</t>
  </si>
  <si>
    <t>格林豪泰智选酒店(诸城龙苑尚城店)</t>
  </si>
  <si>
    <t>陆彦博</t>
  </si>
  <si>
    <t>102575138666</t>
  </si>
  <si>
    <t>295808800</t>
  </si>
  <si>
    <t>花筑·无锡禅意客栈</t>
  </si>
  <si>
    <t>张一良</t>
  </si>
  <si>
    <t>竹溪禅意大床房</t>
  </si>
  <si>
    <t>102575545813</t>
  </si>
  <si>
    <t>268959071</t>
  </si>
  <si>
    <t>三亚湾半夏光年海景主题公寓(三亚美丽新海岸店)</t>
  </si>
  <si>
    <t>李敏杰</t>
  </si>
  <si>
    <t>艾米尔的红森林</t>
  </si>
  <si>
    <t>102576395246</t>
  </si>
  <si>
    <t>268944917</t>
  </si>
  <si>
    <t>云上四季酒店(大理洱海嘉士伯大道店)</t>
  </si>
  <si>
    <t>鲍爱群</t>
  </si>
  <si>
    <t>102577137958</t>
  </si>
  <si>
    <t>288641533</t>
  </si>
  <si>
    <t>楚雄彝映象酒店</t>
  </si>
  <si>
    <t>李灿荣</t>
  </si>
  <si>
    <t>102577446331</t>
  </si>
  <si>
    <t>291213850</t>
  </si>
  <si>
    <t>厦门巴渝岛度假别墅</t>
  </si>
  <si>
    <t>张海艳</t>
  </si>
  <si>
    <t>¥164.00</t>
  </si>
  <si>
    <t>至尊浴缸圆床房</t>
  </si>
  <si>
    <t>102577194338</t>
  </si>
  <si>
    <t>298205209</t>
  </si>
  <si>
    <t>如家酒店(南京新街口中山东路西安门地铁站店)</t>
  </si>
  <si>
    <t>康凯</t>
  </si>
  <si>
    <t>102577817434</t>
  </si>
  <si>
    <t>288756868</t>
  </si>
  <si>
    <t>长沙天意旅馆</t>
  </si>
  <si>
    <t>柏海龙</t>
  </si>
  <si>
    <t>单人间</t>
  </si>
  <si>
    <t>102576140093</t>
  </si>
  <si>
    <t>275066736</t>
  </si>
  <si>
    <t>海岸秀月楼酒店(深圳海岸城店)</t>
  </si>
  <si>
    <t>吕贝</t>
  </si>
  <si>
    <t>豪华园林大床房</t>
  </si>
  <si>
    <t>102578431498</t>
  </si>
  <si>
    <t>293925100</t>
  </si>
  <si>
    <t>格林豪泰(张家口公安大厦店)</t>
  </si>
  <si>
    <t>赵占超</t>
  </si>
  <si>
    <t>102576632240</t>
  </si>
  <si>
    <t>277286595</t>
  </si>
  <si>
    <t>格林豪泰(海口金盘店)</t>
  </si>
  <si>
    <t>齐鸿</t>
  </si>
  <si>
    <t>102578873197</t>
  </si>
  <si>
    <t>283446772</t>
  </si>
  <si>
    <t>厦门杏林湾大酒店</t>
  </si>
  <si>
    <t>张妍妍</t>
  </si>
  <si>
    <t>102578057420</t>
  </si>
  <si>
    <t>297984418</t>
  </si>
  <si>
    <t>晟博商务酒店(哈尔滨中央大街店)</t>
  </si>
  <si>
    <t>张格格</t>
  </si>
  <si>
    <t>102578265978</t>
  </si>
  <si>
    <t>284944435</t>
  </si>
  <si>
    <t>维也纳国际酒店(泰安高铁站店)</t>
  </si>
  <si>
    <t>高新</t>
  </si>
  <si>
    <t>102578720741</t>
  </si>
  <si>
    <t>288625066</t>
  </si>
  <si>
    <t>兰州金苑之家宾馆</t>
  </si>
  <si>
    <t>张杰</t>
  </si>
  <si>
    <t>标准3人间</t>
  </si>
  <si>
    <t>102577148599</t>
  </si>
  <si>
    <t>282559912</t>
  </si>
  <si>
    <t>维也纳国际酒店(北京温都水城店)</t>
  </si>
  <si>
    <t>张再辉</t>
  </si>
  <si>
    <t>102575758648</t>
  </si>
  <si>
    <t>268945964</t>
  </si>
  <si>
    <t>速8酒店(成都百草路地铁站店)</t>
  </si>
  <si>
    <t>周蒲</t>
  </si>
  <si>
    <t>102577450044</t>
  </si>
  <si>
    <t>295026286</t>
  </si>
  <si>
    <t>重庆汇佳酒店</t>
  </si>
  <si>
    <t>刘阳春</t>
  </si>
  <si>
    <t>102578165576</t>
  </si>
  <si>
    <t>266546024</t>
  </si>
  <si>
    <t>7天连锁酒店(武汉武昌火车站地铁站店)</t>
  </si>
  <si>
    <t>张正男</t>
  </si>
  <si>
    <t>102578188622</t>
  </si>
  <si>
    <t>297980236</t>
  </si>
  <si>
    <t>鸿鸣宾馆(陇西东城店)</t>
  </si>
  <si>
    <t>胡秉承</t>
  </si>
  <si>
    <t>浪漫主题房</t>
  </si>
  <si>
    <t>102578137171</t>
  </si>
  <si>
    <t>284946685</t>
  </si>
  <si>
    <t>维也纳酒店(佛山九江信基广场店)</t>
  </si>
  <si>
    <t>郭蔼馥</t>
  </si>
  <si>
    <t>¥41.00</t>
  </si>
  <si>
    <t>102578308311</t>
  </si>
  <si>
    <t>牛国顺</t>
  </si>
  <si>
    <t>102578174389</t>
  </si>
  <si>
    <t>刘定钢</t>
  </si>
  <si>
    <t>悦 宜居榻榻米大床房</t>
  </si>
  <si>
    <t>102578055184</t>
  </si>
  <si>
    <t>284945221</t>
  </si>
  <si>
    <t>维也纳酒店(贵阳宝山北路店)</t>
  </si>
  <si>
    <t>彭建攀</t>
  </si>
  <si>
    <t>102578015643</t>
  </si>
  <si>
    <t>陈小荣</t>
  </si>
  <si>
    <t>102578803766</t>
  </si>
  <si>
    <t>301610953</t>
  </si>
  <si>
    <t>白玉兰酒店(丹东鸭绿江店)</t>
  </si>
  <si>
    <t>马志存</t>
  </si>
  <si>
    <t>玉舒大床房</t>
  </si>
  <si>
    <t>102578956849</t>
  </si>
  <si>
    <t>297964969</t>
  </si>
  <si>
    <t>海城乐城商务宾馆</t>
  </si>
  <si>
    <t>陈业群</t>
  </si>
  <si>
    <t>102578119435</t>
  </si>
  <si>
    <t>102578595494</t>
  </si>
  <si>
    <t>294202852</t>
  </si>
  <si>
    <t>索性酒店(中山横栏威豪店)</t>
  </si>
  <si>
    <t>郭峰|郭峰</t>
  </si>
  <si>
    <t>¥392.00</t>
  </si>
  <si>
    <t>102578596067</t>
  </si>
  <si>
    <t>295809277</t>
  </si>
  <si>
    <t>建德桔子酒店</t>
  </si>
  <si>
    <t>王开</t>
  </si>
  <si>
    <t>零压双床房</t>
  </si>
  <si>
    <t>102578997660</t>
  </si>
  <si>
    <t>288755731</t>
  </si>
  <si>
    <t>杭州欧帆酒店</t>
  </si>
  <si>
    <t>马小爱</t>
  </si>
  <si>
    <t>102578574742</t>
  </si>
  <si>
    <t>298574743</t>
  </si>
  <si>
    <t>清远鑫晟酒店</t>
  </si>
  <si>
    <t>招均其</t>
  </si>
  <si>
    <t>标准大床房(无窗)</t>
  </si>
  <si>
    <t>102578292484</t>
  </si>
  <si>
    <t>298579243</t>
  </si>
  <si>
    <t>非繁·城享酒店(河源火车站亚洲第一高喷泉店)</t>
  </si>
  <si>
    <t>万腾飞</t>
  </si>
  <si>
    <t>102578271022</t>
  </si>
  <si>
    <t>周璐|张津齐</t>
  </si>
  <si>
    <t>102578342199</t>
  </si>
  <si>
    <t>294441409</t>
  </si>
  <si>
    <t>格林豪泰(枣庄山亭贵诚购物中心店)</t>
  </si>
  <si>
    <t>彭前</t>
  </si>
  <si>
    <t>1.8米床大床房</t>
  </si>
  <si>
    <t>102578552716</t>
  </si>
  <si>
    <t>294439594</t>
  </si>
  <si>
    <t>青皮树酒店(无锡盛岸西路店)</t>
  </si>
  <si>
    <t>柳士玉</t>
  </si>
  <si>
    <t>102578813566</t>
  </si>
  <si>
    <t>288644344</t>
  </si>
  <si>
    <t>柏曼酒店(重庆綦江万达广场店)</t>
  </si>
  <si>
    <t>郭东鑫|王锦喜|吴斌</t>
  </si>
  <si>
    <t>¥717.00</t>
  </si>
  <si>
    <t>曼悦大床房</t>
  </si>
  <si>
    <t>102577854138</t>
  </si>
  <si>
    <t>288642073</t>
  </si>
  <si>
    <t>丽橙水晶酒店(宜昌夷陵广场CBD店)</t>
  </si>
  <si>
    <t>施平</t>
  </si>
  <si>
    <t>悦居大床房</t>
  </si>
  <si>
    <t>102558885132</t>
  </si>
  <si>
    <t>268928567</t>
  </si>
  <si>
    <t>上海城市酒店</t>
  </si>
  <si>
    <t>朱艳华</t>
  </si>
  <si>
    <t>¥1,380.00</t>
  </si>
  <si>
    <t>¥1,200.00</t>
  </si>
  <si>
    <t>102573898027</t>
  </si>
  <si>
    <t>297970849</t>
  </si>
  <si>
    <t>呼和浩特商蕴宾馆</t>
  </si>
  <si>
    <t>钢嘎</t>
  </si>
  <si>
    <t>¥894.00</t>
  </si>
  <si>
    <t>¥774.00</t>
  </si>
  <si>
    <t>102574937277</t>
  </si>
  <si>
    <t>271512737</t>
  </si>
  <si>
    <t>北京宇海酒店</t>
  </si>
  <si>
    <t>郝锂丝</t>
  </si>
  <si>
    <t>商务家庭间</t>
  </si>
  <si>
    <t>102575699889</t>
  </si>
  <si>
    <t>275065779</t>
  </si>
  <si>
    <t>北京快乐怡家商务酒店</t>
  </si>
  <si>
    <t>闫超</t>
  </si>
  <si>
    <t>¥256.00</t>
  </si>
  <si>
    <t>102576266919</t>
  </si>
  <si>
    <t>298082335</t>
  </si>
  <si>
    <t>三亚蕉叶民宿</t>
  </si>
  <si>
    <t>刘万超</t>
  </si>
  <si>
    <t>102577924935</t>
  </si>
  <si>
    <t>288766825</t>
  </si>
  <si>
    <t>鼓浪屿黄胜记旅馆</t>
  </si>
  <si>
    <t>冯雪晴</t>
  </si>
  <si>
    <t>102577299613</t>
  </si>
  <si>
    <t>268933403</t>
  </si>
  <si>
    <t>Hi设计师酒店(成都春熙路店)</t>
  </si>
  <si>
    <t>谢月</t>
  </si>
  <si>
    <t>Hi时尚双床房</t>
  </si>
  <si>
    <t>102577416607</t>
  </si>
  <si>
    <t>刘勇</t>
  </si>
  <si>
    <t>102577246108</t>
  </si>
  <si>
    <t>298081321</t>
  </si>
  <si>
    <t>贵定飞龙大酒店</t>
  </si>
  <si>
    <t>刘松</t>
  </si>
  <si>
    <t>标准双人间</t>
  </si>
  <si>
    <t>102577225981</t>
  </si>
  <si>
    <t>268945490</t>
  </si>
  <si>
    <t>20克拉智慧酒店(重庆观音桥九街高屋店)</t>
  </si>
  <si>
    <t>韦晓旭</t>
  </si>
  <si>
    <t>¥546.00</t>
  </si>
  <si>
    <t>¥473.00</t>
  </si>
  <si>
    <t>102576326113</t>
  </si>
  <si>
    <t>297990256</t>
  </si>
  <si>
    <t>疏勒芙蓉酒店</t>
  </si>
  <si>
    <t>李梦</t>
  </si>
  <si>
    <t>¥168.00</t>
  </si>
  <si>
    <t>102577571166</t>
  </si>
  <si>
    <t>266559164</t>
  </si>
  <si>
    <t>锦江之星(郑州红旗路店)</t>
  </si>
  <si>
    <t>蔺红旗</t>
  </si>
  <si>
    <t>¥268.00</t>
  </si>
  <si>
    <t>102577635900</t>
  </si>
  <si>
    <t>291215620</t>
  </si>
  <si>
    <t>泸州钟鼓世家酒店</t>
  </si>
  <si>
    <t>胡波</t>
  </si>
  <si>
    <t>102578911185</t>
  </si>
  <si>
    <t>298071304</t>
  </si>
  <si>
    <t>纳兰时尚宾馆(上海丰庄店)</t>
  </si>
  <si>
    <t>徐贵勇</t>
  </si>
  <si>
    <t>¥136.00</t>
  </si>
  <si>
    <t>102578719303</t>
  </si>
  <si>
    <t>黄莹莹</t>
  </si>
  <si>
    <t>¥383.00</t>
  </si>
  <si>
    <t>¥333.00</t>
  </si>
  <si>
    <t>豪华复式套房</t>
  </si>
  <si>
    <t>102578411717</t>
  </si>
  <si>
    <t>301613266</t>
  </si>
  <si>
    <t>7天酒店(宣城市政府店)</t>
  </si>
  <si>
    <t>杨真</t>
  </si>
  <si>
    <t>特色双床房</t>
  </si>
  <si>
    <t>102577534270</t>
  </si>
  <si>
    <t>282602161</t>
  </si>
  <si>
    <t>维也纳国际酒店(灌云经济开发区店)</t>
  </si>
  <si>
    <t>葛禹呈|顾丽梅</t>
  </si>
  <si>
    <t>¥534.00</t>
  </si>
  <si>
    <t>¥464.00</t>
  </si>
  <si>
    <t>102578796342</t>
  </si>
  <si>
    <t>271513727</t>
  </si>
  <si>
    <t>扬中菲尔斯金陵大酒店</t>
  </si>
  <si>
    <t>周晶</t>
  </si>
  <si>
    <t>¥69.00</t>
  </si>
  <si>
    <t>¥457.00</t>
  </si>
  <si>
    <t>102578131676</t>
  </si>
  <si>
    <t>288769870</t>
  </si>
  <si>
    <t>杭州凯星假日酒店</t>
  </si>
  <si>
    <t>肖猛得</t>
  </si>
  <si>
    <t>臻品双床房</t>
  </si>
  <si>
    <t>102578430420</t>
  </si>
  <si>
    <t>298072033</t>
  </si>
  <si>
    <t>尚客优连锁酒店(佳木斯火车站店)</t>
  </si>
  <si>
    <t>尹立成</t>
  </si>
  <si>
    <t>102566577617</t>
  </si>
  <si>
    <t>魏红丽</t>
  </si>
  <si>
    <t>¥247.00</t>
  </si>
  <si>
    <t>¥214.00</t>
  </si>
  <si>
    <t>102578975683</t>
  </si>
  <si>
    <t>268946555</t>
  </si>
  <si>
    <t>和颐至尊酒店(上海中山公园店)</t>
  </si>
  <si>
    <t>任力|張光光|王立立</t>
  </si>
  <si>
    <t>¥1,212.00</t>
  </si>
  <si>
    <t>¥1,053.00</t>
  </si>
  <si>
    <t>至尊大床房B</t>
  </si>
  <si>
    <t>102578540828</t>
  </si>
  <si>
    <t>295813393</t>
  </si>
  <si>
    <t>三亚嘉诗怡度假公寓</t>
  </si>
  <si>
    <t>史丹琳</t>
  </si>
  <si>
    <t>园景阳光大床房</t>
  </si>
  <si>
    <t>102578560483</t>
  </si>
  <si>
    <t>266555690</t>
  </si>
  <si>
    <t>7天酒店·西安大雁塔小寨赛格地铁站店</t>
  </si>
  <si>
    <t>王成</t>
  </si>
  <si>
    <t>102578438022</t>
  </si>
  <si>
    <t>291211729</t>
  </si>
  <si>
    <t>玉环美心爱情酒店</t>
  </si>
  <si>
    <t>陈天发</t>
  </si>
  <si>
    <t>豪华标准房</t>
  </si>
  <si>
    <t>102578983362</t>
  </si>
  <si>
    <t>282708361</t>
  </si>
  <si>
    <t>格林联盟酒店(天津津港公路八里台工业园店)</t>
  </si>
  <si>
    <t>周杭瑜</t>
  </si>
  <si>
    <t>1.5米大床房</t>
  </si>
  <si>
    <t>102578835473</t>
  </si>
  <si>
    <t>297980707</t>
  </si>
  <si>
    <t>洛阳格兰特时尚主题酒店</t>
  </si>
  <si>
    <t>张孟孟</t>
  </si>
  <si>
    <t>102578616018</t>
  </si>
  <si>
    <t>102578537480</t>
  </si>
  <si>
    <t>288658162</t>
  </si>
  <si>
    <t>柏曼酒店(重庆石桥铺南方花园美食街店)</t>
  </si>
  <si>
    <t>朱国才</t>
  </si>
  <si>
    <t>曼尊双床房</t>
  </si>
  <si>
    <t>102578798657</t>
  </si>
  <si>
    <t>275073684</t>
  </si>
  <si>
    <t>派酒店(北京通州市政府行政副中心店)</t>
  </si>
  <si>
    <t>张栽良</t>
  </si>
  <si>
    <t>102578909106</t>
  </si>
  <si>
    <t>286758634</t>
  </si>
  <si>
    <t>格林豪泰(天津京滨工业园城王路店)</t>
  </si>
  <si>
    <t>曹向前</t>
  </si>
  <si>
    <t>102578102272</t>
  </si>
  <si>
    <t>266552906</t>
  </si>
  <si>
    <t>7天连锁酒店(武汉沌口体育中心地铁站江汉大学店)</t>
  </si>
  <si>
    <t>李翠芬</t>
  </si>
  <si>
    <t>102578628704</t>
  </si>
  <si>
    <t>288748036</t>
  </si>
  <si>
    <t>途窝假日酒店(阜城大街店)</t>
  </si>
  <si>
    <t>顾克惠</t>
  </si>
  <si>
    <t>拾光大床房</t>
  </si>
  <si>
    <t>102578566497</t>
  </si>
  <si>
    <t>288768964</t>
  </si>
  <si>
    <t>泸州町谷酒店</t>
  </si>
  <si>
    <t>赖冬晓</t>
  </si>
  <si>
    <t>102578146932</t>
  </si>
  <si>
    <t>278592675</t>
  </si>
  <si>
    <t>城市便捷酒店(博罗五矿奥地利小镇店)</t>
  </si>
  <si>
    <t>薛力川</t>
  </si>
  <si>
    <t>102578469439</t>
  </si>
  <si>
    <t>295806079</t>
  </si>
  <si>
    <t>东莞光汇商务酒店</t>
  </si>
  <si>
    <t>李永坚</t>
  </si>
  <si>
    <t>102571618358</t>
  </si>
  <si>
    <t>282601981</t>
  </si>
  <si>
    <t>维也纳酒店(常熟滨江店)</t>
  </si>
  <si>
    <t>黄浩</t>
  </si>
  <si>
    <t>¥2,485.00</t>
  </si>
  <si>
    <t>¥329.00</t>
  </si>
  <si>
    <t>¥2,156.00</t>
  </si>
  <si>
    <t>102576547821</t>
  </si>
  <si>
    <t>298220908</t>
  </si>
  <si>
    <t>如家酒店(上海枫林路中国科学院店)</t>
  </si>
  <si>
    <t>叶晋静</t>
  </si>
  <si>
    <t>¥387.00</t>
  </si>
  <si>
    <t>102576722462</t>
  </si>
  <si>
    <t>268924856</t>
  </si>
  <si>
    <t>久栖·重庆渝之都酒店公寓</t>
  </si>
  <si>
    <t>张科</t>
  </si>
  <si>
    <t>102560118104</t>
  </si>
  <si>
    <t>275069169</t>
  </si>
  <si>
    <t>如家联盟酒店(北京天桥地铁站店)</t>
  </si>
  <si>
    <t>殷勇|田立原</t>
  </si>
  <si>
    <t>¥468.00</t>
  </si>
  <si>
    <t>¥62.00</t>
  </si>
  <si>
    <t>¥406.00</t>
  </si>
  <si>
    <t>102576810014</t>
  </si>
  <si>
    <t>297973948</t>
  </si>
  <si>
    <t>洛阳丽都唯客大酒店</t>
  </si>
  <si>
    <t>段剑辉</t>
  </si>
  <si>
    <t>¥260.00</t>
  </si>
  <si>
    <t>102577152068</t>
  </si>
  <si>
    <t>268928411</t>
  </si>
  <si>
    <t>格林豪泰智选酒店(无锡南长街景区通扬路店)</t>
  </si>
  <si>
    <t>陈卉</t>
  </si>
  <si>
    <t>102576178811</t>
  </si>
  <si>
    <t>288635320</t>
  </si>
  <si>
    <t>通辽水力商务宾馆</t>
  </si>
  <si>
    <t>李佳伟</t>
  </si>
  <si>
    <t>102577647502</t>
  </si>
  <si>
    <t>284945257</t>
  </si>
  <si>
    <t>维也纳酒店(贵阳奥体中心店)</t>
  </si>
  <si>
    <t>王珏</t>
  </si>
  <si>
    <t>102578932920</t>
  </si>
  <si>
    <t>266545904</t>
  </si>
  <si>
    <t>海口希尔顿酒店</t>
  </si>
  <si>
    <t>杜鹏飞</t>
  </si>
  <si>
    <t>¥1,118.00</t>
  </si>
  <si>
    <t>¥146.00</t>
  </si>
  <si>
    <t>¥972.00</t>
  </si>
  <si>
    <t>开放式公寓海景套房</t>
  </si>
  <si>
    <t>102578257294</t>
  </si>
  <si>
    <t>刘一昌</t>
  </si>
  <si>
    <t>102578229282</t>
  </si>
  <si>
    <t>288765535</t>
  </si>
  <si>
    <t>林芝造梦谷民宿</t>
  </si>
  <si>
    <t>黄晓|蓝日新</t>
  </si>
  <si>
    <t>¥1,006.00</t>
  </si>
  <si>
    <t>¥874.00</t>
  </si>
  <si>
    <t>102577548428</t>
  </si>
  <si>
    <t>277286490</t>
  </si>
  <si>
    <t>格林豪泰(南通星湖101店)</t>
  </si>
  <si>
    <t>赖恒山</t>
  </si>
  <si>
    <t>大床房,1.8m床 无窗</t>
  </si>
  <si>
    <t>102577174896</t>
  </si>
  <si>
    <t>298081780</t>
  </si>
  <si>
    <t>曲阜爱菲尔主题酒店</t>
  </si>
  <si>
    <t>周长见</t>
  </si>
  <si>
    <t>至臻浪漫房</t>
  </si>
  <si>
    <t>102578303397</t>
  </si>
  <si>
    <t>296734786</t>
  </si>
  <si>
    <t>蛋壳酒店(长沙高铁南站店)</t>
  </si>
  <si>
    <t>尹志</t>
  </si>
  <si>
    <t>格调大床房</t>
  </si>
  <si>
    <t>102577623456</t>
  </si>
  <si>
    <t>霍艳兵</t>
  </si>
  <si>
    <t>丽致影院大床房</t>
  </si>
  <si>
    <t>102578715968</t>
  </si>
  <si>
    <t>301611865</t>
  </si>
  <si>
    <t>喆·啡酒店(南充五星花园店)</t>
  </si>
  <si>
    <t>我周</t>
  </si>
  <si>
    <t>102578581245</t>
  </si>
  <si>
    <t>王可</t>
  </si>
  <si>
    <t>102578349316</t>
  </si>
  <si>
    <t>285962200</t>
  </si>
  <si>
    <t>青岛银河假日酒店</t>
  </si>
  <si>
    <t>齐娟</t>
  </si>
  <si>
    <t>¥2.00</t>
  </si>
  <si>
    <t>102578587315</t>
  </si>
  <si>
    <t>288768337</t>
  </si>
  <si>
    <t>重庆美庭商务宾馆</t>
  </si>
  <si>
    <t>刘小辉</t>
  </si>
  <si>
    <t>标间</t>
  </si>
  <si>
    <t>102578614545</t>
  </si>
  <si>
    <t>293484130</t>
  </si>
  <si>
    <t>常德非同宾馆</t>
  </si>
  <si>
    <t>胡卫东</t>
  </si>
  <si>
    <t>非同标准大床房</t>
  </si>
  <si>
    <t>102578968432</t>
  </si>
  <si>
    <t>288655924</t>
  </si>
  <si>
    <t>尚客优精选酒店(邯郸峰峰矿区宾悦国际店)</t>
  </si>
  <si>
    <t>张剑</t>
  </si>
  <si>
    <t>102578259147</t>
  </si>
  <si>
    <t>邓雪</t>
  </si>
  <si>
    <t>¥233.00</t>
  </si>
  <si>
    <t>¥202.00</t>
  </si>
  <si>
    <t>轻享双床房</t>
  </si>
  <si>
    <t>102570386404</t>
  </si>
  <si>
    <t>289837834</t>
  </si>
  <si>
    <t>派酒店(洛阳定鼎北路宏进物流国际牡丹园店)</t>
  </si>
  <si>
    <t>李进峰</t>
  </si>
  <si>
    <t>102578654141</t>
  </si>
  <si>
    <t>301612816</t>
  </si>
  <si>
    <t>7天酒店(大名府北城门店)</t>
  </si>
  <si>
    <t>韩春燕</t>
  </si>
  <si>
    <t>102578855473</t>
  </si>
  <si>
    <t>266548112</t>
  </si>
  <si>
    <t>7天连锁酒店(长沙银盆岭六沟垅地铁站店)</t>
  </si>
  <si>
    <t>薄杨</t>
  </si>
  <si>
    <t>102578716916</t>
  </si>
  <si>
    <t>郭荣通</t>
  </si>
  <si>
    <t>102578628519</t>
  </si>
  <si>
    <t>297985945</t>
  </si>
  <si>
    <t>霍城天元时尚快捷酒店</t>
  </si>
  <si>
    <t>玉素甫·阿布力米提</t>
  </si>
  <si>
    <t>102578334864</t>
  </si>
  <si>
    <t>266545217</t>
  </si>
  <si>
    <t>7天连锁酒店(武汉江汉路吉庆街地铁站店)</t>
  </si>
  <si>
    <t>舒慧琴</t>
  </si>
  <si>
    <t>102578630278</t>
  </si>
  <si>
    <t>298584001</t>
  </si>
  <si>
    <t>连州乐居连锁酒店</t>
  </si>
  <si>
    <t>韩柱梅</t>
  </si>
  <si>
    <t>102578457091</t>
  </si>
  <si>
    <t>293925652</t>
  </si>
  <si>
    <t>青皮树酒店(宿州云集万达广场店)</t>
  </si>
  <si>
    <t>王宏</t>
  </si>
  <si>
    <t>大床房（过道窗）</t>
  </si>
  <si>
    <t>102578121712</t>
  </si>
  <si>
    <t>284946472</t>
  </si>
  <si>
    <t>维也纳酒店(郑州惠济万达店)</t>
  </si>
  <si>
    <t>姜鸿华</t>
  </si>
  <si>
    <t>102578556217</t>
  </si>
  <si>
    <t>278591277</t>
  </si>
  <si>
    <t>城市便捷酒店(合肥五里庙淝河路店)</t>
  </si>
  <si>
    <t>曹保林</t>
  </si>
  <si>
    <t>102578134536</t>
  </si>
  <si>
    <t>286757431</t>
  </si>
  <si>
    <t>格林豪泰智选酒店(赤城霞城大道店)</t>
  </si>
  <si>
    <t>王新明</t>
  </si>
  <si>
    <t>1米5大床房</t>
  </si>
  <si>
    <t>102578228802</t>
  </si>
  <si>
    <t>282708793</t>
  </si>
  <si>
    <t>贝壳酒店(上海美兰湖罗升路店)</t>
  </si>
  <si>
    <t>陈喜</t>
  </si>
  <si>
    <t>特色大床房</t>
  </si>
  <si>
    <t>102577881290</t>
  </si>
  <si>
    <t>288760675</t>
  </si>
  <si>
    <t>如家驿居酒店(武汉江汉路步行街汉正街地铁站店)</t>
  </si>
  <si>
    <t>周国仁</t>
  </si>
  <si>
    <t>102578438982</t>
  </si>
  <si>
    <t>潘继锋</t>
  </si>
  <si>
    <t>102578740535</t>
  </si>
  <si>
    <t>295023913</t>
  </si>
  <si>
    <t>阳山东升酒店</t>
  </si>
  <si>
    <t>吴亚涛</t>
  </si>
  <si>
    <t>标准三人房</t>
  </si>
  <si>
    <t>102578602915</t>
  </si>
  <si>
    <t>301612312</t>
  </si>
  <si>
    <t>7天优品(威海山东大学海水浴场店)</t>
  </si>
  <si>
    <t>张平</t>
  </si>
  <si>
    <t>102578970509</t>
  </si>
  <si>
    <t>陈天福</t>
  </si>
  <si>
    <t>102575994917</t>
  </si>
  <si>
    <t>275070624</t>
  </si>
  <si>
    <t>莫泰168(上海外高桥自贸区五号门洲海路店)</t>
  </si>
  <si>
    <t>陈泊瀚</t>
  </si>
  <si>
    <t>¥642.00</t>
  </si>
  <si>
    <t>¥558.00</t>
  </si>
  <si>
    <t>102575614447</t>
  </si>
  <si>
    <t>288625873</t>
  </si>
  <si>
    <t>三门峡棕榈精品酒店</t>
  </si>
  <si>
    <t>周森海</t>
  </si>
  <si>
    <t>¥401.00</t>
  </si>
  <si>
    <t>102569278357</t>
  </si>
  <si>
    <t>268935530</t>
  </si>
  <si>
    <t>杭州华辰凤庭大酒店</t>
  </si>
  <si>
    <t>杨锋|吴岳庭|孟月娟</t>
  </si>
  <si>
    <t>2021-03-12</t>
  </si>
  <si>
    <t>¥3,375.00</t>
  </si>
  <si>
    <t>¥2,931.00</t>
  </si>
  <si>
    <t>102569071588</t>
  </si>
  <si>
    <t>何洁|夏琼|许云霞</t>
  </si>
  <si>
    <t>102569764054</t>
  </si>
  <si>
    <t>季从斌|谢水栏|马嘉林</t>
  </si>
  <si>
    <t>102571687140</t>
  </si>
  <si>
    <t>蒋杨</t>
  </si>
  <si>
    <t>102569333901</t>
  </si>
  <si>
    <t>268947332</t>
  </si>
  <si>
    <t>瑞熙酒店(成都建设路店)</t>
  </si>
  <si>
    <t>杨笔</t>
  </si>
  <si>
    <t>¥1,302.00</t>
  </si>
  <si>
    <t>¥1,129.00</t>
  </si>
  <si>
    <t>优享大床房</t>
  </si>
  <si>
    <t>102573670924</t>
  </si>
  <si>
    <t>294442429</t>
  </si>
  <si>
    <t>格林豪泰(天津站前广场智选店)</t>
  </si>
  <si>
    <t>杜金遥</t>
  </si>
  <si>
    <t>102574561666</t>
  </si>
  <si>
    <t>266547887</t>
  </si>
  <si>
    <t>迎商酒店(广州火车站店)</t>
  </si>
  <si>
    <t>孙学国</t>
  </si>
  <si>
    <t>¥1,044.00</t>
  </si>
  <si>
    <t>¥954.00</t>
  </si>
  <si>
    <t>惠选房(无窗)</t>
  </si>
  <si>
    <t>102567726911</t>
  </si>
  <si>
    <t>黄宇初</t>
  </si>
  <si>
    <t>¥1,360.00</t>
  </si>
  <si>
    <t>¥1,180.00</t>
  </si>
  <si>
    <t>102576626315</t>
  </si>
  <si>
    <t>275072088</t>
  </si>
  <si>
    <t>如家酒店(北京苏州桥店)</t>
  </si>
  <si>
    <t>王晗</t>
  </si>
  <si>
    <t>¥612.00</t>
  </si>
  <si>
    <t>102573493304</t>
  </si>
  <si>
    <t>298087102</t>
  </si>
  <si>
    <t>贵阳家路酒店</t>
  </si>
  <si>
    <t>林夏汐</t>
  </si>
  <si>
    <t>¥441.00</t>
  </si>
  <si>
    <t>¥381.00</t>
  </si>
  <si>
    <t>舒适标间</t>
  </si>
  <si>
    <t>102575112588</t>
  </si>
  <si>
    <t>284944858</t>
  </si>
  <si>
    <t>维也纳国际酒店(玉山三清广场店)</t>
  </si>
  <si>
    <t>罗洪秦</t>
  </si>
  <si>
    <t>¥960.00</t>
  </si>
  <si>
    <t>¥834.00</t>
  </si>
  <si>
    <t>至尊大床房</t>
  </si>
  <si>
    <t>102578115575</t>
  </si>
  <si>
    <t>293484967</t>
  </si>
  <si>
    <t>都匀帕丁顿酒店</t>
  </si>
  <si>
    <t>潘荣美</t>
  </si>
  <si>
    <t>特惠标准间（无窗）</t>
  </si>
  <si>
    <t>102576771710</t>
  </si>
  <si>
    <t>施月梅|龚建民</t>
  </si>
  <si>
    <t>¥1,128.00</t>
  </si>
  <si>
    <t>¥980.00</t>
  </si>
  <si>
    <t>102576784836</t>
  </si>
  <si>
    <t>施月梅</t>
  </si>
  <si>
    <t>¥618.00</t>
  </si>
  <si>
    <t>¥82.00</t>
  </si>
  <si>
    <t>102578136676</t>
  </si>
  <si>
    <t>296759605</t>
  </si>
  <si>
    <t>长沙由方民宿</t>
  </si>
  <si>
    <t>李玲</t>
  </si>
  <si>
    <t>橙黄暖阳落地窗大床房</t>
  </si>
  <si>
    <t>102577830691</t>
  </si>
  <si>
    <t>顾静</t>
  </si>
  <si>
    <t>¥339.00</t>
  </si>
  <si>
    <t>净馨双人房(无窗)</t>
  </si>
  <si>
    <t>102577165517</t>
  </si>
  <si>
    <t>殷琦</t>
  </si>
  <si>
    <t>102578350541</t>
  </si>
  <si>
    <t>朱汉武</t>
  </si>
  <si>
    <t>102578774565</t>
  </si>
  <si>
    <t>李涛</t>
  </si>
  <si>
    <t>102578221442</t>
  </si>
  <si>
    <t>268959572</t>
  </si>
  <si>
    <t>莫泰168(长沙高桥大市场高铁南站店)</t>
  </si>
  <si>
    <t>李三河</t>
  </si>
  <si>
    <t>102578612229</t>
  </si>
  <si>
    <t>266548205</t>
  </si>
  <si>
    <t>广州卡威尔酒店</t>
  </si>
  <si>
    <t>周勇</t>
  </si>
  <si>
    <t>¥347.00</t>
  </si>
  <si>
    <t>特惠双床房(无窗)</t>
  </si>
  <si>
    <t>102578939679</t>
  </si>
  <si>
    <t>李敬强</t>
  </si>
  <si>
    <t>102578196255</t>
  </si>
  <si>
    <t>288663148</t>
  </si>
  <si>
    <t>佛山华夏明珠大酒店</t>
  </si>
  <si>
    <t>杨志强</t>
  </si>
  <si>
    <t>102578228267</t>
  </si>
  <si>
    <t>298585303</t>
  </si>
  <si>
    <t>美领酒店(广州猎德地铁站店)</t>
  </si>
  <si>
    <t>杨勇君|余志伟|尹川</t>
  </si>
  <si>
    <t>¥1,215.00</t>
  </si>
  <si>
    <t>102578121128</t>
  </si>
  <si>
    <t>285928306</t>
  </si>
  <si>
    <t>尚客优精选酒店(太仓璜泾镇店)</t>
  </si>
  <si>
    <t>徐晓亮</t>
  </si>
  <si>
    <t>102578941627</t>
  </si>
  <si>
    <t>284945218</t>
  </si>
  <si>
    <t>维也纳国际酒店(贵阳机场未来方舟店)</t>
  </si>
  <si>
    <t>斯志良</t>
  </si>
  <si>
    <t>102578883326</t>
  </si>
  <si>
    <t>296998351</t>
  </si>
  <si>
    <t>7天优品酒店(大理洱海高铁站店)</t>
  </si>
  <si>
    <t>张雪谧|罗美逵</t>
  </si>
  <si>
    <t>102578457650</t>
  </si>
  <si>
    <t>黄秀秀</t>
  </si>
  <si>
    <t>102578618950</t>
  </si>
  <si>
    <t>任鑫</t>
  </si>
  <si>
    <t>102578272785</t>
  </si>
  <si>
    <t>301612801</t>
  </si>
  <si>
    <t>锦江之星(天津站津湾广场店)</t>
  </si>
  <si>
    <t>赵明旭</t>
  </si>
  <si>
    <t>102578824179</t>
  </si>
  <si>
    <t>谭义博</t>
  </si>
  <si>
    <t>102578744572</t>
  </si>
  <si>
    <t>282560041</t>
  </si>
  <si>
    <t>维也纳酒店(赤峰赤锡路店)</t>
  </si>
  <si>
    <t>王建甫</t>
  </si>
  <si>
    <t>102578837575</t>
  </si>
  <si>
    <t>282602023</t>
  </si>
  <si>
    <t>维也纳国际酒店(苏州乐园店)</t>
  </si>
  <si>
    <t>李烈琴</t>
  </si>
  <si>
    <t>102578740433</t>
  </si>
  <si>
    <t>268945127</t>
  </si>
  <si>
    <t>和家(广州白云国际机场店)</t>
  </si>
  <si>
    <t>何有江</t>
  </si>
  <si>
    <t>102578383460</t>
  </si>
  <si>
    <t>何建萍</t>
  </si>
  <si>
    <t>102578469483</t>
  </si>
  <si>
    <t>295816054</t>
  </si>
  <si>
    <t>派酒店(贵阳北站店)</t>
  </si>
  <si>
    <t>邱绍斌</t>
  </si>
  <si>
    <t>102578021922</t>
  </si>
  <si>
    <t>268942433</t>
  </si>
  <si>
    <t>保山景林酒店</t>
  </si>
  <si>
    <t>陈明学</t>
  </si>
  <si>
    <t>102578421069</t>
  </si>
  <si>
    <t>298090240</t>
  </si>
  <si>
    <t>南京悦巢精品宾馆</t>
  </si>
  <si>
    <t>周鑫</t>
  </si>
  <si>
    <t>102578158372</t>
  </si>
  <si>
    <t>284945272</t>
  </si>
  <si>
    <t>维也纳国际酒店(六盘水水城店)</t>
  </si>
  <si>
    <t>杨升</t>
  </si>
  <si>
    <t>102578273567</t>
  </si>
  <si>
    <t>284945605</t>
  </si>
  <si>
    <t>维也纳国际酒店(荆州新天地店)</t>
  </si>
  <si>
    <t>张勇元|李维胜</t>
  </si>
  <si>
    <t>¥670.00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</si>
  <si>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</si>
  <si>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</si>
  <si>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</si>
  <si>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</si>
  <si>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</si>
  <si>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</si>
  <si>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</si>
  <si>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</si>
  <si>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</si>
  <si>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NPH2021031810004719486RX0</t>
  </si>
  <si>
    <t>102563569172</t>
  </si>
  <si>
    <t>赔付-房费追回</t>
  </si>
  <si>
    <t>-¥143.00</t>
  </si>
  <si>
    <t>--</t>
  </si>
  <si>
    <t>代理告知无法安排#追赔系统-预付扣款直连#</t>
  </si>
  <si>
    <t>NPH2021031721243612367RX0</t>
  </si>
  <si>
    <t>102574316349</t>
  </si>
  <si>
    <t>-¥355.00</t>
  </si>
  <si>
    <t>用户到店反馈酒店告知此单代理订单不为其办理入住，代理林女士告知无法原单安排#追赔系统-预付扣款直连#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</si>
  <si>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</si>
  <si>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</si>
  <si>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104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</si>
  <si>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344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</si>
  <si>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127</t>
    </r>
    <r>
      <rPr>
        <sz val="10"/>
        <rFont val="宋体"/>
        <charset val="134"/>
      </rPr>
      <t>元</t>
    </r>
  </si>
  <si>
    <r>
      <t>原单未结算，强制扣款</t>
    </r>
    <r>
      <rPr>
        <sz val="10"/>
        <rFont val="Arial"/>
        <charset val="134"/>
      </rPr>
      <t>143</t>
    </r>
    <r>
      <rPr>
        <sz val="10"/>
        <rFont val="宋体"/>
        <charset val="134"/>
      </rPr>
      <t>元</t>
    </r>
  </si>
  <si>
    <r>
      <t>原单未结算，强制扣款</t>
    </r>
    <r>
      <rPr>
        <sz val="10"/>
        <rFont val="Arial"/>
        <charset val="134"/>
      </rPr>
      <t>355</t>
    </r>
    <r>
      <rPr>
        <sz val="10"/>
        <rFont val="宋体"/>
        <charset val="134"/>
      </rPr>
      <t>元</t>
    </r>
  </si>
  <si>
    <t>A210323182258459</t>
  </si>
  <si>
    <t>A2103231826482213</t>
  </si>
  <si>
    <t>A2103231827252213</t>
  </si>
  <si>
    <t>A2103231827532213</t>
  </si>
  <si>
    <r>
      <t>合计</t>
    </r>
    <r>
      <rPr>
        <sz val="10"/>
        <rFont val="Arial"/>
        <charset val="134"/>
      </rPr>
      <t>156464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</si>
  <si>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</si>
  <si>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</si>
  <si>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</si>
  <si>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</si>
  <si>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</si>
  <si>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</si>
  <si>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</si>
  <si>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2028937</t>
  </si>
  <si>
    <t>桂林天泰酒店</t>
  </si>
  <si>
    <t>RMB</t>
  </si>
  <si>
    <t>96.00</t>
  </si>
  <si>
    <t>69194601</t>
  </si>
  <si>
    <t>2021/3/21 23:02:42</t>
  </si>
  <si>
    <t>2028922</t>
  </si>
  <si>
    <t>东升酒店</t>
  </si>
  <si>
    <t>108.00</t>
  </si>
  <si>
    <t>2021/3/21 22:49:33</t>
  </si>
  <si>
    <t>2028917</t>
  </si>
  <si>
    <t>274.00</t>
  </si>
  <si>
    <t>2021/3/21 22:43:45</t>
  </si>
  <si>
    <t>2028916</t>
  </si>
  <si>
    <t>142.00</t>
  </si>
  <si>
    <t>2021/3/21 22:43:13</t>
  </si>
  <si>
    <t>2028915</t>
  </si>
  <si>
    <t>维也纳酒店（郑州惠济万达店）</t>
  </si>
  <si>
    <t>282.00</t>
  </si>
  <si>
    <t>2021/3/21 22:43:06</t>
  </si>
  <si>
    <t>2028913</t>
  </si>
  <si>
    <t>145.00</t>
  </si>
  <si>
    <t>2021/3/21 22:42:30</t>
  </si>
  <si>
    <t>2028907</t>
  </si>
  <si>
    <t>231.00</t>
  </si>
  <si>
    <t>2021/3/21 22:39:31</t>
  </si>
  <si>
    <t>2028906</t>
  </si>
  <si>
    <t>158.00</t>
  </si>
  <si>
    <t>2021/3/21 22:38:58</t>
  </si>
  <si>
    <t>2028900</t>
  </si>
  <si>
    <t>7天连锁酒店（乌鲁木齐幸福路大巴扎店）</t>
  </si>
  <si>
    <t>104.00</t>
  </si>
  <si>
    <t>2021/3/21 22:36:39</t>
  </si>
  <si>
    <t>2028897</t>
  </si>
  <si>
    <t>斯普兰连锁酒店（鸳鸯轻轨站店）</t>
  </si>
  <si>
    <t>94.00</t>
  </si>
  <si>
    <t>2021/3/21 22:33:46</t>
  </si>
  <si>
    <t>2028885</t>
  </si>
  <si>
    <t>352.00</t>
  </si>
  <si>
    <t>2021/3/21 22:27:54</t>
  </si>
  <si>
    <t>2028877</t>
  </si>
  <si>
    <t>乐城商务宾馆</t>
  </si>
  <si>
    <t>70.00</t>
  </si>
  <si>
    <t>2021/3/21 22:18:35</t>
  </si>
  <si>
    <t>2028861</t>
  </si>
  <si>
    <t>127.00</t>
  </si>
  <si>
    <t>2021/3/21 22:07:43</t>
  </si>
  <si>
    <t>2028859</t>
  </si>
  <si>
    <t>东晖大酒店</t>
  </si>
  <si>
    <t>159.00</t>
  </si>
  <si>
    <t>2021/3/21 22:07:00</t>
  </si>
  <si>
    <t>2028853</t>
  </si>
  <si>
    <t>维也纳酒店（郑州第八大街店）</t>
  </si>
  <si>
    <t>317.00</t>
  </si>
  <si>
    <t>2021/3/21 22:01:16</t>
  </si>
  <si>
    <t>2028849</t>
  </si>
  <si>
    <t>青皮树酒店（海口高铁东站椰海大道店）</t>
  </si>
  <si>
    <t>177.00</t>
  </si>
  <si>
    <t>2021/3/21 21:57:45</t>
  </si>
  <si>
    <t>2028847</t>
  </si>
  <si>
    <t>清居酒店（一品天下店）</t>
  </si>
  <si>
    <t>245.00</t>
  </si>
  <si>
    <t>2021/3/21 21:57:41</t>
  </si>
  <si>
    <t>2028840</t>
  </si>
  <si>
    <t>203.00</t>
  </si>
  <si>
    <t>2021/3/21 21:55:52</t>
  </si>
  <si>
    <t>2028837</t>
  </si>
  <si>
    <t>徐伟,张玲玲</t>
  </si>
  <si>
    <t>416.00</t>
  </si>
  <si>
    <t>徐伟</t>
  </si>
  <si>
    <t>2021/3/21 21:54:07</t>
  </si>
  <si>
    <t>2028836</t>
  </si>
  <si>
    <t>北京峰怡德酒店（梨园地铁站店 ）</t>
  </si>
  <si>
    <t>188.00</t>
  </si>
  <si>
    <t>2021/3/21 21:53:38</t>
  </si>
  <si>
    <t>2028830</t>
  </si>
  <si>
    <t>维也纳酒店（贵州遵义医学院店）</t>
  </si>
  <si>
    <t>239.00</t>
  </si>
  <si>
    <t>2021/3/21 21:51:05</t>
  </si>
  <si>
    <t>2028827</t>
  </si>
  <si>
    <t>179.00</t>
  </si>
  <si>
    <t>2021/3/21 21:47:46</t>
  </si>
  <si>
    <t>2028814</t>
  </si>
  <si>
    <t>646.00</t>
  </si>
  <si>
    <t>2021/3/21 21:39:18</t>
  </si>
  <si>
    <t>2028813</t>
  </si>
  <si>
    <t>312.00</t>
  </si>
  <si>
    <t>2021/3/21 21:38:38</t>
  </si>
  <si>
    <t>102578545090</t>
  </si>
  <si>
    <t>2028812</t>
  </si>
  <si>
    <t>维也纳酒店(湘潭九华高铁北站店)</t>
  </si>
  <si>
    <t>周亿宇,何鹏飞</t>
  </si>
  <si>
    <t>0.00</t>
  </si>
  <si>
    <t>周亿宇</t>
  </si>
  <si>
    <t>2021/3/21 21:37:59</t>
  </si>
  <si>
    <t>2028811</t>
  </si>
  <si>
    <t>372.00</t>
  </si>
  <si>
    <t>2021/3/21 21:37:11</t>
  </si>
  <si>
    <t>2028810</t>
  </si>
  <si>
    <t>132.00</t>
  </si>
  <si>
    <t>2021/3/21 21:36:56</t>
  </si>
  <si>
    <t>2028803</t>
  </si>
  <si>
    <t>张勇元,李维胜</t>
  </si>
  <si>
    <t>582.00</t>
  </si>
  <si>
    <t>张勇元</t>
  </si>
  <si>
    <t>2021/3/21 21:34:10</t>
  </si>
  <si>
    <t>2028800</t>
  </si>
  <si>
    <t>144.00</t>
  </si>
  <si>
    <t>2021/3/21 21:32:41</t>
  </si>
  <si>
    <t>2028797</t>
  </si>
  <si>
    <t>114.00</t>
  </si>
  <si>
    <t>2021/3/21 21:31:32</t>
  </si>
  <si>
    <t>2028793</t>
  </si>
  <si>
    <t>郭峰,郭峰</t>
  </si>
  <si>
    <t>340.00</t>
  </si>
  <si>
    <t>郭峰</t>
  </si>
  <si>
    <t>2021/3/21 21:29:30</t>
  </si>
  <si>
    <t>2028786</t>
  </si>
  <si>
    <t>154.00</t>
  </si>
  <si>
    <t>2021/3/21 21:26:51</t>
  </si>
  <si>
    <t>2028783</t>
  </si>
  <si>
    <t>莱克假日酒店</t>
  </si>
  <si>
    <t>109.00</t>
  </si>
  <si>
    <t>2021/3/21 21:25:45</t>
  </si>
  <si>
    <t>2028777</t>
  </si>
  <si>
    <t>263.00</t>
  </si>
  <si>
    <t>2021/3/21 21:20:22</t>
  </si>
  <si>
    <t>2028775</t>
  </si>
  <si>
    <t>229.00</t>
  </si>
  <si>
    <t>2021/3/21 21:19:35</t>
  </si>
  <si>
    <t>2028774</t>
  </si>
  <si>
    <t>贝多拉精品酒店（厦门南山路店）</t>
  </si>
  <si>
    <t>171.00</t>
  </si>
  <si>
    <t>2021/3/21 21:19:31</t>
  </si>
  <si>
    <t>2028772</t>
  </si>
  <si>
    <t>刘伦,吴双凤</t>
  </si>
  <si>
    <t>526.00</t>
  </si>
  <si>
    <t>刘伦</t>
  </si>
  <si>
    <t>2021/3/21 21:18:27</t>
  </si>
  <si>
    <t>2028767</t>
  </si>
  <si>
    <t>陈硕,王俊</t>
  </si>
  <si>
    <t>924.00</t>
  </si>
  <si>
    <t>陈硕</t>
  </si>
  <si>
    <t>2021/3/21 21:16:23</t>
  </si>
  <si>
    <t>2028752</t>
  </si>
  <si>
    <t>213.00</t>
  </si>
  <si>
    <t>2021/3/21 21:10:41</t>
  </si>
  <si>
    <t>2028751</t>
  </si>
  <si>
    <t>潘东喜,阮嘉一,李高阳</t>
  </si>
  <si>
    <t>597.00</t>
  </si>
  <si>
    <t>潘东喜</t>
  </si>
  <si>
    <t>2021/3/21 21:10:15</t>
  </si>
  <si>
    <t>2028741</t>
  </si>
  <si>
    <t>维也纳智好酒店(佛山三水万达店</t>
  </si>
  <si>
    <t>248.00</t>
  </si>
  <si>
    <t>2021/3/21 21:03:41</t>
  </si>
  <si>
    <t>2028740</t>
  </si>
  <si>
    <t>鸿鸣宾馆（东城店）</t>
  </si>
  <si>
    <t>120.00</t>
  </si>
  <si>
    <t>2021/3/21 21:03:33</t>
  </si>
  <si>
    <t>2028722</t>
  </si>
  <si>
    <t>17INN公寓</t>
  </si>
  <si>
    <t>2021/3/21 20:55:51</t>
  </si>
  <si>
    <t>2028719</t>
  </si>
  <si>
    <t>2021/3/21 20:54:14</t>
  </si>
  <si>
    <t>2028716</t>
  </si>
  <si>
    <t>2021/3/21 20:52:52</t>
  </si>
  <si>
    <t>2028712</t>
  </si>
  <si>
    <t>103.00</t>
  </si>
  <si>
    <t>2021/3/21 20:50:39</t>
  </si>
  <si>
    <t>2028711</t>
  </si>
  <si>
    <t>格林豪泰智选酒店（张家口赤城霞城大道东方怡景店）</t>
  </si>
  <si>
    <t>147.00</t>
  </si>
  <si>
    <t>2021/3/21 20:50:12</t>
  </si>
  <si>
    <t>2028706</t>
  </si>
  <si>
    <t>234.00</t>
  </si>
  <si>
    <t>2021/3/21 20:47:11</t>
  </si>
  <si>
    <t>2028703</t>
  </si>
  <si>
    <t>99.00</t>
  </si>
  <si>
    <t>2021/3/21 20:46:20</t>
  </si>
  <si>
    <t>2028698</t>
  </si>
  <si>
    <t>265.00</t>
  </si>
  <si>
    <t>2021/3/21 20:44:42</t>
  </si>
  <si>
    <t>2028693</t>
  </si>
  <si>
    <t>110.00</t>
  </si>
  <si>
    <t>2021/3/21 20:42:52</t>
  </si>
  <si>
    <t>2028690</t>
  </si>
  <si>
    <t>华辉王朝大酒店</t>
  </si>
  <si>
    <t>160.00</t>
  </si>
  <si>
    <t>2021/3/21 20:41:10</t>
  </si>
  <si>
    <t>2028679</t>
  </si>
  <si>
    <t>462.00</t>
  </si>
  <si>
    <t>2021/3/21 20:33:31</t>
  </si>
  <si>
    <t>2028675</t>
  </si>
  <si>
    <t>2021/3/21 20:32:03</t>
  </si>
  <si>
    <t>2028671</t>
  </si>
  <si>
    <t>品寓酒店公寓</t>
  </si>
  <si>
    <t>2021/3/21 20:29:44</t>
  </si>
  <si>
    <t>2028670</t>
  </si>
  <si>
    <t>晨旭大酒店</t>
  </si>
  <si>
    <t>163.00</t>
  </si>
  <si>
    <t>2021/3/21 20:28:56</t>
  </si>
  <si>
    <t>2028657</t>
  </si>
  <si>
    <t>334.00</t>
  </si>
  <si>
    <t>2021/3/21 20:22:11</t>
  </si>
  <si>
    <t>2028645</t>
  </si>
  <si>
    <t>236.00</t>
  </si>
  <si>
    <t>2021/3/21 20:17:35</t>
  </si>
  <si>
    <t>2028640</t>
  </si>
  <si>
    <t>2021/3/21 20:15:14</t>
  </si>
  <si>
    <t>2028635</t>
  </si>
  <si>
    <t>2021/3/21 20:13:31</t>
  </si>
  <si>
    <t>102578295700</t>
  </si>
  <si>
    <t>2028633</t>
  </si>
  <si>
    <t>维也纳酒店(惠东会展中心店)</t>
  </si>
  <si>
    <t>舒韡</t>
  </si>
  <si>
    <t>2021/3/21 20:12:56</t>
  </si>
  <si>
    <t>102578457554</t>
  </si>
  <si>
    <t>2028632</t>
  </si>
  <si>
    <t>2021/3/21 20:12:08</t>
  </si>
  <si>
    <t>2028628</t>
  </si>
  <si>
    <t>121.00</t>
  </si>
  <si>
    <t>2021/3/21 20:10:58</t>
  </si>
  <si>
    <t>2028624</t>
  </si>
  <si>
    <t>纳兰时尚宾馆（丰庄路店）</t>
  </si>
  <si>
    <t>136.00</t>
  </si>
  <si>
    <t>2021/3/21 20:09:22</t>
  </si>
  <si>
    <t>2028620</t>
  </si>
  <si>
    <t>2021/3/21 20:06:08</t>
  </si>
  <si>
    <t>2028614</t>
  </si>
  <si>
    <t>悦峰酒店(阳江汽车总站沃尔玛店）</t>
  </si>
  <si>
    <t>133.00</t>
  </si>
  <si>
    <t>2021/3/21 20:03:19</t>
  </si>
  <si>
    <t>2028613</t>
  </si>
  <si>
    <t>228.00</t>
  </si>
  <si>
    <t>2021/3/21 20:03:16</t>
  </si>
  <si>
    <t>2028603</t>
  </si>
  <si>
    <t>332.00</t>
  </si>
  <si>
    <t>2021/3/21 19:57:08</t>
  </si>
  <si>
    <t>2028597</t>
  </si>
  <si>
    <t>193.00</t>
  </si>
  <si>
    <t>2021/3/21 19:54:54</t>
  </si>
  <si>
    <t>2028595</t>
  </si>
  <si>
    <t>165.00</t>
  </si>
  <si>
    <t>2021/3/21 19:53:00</t>
  </si>
  <si>
    <t>2028594</t>
  </si>
  <si>
    <t>2021/3/21 19:52:54</t>
  </si>
  <si>
    <t>2028590</t>
  </si>
  <si>
    <t>维也纳国际酒店（郑州中原福塔地铁站店）</t>
  </si>
  <si>
    <t>张琳,王松</t>
  </si>
  <si>
    <t>514.00</t>
  </si>
  <si>
    <t>张琳</t>
  </si>
  <si>
    <t>2021/3/21 19:50:05</t>
  </si>
  <si>
    <t>2028589</t>
  </si>
  <si>
    <t>维也纳国际酒店（昆明滇池海埂公园爱琴海店）</t>
  </si>
  <si>
    <t>2021/3/21 19:49:58</t>
  </si>
  <si>
    <t>2028586</t>
  </si>
  <si>
    <t>130.00</t>
  </si>
  <si>
    <t>2021/3/21 19:49:42</t>
  </si>
  <si>
    <t>2028582</t>
  </si>
  <si>
    <t>80.00</t>
  </si>
  <si>
    <t>2021/3/21 19:47:04</t>
  </si>
  <si>
    <t>2028579</t>
  </si>
  <si>
    <t>278.00</t>
  </si>
  <si>
    <t>2021/3/21 19:46:23</t>
  </si>
  <si>
    <t>2028577</t>
  </si>
  <si>
    <t>维也纳国际酒店（昆明滇池国际会展中心海伦广场店）</t>
  </si>
  <si>
    <t>谢红梅,汪兆勇</t>
  </si>
  <si>
    <t>608.00</t>
  </si>
  <si>
    <t>谢红梅</t>
  </si>
  <si>
    <t>2021/3/21 19:45:02</t>
  </si>
  <si>
    <t>2028576</t>
  </si>
  <si>
    <t>382.00</t>
  </si>
  <si>
    <t>2021/3/21 19:44:58</t>
  </si>
  <si>
    <t>2028570</t>
  </si>
  <si>
    <t>178.00</t>
  </si>
  <si>
    <t>2021/3/21 19:40:54</t>
  </si>
  <si>
    <t>2028566</t>
  </si>
  <si>
    <t>257.00</t>
  </si>
  <si>
    <t>2021/3/21 19:36:39</t>
  </si>
  <si>
    <t>102578943467</t>
  </si>
  <si>
    <t>2028563</t>
  </si>
  <si>
    <t>维也纳酒店(运城槐东路店)</t>
  </si>
  <si>
    <t>皇甫江华</t>
  </si>
  <si>
    <t>2021/3/21 19:33:35</t>
  </si>
  <si>
    <t>2028561</t>
  </si>
  <si>
    <t>维也纳酒店（巢湖丽景国际店）</t>
  </si>
  <si>
    <t>2021/3/21 19:32:38</t>
  </si>
  <si>
    <t>2028560</t>
  </si>
  <si>
    <t>138.00</t>
  </si>
  <si>
    <t>2021/3/21 19:31:53</t>
  </si>
  <si>
    <t>2028559</t>
  </si>
  <si>
    <t>锦江之星商丘高铁站港汇万达广场酒店</t>
  </si>
  <si>
    <t>149.00</t>
  </si>
  <si>
    <t>2021/3/21 19:31:23</t>
  </si>
  <si>
    <t>2028551</t>
  </si>
  <si>
    <t>格林豪泰商务酒店（石家庄辛集市府街店）</t>
  </si>
  <si>
    <t>148.00</t>
  </si>
  <si>
    <t>2021/3/21 19:26:41</t>
  </si>
  <si>
    <t>2028546</t>
  </si>
  <si>
    <t>2021/3/21 19:25:39</t>
  </si>
  <si>
    <t>2028545</t>
  </si>
  <si>
    <t>豪阁酒店公寓</t>
  </si>
  <si>
    <t>88.00</t>
  </si>
  <si>
    <t>2021/3/21 19:24:57</t>
  </si>
  <si>
    <t>2028541</t>
  </si>
  <si>
    <t>267.00</t>
  </si>
  <si>
    <t>2021/3/21 19:23:09</t>
  </si>
  <si>
    <t>2028538</t>
  </si>
  <si>
    <t>2021/3/21 19:22:30</t>
  </si>
  <si>
    <t>2028535</t>
  </si>
  <si>
    <t>2021/3/21 19:21:18</t>
  </si>
  <si>
    <t>2028533</t>
  </si>
  <si>
    <t>222.00</t>
  </si>
  <si>
    <t>2021/3/21 19:20:15</t>
  </si>
  <si>
    <t>2028528</t>
  </si>
  <si>
    <t>青皮树酒店（宿州埇桥银河二路万达广场店）</t>
  </si>
  <si>
    <t>140.00</t>
  </si>
  <si>
    <t>2021/3/21 19:18:30</t>
  </si>
  <si>
    <t>2028524</t>
  </si>
  <si>
    <t>广延盛世酒店</t>
  </si>
  <si>
    <t>2021/3/21 19:16:58</t>
  </si>
  <si>
    <t>2028523</t>
  </si>
  <si>
    <t>喆啡酒店北京总部基地丰台科技园地铁站店</t>
  </si>
  <si>
    <t>316.00</t>
  </si>
  <si>
    <t>2021/3/21 19:16:48</t>
  </si>
  <si>
    <t>2028513</t>
  </si>
  <si>
    <t>刘春伟,刘晓</t>
  </si>
  <si>
    <t>272.00</t>
  </si>
  <si>
    <t>刘春伟</t>
  </si>
  <si>
    <t>2021/3/21 19:08:18</t>
  </si>
  <si>
    <t>2028508</t>
  </si>
  <si>
    <t>2021/3/21 19:07:11</t>
  </si>
  <si>
    <t>2028502</t>
  </si>
  <si>
    <t>167.00</t>
  </si>
  <si>
    <t>2021/3/21 19:05:31</t>
  </si>
  <si>
    <t>2028485</t>
  </si>
  <si>
    <t>106.00</t>
  </si>
  <si>
    <t>2021/3/21 18:54:25</t>
  </si>
  <si>
    <t>2028481</t>
  </si>
  <si>
    <t>187.00</t>
  </si>
  <si>
    <t>2021/3/21 18:50:40</t>
  </si>
  <si>
    <t>2028479</t>
  </si>
  <si>
    <t>格林豪泰快捷酒店（蒙城庄子大道店）</t>
  </si>
  <si>
    <t>139.00</t>
  </si>
  <si>
    <t>2021/3/21 18:50:10</t>
  </si>
  <si>
    <t>2028477</t>
  </si>
  <si>
    <t>113.00</t>
  </si>
  <si>
    <t>2021/3/21 18:48:14</t>
  </si>
  <si>
    <t>2028476</t>
  </si>
  <si>
    <t>2021/3/21 18:47:31</t>
  </si>
  <si>
    <t>2028473</t>
  </si>
  <si>
    <t>737.00</t>
  </si>
  <si>
    <t>2021/3/21 18:45:05</t>
  </si>
  <si>
    <t>2028470</t>
  </si>
  <si>
    <t>2021/3/21 18:43:57</t>
  </si>
  <si>
    <t>2028467</t>
  </si>
  <si>
    <t>117.00</t>
  </si>
  <si>
    <t>2021/3/21 18:42:22</t>
  </si>
  <si>
    <t>2028466</t>
  </si>
  <si>
    <t>2021/3/21 18:41:10</t>
  </si>
  <si>
    <t>2028465</t>
  </si>
  <si>
    <t>莫泰酒店（阜阳颍州中路万达广场店）</t>
  </si>
  <si>
    <t>2021/3/21 18:41:07</t>
  </si>
  <si>
    <t>2028464</t>
  </si>
  <si>
    <t>206.00</t>
  </si>
  <si>
    <t>2021/3/21 18:39:31</t>
  </si>
  <si>
    <t>2028461</t>
  </si>
  <si>
    <t>2021/3/21 18:38:45</t>
  </si>
  <si>
    <t>2028459</t>
  </si>
  <si>
    <t>215.00</t>
  </si>
  <si>
    <t>2021/3/21 18:37:46</t>
  </si>
  <si>
    <t>2028457</t>
  </si>
  <si>
    <t>202.00</t>
  </si>
  <si>
    <t>2021/3/21 18:37:38</t>
  </si>
  <si>
    <t>2028456</t>
  </si>
  <si>
    <t>73.00</t>
  </si>
  <si>
    <t>2021/3/21 18:37:15</t>
  </si>
  <si>
    <t>2028455</t>
  </si>
  <si>
    <t>86.00</t>
  </si>
  <si>
    <t>2021/3/21 18:36:58</t>
  </si>
  <si>
    <t>2028454</t>
  </si>
  <si>
    <t>63.00</t>
  </si>
  <si>
    <t>2021/3/21 18:36:49</t>
  </si>
  <si>
    <t>2028452</t>
  </si>
  <si>
    <t>2021/3/21 18:36:01</t>
  </si>
  <si>
    <t>2028450</t>
  </si>
  <si>
    <t>漫悦民宿（原居福客栈）</t>
  </si>
  <si>
    <t>2021/3/21 18:35:19</t>
  </si>
  <si>
    <t>2028440</t>
  </si>
  <si>
    <t>2021/3/21 18:26:13</t>
  </si>
  <si>
    <t>2028439</t>
  </si>
  <si>
    <t>2021/3/21 18:25:36</t>
  </si>
  <si>
    <t>2028438</t>
  </si>
  <si>
    <t>7天优品·大理洱海高铁站店</t>
  </si>
  <si>
    <t>张雪谧,罗美逵</t>
  </si>
  <si>
    <t>张雪谧</t>
  </si>
  <si>
    <t>2021/3/21 18:25:22</t>
  </si>
  <si>
    <t>2028437</t>
  </si>
  <si>
    <t>2021/3/21 18:25:01</t>
  </si>
  <si>
    <t>2028436</t>
  </si>
  <si>
    <t>2021/3/21 18:24:51</t>
  </si>
  <si>
    <t>2028435</t>
  </si>
  <si>
    <t>2021/3/21 18:24:07</t>
  </si>
  <si>
    <t>2028433</t>
  </si>
  <si>
    <t>216.00</t>
  </si>
  <si>
    <t>2021/3/21 18:21:36</t>
  </si>
  <si>
    <t>2028429</t>
  </si>
  <si>
    <t>2021/3/21 18:19:32</t>
  </si>
  <si>
    <t>2028428</t>
  </si>
  <si>
    <t>杭州云鲤酒店（滨江浙二店）</t>
  </si>
  <si>
    <t>304.00</t>
  </si>
  <si>
    <t>2021/3/21 18:19:14</t>
  </si>
  <si>
    <t>2028423</t>
  </si>
  <si>
    <t>张明云,潘心如,欧阳星</t>
  </si>
  <si>
    <t>465.00</t>
  </si>
  <si>
    <t>张明云</t>
  </si>
  <si>
    <t>2021/3/21 18:17:27</t>
  </si>
  <si>
    <t>2028420</t>
  </si>
  <si>
    <t>格林豪泰智选酒店（秦皇岛卢龙北门外路店）</t>
  </si>
  <si>
    <t>2021/3/21 18:11:36</t>
  </si>
  <si>
    <t>2028419</t>
  </si>
  <si>
    <t>2021/3/21 18:11:22</t>
  </si>
  <si>
    <t>2028403</t>
  </si>
  <si>
    <t>代涛,欧阳韵婷</t>
  </si>
  <si>
    <t>326.00</t>
  </si>
  <si>
    <t>代涛</t>
  </si>
  <si>
    <t>2021/3/21 17:59:10</t>
  </si>
  <si>
    <t>2028399</t>
  </si>
  <si>
    <t>85.00</t>
  </si>
  <si>
    <t>2021/3/21 17:56:31</t>
  </si>
  <si>
    <t>2028397</t>
  </si>
  <si>
    <t>2021/3/21 17:54:18</t>
  </si>
  <si>
    <t>2028396</t>
  </si>
  <si>
    <t>112.00</t>
  </si>
  <si>
    <t>2021/3/21 17:54:05</t>
  </si>
  <si>
    <t>2028394</t>
  </si>
  <si>
    <t>360.00</t>
  </si>
  <si>
    <t>2021/3/21 17:51:39</t>
  </si>
  <si>
    <t>2028388</t>
  </si>
  <si>
    <t>7天连锁酒店（武汉汉正街崇仁路地铁站店）</t>
  </si>
  <si>
    <t>2021/3/21 17:47:06</t>
  </si>
  <si>
    <t>2028386</t>
  </si>
  <si>
    <t>王亚军,吕文志</t>
  </si>
  <si>
    <t>王亚军</t>
  </si>
  <si>
    <t>2021/3/21 17:41:47</t>
  </si>
  <si>
    <t>2028381</t>
  </si>
  <si>
    <t>胡菊萍,王智,梁勤</t>
  </si>
  <si>
    <t>180.00</t>
  </si>
  <si>
    <t>胡菊萍</t>
  </si>
  <si>
    <t>2021/3/21 17:38:13</t>
  </si>
  <si>
    <t>2028379</t>
  </si>
  <si>
    <t>珠明时尚宾馆</t>
  </si>
  <si>
    <t>2021/3/21 17:37:26</t>
  </si>
  <si>
    <t>2028377</t>
  </si>
  <si>
    <t>昇达楼大酒店</t>
  </si>
  <si>
    <t>2021/3/21 17:34:41</t>
  </si>
  <si>
    <t>2028371</t>
  </si>
  <si>
    <t>2021/3/21 17:29:54</t>
  </si>
  <si>
    <t>2028366</t>
  </si>
  <si>
    <t>喆啡酒店(康定店)</t>
  </si>
  <si>
    <t>190.00</t>
  </si>
  <si>
    <t>2021/3/21 17:27:31</t>
  </si>
  <si>
    <t>2028356</t>
  </si>
  <si>
    <t>157.00</t>
  </si>
  <si>
    <t>2021/3/21 17:20:16</t>
  </si>
  <si>
    <t>2028349</t>
  </si>
  <si>
    <t>2021/3/21 17:16:16</t>
  </si>
  <si>
    <t>2028343</t>
  </si>
  <si>
    <t>322.00</t>
  </si>
  <si>
    <t>2021/3/21 17:13:31</t>
  </si>
  <si>
    <t>2028340</t>
  </si>
  <si>
    <t>2021/3/21 17:12:19</t>
  </si>
  <si>
    <t>2028335</t>
  </si>
  <si>
    <t>2021/3/21 17:09:44</t>
  </si>
  <si>
    <t>2028334</t>
  </si>
  <si>
    <t>79.00</t>
  </si>
  <si>
    <t>2021/3/21 17:09:21</t>
  </si>
  <si>
    <t>2028333</t>
  </si>
  <si>
    <t>232.00</t>
  </si>
  <si>
    <t>2021/3/21 17:09:12</t>
  </si>
  <si>
    <t>2028332</t>
  </si>
  <si>
    <t>尚客优连锁酒店（佳木斯火车站店）</t>
  </si>
  <si>
    <t>128.00</t>
  </si>
  <si>
    <t>2021/3/21 17:09:05</t>
  </si>
  <si>
    <t>2028331</t>
  </si>
  <si>
    <t>周璐,张津齐</t>
  </si>
  <si>
    <t>330.00</t>
  </si>
  <si>
    <t>周璐</t>
  </si>
  <si>
    <t>2021/3/21 17:08:40</t>
  </si>
  <si>
    <t>2028330</t>
  </si>
  <si>
    <t>7天酒店·汕头潮阳高铁站店</t>
  </si>
  <si>
    <t>111.00</t>
  </si>
  <si>
    <t>2021/3/21 17:07:42</t>
  </si>
  <si>
    <t>2028329</t>
  </si>
  <si>
    <t>派酒店(北京通州人民大学店)</t>
  </si>
  <si>
    <t>150.00</t>
  </si>
  <si>
    <t>2021/3/21 17:07:32</t>
  </si>
  <si>
    <t>2028323</t>
  </si>
  <si>
    <t>152.00</t>
  </si>
  <si>
    <t>2021/3/21 17:04:21</t>
  </si>
  <si>
    <t>2028321</t>
  </si>
  <si>
    <t>2021/3/21 17:04:10</t>
  </si>
  <si>
    <t>2028319</t>
  </si>
  <si>
    <t>156.00</t>
  </si>
  <si>
    <t>2021/3/21 17:03:32</t>
  </si>
  <si>
    <t>2028318</t>
  </si>
  <si>
    <t>122.00</t>
  </si>
  <si>
    <t>2021/3/21 17:03:18</t>
  </si>
  <si>
    <t>2028316</t>
  </si>
  <si>
    <t>119.00</t>
  </si>
  <si>
    <t>2021/3/21 17:02:23</t>
  </si>
  <si>
    <t>2028313</t>
  </si>
  <si>
    <t>2021/3/21 17:01:40</t>
  </si>
  <si>
    <t>2028305</t>
  </si>
  <si>
    <t>2021/3/21 16:55:11</t>
  </si>
  <si>
    <t>2028304</t>
  </si>
  <si>
    <t>非繁·城享酒店(河源火车站店)</t>
  </si>
  <si>
    <t>125.00</t>
  </si>
  <si>
    <t>2021/3/21 16:51:26</t>
  </si>
  <si>
    <t>102578136312</t>
  </si>
  <si>
    <t>2028299</t>
  </si>
  <si>
    <t>张俊,周家明</t>
  </si>
  <si>
    <t>张俊</t>
  </si>
  <si>
    <t>2021/3/21 16:49:10</t>
  </si>
  <si>
    <t>2028296</t>
  </si>
  <si>
    <t>242.00</t>
  </si>
  <si>
    <t>2021/3/21 16:46:04</t>
  </si>
  <si>
    <t>2028295</t>
  </si>
  <si>
    <t>古嘉倩,古嘉园</t>
  </si>
  <si>
    <t>380.00</t>
  </si>
  <si>
    <t>古嘉倩</t>
  </si>
  <si>
    <t>2021/3/21 16:44:58</t>
  </si>
  <si>
    <t>2028292</t>
  </si>
  <si>
    <t>420.00</t>
  </si>
  <si>
    <t>2021/3/21 16:44:10</t>
  </si>
  <si>
    <t>2028291</t>
  </si>
  <si>
    <t>尊尚国际大酒店</t>
  </si>
  <si>
    <t>丁国,李桂华</t>
  </si>
  <si>
    <t>丁国</t>
  </si>
  <si>
    <t>2021/3/21 16:43:01</t>
  </si>
  <si>
    <t>2028279</t>
  </si>
  <si>
    <t>151.00</t>
  </si>
  <si>
    <t>2021/3/21 16:35:23</t>
  </si>
  <si>
    <t>2028278</t>
  </si>
  <si>
    <t>198.00</t>
  </si>
  <si>
    <t>2021/3/21 16:33:34</t>
  </si>
  <si>
    <t>2028275</t>
  </si>
  <si>
    <t>78.00</t>
  </si>
  <si>
    <t>2021/3/21 16:28:26</t>
  </si>
  <si>
    <t>2028274</t>
  </si>
  <si>
    <t>2021/3/21 16:27:48</t>
  </si>
  <si>
    <t>2028254</t>
  </si>
  <si>
    <t>五月精品酒店</t>
  </si>
  <si>
    <t>2021/3/21 16:09:34</t>
  </si>
  <si>
    <t>2028253</t>
  </si>
  <si>
    <t>2021/3/21 16:09:07</t>
  </si>
  <si>
    <t>2028245</t>
  </si>
  <si>
    <t>400.00</t>
  </si>
  <si>
    <t>2021/3/21 15:57:33</t>
  </si>
  <si>
    <t>2028240</t>
  </si>
  <si>
    <t>2021/3/21 15:52:45</t>
  </si>
  <si>
    <t>2028233</t>
  </si>
  <si>
    <t>243.00</t>
  </si>
  <si>
    <t>2021/3/21 15:44:58</t>
  </si>
  <si>
    <t>2028232</t>
  </si>
  <si>
    <t>2021/3/21 15:44:20</t>
  </si>
  <si>
    <t>2028227</t>
  </si>
  <si>
    <t>2021/3/21 15:42:23</t>
  </si>
  <si>
    <t>2028225</t>
  </si>
  <si>
    <t>2021/3/21 15:42:03</t>
  </si>
  <si>
    <t>2028224</t>
  </si>
  <si>
    <t>2021/3/21 15:37:29</t>
  </si>
  <si>
    <t>2028222</t>
  </si>
  <si>
    <t>IU酒店（天津咸水沽店）</t>
  </si>
  <si>
    <t>2021/3/21 15:37:03</t>
  </si>
  <si>
    <t>2028220</t>
  </si>
  <si>
    <t>2021/3/21 15:33:19</t>
  </si>
  <si>
    <t>2028219</t>
  </si>
  <si>
    <t>美领宾馆(广州猎德地铁站店)</t>
  </si>
  <si>
    <t>杨勇君,余志伟,尹川</t>
  </si>
  <si>
    <t>1056.00</t>
  </si>
  <si>
    <t>杨勇君</t>
  </si>
  <si>
    <t>2021/3/21 15:33:12</t>
  </si>
  <si>
    <t>2028212</t>
  </si>
  <si>
    <t>派酒店·自贡荣县大佛寺客运南站店</t>
  </si>
  <si>
    <t>2021/3/21 15:27:37</t>
  </si>
  <si>
    <t>2028209</t>
  </si>
  <si>
    <t>格林联盟酒店（汕头和平荣曦店）</t>
  </si>
  <si>
    <t>2021/3/21 15:22:07</t>
  </si>
  <si>
    <t>2028204</t>
  </si>
  <si>
    <t>68.00</t>
  </si>
  <si>
    <t>2021/3/21 15:15:09</t>
  </si>
  <si>
    <t>2028199</t>
  </si>
  <si>
    <t>驿居酒店(西安高新区丈八四路店)</t>
  </si>
  <si>
    <t>300.00</t>
  </si>
  <si>
    <t>2021/3/21 15:11:51</t>
  </si>
  <si>
    <t>2028191</t>
  </si>
  <si>
    <t>87.00</t>
  </si>
  <si>
    <t>2021/3/21 14:59:06</t>
  </si>
  <si>
    <t>2028189</t>
  </si>
  <si>
    <t>347.00</t>
  </si>
  <si>
    <t>2021/3/21 14:57:39</t>
  </si>
  <si>
    <t>2028188</t>
  </si>
  <si>
    <t>374.00</t>
  </si>
  <si>
    <t>2021/3/21 14:57:38</t>
  </si>
  <si>
    <t>2028186</t>
  </si>
  <si>
    <t>2021/3/21 14:55:24</t>
  </si>
  <si>
    <t>2028183</t>
  </si>
  <si>
    <t>曹江波,陈达敏</t>
  </si>
  <si>
    <t>曹江波</t>
  </si>
  <si>
    <t>2021/3/21 14:50:02</t>
  </si>
  <si>
    <t>2028181</t>
  </si>
  <si>
    <t>格林豪泰快捷酒店（兰州雁北路文理学院店）</t>
  </si>
  <si>
    <t>2021/3/21 14:46:21</t>
  </si>
  <si>
    <t>2028173</t>
  </si>
  <si>
    <t>2021/3/21 14:37:48</t>
  </si>
  <si>
    <t>2028170</t>
  </si>
  <si>
    <t>阳光365连锁酒店（孝感长征店）</t>
  </si>
  <si>
    <t>2021/3/21 14:35:38</t>
  </si>
  <si>
    <t>2028167</t>
  </si>
  <si>
    <t>喆啡酒店新疆奎屯市政府店</t>
  </si>
  <si>
    <t>2021/3/21 14:30:41</t>
  </si>
  <si>
    <t>2028165</t>
  </si>
  <si>
    <t>155.00</t>
  </si>
  <si>
    <t>2021/3/21 14:30:04</t>
  </si>
  <si>
    <t>2028160</t>
  </si>
  <si>
    <t>2021/3/21 14:24:33</t>
  </si>
  <si>
    <t>2028158</t>
  </si>
  <si>
    <t>126.00</t>
  </si>
  <si>
    <t>2021/3/21 14:21:49</t>
  </si>
  <si>
    <t>2028154</t>
  </si>
  <si>
    <t>135.00</t>
  </si>
  <si>
    <t>2021/3/21 14:16:59</t>
  </si>
  <si>
    <t>2028152</t>
  </si>
  <si>
    <t>2021/3/21 14:13:30</t>
  </si>
  <si>
    <t>2028151</t>
  </si>
  <si>
    <t>2021/3/21 14:12:58</t>
  </si>
  <si>
    <t>2028144</t>
  </si>
  <si>
    <t>2021/3/21 14:09:13</t>
  </si>
  <si>
    <t>2028142</t>
  </si>
  <si>
    <t xml:space="preserve">维也纳酒店(韶关五里亭店) </t>
  </si>
  <si>
    <t>2021/3/21 14:06:21</t>
  </si>
  <si>
    <t>2028139</t>
  </si>
  <si>
    <t>2021/3/21 14:03:02</t>
  </si>
  <si>
    <t>2028134</t>
  </si>
  <si>
    <t>307.00</t>
  </si>
  <si>
    <t>2021/3/21 13:59:55</t>
  </si>
  <si>
    <t>2028133</t>
  </si>
  <si>
    <t>格林联盟酒店（天津津南津港公路八里台工业园店）</t>
  </si>
  <si>
    <t>124.00</t>
  </si>
  <si>
    <t>2021/3/21 13:57:24</t>
  </si>
  <si>
    <t>2028130</t>
  </si>
  <si>
    <t>2021/3/21 13:55:54</t>
  </si>
  <si>
    <t>2028124</t>
  </si>
  <si>
    <t>7天优品酒店（清远银盏温泉店）</t>
  </si>
  <si>
    <t>2021/3/21 13:44:05</t>
  </si>
  <si>
    <t>2028121</t>
  </si>
  <si>
    <t>2021/3/21 13:40:24</t>
  </si>
  <si>
    <t>2028120</t>
  </si>
  <si>
    <t>529.00</t>
  </si>
  <si>
    <t>2021/3/21 13:39:58</t>
  </si>
  <si>
    <t>2028119</t>
  </si>
  <si>
    <t>116.00</t>
  </si>
  <si>
    <t>2021/3/21 13:39:44</t>
  </si>
  <si>
    <t>2028118</t>
  </si>
  <si>
    <t>2021/3/21 13:36:05</t>
  </si>
  <si>
    <t>2028114</t>
  </si>
  <si>
    <t>2021/3/21 13:33:28</t>
  </si>
  <si>
    <t>2028113</t>
  </si>
  <si>
    <t>7天酒店·贵阳三桥后坝枫丹白鹭花园店</t>
  </si>
  <si>
    <t>2021/3/21 13:32:12</t>
  </si>
  <si>
    <t>2028112</t>
  </si>
  <si>
    <t>2021/3/21 13:32:05</t>
  </si>
  <si>
    <t>2028110</t>
  </si>
  <si>
    <t>2021/3/21 13:31:17</t>
  </si>
  <si>
    <t>2028106</t>
  </si>
  <si>
    <t>郭东鑫,王锦喜,吴斌</t>
  </si>
  <si>
    <t>621.00</t>
  </si>
  <si>
    <t>郭东鑫</t>
  </si>
  <si>
    <t>2021/3/21 13:28:39</t>
  </si>
  <si>
    <t>2028100</t>
  </si>
  <si>
    <t>2021/3/21 13:26:30</t>
  </si>
  <si>
    <t>2028099</t>
  </si>
  <si>
    <t>2021/3/21 13:25:00</t>
  </si>
  <si>
    <t>2028097</t>
  </si>
  <si>
    <t>贝壳酒店（上海宝山区美兰湖罗升路店）</t>
  </si>
  <si>
    <t>2021/3/21 13:21:09</t>
  </si>
  <si>
    <t>2028091</t>
  </si>
  <si>
    <t>2021/3/21 13:18:40</t>
  </si>
  <si>
    <t>2028089</t>
  </si>
  <si>
    <t>米兰桔子酒店</t>
  </si>
  <si>
    <t>2021/3/21 13:17:20</t>
  </si>
  <si>
    <t>2028088</t>
  </si>
  <si>
    <t>2021/3/21 13:17:01</t>
  </si>
  <si>
    <t>2028086</t>
  </si>
  <si>
    <t>2021/3/21 13:16:15</t>
  </si>
  <si>
    <t>102578804403</t>
  </si>
  <si>
    <t>2028084</t>
  </si>
  <si>
    <t>7天连锁酒店(烟台大学店)</t>
  </si>
  <si>
    <t>周秋发</t>
  </si>
  <si>
    <t>2021/3/21 13:14:09</t>
  </si>
  <si>
    <t>2028081</t>
  </si>
  <si>
    <t>2021/3/21 13:11:57</t>
  </si>
  <si>
    <t>2028076</t>
  </si>
  <si>
    <t>2021/3/21 13:07:31</t>
  </si>
  <si>
    <t>2028065</t>
  </si>
  <si>
    <t>天元时尚快捷酒店</t>
  </si>
  <si>
    <t>2021/3/21 12:58:35</t>
  </si>
  <si>
    <t>102578098549</t>
  </si>
  <si>
    <t>2028064</t>
  </si>
  <si>
    <t>锦江之星(宁波机场奥特莱斯广场店)</t>
  </si>
  <si>
    <t>葛德鑫</t>
  </si>
  <si>
    <t>2021/3/21 12:58:13</t>
  </si>
  <si>
    <t>2028062</t>
  </si>
  <si>
    <t>2021/3/21 12:57:22</t>
  </si>
  <si>
    <t>2028059</t>
  </si>
  <si>
    <t>悦峰酒店（阳江漠江路百利广场店）</t>
  </si>
  <si>
    <t>161.00</t>
  </si>
  <si>
    <t>2021/3/21 12:55:37</t>
  </si>
  <si>
    <t>2028058</t>
  </si>
  <si>
    <t>99旅馆连锁(上海南站店)</t>
  </si>
  <si>
    <t>107.00</t>
  </si>
  <si>
    <t>2021/3/21 12:54:30</t>
  </si>
  <si>
    <t>2028056</t>
  </si>
  <si>
    <t>451.00</t>
  </si>
  <si>
    <t>2021/3/21 12:53:05</t>
  </si>
  <si>
    <t>2028050</t>
  </si>
  <si>
    <t>格兰特时尚主题酒店</t>
  </si>
  <si>
    <t>2021/3/21 12:47:23</t>
  </si>
  <si>
    <t>2028048</t>
  </si>
  <si>
    <t>123.00</t>
  </si>
  <si>
    <t>2021/3/21 12:46:33</t>
  </si>
  <si>
    <t>102578092500</t>
  </si>
  <si>
    <t>2028044</t>
  </si>
  <si>
    <t>派柏·云酒店(上海交通大学定西路店)</t>
  </si>
  <si>
    <t>丁毛扫</t>
  </si>
  <si>
    <t>2021/3/21 12:44:36</t>
  </si>
  <si>
    <t>2028041</t>
  </si>
  <si>
    <t>马继楼,彭玉卿</t>
  </si>
  <si>
    <t>816.00</t>
  </si>
  <si>
    <t>马继楼</t>
  </si>
  <si>
    <t>2021/3/21 12:42:20</t>
  </si>
  <si>
    <t>2028040</t>
  </si>
  <si>
    <t>尚客优品酒店（沈阳经济技术开发区七号街地铁站店）</t>
  </si>
  <si>
    <t>2021/3/21 12:41:45</t>
  </si>
  <si>
    <t>2028037</t>
  </si>
  <si>
    <t>174.00</t>
  </si>
  <si>
    <t>2021/3/21 12:40:06</t>
  </si>
  <si>
    <t>2028035</t>
  </si>
  <si>
    <t>2021/3/21 12:37:44</t>
  </si>
  <si>
    <t>2028034</t>
  </si>
  <si>
    <t>425.00</t>
  </si>
  <si>
    <t>2021/3/21 12:37:24</t>
  </si>
  <si>
    <t>2028031</t>
  </si>
  <si>
    <t>2021/3/21 12:34:18</t>
  </si>
  <si>
    <t>2028029</t>
  </si>
  <si>
    <t>102.00</t>
  </si>
  <si>
    <t>2021/3/21 12:31:30</t>
  </si>
  <si>
    <t>2028027</t>
  </si>
  <si>
    <t>2021/3/21 12:29:48</t>
  </si>
  <si>
    <t>2028026</t>
  </si>
  <si>
    <t>972.00</t>
  </si>
  <si>
    <t>2021/3/21 12:28:47</t>
  </si>
  <si>
    <t>2028021</t>
  </si>
  <si>
    <t>324.00</t>
  </si>
  <si>
    <t>2021/3/21 12:22:26</t>
  </si>
  <si>
    <t>2028019</t>
  </si>
  <si>
    <t>2021/3/21 12:20:47</t>
  </si>
  <si>
    <t>2028010</t>
  </si>
  <si>
    <t>蛋壳酒店（长沙高铁南站店）</t>
  </si>
  <si>
    <t>141.00</t>
  </si>
  <si>
    <t>2021/3/21 12:09:28</t>
  </si>
  <si>
    <t>2028008</t>
  </si>
  <si>
    <t>2021/3/21 12:07:50</t>
  </si>
  <si>
    <t>2028006</t>
  </si>
  <si>
    <t>如家酒店（呼和浩特内蒙古大学店）</t>
  </si>
  <si>
    <t>2021/3/21 12:04:35</t>
  </si>
  <si>
    <t>2028003</t>
  </si>
  <si>
    <t>729.00</t>
  </si>
  <si>
    <t>2021/3/21 12:03:10</t>
  </si>
  <si>
    <t>2028000</t>
  </si>
  <si>
    <t>310.00</t>
  </si>
  <si>
    <t>2021/3/21 12:01:53</t>
  </si>
  <si>
    <t>2027997</t>
  </si>
  <si>
    <t>7天连锁酒店（新乐长杨路店）</t>
  </si>
  <si>
    <t>92.00</t>
  </si>
  <si>
    <t>2021/3/21 11:53:46</t>
  </si>
  <si>
    <t>2027995</t>
  </si>
  <si>
    <t>2021/3/21 11:49:57</t>
  </si>
  <si>
    <t>2027993</t>
  </si>
  <si>
    <t>181.00</t>
  </si>
  <si>
    <t>2021/3/21 11:48:51</t>
  </si>
  <si>
    <t>2027992</t>
  </si>
  <si>
    <t>2021/3/21 11:46:28</t>
  </si>
  <si>
    <t>2027988</t>
  </si>
  <si>
    <t>2021/3/21 11:40:41</t>
  </si>
  <si>
    <t>2027986</t>
  </si>
  <si>
    <t>2021/3/21 11:38:51</t>
  </si>
  <si>
    <t>2027981</t>
  </si>
  <si>
    <t>262.00</t>
  </si>
  <si>
    <t>2021/3/21 11:35:56</t>
  </si>
  <si>
    <t>2027976</t>
  </si>
  <si>
    <t>170.00</t>
  </si>
  <si>
    <t>2021/3/21 11:31:25</t>
  </si>
  <si>
    <t>2027973</t>
  </si>
  <si>
    <t>2021/3/21 11:29:54</t>
  </si>
  <si>
    <t>2027969</t>
  </si>
  <si>
    <t>绿音阁快捷酒店</t>
  </si>
  <si>
    <t>105.00</t>
  </si>
  <si>
    <t>2021/3/21 11:22:26</t>
  </si>
  <si>
    <t>2027968</t>
  </si>
  <si>
    <t>115.00</t>
  </si>
  <si>
    <t>2021/3/21 11:21:19</t>
  </si>
  <si>
    <t>2027967</t>
  </si>
  <si>
    <t>2021/3/21 11:21:11</t>
  </si>
  <si>
    <t>2027966</t>
  </si>
  <si>
    <t>134.00</t>
  </si>
  <si>
    <t>2021/3/21 11:20:16</t>
  </si>
  <si>
    <t>2027962</t>
  </si>
  <si>
    <t>雨林神话风情酒店</t>
  </si>
  <si>
    <t>253.00</t>
  </si>
  <si>
    <t>2021/3/21 11:15:39</t>
  </si>
  <si>
    <t>2027960</t>
  </si>
  <si>
    <t>2021/3/21 11:13:24</t>
  </si>
  <si>
    <t>2027959</t>
  </si>
  <si>
    <t>2021/3/21 11:11:37</t>
  </si>
  <si>
    <t>2027958</t>
  </si>
  <si>
    <t>306.00</t>
  </si>
  <si>
    <t>2021/3/21 11:09:44</t>
  </si>
  <si>
    <t>2027957</t>
  </si>
  <si>
    <t>贝壳酒店（兴洲路店）</t>
  </si>
  <si>
    <t>2021/3/21 11:09:03</t>
  </si>
  <si>
    <t>2027956</t>
  </si>
  <si>
    <t>任力,張光光,王立立</t>
  </si>
  <si>
    <t>1053.00</t>
  </si>
  <si>
    <t>任力</t>
  </si>
  <si>
    <t>2021/3/21 11:08:31</t>
  </si>
  <si>
    <t>2027954</t>
  </si>
  <si>
    <t>杭州金涵精品酒店</t>
  </si>
  <si>
    <t>2021/3/21 11:02:34</t>
  </si>
  <si>
    <t>2027951</t>
  </si>
  <si>
    <t>2021/3/21 10:58:24</t>
  </si>
  <si>
    <t>2027949</t>
  </si>
  <si>
    <t>2021/3/21 10:53:59</t>
  </si>
  <si>
    <t>2027946</t>
  </si>
  <si>
    <t>杨国庆,宋春雨</t>
  </si>
  <si>
    <t>224.00</t>
  </si>
  <si>
    <t>杨国庆</t>
  </si>
  <si>
    <t>2021/3/21 10:52:56</t>
  </si>
  <si>
    <t>2027945</t>
  </si>
  <si>
    <t>易洋尚品酒店（汇金店）</t>
  </si>
  <si>
    <t>2021/3/21 10:52:41</t>
  </si>
  <si>
    <t>2027943</t>
  </si>
  <si>
    <t>314.00</t>
  </si>
  <si>
    <t>2021/3/21 10:51:41</t>
  </si>
  <si>
    <t>2027941</t>
  </si>
  <si>
    <t>184.00</t>
  </si>
  <si>
    <t>2021/3/21 10:44:25</t>
  </si>
  <si>
    <t>2027938</t>
  </si>
  <si>
    <t>派酒店（贵阳高铁北站店）</t>
  </si>
  <si>
    <t>2021/3/21 10:43:18</t>
  </si>
  <si>
    <t>2027935</t>
  </si>
  <si>
    <t>2021/3/21 10:39:28</t>
  </si>
  <si>
    <t>2027931</t>
  </si>
  <si>
    <t>2021/3/21 10:37:05</t>
  </si>
  <si>
    <t>2027927</t>
  </si>
  <si>
    <t>457.00</t>
  </si>
  <si>
    <t>2021/3/21 10:34:46</t>
  </si>
  <si>
    <t>2027922</t>
  </si>
  <si>
    <t>晟博商务酒店（中央大街店）</t>
  </si>
  <si>
    <t>2021/3/21 10:29:58</t>
  </si>
  <si>
    <t>102578367277</t>
  </si>
  <si>
    <t>2027919</t>
  </si>
  <si>
    <t>维也纳国际酒店（武汉光谷火车站黄龙山地铁站店）</t>
  </si>
  <si>
    <t>孙秋雯</t>
  </si>
  <si>
    <t>2021/3/21 10:25:02</t>
  </si>
  <si>
    <t>2027918</t>
  </si>
  <si>
    <t>333.00</t>
  </si>
  <si>
    <t>2021/3/21 10:21:46</t>
  </si>
  <si>
    <t>2027915</t>
  </si>
  <si>
    <t>格林豪泰快捷酒店（张家口公安大厦店）</t>
  </si>
  <si>
    <t>2021/3/21 10:16:45</t>
  </si>
  <si>
    <t>2027914</t>
  </si>
  <si>
    <t>2021/3/21 10:16:38</t>
  </si>
  <si>
    <t>2027906</t>
  </si>
  <si>
    <t>2021/3/21 10:09:30</t>
  </si>
  <si>
    <t>2027902</t>
  </si>
  <si>
    <t>如家酒店（太原火车站朝阳街店）</t>
  </si>
  <si>
    <t>2021/3/21 10:04:19</t>
  </si>
  <si>
    <t>2027901</t>
  </si>
  <si>
    <t>侨乡精品酒店（大桥镇店）</t>
  </si>
  <si>
    <t>76.00</t>
  </si>
  <si>
    <t>2021/3/21 10:02:09</t>
  </si>
  <si>
    <t>2027898</t>
  </si>
  <si>
    <t>2021/3/21 9:58:11</t>
  </si>
  <si>
    <t>2027896</t>
  </si>
  <si>
    <t>315.00</t>
  </si>
  <si>
    <t>2021/3/21 9:54:26</t>
  </si>
  <si>
    <t>2027894</t>
  </si>
  <si>
    <t>276.00</t>
  </si>
  <si>
    <t>2021/3/21 9:51:36</t>
  </si>
  <si>
    <t>2027892</t>
  </si>
  <si>
    <t>2021/3/21 9:50:37</t>
  </si>
  <si>
    <t>2027891</t>
  </si>
  <si>
    <t>7天优品酒店（九江德安第一大街店）</t>
  </si>
  <si>
    <t>101.00</t>
  </si>
  <si>
    <t>2021/3/21 9:50:24</t>
  </si>
  <si>
    <t>2027886</t>
  </si>
  <si>
    <t>2021/3/21 9:44:42</t>
  </si>
  <si>
    <t>2027885</t>
  </si>
  <si>
    <t>2021/3/21 9:44:12</t>
  </si>
  <si>
    <t>2027884</t>
  </si>
  <si>
    <t>2021/3/21 9:43:59</t>
  </si>
  <si>
    <t>2027868</t>
  </si>
  <si>
    <t>黄晓,蓝日新</t>
  </si>
  <si>
    <t>874.00</t>
  </si>
  <si>
    <t>黄晓</t>
  </si>
  <si>
    <t>2021/3/21 9:28:03</t>
  </si>
  <si>
    <t>2027867</t>
  </si>
  <si>
    <t>2021/3/21 9:26:04</t>
  </si>
  <si>
    <t>2027865</t>
  </si>
  <si>
    <t>2021/3/21 9:16:41</t>
  </si>
  <si>
    <t>2027862</t>
  </si>
  <si>
    <t>宜尚酒店（西双版纳告庄店）</t>
  </si>
  <si>
    <t>540.00</t>
  </si>
  <si>
    <t>2021/3/21 9:05:09</t>
  </si>
  <si>
    <t>2027861</t>
  </si>
  <si>
    <t>2021/3/21 9:04:16</t>
  </si>
  <si>
    <t>2027857</t>
  </si>
  <si>
    <t>2021/3/21 9:01:39</t>
  </si>
  <si>
    <t>2027850</t>
  </si>
  <si>
    <t>325.00</t>
  </si>
  <si>
    <t>2021/3/21 8:49:42</t>
  </si>
  <si>
    <t>2027849</t>
  </si>
  <si>
    <t>渡海楼酒店</t>
  </si>
  <si>
    <t>2021/3/21 8:48:47</t>
  </si>
  <si>
    <t>2027845</t>
  </si>
  <si>
    <t>2021/3/21 8:39:09</t>
  </si>
  <si>
    <t>2027838</t>
  </si>
  <si>
    <t>2021/3/21 8:24:01</t>
  </si>
  <si>
    <t>2027835</t>
  </si>
  <si>
    <t>2021/3/21 8:20:30</t>
  </si>
  <si>
    <t>2027833</t>
  </si>
  <si>
    <t>格林豪泰酒店（宿迁红星美凯龙店）</t>
  </si>
  <si>
    <t>2021/3/21 8:16:13</t>
  </si>
  <si>
    <t>2027832</t>
  </si>
  <si>
    <t>2021/3/21 8:15:35</t>
  </si>
  <si>
    <t>2027831</t>
  </si>
  <si>
    <t>2021/3/21 8:09:15</t>
  </si>
  <si>
    <t>2027829</t>
  </si>
  <si>
    <t>2021/3/21 8:05:24</t>
  </si>
  <si>
    <t>2027822</t>
  </si>
  <si>
    <t>顾斌,鲁新强</t>
  </si>
  <si>
    <t>744.00</t>
  </si>
  <si>
    <t>顾斌</t>
  </si>
  <si>
    <t>2021/3/21 7:57:52</t>
  </si>
  <si>
    <t>2027813</t>
  </si>
  <si>
    <t>194.00</t>
  </si>
  <si>
    <t>2021/3/21 7:36:03</t>
  </si>
  <si>
    <t>2027812</t>
  </si>
  <si>
    <t>2021/3/21 7:33:04</t>
  </si>
  <si>
    <t>2027804</t>
  </si>
  <si>
    <t>如家酒店（邯郸涉县新世纪店）</t>
  </si>
  <si>
    <t>2021/3/21 6:58:40</t>
  </si>
  <si>
    <t>2027796</t>
  </si>
  <si>
    <t>2021/3/21 6:22:47</t>
  </si>
  <si>
    <t>2027786</t>
  </si>
  <si>
    <t>宏洋商务酒店（浮桥店）</t>
  </si>
  <si>
    <t>100.00</t>
  </si>
  <si>
    <t>2021/3/21 5:45:09</t>
  </si>
  <si>
    <t>102578500854</t>
  </si>
  <si>
    <t>2027781</t>
  </si>
  <si>
    <t>蘭莓精品酒店(兰州高铁西客站店)</t>
  </si>
  <si>
    <t>任重</t>
  </si>
  <si>
    <t>2021/3/21 4:40:29</t>
  </si>
  <si>
    <t>2027780</t>
  </si>
  <si>
    <t>2021/3/21 4:13:50</t>
  </si>
  <si>
    <t>2027775</t>
  </si>
  <si>
    <t>帕丁顿酒店</t>
  </si>
  <si>
    <t>2021/3/21 3:39:01</t>
  </si>
  <si>
    <t>102578055975</t>
  </si>
  <si>
    <t>2027764</t>
  </si>
  <si>
    <t>维也纳酒店(拉萨布达拉宫南店)</t>
  </si>
  <si>
    <t>陈龙</t>
  </si>
  <si>
    <t>2021/3/21 2:24:49</t>
  </si>
  <si>
    <t>2027762</t>
  </si>
  <si>
    <t>尚客优快捷酒店（霍州滨河路店）</t>
  </si>
  <si>
    <t>张胜海,林李波</t>
  </si>
  <si>
    <t>张胜海</t>
  </si>
  <si>
    <t>2021/3/21 2:17:04</t>
  </si>
  <si>
    <t>2027752</t>
  </si>
  <si>
    <t>花筑·三亚栀暮客栈</t>
  </si>
  <si>
    <t>169.00</t>
  </si>
  <si>
    <t>2021/3/21 1:37:35</t>
  </si>
  <si>
    <t>102578238285</t>
  </si>
  <si>
    <t>2027750</t>
  </si>
  <si>
    <t>维也纳国际酒店（韶关高铁站店）</t>
  </si>
  <si>
    <t>胡可荣</t>
  </si>
  <si>
    <t>2021/3/21 1:35:43</t>
  </si>
  <si>
    <t>2027748</t>
  </si>
  <si>
    <t>235.00</t>
  </si>
  <si>
    <t>2021/3/21 1:30:55</t>
  </si>
  <si>
    <t>2027746</t>
  </si>
  <si>
    <t>2021/3/21 1:28:07</t>
  </si>
  <si>
    <t>2027736</t>
  </si>
  <si>
    <t>196.00</t>
  </si>
  <si>
    <t>2021/3/21 0:59:09</t>
  </si>
  <si>
    <t>2027735</t>
  </si>
  <si>
    <t>光汇商务酒店</t>
  </si>
  <si>
    <t>2021/3/21 0:58:03</t>
  </si>
  <si>
    <t>2027732</t>
  </si>
  <si>
    <t>2021/3/21 0:52:47</t>
  </si>
  <si>
    <t>2027730</t>
  </si>
  <si>
    <t>2021/3/21 0:43:45</t>
  </si>
  <si>
    <t>2027725</t>
  </si>
  <si>
    <t>2021/3/21 0:34:00</t>
  </si>
  <si>
    <t>2027719</t>
  </si>
  <si>
    <t>2021/3/21 0:22:05</t>
  </si>
  <si>
    <t>2027717</t>
  </si>
  <si>
    <t>2021/3/21 0:21:15</t>
  </si>
  <si>
    <t>2027714</t>
  </si>
  <si>
    <t>2021/3/21 0:14:33</t>
  </si>
  <si>
    <t>2027713</t>
  </si>
  <si>
    <t>246.00</t>
  </si>
  <si>
    <t>2021/3/21 0:12:51</t>
  </si>
  <si>
    <t>102577581894</t>
  </si>
  <si>
    <t>2027707</t>
  </si>
  <si>
    <t>维也纳国际酒店(泸州江阳店)</t>
  </si>
  <si>
    <t>玉宇</t>
  </si>
  <si>
    <t>2021/3/20 23:56:11</t>
  </si>
  <si>
    <t>2027701</t>
  </si>
  <si>
    <t>402.00</t>
  </si>
  <si>
    <t>2021/3/20 23:49:42</t>
  </si>
  <si>
    <t>2027695</t>
  </si>
  <si>
    <t>217.00</t>
  </si>
  <si>
    <t>2021/3/20 23:39:43</t>
  </si>
  <si>
    <t>2027693</t>
  </si>
  <si>
    <t>2021/3/20 23:37:08</t>
  </si>
  <si>
    <t>2027691</t>
  </si>
  <si>
    <t>438.00</t>
  </si>
  <si>
    <t>2021/3/20 23:33:09</t>
  </si>
  <si>
    <t>2027676</t>
  </si>
  <si>
    <t>格林豪泰快捷酒店（景德镇珠山曙光路古玩市场店）</t>
  </si>
  <si>
    <t>2021/3/20 23:14:51</t>
  </si>
  <si>
    <t>2027675</t>
  </si>
  <si>
    <t>如家酒店（南京新街口中山东路西安门地铁站店）</t>
  </si>
  <si>
    <t>2021/3/20 23:14:12</t>
  </si>
  <si>
    <t>102577545726</t>
  </si>
  <si>
    <t>2027672</t>
  </si>
  <si>
    <t>维也纳国际酒店（太原高铁南站店）</t>
  </si>
  <si>
    <t>刘承双</t>
  </si>
  <si>
    <t>2021/3/20 23:11:23</t>
  </si>
  <si>
    <t>2027668</t>
  </si>
  <si>
    <t>2021/3/20 23:06:20</t>
  </si>
  <si>
    <t>2027666</t>
  </si>
  <si>
    <t>309.00</t>
  </si>
  <si>
    <t>2021/3/20 23:01:07</t>
  </si>
  <si>
    <t>2027665</t>
  </si>
  <si>
    <t>黄超,黄天佑</t>
  </si>
  <si>
    <t>294.00</t>
  </si>
  <si>
    <t>黄超</t>
  </si>
  <si>
    <t>2021/3/20 22:59:36</t>
  </si>
  <si>
    <t>2027633</t>
  </si>
  <si>
    <t>2021/3/20 22:38:56</t>
  </si>
  <si>
    <t>2027632</t>
  </si>
  <si>
    <t>葛禹呈,顾丽梅</t>
  </si>
  <si>
    <t>464.00</t>
  </si>
  <si>
    <t>葛禹呈</t>
  </si>
  <si>
    <t>2021/3/20 22:38:52</t>
  </si>
  <si>
    <t>2027614</t>
  </si>
  <si>
    <t>2021/3/20 22:30:33</t>
  </si>
  <si>
    <t>2027606</t>
  </si>
  <si>
    <t>爱菲尔主题酒店</t>
  </si>
  <si>
    <t>2021/3/20 22:27:42</t>
  </si>
  <si>
    <t>2027595</t>
  </si>
  <si>
    <t>唐山志达国际酒店</t>
  </si>
  <si>
    <t>520.00</t>
  </si>
  <si>
    <t>2021/3/20 22:20:01</t>
  </si>
  <si>
    <t>2027577</t>
  </si>
  <si>
    <t>2021/3/20 22:11:25</t>
  </si>
  <si>
    <t>2027534</t>
  </si>
  <si>
    <t>173.00</t>
  </si>
  <si>
    <t>2021/3/20 21:51:55</t>
  </si>
  <si>
    <t>2027501</t>
  </si>
  <si>
    <t>如家驿居酒店(武汉中山大道汉正街地铁站店)</t>
  </si>
  <si>
    <t>233.00</t>
  </si>
  <si>
    <t>2021/3/20 21:37:53</t>
  </si>
  <si>
    <t>2027459</t>
  </si>
  <si>
    <t>2021/3/20 21:23:55</t>
  </si>
  <si>
    <t>2027441</t>
  </si>
  <si>
    <t>赵小钰,管建华</t>
  </si>
  <si>
    <t>1016.00</t>
  </si>
  <si>
    <t>赵小钰</t>
  </si>
  <si>
    <t>2021/3/20 21:15:28</t>
  </si>
  <si>
    <t>2027440</t>
  </si>
  <si>
    <t>2021/3/20 21:15:11</t>
  </si>
  <si>
    <t>2027431</t>
  </si>
  <si>
    <t>2021/3/20 21:11:57</t>
  </si>
  <si>
    <t>2027416</t>
  </si>
  <si>
    <t>7天连锁酒店（双流国际机场航空港店）</t>
  </si>
  <si>
    <t>2021/3/20 21:04:46</t>
  </si>
  <si>
    <t>2027384</t>
  </si>
  <si>
    <t>2021/3/20 20:52:01</t>
  </si>
  <si>
    <t>2027369</t>
  </si>
  <si>
    <t>2021/3/20 20:47:11</t>
  </si>
  <si>
    <t>102577108882</t>
  </si>
  <si>
    <t>2027368</t>
  </si>
  <si>
    <t>陈奕珍</t>
  </si>
  <si>
    <t>2021/3/20 20:45:08</t>
  </si>
  <si>
    <t>2027364</t>
  </si>
  <si>
    <t>2021/3/20 20:43:37</t>
  </si>
  <si>
    <t>102577835999</t>
  </si>
  <si>
    <t>2027355</t>
  </si>
  <si>
    <t>7天连锁酒店（天津交通学院曹庄地铁站店）</t>
  </si>
  <si>
    <t>李俊言</t>
  </si>
  <si>
    <t>2021/3/20 20:40:23</t>
  </si>
  <si>
    <t>2027290</t>
  </si>
  <si>
    <t>250.00</t>
  </si>
  <si>
    <t>2021/3/20 20:26:34</t>
  </si>
  <si>
    <t>2027287</t>
  </si>
  <si>
    <t>2021/3/20 20:26:00</t>
  </si>
  <si>
    <t>102577745756</t>
  </si>
  <si>
    <t>2027283</t>
  </si>
  <si>
    <t>李秀雯</t>
  </si>
  <si>
    <t>2021/3/20 20:24:29</t>
  </si>
  <si>
    <t>2027273</t>
  </si>
  <si>
    <t>2021/3/20 20:21:14</t>
  </si>
  <si>
    <t>2027261</t>
  </si>
  <si>
    <t>2021/3/20 20:18:07</t>
  </si>
  <si>
    <t>2027260</t>
  </si>
  <si>
    <t>格林联盟酒店（金寨古碑镇金都花园店）</t>
  </si>
  <si>
    <t>魏军,何婷婷</t>
  </si>
  <si>
    <t>354.00</t>
  </si>
  <si>
    <t>2021/3/20 20:17:57</t>
  </si>
  <si>
    <t>2027256</t>
  </si>
  <si>
    <t>2021/3/20 20:17:21</t>
  </si>
  <si>
    <t>2027245</t>
  </si>
  <si>
    <t>2021/3/20 20:13:19</t>
  </si>
  <si>
    <t>2027166</t>
  </si>
  <si>
    <t>2021/3/20 19:42:17</t>
  </si>
  <si>
    <t>2027164</t>
  </si>
  <si>
    <t>98.00</t>
  </si>
  <si>
    <t>2021/3/20 19:41:50</t>
  </si>
  <si>
    <t>2027156</t>
  </si>
  <si>
    <t>2021/3/20 19:39:09</t>
  </si>
  <si>
    <t>2027147</t>
  </si>
  <si>
    <t>2021/3/20 19:37:43</t>
  </si>
  <si>
    <t>2027138</t>
  </si>
  <si>
    <t>302.00</t>
  </si>
  <si>
    <t>2021/3/20 19:32:29</t>
  </si>
  <si>
    <t>2027122</t>
  </si>
  <si>
    <t>2021/3/20 19:26:16</t>
  </si>
  <si>
    <t>2027113</t>
  </si>
  <si>
    <t>2021/3/20 19:23:27</t>
  </si>
  <si>
    <t>2027078</t>
  </si>
  <si>
    <t>2021/3/20 19:10:56</t>
  </si>
  <si>
    <t>2027038</t>
  </si>
  <si>
    <t>137.00</t>
  </si>
  <si>
    <t>2021/3/20 18:54:00</t>
  </si>
  <si>
    <t>2027034</t>
  </si>
  <si>
    <t>176.00</t>
  </si>
  <si>
    <t>2021/3/20 18:52:32</t>
  </si>
  <si>
    <t>2027011</t>
  </si>
  <si>
    <t>格林豪泰快捷酒店（无锡滨湖梅园开原寺地铁总站店）</t>
  </si>
  <si>
    <t>2021/3/20 18:41:32</t>
  </si>
  <si>
    <t>2027003</t>
  </si>
  <si>
    <t>2021/3/20 18:37:49</t>
  </si>
  <si>
    <t>2026914</t>
  </si>
  <si>
    <t>如家酒店(北京西直门地铁站店)</t>
  </si>
  <si>
    <t>2021/3/20 18:09:26</t>
  </si>
  <si>
    <t>2026913</t>
  </si>
  <si>
    <t>238.00</t>
  </si>
  <si>
    <t>2021/3/20 18:09:15</t>
  </si>
  <si>
    <t>2026899</t>
  </si>
  <si>
    <t>2021/3/20 18:00:49</t>
  </si>
  <si>
    <t>2026853</t>
  </si>
  <si>
    <t>2021/3/20 17:39:22</t>
  </si>
  <si>
    <t>2026827</t>
  </si>
  <si>
    <t>2021/3/20 17:30:39</t>
  </si>
  <si>
    <t>2026826</t>
  </si>
  <si>
    <t>268.00</t>
  </si>
  <si>
    <t>2021/3/20 17:29:08</t>
  </si>
  <si>
    <t>2026803</t>
  </si>
  <si>
    <t>飞龙大酒店</t>
  </si>
  <si>
    <t>2021/3/20 17:20:48</t>
  </si>
  <si>
    <t>2026736</t>
  </si>
  <si>
    <t>艾如时尚网络主题宾馆（原艾美时尚宾馆）</t>
  </si>
  <si>
    <t>2021/3/20 16:49:22</t>
  </si>
  <si>
    <t>2026703</t>
  </si>
  <si>
    <t>259.00</t>
  </si>
  <si>
    <t>2021/3/20 16:35:29</t>
  </si>
  <si>
    <t>2026696</t>
  </si>
  <si>
    <t>2021/3/20 16:32:03</t>
  </si>
  <si>
    <t>2026686</t>
  </si>
  <si>
    <t>锦江之星品尚（乔司南地铁站店）</t>
  </si>
  <si>
    <t>393.00</t>
  </si>
  <si>
    <t>2021/3/20 16:24:44</t>
  </si>
  <si>
    <t>2026665</t>
  </si>
  <si>
    <t>李晓林,李建青</t>
  </si>
  <si>
    <t>916.00</t>
  </si>
  <si>
    <t>李晓林</t>
  </si>
  <si>
    <t>2021/3/20 16:10:14</t>
  </si>
  <si>
    <t>2026645</t>
  </si>
  <si>
    <t>2021/3/20 15:52:22</t>
  </si>
  <si>
    <t>2026644</t>
  </si>
  <si>
    <t>536.00</t>
  </si>
  <si>
    <t>2021/3/20 15:52:09</t>
  </si>
  <si>
    <t>2026639</t>
  </si>
  <si>
    <t>2021/3/20 15:48:51</t>
  </si>
  <si>
    <t>2026638</t>
  </si>
  <si>
    <t>143.00</t>
  </si>
  <si>
    <t>2021/3/20 15:48:03</t>
  </si>
  <si>
    <t>2026631</t>
  </si>
  <si>
    <t>72.00</t>
  </si>
  <si>
    <t>2021/3/20 15:40:59</t>
  </si>
  <si>
    <t>2026630</t>
  </si>
  <si>
    <t>维也纳酒店(贵阳奥体中心华润国际店)</t>
  </si>
  <si>
    <t>2021/3/20 15:39:59</t>
  </si>
  <si>
    <t>2026612</t>
  </si>
  <si>
    <t>新地城市酒店</t>
  </si>
  <si>
    <t>2021/3/20 15:32:50</t>
  </si>
  <si>
    <t>2026478</t>
  </si>
  <si>
    <t>2021/3/20 14:00:39</t>
  </si>
  <si>
    <t>2026455</t>
  </si>
  <si>
    <t>2021/3/20 13:43:03</t>
  </si>
  <si>
    <t>2026446</t>
  </si>
  <si>
    <t>2021/3/20 13:38:11</t>
  </si>
  <si>
    <t>2026423</t>
  </si>
  <si>
    <t>444.00</t>
  </si>
  <si>
    <t>2021/3/20 13:18:56</t>
  </si>
  <si>
    <t>2026415</t>
  </si>
  <si>
    <t>2021/3/20 13:11:28</t>
  </si>
  <si>
    <t>2026340</t>
  </si>
  <si>
    <t>2021/3/20 12:31:22</t>
  </si>
  <si>
    <t>2026329</t>
  </si>
  <si>
    <t>2021/3/20 12:23:18</t>
  </si>
  <si>
    <t>2026309</t>
  </si>
  <si>
    <t>7天酒店（钦州年年丰广场向阳街店）</t>
  </si>
  <si>
    <t>162.00</t>
  </si>
  <si>
    <t>2021/3/20 12:11:57</t>
  </si>
  <si>
    <t>2026290</t>
  </si>
  <si>
    <t>锦江之星（南阳建设中路店）</t>
  </si>
  <si>
    <t>2021/3/20 12:01:20</t>
  </si>
  <si>
    <t>2026281</t>
  </si>
  <si>
    <t>473.00</t>
  </si>
  <si>
    <t>2021/3/20 11:58:46</t>
  </si>
  <si>
    <t>2026257</t>
  </si>
  <si>
    <t>212.00</t>
  </si>
  <si>
    <t>2021/3/20 11:36:51</t>
  </si>
  <si>
    <t>2026231</t>
  </si>
  <si>
    <t>201.00</t>
  </si>
  <si>
    <t>2021/3/20 11:10:35</t>
  </si>
  <si>
    <t>2026224</t>
  </si>
  <si>
    <t>如家酒店（上海枫林路中国科学院店）</t>
  </si>
  <si>
    <t>2021/3/20 11:03:48</t>
  </si>
  <si>
    <t>2026221</t>
  </si>
  <si>
    <t>2021/3/20 11:02:46</t>
  </si>
  <si>
    <t>2026191</t>
  </si>
  <si>
    <t>2021/3/20 10:19:16</t>
  </si>
  <si>
    <t>2026142</t>
  </si>
  <si>
    <t>2021/3/20 9:32:10</t>
  </si>
  <si>
    <t>2026073</t>
  </si>
  <si>
    <t>2021/3/20 7:52:19</t>
  </si>
  <si>
    <t>2026026</t>
  </si>
  <si>
    <t>2021/3/20 3:57:48</t>
  </si>
  <si>
    <t>102577435257</t>
  </si>
  <si>
    <t>2026017</t>
  </si>
  <si>
    <t>漳禾酒店(海口秀英港店)</t>
  </si>
  <si>
    <t>李东</t>
  </si>
  <si>
    <t>2021/3/20 2:32:00</t>
  </si>
  <si>
    <t>2025966</t>
  </si>
  <si>
    <t>285.00</t>
  </si>
  <si>
    <t>2021/3/20 0:31:21</t>
  </si>
  <si>
    <t>2025935</t>
  </si>
  <si>
    <t>临沧天顺酒店</t>
  </si>
  <si>
    <t>91.00</t>
  </si>
  <si>
    <t>2021/3/19 23:37:24</t>
  </si>
  <si>
    <t>2025919</t>
  </si>
  <si>
    <t>董建国,刘佳,张跃平</t>
  </si>
  <si>
    <t>1500.00</t>
  </si>
  <si>
    <t>董建国</t>
  </si>
  <si>
    <t>2021/3/19 23:18:57</t>
  </si>
  <si>
    <t>2025906</t>
  </si>
  <si>
    <t>2021/3/19 23:05:04</t>
  </si>
  <si>
    <t>2025894</t>
  </si>
  <si>
    <t>308.00</t>
  </si>
  <si>
    <t>2021/3/19 22:55:45</t>
  </si>
  <si>
    <t>2025893</t>
  </si>
  <si>
    <t>2021/3/19 22:54:33</t>
  </si>
  <si>
    <t>2025861</t>
  </si>
  <si>
    <t>336.00</t>
  </si>
  <si>
    <t>2021/3/19 22:38:33</t>
  </si>
  <si>
    <t>2025818</t>
  </si>
  <si>
    <t>2021/3/19 22:17:34</t>
  </si>
  <si>
    <t>2025723</t>
  </si>
  <si>
    <t>2021/3/19 21:34:03</t>
  </si>
  <si>
    <t>2025701</t>
  </si>
  <si>
    <t>丽都唯客酒店</t>
  </si>
  <si>
    <t>226.00</t>
  </si>
  <si>
    <t>2021/3/19 21:26:35</t>
  </si>
  <si>
    <t>2025693</t>
  </si>
  <si>
    <t>2021/3/19 21:24:13</t>
  </si>
  <si>
    <t>2025691</t>
  </si>
  <si>
    <t>施月梅,龚建民</t>
  </si>
  <si>
    <t>980.00</t>
  </si>
  <si>
    <t>2021/3/19 21:23:02</t>
  </si>
  <si>
    <t>2025589</t>
  </si>
  <si>
    <t>220.00</t>
  </si>
  <si>
    <t>2021/3/19 20:46:23</t>
  </si>
  <si>
    <t>2025547</t>
  </si>
  <si>
    <t>2021/3/19 20:33:27</t>
  </si>
  <si>
    <t>2025521</t>
  </si>
  <si>
    <t>2021/3/19 20:24:53</t>
  </si>
  <si>
    <t>2025517</t>
  </si>
  <si>
    <t>芙蓉酒店</t>
  </si>
  <si>
    <t>168.00</t>
  </si>
  <si>
    <t>2021/3/19 20:24:07</t>
  </si>
  <si>
    <t>2025369</t>
  </si>
  <si>
    <t>2021/3/19 19:28:44</t>
  </si>
  <si>
    <t>2025327</t>
  </si>
  <si>
    <t>2021/3/19 19:15:29</t>
  </si>
  <si>
    <t>2025218</t>
  </si>
  <si>
    <t>2021/3/19 18:33:26</t>
  </si>
  <si>
    <t>102576639740</t>
  </si>
  <si>
    <t>2025201</t>
  </si>
  <si>
    <t>北京金兆酒店</t>
  </si>
  <si>
    <t>曹有明</t>
  </si>
  <si>
    <t>2021/3/19 18:25:54</t>
  </si>
  <si>
    <t>2025191</t>
  </si>
  <si>
    <t>2021/3/19 18:17:37</t>
  </si>
  <si>
    <t>2025170</t>
  </si>
  <si>
    <t>200.00</t>
  </si>
  <si>
    <t>2021/3/19 18:03:37</t>
  </si>
  <si>
    <t>2025129</t>
  </si>
  <si>
    <t>2021/3/19 17:45:25</t>
  </si>
  <si>
    <t>2025105</t>
  </si>
  <si>
    <t>桐庐凯冠酒店</t>
  </si>
  <si>
    <t>2021/3/19 17:37:39</t>
  </si>
  <si>
    <t>2025085</t>
  </si>
  <si>
    <t>366.00</t>
  </si>
  <si>
    <t>2021/3/19 17:28:18</t>
  </si>
  <si>
    <t>2024981</t>
  </si>
  <si>
    <t>2021/3/19 16:27:22</t>
  </si>
  <si>
    <t>2024976</t>
  </si>
  <si>
    <t>368.00</t>
  </si>
  <si>
    <t>2021/3/19 16:23:02</t>
  </si>
  <si>
    <t>2024952</t>
  </si>
  <si>
    <t>2021/3/19 16:09:59</t>
  </si>
  <si>
    <t>2024925</t>
  </si>
  <si>
    <t>2021/3/19 15:54:45</t>
  </si>
  <si>
    <t>2024899</t>
  </si>
  <si>
    <t>云上四季连锁酒店（丽江古城机场大巴站高快客运站店）</t>
  </si>
  <si>
    <t>2021/3/19 15:33:11</t>
  </si>
  <si>
    <t>2024833</t>
  </si>
  <si>
    <t>461.01</t>
  </si>
  <si>
    <t>2021/3/19 14:37:51</t>
  </si>
  <si>
    <t>2024782</t>
  </si>
  <si>
    <t>维也纳国际酒店（重庆鸳鸯园博园店）</t>
  </si>
  <si>
    <t>759.99</t>
  </si>
  <si>
    <t>2021/3/19 14:01:37</t>
  </si>
  <si>
    <t>2024762</t>
  </si>
  <si>
    <t>309.99</t>
  </si>
  <si>
    <t>2021/3/19 13:48:33</t>
  </si>
  <si>
    <t>2024761</t>
  </si>
  <si>
    <t>2021/3/19 13:48:25</t>
  </si>
  <si>
    <t>2024757</t>
  </si>
  <si>
    <t>红天宾馆</t>
  </si>
  <si>
    <t>204.00</t>
  </si>
  <si>
    <t>2021/3/19 13:44:59</t>
  </si>
  <si>
    <t>2024702</t>
  </si>
  <si>
    <t>2021/3/19 13:03:14</t>
  </si>
  <si>
    <t>2024559</t>
  </si>
  <si>
    <t>格林豪泰酒店（鄂尔多斯康巴什音乐喷泉广场店）</t>
  </si>
  <si>
    <t>280.00</t>
  </si>
  <si>
    <t>2021/3/19 11:33:33</t>
  </si>
  <si>
    <t>2024547</t>
  </si>
  <si>
    <t>363.00</t>
  </si>
  <si>
    <t>2021/3/19 11:29:31</t>
  </si>
  <si>
    <t>2024434</t>
  </si>
  <si>
    <t>318.00</t>
  </si>
  <si>
    <t>2021/3/19 10:09:26</t>
  </si>
  <si>
    <t>2024427</t>
  </si>
  <si>
    <t>2021/3/19 10:05:07</t>
  </si>
  <si>
    <t>2024341</t>
  </si>
  <si>
    <t>2021/3/19 8:50:50</t>
  </si>
  <si>
    <t>2024271</t>
  </si>
  <si>
    <t>2021/3/19 7:09:00</t>
  </si>
  <si>
    <t>2024160</t>
  </si>
  <si>
    <t>2021/3/19 0:46:31</t>
  </si>
  <si>
    <t>2024141</t>
  </si>
  <si>
    <t>612.00</t>
  </si>
  <si>
    <t>2021/3/19 0:25:19</t>
  </si>
  <si>
    <t>2024121</t>
  </si>
  <si>
    <t>2021/3/19 0:06:18</t>
  </si>
  <si>
    <t>2024064</t>
  </si>
  <si>
    <t>2021/3/18 23:08:45</t>
  </si>
  <si>
    <t>2024035</t>
  </si>
  <si>
    <t>633.00</t>
  </si>
  <si>
    <t>2021/3/18 22:47:38</t>
  </si>
  <si>
    <t>2023915</t>
  </si>
  <si>
    <t>834.00</t>
  </si>
  <si>
    <t>2021/3/18 21:52:42</t>
  </si>
  <si>
    <t>2023913</t>
  </si>
  <si>
    <t>558.00</t>
  </si>
  <si>
    <t>2021/3/18 21:51:08</t>
  </si>
  <si>
    <t>2023862</t>
  </si>
  <si>
    <t>512.00</t>
  </si>
  <si>
    <t>2021/3/18 21:05:55</t>
  </si>
  <si>
    <t>2023841</t>
  </si>
  <si>
    <t>7天优品（广州客村地铁站琶洲会展店）</t>
  </si>
  <si>
    <t>2021/3/18 20:57:45</t>
  </si>
  <si>
    <t>2023837</t>
  </si>
  <si>
    <t>492.00</t>
  </si>
  <si>
    <t>2021/3/18 20:55:53</t>
  </si>
  <si>
    <t>2023811</t>
  </si>
  <si>
    <t>357.00</t>
  </si>
  <si>
    <t>2021/3/18 20:42:56</t>
  </si>
  <si>
    <t>2023780</t>
  </si>
  <si>
    <t>2021/3/18 20:32:17</t>
  </si>
  <si>
    <t>2023685</t>
  </si>
  <si>
    <t>2021/3/18 19:51:47</t>
  </si>
  <si>
    <t>2023677</t>
  </si>
  <si>
    <t>2021/3/18 19:48:15</t>
  </si>
  <si>
    <t>2023632</t>
  </si>
  <si>
    <t>2021/3/18 19:27:51</t>
  </si>
  <si>
    <t>2023614</t>
  </si>
  <si>
    <t>2021/3/18 19:19:09</t>
  </si>
  <si>
    <t>2023581</t>
  </si>
  <si>
    <t>2021/3/18 19:02:52</t>
  </si>
  <si>
    <t>2023482</t>
  </si>
  <si>
    <t>2021/3/18 18:21:41</t>
  </si>
  <si>
    <t>2023470</t>
  </si>
  <si>
    <t>2021/3/18 18:14:16</t>
  </si>
  <si>
    <t>2023465</t>
  </si>
  <si>
    <t>401.01</t>
  </si>
  <si>
    <t>2021/3/18 18:11:00</t>
  </si>
  <si>
    <t>102575998327</t>
  </si>
  <si>
    <t>2023462</t>
  </si>
  <si>
    <t>如家酒店(上海大华新村路地铁站店)</t>
  </si>
  <si>
    <t>李天翔</t>
  </si>
  <si>
    <t>2021/3/18 18:08:38</t>
  </si>
  <si>
    <t>2023399</t>
  </si>
  <si>
    <t>90.00</t>
  </si>
  <si>
    <t>2021/3/18 17:37:01</t>
  </si>
  <si>
    <t>2023327</t>
  </si>
  <si>
    <t>2021/3/18 16:54:36</t>
  </si>
  <si>
    <t>2023088</t>
  </si>
  <si>
    <t>2021/3/18 14:25:52</t>
  </si>
  <si>
    <t>2022972</t>
  </si>
  <si>
    <t>格林豪泰酒店（晋中榆次汇通北路奥特莱斯店）</t>
  </si>
  <si>
    <t>480.00</t>
  </si>
  <si>
    <t>2021/3/18 12:58:15</t>
  </si>
  <si>
    <t>2022902</t>
  </si>
  <si>
    <t>900.00</t>
  </si>
  <si>
    <t>2021/3/18 12:13:51</t>
  </si>
  <si>
    <t>2022821</t>
  </si>
  <si>
    <t>2021/3/18 11:20:23</t>
  </si>
  <si>
    <t>2022738</t>
  </si>
  <si>
    <t>327.00</t>
  </si>
  <si>
    <t>2021/3/18 10:14:44</t>
  </si>
  <si>
    <t>2022686</t>
  </si>
  <si>
    <t>356.00</t>
  </si>
  <si>
    <t>2021/3/18 9:28:30</t>
  </si>
  <si>
    <t>2022531</t>
  </si>
  <si>
    <t>2021/3/18 1:38:06</t>
  </si>
  <si>
    <t>2022449</t>
  </si>
  <si>
    <t>2021/3/17 23:44:37</t>
  </si>
  <si>
    <t>2022213</t>
  </si>
  <si>
    <t>495.00</t>
  </si>
  <si>
    <t>2021/3/17 21:28:27</t>
  </si>
  <si>
    <t>2021442</t>
  </si>
  <si>
    <t>726.00</t>
  </si>
  <si>
    <t>2021/3/17 14:21:47</t>
  </si>
  <si>
    <t>2021375</t>
  </si>
  <si>
    <t>1191.00</t>
  </si>
  <si>
    <t>2021/3/17 13:28:03</t>
  </si>
  <si>
    <t>2021351</t>
  </si>
  <si>
    <t>2021/3/17 13:08:53</t>
  </si>
  <si>
    <t>2021339</t>
  </si>
  <si>
    <t>328.00</t>
  </si>
  <si>
    <t>2021/3/17 13:02:06</t>
  </si>
  <si>
    <t>2021330</t>
  </si>
  <si>
    <t>287.00</t>
  </si>
  <si>
    <t>2021/3/17 12:55:36</t>
  </si>
  <si>
    <t>2021325</t>
  </si>
  <si>
    <t>221.00</t>
  </si>
  <si>
    <t>2021/3/17 12:52:02</t>
  </si>
  <si>
    <t>2021207</t>
  </si>
  <si>
    <t>954.00</t>
  </si>
  <si>
    <t>2021/3/17 11:29:51</t>
  </si>
  <si>
    <t>2021206</t>
  </si>
  <si>
    <t>格林豪泰智选酒店（诸城龙苑尚城店）</t>
  </si>
  <si>
    <t>2021/3/17 11:29:35</t>
  </si>
  <si>
    <t>102574730375</t>
  </si>
  <si>
    <t>2021130</t>
  </si>
  <si>
    <t>莫泰酒店(上海陆家嘴八佰伴浦东南路店)</t>
  </si>
  <si>
    <t>许晨晨</t>
  </si>
  <si>
    <t>2021/3/17 10:16:46</t>
  </si>
  <si>
    <t>2021067</t>
  </si>
  <si>
    <t>如家酒店（苏州独墅湖高校区月亮湾地铁站店）</t>
  </si>
  <si>
    <t>1454.00</t>
  </si>
  <si>
    <t>2021/3/17 8:36:06</t>
  </si>
  <si>
    <t>2020960</t>
  </si>
  <si>
    <t>909.00</t>
  </si>
  <si>
    <t>2021/3/17 0:21:42</t>
  </si>
  <si>
    <t>2020955</t>
  </si>
  <si>
    <t>2021/3/17 0:15:03</t>
  </si>
  <si>
    <t>2020904</t>
  </si>
  <si>
    <t>2021/3/16 23:05:45</t>
  </si>
  <si>
    <t>2020902</t>
  </si>
  <si>
    <t>2021/3/16 23:04:54</t>
  </si>
  <si>
    <t>2020859</t>
  </si>
  <si>
    <t>维也纳国际酒店（上海虹桥机场南方商城九星店）</t>
  </si>
  <si>
    <t>1670.00</t>
  </si>
  <si>
    <t>2021/3/16 22:31:06</t>
  </si>
  <si>
    <t>2020761</t>
  </si>
  <si>
    <t>443.00</t>
  </si>
  <si>
    <t>2021/3/16 21:49:22</t>
  </si>
  <si>
    <t>2020652</t>
  </si>
  <si>
    <t>李修鹏,李远谞</t>
  </si>
  <si>
    <t>1513.98</t>
  </si>
  <si>
    <t>李修鹏</t>
  </si>
  <si>
    <t>2021/3/16 20:55:36</t>
  </si>
  <si>
    <t>2020315</t>
  </si>
  <si>
    <t>钟玲,陈聪</t>
  </si>
  <si>
    <t>740.00</t>
  </si>
  <si>
    <t>钟玲</t>
  </si>
  <si>
    <t>2021/3/16 17:29:15</t>
  </si>
  <si>
    <t>2020182</t>
  </si>
  <si>
    <t>倪伟成,倪伟昞</t>
  </si>
  <si>
    <t>倪伟成</t>
  </si>
  <si>
    <t>2021/3/16 15:50:42</t>
  </si>
  <si>
    <t>2020139</t>
  </si>
  <si>
    <t>254.00</t>
  </si>
  <si>
    <t>2021/3/16 15:10:08</t>
  </si>
  <si>
    <t>2020042</t>
  </si>
  <si>
    <t>574.00</t>
  </si>
  <si>
    <t>2021/3/16 13:48:05</t>
  </si>
  <si>
    <t>2019838</t>
  </si>
  <si>
    <t>商蕴酒店</t>
  </si>
  <si>
    <t>774.00</t>
  </si>
  <si>
    <t>2021/3/16 10:48:13</t>
  </si>
  <si>
    <t>2019792</t>
  </si>
  <si>
    <t>2021/3/16 9:47:04</t>
  </si>
  <si>
    <t>2018690</t>
  </si>
  <si>
    <t>2021/3/15 15:36:39</t>
  </si>
  <si>
    <t>2018551</t>
  </si>
  <si>
    <t>1929.00</t>
  </si>
  <si>
    <t>2021/3/15 14:03:56</t>
  </si>
  <si>
    <t>102572196006</t>
  </si>
  <si>
    <t>2018544</t>
  </si>
  <si>
    <t>莫泰168(武汉汉口发展大道竹叶山地铁站店)</t>
  </si>
  <si>
    <t>黄好庭</t>
  </si>
  <si>
    <t>2021/3/15 13:55:32</t>
  </si>
  <si>
    <t>2018425</t>
  </si>
  <si>
    <t>2021/3/15 12:38:34</t>
  </si>
  <si>
    <t>2018264</t>
  </si>
  <si>
    <t>1565.00</t>
  </si>
  <si>
    <t>2021/3/15 10:58:04</t>
  </si>
  <si>
    <t>2018248</t>
  </si>
  <si>
    <t>快乐城市酒店</t>
  </si>
  <si>
    <t>1057.00</t>
  </si>
  <si>
    <t>2021/3/15 10:44:12</t>
  </si>
  <si>
    <t>2018196</t>
  </si>
  <si>
    <t>格林豪泰智选酒店（丹阳眼镜工业园区中北学院店）</t>
  </si>
  <si>
    <t>2021/3/15 9:59:36</t>
  </si>
  <si>
    <t>102572254680</t>
  </si>
  <si>
    <t>2018142</t>
  </si>
  <si>
    <t>缤致精品酒店</t>
  </si>
  <si>
    <t>王振邦</t>
  </si>
  <si>
    <t>2021/3/15 9:00:41</t>
  </si>
  <si>
    <t>102571895681</t>
  </si>
  <si>
    <t>2017775</t>
  </si>
  <si>
    <t>如家商旅酒店（青州大润发古城旅游景区店）</t>
  </si>
  <si>
    <t>代骞</t>
  </si>
  <si>
    <t>2021/3/14 21:02:53</t>
  </si>
  <si>
    <t>2017729</t>
  </si>
  <si>
    <t>2156.00</t>
  </si>
  <si>
    <t>2021/3/14 20:42:02</t>
  </si>
  <si>
    <t>2017655</t>
  </si>
  <si>
    <t>2021/3/14 20:04:26</t>
  </si>
  <si>
    <t>2017072</t>
  </si>
  <si>
    <t>683.01</t>
  </si>
  <si>
    <t>2021/3/14 13:51:24</t>
  </si>
  <si>
    <t>2015544</t>
  </si>
  <si>
    <t>2021/3/13 15:24:43</t>
  </si>
  <si>
    <t>2015536</t>
  </si>
  <si>
    <t>派酒店（定鼎北路宏进物流国际牡丹园店）</t>
  </si>
  <si>
    <t>2021/3/13 15:17:33</t>
  </si>
  <si>
    <t>2014744</t>
  </si>
  <si>
    <t>1129.03</t>
  </si>
  <si>
    <t>2021/3/12 22:38:14</t>
  </si>
  <si>
    <t>2014723</t>
  </si>
  <si>
    <t>何洁,夏琼,许云霞</t>
  </si>
  <si>
    <t>2931.03</t>
  </si>
  <si>
    <t>何洁</t>
  </si>
  <si>
    <t>2021/3/12 22:31:21</t>
  </si>
  <si>
    <t>2014719</t>
  </si>
  <si>
    <t>杨锋,吴岳庭,孟月娟</t>
  </si>
  <si>
    <t>杨锋</t>
  </si>
  <si>
    <t>2021/3/12 22:29:04</t>
  </si>
  <si>
    <t>2014704</t>
  </si>
  <si>
    <t>季从斌,谢水栏,马嘉林</t>
  </si>
  <si>
    <t>季从斌</t>
  </si>
  <si>
    <t>2021/3/12 22:25:24</t>
  </si>
  <si>
    <t>2012028</t>
  </si>
  <si>
    <t>蓝湾壹号商务酒店</t>
  </si>
  <si>
    <t>2021/3/11 15:48:41</t>
  </si>
  <si>
    <t>2010439</t>
  </si>
  <si>
    <t>王悦诚,屈波,霍发江</t>
  </si>
  <si>
    <t>王悦诚</t>
  </si>
  <si>
    <t>2021/3/10 14:10:10</t>
  </si>
  <si>
    <t>2010429</t>
  </si>
  <si>
    <t>2021/3/10 13:58:47</t>
  </si>
  <si>
    <t>102567031147</t>
  </si>
  <si>
    <t>2010417</t>
  </si>
  <si>
    <t>维也纳国际酒店(娄底体育馆店)</t>
  </si>
  <si>
    <t>周妤宸</t>
  </si>
  <si>
    <t>2021/3/10 13:45:27</t>
  </si>
  <si>
    <t>2009987</t>
  </si>
  <si>
    <t>1180.00</t>
  </si>
  <si>
    <t>2021/3/10 0:28:54</t>
  </si>
  <si>
    <t>2009149</t>
  </si>
  <si>
    <t>214.00</t>
  </si>
  <si>
    <t>2021/3/9 17:18:11</t>
  </si>
  <si>
    <t>2008936</t>
  </si>
  <si>
    <t>504.00</t>
  </si>
  <si>
    <t>2021/3/9 14:01:46</t>
  </si>
  <si>
    <t>2008193</t>
  </si>
  <si>
    <t>7天连锁酒店（镇江江苏大学店）</t>
  </si>
  <si>
    <t>704.01</t>
  </si>
  <si>
    <t>2021/3/8 23:21:34</t>
  </si>
  <si>
    <t>2007558</t>
  </si>
  <si>
    <t>2021/3/8 18:48:04</t>
  </si>
  <si>
    <t>2007391</t>
  </si>
  <si>
    <t>2021/3/8 16:49:02</t>
  </si>
  <si>
    <t>2004922</t>
  </si>
  <si>
    <t>351.00</t>
  </si>
  <si>
    <t>2021/3/6 15:51:39</t>
  </si>
  <si>
    <t>2004906</t>
  </si>
  <si>
    <t>2021/3/6 15:39:00</t>
  </si>
  <si>
    <t>2000830</t>
  </si>
  <si>
    <t>殷勇,田立原</t>
  </si>
  <si>
    <t>406.00</t>
  </si>
  <si>
    <t>殷勇</t>
  </si>
  <si>
    <t>2021/3/3 17:43:55</t>
  </si>
  <si>
    <t>2000515</t>
  </si>
  <si>
    <t>2021/3/3 12:46:56</t>
  </si>
  <si>
    <t>1998938</t>
  </si>
  <si>
    <t>2021/3/2 13:48:15</t>
  </si>
  <si>
    <t>1997200</t>
  </si>
  <si>
    <t>3300.00</t>
  </si>
  <si>
    <t>2021/3/1 14:04:45</t>
  </si>
  <si>
    <t>1992536</t>
  </si>
  <si>
    <t>2021/2/26 12:56:35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</si>
</sst>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6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5" borderId="11" applyNumberFormat="0" applyFon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11" borderId="17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9" fillId="28" borderId="15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533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533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35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80</v>
      </c>
      <c r="P3" s="7" t="s">
        <v>91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3</v>
      </c>
      <c r="N4" s="7" t="s">
        <v>100</v>
      </c>
      <c r="O4" s="7" t="s">
        <v>100</v>
      </c>
      <c r="P4" s="7" t="s">
        <v>91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100</v>
      </c>
      <c r="O5" s="7" t="s">
        <v>80</v>
      </c>
      <c r="P5" s="7" t="s">
        <v>91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82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112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100</v>
      </c>
      <c r="O6" s="7" t="s">
        <v>80</v>
      </c>
      <c r="P6" s="7" t="s">
        <v>91</v>
      </c>
      <c r="Q6" s="7"/>
      <c r="R6" s="11" t="s">
        <v>116</v>
      </c>
      <c r="S6" s="13" t="s">
        <v>19</v>
      </c>
      <c r="T6" s="7"/>
      <c r="U6" s="11" t="s">
        <v>19</v>
      </c>
      <c r="V6" s="11" t="s">
        <v>116</v>
      </c>
      <c r="W6" s="13" t="s">
        <v>93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119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2</v>
      </c>
      <c r="N7" s="7" t="s">
        <v>79</v>
      </c>
      <c r="O7" s="7" t="s">
        <v>79</v>
      </c>
      <c r="P7" s="7" t="s">
        <v>91</v>
      </c>
      <c r="Q7" s="7"/>
      <c r="R7" s="11" t="s">
        <v>123</v>
      </c>
      <c r="S7" s="13" t="s">
        <v>19</v>
      </c>
      <c r="T7" s="7"/>
      <c r="U7" s="11" t="s">
        <v>19</v>
      </c>
      <c r="V7" s="11" t="s">
        <v>123</v>
      </c>
      <c r="W7" s="13" t="s">
        <v>124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127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1</v>
      </c>
      <c r="N8" s="7" t="s">
        <v>79</v>
      </c>
      <c r="O8" s="7" t="s">
        <v>80</v>
      </c>
      <c r="P8" s="7" t="s">
        <v>91</v>
      </c>
      <c r="Q8" s="7"/>
      <c r="R8" s="11" t="s">
        <v>131</v>
      </c>
      <c r="S8" s="13" t="s">
        <v>19</v>
      </c>
      <c r="T8" s="7"/>
      <c r="U8" s="11" t="s">
        <v>19</v>
      </c>
      <c r="V8" s="11" t="s">
        <v>131</v>
      </c>
      <c r="W8" s="13" t="s">
        <v>132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135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136</v>
      </c>
      <c r="H9" s="7" t="s">
        <v>137</v>
      </c>
      <c r="I9" s="7" t="s">
        <v>77</v>
      </c>
      <c r="J9" s="7" t="s">
        <v>2</v>
      </c>
      <c r="K9" s="7" t="s">
        <v>138</v>
      </c>
      <c r="L9" s="7">
        <v>1</v>
      </c>
      <c r="M9" s="7">
        <v>1</v>
      </c>
      <c r="N9" s="7" t="s">
        <v>79</v>
      </c>
      <c r="O9" s="7" t="s">
        <v>80</v>
      </c>
      <c r="P9" s="7" t="s">
        <v>91</v>
      </c>
      <c r="Q9" s="7"/>
      <c r="R9" s="11" t="s">
        <v>139</v>
      </c>
      <c r="S9" s="13" t="s">
        <v>19</v>
      </c>
      <c r="T9" s="7"/>
      <c r="U9" s="11" t="s">
        <v>19</v>
      </c>
      <c r="V9" s="11" t="s">
        <v>139</v>
      </c>
      <c r="W9" s="13" t="s">
        <v>140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111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142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143</v>
      </c>
      <c r="H10" s="7" t="s">
        <v>144</v>
      </c>
      <c r="I10" s="7" t="s">
        <v>77</v>
      </c>
      <c r="J10" s="7" t="s">
        <v>2</v>
      </c>
      <c r="K10" s="7" t="s">
        <v>145</v>
      </c>
      <c r="L10" s="7">
        <v>1</v>
      </c>
      <c r="M10" s="7">
        <v>1</v>
      </c>
      <c r="N10" s="7" t="s">
        <v>80</v>
      </c>
      <c r="O10" s="7" t="s">
        <v>80</v>
      </c>
      <c r="P10" s="7" t="s">
        <v>91</v>
      </c>
      <c r="Q10" s="7"/>
      <c r="R10" s="11" t="s">
        <v>146</v>
      </c>
      <c r="S10" s="13" t="s">
        <v>19</v>
      </c>
      <c r="T10" s="7"/>
      <c r="U10" s="11" t="s">
        <v>19</v>
      </c>
      <c r="V10" s="11" t="s">
        <v>146</v>
      </c>
      <c r="W10" s="13" t="s">
        <v>147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81</v>
      </c>
      <c r="AD10" t="s">
        <v>6</v>
      </c>
      <c r="AE10" t="s">
        <v>148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149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150</v>
      </c>
      <c r="H11" s="7" t="s">
        <v>151</v>
      </c>
      <c r="I11" s="7" t="s">
        <v>77</v>
      </c>
      <c r="J11" s="7" t="s">
        <v>2</v>
      </c>
      <c r="K11" s="7" t="s">
        <v>152</v>
      </c>
      <c r="L11" s="7">
        <v>1</v>
      </c>
      <c r="M11" s="7">
        <v>1</v>
      </c>
      <c r="N11" s="7" t="s">
        <v>80</v>
      </c>
      <c r="O11" s="7" t="s">
        <v>80</v>
      </c>
      <c r="P11" s="7" t="s">
        <v>91</v>
      </c>
      <c r="Q11" s="7"/>
      <c r="R11" s="11" t="s">
        <v>123</v>
      </c>
      <c r="S11" s="13" t="s">
        <v>19</v>
      </c>
      <c r="T11" s="7"/>
      <c r="U11" s="11" t="s">
        <v>19</v>
      </c>
      <c r="V11" s="11" t="s">
        <v>123</v>
      </c>
      <c r="W11" s="13" t="s">
        <v>153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156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157</v>
      </c>
      <c r="H12" s="7" t="s">
        <v>158</v>
      </c>
      <c r="I12" s="7" t="s">
        <v>77</v>
      </c>
      <c r="J12" s="7" t="s">
        <v>2</v>
      </c>
      <c r="K12" s="7" t="s">
        <v>159</v>
      </c>
      <c r="L12" s="7">
        <v>1</v>
      </c>
      <c r="M12" s="7">
        <v>1</v>
      </c>
      <c r="N12" s="7" t="s">
        <v>80</v>
      </c>
      <c r="O12" s="7" t="s">
        <v>80</v>
      </c>
      <c r="P12" s="7" t="s">
        <v>91</v>
      </c>
      <c r="Q12" s="7"/>
      <c r="R12" s="11" t="s">
        <v>160</v>
      </c>
      <c r="S12" s="13" t="s">
        <v>19</v>
      </c>
      <c r="T12" s="7"/>
      <c r="U12" s="11" t="s">
        <v>19</v>
      </c>
      <c r="V12" s="11" t="s">
        <v>160</v>
      </c>
      <c r="W12" s="13" t="s">
        <v>161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164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165</v>
      </c>
      <c r="H13" s="7" t="s">
        <v>166</v>
      </c>
      <c r="I13" s="7" t="s">
        <v>77</v>
      </c>
      <c r="J13" s="7" t="s">
        <v>2</v>
      </c>
      <c r="K13" s="7" t="s">
        <v>167</v>
      </c>
      <c r="L13" s="7">
        <v>1</v>
      </c>
      <c r="M13" s="7">
        <v>1</v>
      </c>
      <c r="N13" s="7" t="s">
        <v>79</v>
      </c>
      <c r="O13" s="7" t="s">
        <v>80</v>
      </c>
      <c r="P13" s="7" t="s">
        <v>91</v>
      </c>
      <c r="Q13" s="7"/>
      <c r="R13" s="11" t="s">
        <v>146</v>
      </c>
      <c r="S13" s="13" t="s">
        <v>19</v>
      </c>
      <c r="T13" s="7"/>
      <c r="U13" s="11" t="s">
        <v>19</v>
      </c>
      <c r="V13" s="11" t="s">
        <v>146</v>
      </c>
      <c r="W13" s="13" t="s">
        <v>147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81</v>
      </c>
      <c r="AD13" t="s">
        <v>6</v>
      </c>
      <c r="AE13" t="s">
        <v>168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169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170</v>
      </c>
      <c r="H14" s="7" t="s">
        <v>171</v>
      </c>
      <c r="I14" s="7" t="s">
        <v>77</v>
      </c>
      <c r="J14" s="7" t="s">
        <v>2</v>
      </c>
      <c r="K14" s="7" t="s">
        <v>172</v>
      </c>
      <c r="L14" s="7">
        <v>1</v>
      </c>
      <c r="M14" s="7">
        <v>1</v>
      </c>
      <c r="N14" s="7" t="s">
        <v>79</v>
      </c>
      <c r="O14" s="7" t="s">
        <v>80</v>
      </c>
      <c r="P14" s="7" t="s">
        <v>91</v>
      </c>
      <c r="Q14" s="7"/>
      <c r="R14" s="11" t="s">
        <v>173</v>
      </c>
      <c r="S14" s="13" t="s">
        <v>19</v>
      </c>
      <c r="T14" s="7"/>
      <c r="U14" s="11" t="s">
        <v>19</v>
      </c>
      <c r="V14" s="11" t="s">
        <v>173</v>
      </c>
      <c r="W14" s="13" t="s">
        <v>174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177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178</v>
      </c>
      <c r="H15" s="7" t="s">
        <v>179</v>
      </c>
      <c r="I15" s="7" t="s">
        <v>77</v>
      </c>
      <c r="J15" s="7" t="s">
        <v>2</v>
      </c>
      <c r="K15" s="7" t="s">
        <v>180</v>
      </c>
      <c r="L15" s="7">
        <v>1</v>
      </c>
      <c r="M15" s="7">
        <v>1</v>
      </c>
      <c r="N15" s="7" t="s">
        <v>80</v>
      </c>
      <c r="O15" s="7" t="s">
        <v>80</v>
      </c>
      <c r="P15" s="7" t="s">
        <v>91</v>
      </c>
      <c r="Q15" s="7"/>
      <c r="R15" s="11" t="s">
        <v>181</v>
      </c>
      <c r="S15" s="13" t="s">
        <v>19</v>
      </c>
      <c r="T15" s="7"/>
      <c r="U15" s="11" t="s">
        <v>19</v>
      </c>
      <c r="V15" s="11" t="s">
        <v>181</v>
      </c>
      <c r="W15" s="13" t="s">
        <v>182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183</v>
      </c>
      <c r="AD15" t="s">
        <v>6</v>
      </c>
      <c r="AE15" t="s">
        <v>155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184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185</v>
      </c>
      <c r="H16" s="7" t="s">
        <v>186</v>
      </c>
      <c r="I16" s="7" t="s">
        <v>77</v>
      </c>
      <c r="J16" s="7" t="s">
        <v>2</v>
      </c>
      <c r="K16" s="7" t="s">
        <v>187</v>
      </c>
      <c r="L16" s="7">
        <v>1</v>
      </c>
      <c r="M16" s="7">
        <v>1</v>
      </c>
      <c r="N16" s="7" t="s">
        <v>80</v>
      </c>
      <c r="O16" s="7" t="s">
        <v>80</v>
      </c>
      <c r="P16" s="7" t="s">
        <v>91</v>
      </c>
      <c r="Q16" s="7"/>
      <c r="R16" s="11" t="s">
        <v>188</v>
      </c>
      <c r="S16" s="13" t="s">
        <v>19</v>
      </c>
      <c r="T16" s="7"/>
      <c r="U16" s="11" t="s">
        <v>19</v>
      </c>
      <c r="V16" s="11" t="s">
        <v>188</v>
      </c>
      <c r="W16" s="13" t="s">
        <v>189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192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193</v>
      </c>
      <c r="H17" s="7" t="s">
        <v>194</v>
      </c>
      <c r="I17" s="7" t="s">
        <v>77</v>
      </c>
      <c r="J17" s="7" t="s">
        <v>2</v>
      </c>
      <c r="K17" s="7" t="s">
        <v>195</v>
      </c>
      <c r="L17" s="7">
        <v>1</v>
      </c>
      <c r="M17" s="7">
        <v>1</v>
      </c>
      <c r="N17" s="7" t="s">
        <v>80</v>
      </c>
      <c r="O17" s="7" t="s">
        <v>80</v>
      </c>
      <c r="P17" s="7" t="s">
        <v>91</v>
      </c>
      <c r="Q17" s="7"/>
      <c r="R17" s="11" t="s">
        <v>196</v>
      </c>
      <c r="S17" s="13" t="s">
        <v>19</v>
      </c>
      <c r="T17" s="7"/>
      <c r="U17" s="11" t="s">
        <v>19</v>
      </c>
      <c r="V17" s="11" t="s">
        <v>196</v>
      </c>
      <c r="W17" s="13" t="s">
        <v>197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200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201</v>
      </c>
      <c r="H18" s="7" t="s">
        <v>202</v>
      </c>
      <c r="I18" s="7" t="s">
        <v>77</v>
      </c>
      <c r="J18" s="7" t="s">
        <v>2</v>
      </c>
      <c r="K18" s="7" t="s">
        <v>203</v>
      </c>
      <c r="L18" s="7">
        <v>1</v>
      </c>
      <c r="M18" s="7">
        <v>1</v>
      </c>
      <c r="N18" s="7" t="s">
        <v>80</v>
      </c>
      <c r="O18" s="7" t="s">
        <v>80</v>
      </c>
      <c r="P18" s="7" t="s">
        <v>91</v>
      </c>
      <c r="Q18" s="7"/>
      <c r="R18" s="11" t="s">
        <v>141</v>
      </c>
      <c r="S18" s="13" t="s">
        <v>19</v>
      </c>
      <c r="T18" s="7"/>
      <c r="U18" s="11" t="s">
        <v>19</v>
      </c>
      <c r="V18" s="11" t="s">
        <v>141</v>
      </c>
      <c r="W18" s="13" t="s">
        <v>204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207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208</v>
      </c>
      <c r="H19" s="7" t="s">
        <v>209</v>
      </c>
      <c r="I19" s="7" t="s">
        <v>77</v>
      </c>
      <c r="J19" s="7" t="s">
        <v>2</v>
      </c>
      <c r="K19" s="7" t="s">
        <v>210</v>
      </c>
      <c r="L19" s="7">
        <v>1</v>
      </c>
      <c r="M19" s="7">
        <v>1</v>
      </c>
      <c r="N19" s="7" t="s">
        <v>80</v>
      </c>
      <c r="O19" s="7" t="s">
        <v>80</v>
      </c>
      <c r="P19" s="7" t="s">
        <v>91</v>
      </c>
      <c r="Q19" s="7"/>
      <c r="R19" s="11" t="s">
        <v>211</v>
      </c>
      <c r="S19" s="13" t="s">
        <v>19</v>
      </c>
      <c r="T19" s="7"/>
      <c r="U19" s="11" t="s">
        <v>19</v>
      </c>
      <c r="V19" s="11" t="s">
        <v>211</v>
      </c>
      <c r="W19" s="13" t="s">
        <v>212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215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216</v>
      </c>
      <c r="H20" s="7" t="s">
        <v>217</v>
      </c>
      <c r="I20" s="7" t="s">
        <v>77</v>
      </c>
      <c r="J20" s="7" t="s">
        <v>2</v>
      </c>
      <c r="K20" s="7" t="s">
        <v>218</v>
      </c>
      <c r="L20" s="7">
        <v>1</v>
      </c>
      <c r="M20" s="7">
        <v>1</v>
      </c>
      <c r="N20" s="7" t="s">
        <v>80</v>
      </c>
      <c r="O20" s="7" t="s">
        <v>80</v>
      </c>
      <c r="P20" s="7" t="s">
        <v>91</v>
      </c>
      <c r="Q20" s="7"/>
      <c r="R20" s="11" t="s">
        <v>154</v>
      </c>
      <c r="S20" s="13" t="s">
        <v>19</v>
      </c>
      <c r="T20" s="7"/>
      <c r="U20" s="11" t="s">
        <v>19</v>
      </c>
      <c r="V20" s="11" t="s">
        <v>154</v>
      </c>
      <c r="W20" s="13" t="s">
        <v>140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221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222</v>
      </c>
      <c r="H21" s="7" t="s">
        <v>223</v>
      </c>
      <c r="I21" s="7" t="s">
        <v>77</v>
      </c>
      <c r="J21" s="7" t="s">
        <v>2</v>
      </c>
      <c r="K21" s="7" t="s">
        <v>224</v>
      </c>
      <c r="L21" s="7">
        <v>1</v>
      </c>
      <c r="M21" s="7">
        <v>1</v>
      </c>
      <c r="N21" s="7" t="s">
        <v>80</v>
      </c>
      <c r="O21" s="7" t="s">
        <v>80</v>
      </c>
      <c r="P21" s="7" t="s">
        <v>91</v>
      </c>
      <c r="Q21" s="7"/>
      <c r="R21" s="11" t="s">
        <v>225</v>
      </c>
      <c r="S21" s="13" t="s">
        <v>19</v>
      </c>
      <c r="T21" s="7"/>
      <c r="U21" s="11" t="s">
        <v>19</v>
      </c>
      <c r="V21" s="11" t="s">
        <v>225</v>
      </c>
      <c r="W21" s="13" t="s">
        <v>226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229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230</v>
      </c>
      <c r="H22" s="7" t="s">
        <v>231</v>
      </c>
      <c r="I22" s="7" t="s">
        <v>77</v>
      </c>
      <c r="J22" s="7" t="s">
        <v>2</v>
      </c>
      <c r="K22" s="7" t="s">
        <v>232</v>
      </c>
      <c r="L22" s="7">
        <v>1</v>
      </c>
      <c r="M22" s="7">
        <v>1</v>
      </c>
      <c r="N22" s="7" t="s">
        <v>80</v>
      </c>
      <c r="O22" s="7" t="s">
        <v>80</v>
      </c>
      <c r="P22" s="7" t="s">
        <v>91</v>
      </c>
      <c r="Q22" s="7"/>
      <c r="R22" s="11" t="s">
        <v>233</v>
      </c>
      <c r="S22" s="13" t="s">
        <v>19</v>
      </c>
      <c r="T22" s="7"/>
      <c r="U22" s="11" t="s">
        <v>19</v>
      </c>
      <c r="V22" s="11" t="s">
        <v>233</v>
      </c>
      <c r="W22" s="13" t="s">
        <v>189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234</v>
      </c>
      <c r="AD22" t="s">
        <v>6</v>
      </c>
      <c r="AE22" t="s">
        <v>148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235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236</v>
      </c>
      <c r="H23" s="7" t="s">
        <v>237</v>
      </c>
      <c r="I23" s="7" t="s">
        <v>77</v>
      </c>
      <c r="J23" s="7" t="s">
        <v>2</v>
      </c>
      <c r="K23" s="7" t="s">
        <v>238</v>
      </c>
      <c r="L23" s="7">
        <v>1</v>
      </c>
      <c r="M23" s="7">
        <v>1</v>
      </c>
      <c r="N23" s="7" t="s">
        <v>80</v>
      </c>
      <c r="O23" s="7" t="s">
        <v>80</v>
      </c>
      <c r="P23" s="7" t="s">
        <v>91</v>
      </c>
      <c r="Q23" s="7"/>
      <c r="R23" s="11" t="s">
        <v>233</v>
      </c>
      <c r="S23" s="13" t="s">
        <v>19</v>
      </c>
      <c r="T23" s="7"/>
      <c r="U23" s="11" t="s">
        <v>19</v>
      </c>
      <c r="V23" s="11" t="s">
        <v>233</v>
      </c>
      <c r="W23" s="13" t="s">
        <v>189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234</v>
      </c>
      <c r="AD23" t="s">
        <v>6</v>
      </c>
      <c r="AE23" t="s">
        <v>155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239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240</v>
      </c>
      <c r="H24" s="7" t="s">
        <v>241</v>
      </c>
      <c r="I24" s="7" t="s">
        <v>77</v>
      </c>
      <c r="J24" s="7" t="s">
        <v>2</v>
      </c>
      <c r="K24" s="7" t="s">
        <v>242</v>
      </c>
      <c r="L24" s="7">
        <v>1</v>
      </c>
      <c r="M24" s="7">
        <v>1</v>
      </c>
      <c r="N24" s="7" t="s">
        <v>80</v>
      </c>
      <c r="O24" s="7" t="s">
        <v>80</v>
      </c>
      <c r="P24" s="7" t="s">
        <v>91</v>
      </c>
      <c r="Q24" s="7"/>
      <c r="R24" s="11" t="s">
        <v>243</v>
      </c>
      <c r="S24" s="13" t="s">
        <v>19</v>
      </c>
      <c r="T24" s="7"/>
      <c r="U24" s="11" t="s">
        <v>19</v>
      </c>
      <c r="V24" s="11" t="s">
        <v>243</v>
      </c>
      <c r="W24" s="13" t="s">
        <v>244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245</v>
      </c>
      <c r="AD24" t="s">
        <v>6</v>
      </c>
      <c r="AE24" t="s">
        <v>246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247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248</v>
      </c>
      <c r="H25" s="7" t="s">
        <v>249</v>
      </c>
      <c r="I25" s="7" t="s">
        <v>77</v>
      </c>
      <c r="J25" s="7" t="s">
        <v>2</v>
      </c>
      <c r="K25" s="7" t="s">
        <v>250</v>
      </c>
      <c r="L25" s="7">
        <v>1</v>
      </c>
      <c r="M25" s="7">
        <v>1</v>
      </c>
      <c r="N25" s="7" t="s">
        <v>80</v>
      </c>
      <c r="O25" s="7" t="s">
        <v>80</v>
      </c>
      <c r="P25" s="7" t="s">
        <v>91</v>
      </c>
      <c r="Q25" s="7"/>
      <c r="R25" s="11" t="s">
        <v>251</v>
      </c>
      <c r="S25" s="13" t="s">
        <v>19</v>
      </c>
      <c r="T25" s="7"/>
      <c r="U25" s="11" t="s">
        <v>19</v>
      </c>
      <c r="V25" s="11" t="s">
        <v>251</v>
      </c>
      <c r="W25" s="13" t="s">
        <v>252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253</v>
      </c>
      <c r="AD25" t="s">
        <v>6</v>
      </c>
      <c r="AE25" t="s">
        <v>126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254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255</v>
      </c>
      <c r="H26" s="7" t="s">
        <v>256</v>
      </c>
      <c r="I26" s="7" t="s">
        <v>77</v>
      </c>
      <c r="J26" s="7" t="s">
        <v>2</v>
      </c>
      <c r="K26" s="7" t="s">
        <v>257</v>
      </c>
      <c r="L26" s="7">
        <v>1</v>
      </c>
      <c r="M26" s="7">
        <v>1</v>
      </c>
      <c r="N26" s="7" t="s">
        <v>80</v>
      </c>
      <c r="O26" s="7" t="s">
        <v>80</v>
      </c>
      <c r="P26" s="7" t="s">
        <v>91</v>
      </c>
      <c r="Q26" s="7"/>
      <c r="R26" s="11" t="s">
        <v>258</v>
      </c>
      <c r="S26" s="13" t="s">
        <v>19</v>
      </c>
      <c r="T26" s="7"/>
      <c r="U26" s="11" t="s">
        <v>19</v>
      </c>
      <c r="V26" s="11" t="s">
        <v>258</v>
      </c>
      <c r="W26" s="13" t="s">
        <v>259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262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263</v>
      </c>
      <c r="H27" s="7" t="s">
        <v>264</v>
      </c>
      <c r="I27" s="7" t="s">
        <v>77</v>
      </c>
      <c r="J27" s="7" t="s">
        <v>2</v>
      </c>
      <c r="K27" s="7" t="s">
        <v>265</v>
      </c>
      <c r="L27" s="7">
        <v>1</v>
      </c>
      <c r="M27" s="7">
        <v>3</v>
      </c>
      <c r="N27" s="7" t="s">
        <v>266</v>
      </c>
      <c r="O27" s="7" t="s">
        <v>100</v>
      </c>
      <c r="P27" s="7" t="s">
        <v>91</v>
      </c>
      <c r="Q27" s="7"/>
      <c r="R27" s="11" t="s">
        <v>267</v>
      </c>
      <c r="S27" s="13" t="s">
        <v>19</v>
      </c>
      <c r="T27" s="7"/>
      <c r="U27" s="11" t="s">
        <v>19</v>
      </c>
      <c r="V27" s="11" t="s">
        <v>267</v>
      </c>
      <c r="W27" s="13" t="s">
        <v>268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269</v>
      </c>
      <c r="AD27" t="s">
        <v>6</v>
      </c>
      <c r="AE27" t="s">
        <v>270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271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272</v>
      </c>
      <c r="H28" s="7" t="s">
        <v>273</v>
      </c>
      <c r="I28" s="7" t="s">
        <v>77</v>
      </c>
      <c r="J28" s="7" t="s">
        <v>2</v>
      </c>
      <c r="K28" s="7" t="s">
        <v>274</v>
      </c>
      <c r="L28" s="7">
        <v>1</v>
      </c>
      <c r="M28" s="7">
        <v>2</v>
      </c>
      <c r="N28" s="7" t="s">
        <v>79</v>
      </c>
      <c r="O28" s="7" t="s">
        <v>79</v>
      </c>
      <c r="P28" s="7" t="s">
        <v>91</v>
      </c>
      <c r="Q28" s="7"/>
      <c r="R28" s="11" t="s">
        <v>275</v>
      </c>
      <c r="S28" s="13" t="s">
        <v>19</v>
      </c>
      <c r="T28" s="7"/>
      <c r="U28" s="11" t="s">
        <v>19</v>
      </c>
      <c r="V28" s="11" t="s">
        <v>275</v>
      </c>
      <c r="W28" s="13" t="s">
        <v>276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160</v>
      </c>
      <c r="AD28" t="s">
        <v>6</v>
      </c>
      <c r="AE28" t="s">
        <v>277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278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279</v>
      </c>
      <c r="H29" s="7" t="s">
        <v>280</v>
      </c>
      <c r="I29" s="7" t="s">
        <v>77</v>
      </c>
      <c r="J29" s="7" t="s">
        <v>2</v>
      </c>
      <c r="K29" s="7" t="s">
        <v>281</v>
      </c>
      <c r="L29" s="7">
        <v>1</v>
      </c>
      <c r="M29" s="7">
        <v>1</v>
      </c>
      <c r="N29" s="7" t="s">
        <v>79</v>
      </c>
      <c r="O29" s="7" t="s">
        <v>80</v>
      </c>
      <c r="P29" s="7" t="s">
        <v>91</v>
      </c>
      <c r="Q29" s="7"/>
      <c r="R29" s="11" t="s">
        <v>282</v>
      </c>
      <c r="S29" s="13" t="s">
        <v>19</v>
      </c>
      <c r="T29" s="7"/>
      <c r="U29" s="11" t="s">
        <v>19</v>
      </c>
      <c r="V29" s="11" t="s">
        <v>282</v>
      </c>
      <c r="W29" s="13" t="s">
        <v>252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92</v>
      </c>
      <c r="AD29" t="s">
        <v>6</v>
      </c>
      <c r="AE29" t="s">
        <v>283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284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285</v>
      </c>
      <c r="H30" s="7" t="s">
        <v>286</v>
      </c>
      <c r="I30" s="7" t="s">
        <v>77</v>
      </c>
      <c r="J30" s="7" t="s">
        <v>2</v>
      </c>
      <c r="K30" s="7" t="s">
        <v>287</v>
      </c>
      <c r="L30" s="7">
        <v>1</v>
      </c>
      <c r="M30" s="7">
        <v>1</v>
      </c>
      <c r="N30" s="7" t="s">
        <v>79</v>
      </c>
      <c r="O30" s="7" t="s">
        <v>80</v>
      </c>
      <c r="P30" s="7" t="s">
        <v>91</v>
      </c>
      <c r="Q30" s="7"/>
      <c r="R30" s="11" t="s">
        <v>288</v>
      </c>
      <c r="S30" s="13" t="s">
        <v>19</v>
      </c>
      <c r="T30" s="7"/>
      <c r="U30" s="11" t="s">
        <v>19</v>
      </c>
      <c r="V30" s="11" t="s">
        <v>288</v>
      </c>
      <c r="W30" s="13" t="s">
        <v>252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289</v>
      </c>
      <c r="AD30" t="s">
        <v>6</v>
      </c>
      <c r="AE30" t="s">
        <v>290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291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292</v>
      </c>
      <c r="H31" s="7" t="s">
        <v>293</v>
      </c>
      <c r="I31" s="7" t="s">
        <v>77</v>
      </c>
      <c r="J31" s="7" t="s">
        <v>2</v>
      </c>
      <c r="K31" s="7" t="s">
        <v>294</v>
      </c>
      <c r="L31" s="7">
        <v>1</v>
      </c>
      <c r="M31" s="7">
        <v>2</v>
      </c>
      <c r="N31" s="7" t="s">
        <v>79</v>
      </c>
      <c r="O31" s="7" t="s">
        <v>79</v>
      </c>
      <c r="P31" s="7" t="s">
        <v>91</v>
      </c>
      <c r="Q31" s="7"/>
      <c r="R31" s="11" t="s">
        <v>295</v>
      </c>
      <c r="S31" s="13" t="s">
        <v>19</v>
      </c>
      <c r="T31" s="7"/>
      <c r="U31" s="11" t="s">
        <v>19</v>
      </c>
      <c r="V31" s="11" t="s">
        <v>295</v>
      </c>
      <c r="W31" s="13" t="s">
        <v>296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297</v>
      </c>
      <c r="AD31" t="s">
        <v>6</v>
      </c>
      <c r="AE31" t="s">
        <v>298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299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300</v>
      </c>
      <c r="H32" s="7" t="s">
        <v>301</v>
      </c>
      <c r="I32" s="7" t="s">
        <v>77</v>
      </c>
      <c r="J32" s="7" t="s">
        <v>2</v>
      </c>
      <c r="K32" s="7" t="s">
        <v>302</v>
      </c>
      <c r="L32" s="7">
        <v>1</v>
      </c>
      <c r="M32" s="7">
        <v>1</v>
      </c>
      <c r="N32" s="7" t="s">
        <v>79</v>
      </c>
      <c r="O32" s="7" t="s">
        <v>80</v>
      </c>
      <c r="P32" s="7" t="s">
        <v>91</v>
      </c>
      <c r="Q32" s="7"/>
      <c r="R32" s="11" t="s">
        <v>303</v>
      </c>
      <c r="S32" s="13" t="s">
        <v>19</v>
      </c>
      <c r="T32" s="7"/>
      <c r="U32" s="11" t="s">
        <v>19</v>
      </c>
      <c r="V32" s="11" t="s">
        <v>303</v>
      </c>
      <c r="W32" s="13" t="s">
        <v>304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305</v>
      </c>
      <c r="AD32" t="s">
        <v>6</v>
      </c>
      <c r="AE32" t="s">
        <v>306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307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308</v>
      </c>
      <c r="H33" s="7" t="s">
        <v>309</v>
      </c>
      <c r="I33" s="7" t="s">
        <v>77</v>
      </c>
      <c r="J33" s="7" t="s">
        <v>2</v>
      </c>
      <c r="K33" s="7" t="s">
        <v>310</v>
      </c>
      <c r="L33" s="7">
        <v>1</v>
      </c>
      <c r="M33" s="7">
        <v>1</v>
      </c>
      <c r="N33" s="7" t="s">
        <v>79</v>
      </c>
      <c r="O33" s="7" t="s">
        <v>80</v>
      </c>
      <c r="P33" s="7" t="s">
        <v>91</v>
      </c>
      <c r="Q33" s="7"/>
      <c r="R33" s="11" t="s">
        <v>311</v>
      </c>
      <c r="S33" s="13" t="s">
        <v>19</v>
      </c>
      <c r="T33" s="7"/>
      <c r="U33" s="11" t="s">
        <v>19</v>
      </c>
      <c r="V33" s="11" t="s">
        <v>311</v>
      </c>
      <c r="W33" s="13" t="s">
        <v>226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312</v>
      </c>
      <c r="AD33" t="s">
        <v>6</v>
      </c>
      <c r="AE33" t="s">
        <v>313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314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315</v>
      </c>
      <c r="H34" s="7" t="s">
        <v>316</v>
      </c>
      <c r="I34" s="7" t="s">
        <v>77</v>
      </c>
      <c r="J34" s="7" t="s">
        <v>2</v>
      </c>
      <c r="K34" s="7" t="s">
        <v>317</v>
      </c>
      <c r="L34" s="7">
        <v>1</v>
      </c>
      <c r="M34" s="7">
        <v>1</v>
      </c>
      <c r="N34" s="7" t="s">
        <v>80</v>
      </c>
      <c r="O34" s="7" t="s">
        <v>80</v>
      </c>
      <c r="P34" s="7" t="s">
        <v>91</v>
      </c>
      <c r="Q34" s="7"/>
      <c r="R34" s="11" t="s">
        <v>318</v>
      </c>
      <c r="S34" s="13" t="s">
        <v>19</v>
      </c>
      <c r="T34" s="7"/>
      <c r="U34" s="11" t="s">
        <v>19</v>
      </c>
      <c r="V34" s="11" t="s">
        <v>318</v>
      </c>
      <c r="W34" s="13" t="s">
        <v>189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211</v>
      </c>
      <c r="AD34" t="s">
        <v>6</v>
      </c>
      <c r="AE34" t="s">
        <v>126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319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320</v>
      </c>
      <c r="H35" s="7" t="s">
        <v>321</v>
      </c>
      <c r="I35" s="7" t="s">
        <v>77</v>
      </c>
      <c r="J35" s="7" t="s">
        <v>2</v>
      </c>
      <c r="K35" s="7" t="s">
        <v>322</v>
      </c>
      <c r="L35" s="7">
        <v>3</v>
      </c>
      <c r="M35" s="7">
        <v>1</v>
      </c>
      <c r="N35" s="7" t="s">
        <v>323</v>
      </c>
      <c r="O35" s="7" t="s">
        <v>80</v>
      </c>
      <c r="P35" s="7" t="s">
        <v>91</v>
      </c>
      <c r="Q35" s="7"/>
      <c r="R35" s="11" t="s">
        <v>324</v>
      </c>
      <c r="S35" s="13" t="s">
        <v>19</v>
      </c>
      <c r="T35" s="7"/>
      <c r="U35" s="11" t="s">
        <v>19</v>
      </c>
      <c r="V35" s="11" t="s">
        <v>324</v>
      </c>
      <c r="W35" s="13" t="s">
        <v>325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305</v>
      </c>
      <c r="AD35" t="s">
        <v>6</v>
      </c>
      <c r="AE35" t="s">
        <v>326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327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328</v>
      </c>
      <c r="H36" s="7" t="s">
        <v>329</v>
      </c>
      <c r="I36" s="7" t="s">
        <v>77</v>
      </c>
      <c r="J36" s="7" t="s">
        <v>2</v>
      </c>
      <c r="K36" s="7" t="s">
        <v>330</v>
      </c>
      <c r="L36" s="7">
        <v>1</v>
      </c>
      <c r="M36" s="7">
        <v>1</v>
      </c>
      <c r="N36" s="7" t="s">
        <v>331</v>
      </c>
      <c r="O36" s="7" t="s">
        <v>80</v>
      </c>
      <c r="P36" s="7" t="s">
        <v>91</v>
      </c>
      <c r="Q36" s="7"/>
      <c r="R36" s="11" t="s">
        <v>332</v>
      </c>
      <c r="S36" s="13" t="s">
        <v>19</v>
      </c>
      <c r="T36" s="7"/>
      <c r="U36" s="11" t="s">
        <v>19</v>
      </c>
      <c r="V36" s="11" t="s">
        <v>332</v>
      </c>
      <c r="W36" s="13" t="s">
        <v>333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334</v>
      </c>
      <c r="AD36" t="s">
        <v>6</v>
      </c>
      <c r="AE36" t="s">
        <v>335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336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337</v>
      </c>
      <c r="H37" s="7" t="s">
        <v>338</v>
      </c>
      <c r="I37" s="7" t="s">
        <v>77</v>
      </c>
      <c r="J37" s="7" t="s">
        <v>2</v>
      </c>
      <c r="K37" s="7" t="s">
        <v>339</v>
      </c>
      <c r="L37" s="7">
        <v>1</v>
      </c>
      <c r="M37" s="7">
        <v>1</v>
      </c>
      <c r="N37" s="7" t="s">
        <v>80</v>
      </c>
      <c r="O37" s="7" t="s">
        <v>80</v>
      </c>
      <c r="P37" s="7" t="s">
        <v>91</v>
      </c>
      <c r="Q37" s="7"/>
      <c r="R37" s="11" t="s">
        <v>340</v>
      </c>
      <c r="S37" s="13" t="s">
        <v>19</v>
      </c>
      <c r="T37" s="7"/>
      <c r="U37" s="11" t="s">
        <v>19</v>
      </c>
      <c r="V37" s="11" t="s">
        <v>340</v>
      </c>
      <c r="W37" s="13" t="s">
        <v>204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341</v>
      </c>
      <c r="AD37" t="s">
        <v>6</v>
      </c>
      <c r="AE37" t="s">
        <v>342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343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344</v>
      </c>
      <c r="H38" s="7" t="s">
        <v>345</v>
      </c>
      <c r="I38" s="7" t="s">
        <v>77</v>
      </c>
      <c r="J38" s="7" t="s">
        <v>2</v>
      </c>
      <c r="K38" s="7" t="s">
        <v>346</v>
      </c>
      <c r="L38" s="7">
        <v>1</v>
      </c>
      <c r="M38" s="7">
        <v>1</v>
      </c>
      <c r="N38" s="7" t="s">
        <v>80</v>
      </c>
      <c r="O38" s="7" t="s">
        <v>80</v>
      </c>
      <c r="P38" s="7" t="s">
        <v>91</v>
      </c>
      <c r="Q38" s="7"/>
      <c r="R38" s="11" t="s">
        <v>219</v>
      </c>
      <c r="S38" s="13" t="s">
        <v>19</v>
      </c>
      <c r="T38" s="7"/>
      <c r="U38" s="11" t="s">
        <v>19</v>
      </c>
      <c r="V38" s="11" t="s">
        <v>219</v>
      </c>
      <c r="W38" s="13" t="s">
        <v>204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251</v>
      </c>
      <c r="AD38" t="s">
        <v>6</v>
      </c>
      <c r="AE38" t="s">
        <v>84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347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348</v>
      </c>
      <c r="H39" s="7" t="s">
        <v>349</v>
      </c>
      <c r="I39" s="7" t="s">
        <v>77</v>
      </c>
      <c r="J39" s="7" t="s">
        <v>2</v>
      </c>
      <c r="K39" s="7" t="s">
        <v>350</v>
      </c>
      <c r="L39" s="7">
        <v>1</v>
      </c>
      <c r="M39" s="7">
        <v>1</v>
      </c>
      <c r="N39" s="7" t="s">
        <v>80</v>
      </c>
      <c r="O39" s="7" t="s">
        <v>80</v>
      </c>
      <c r="P39" s="7" t="s">
        <v>91</v>
      </c>
      <c r="Q39" s="7"/>
      <c r="R39" s="11" t="s">
        <v>351</v>
      </c>
      <c r="S39" s="13" t="s">
        <v>19</v>
      </c>
      <c r="T39" s="7"/>
      <c r="U39" s="11" t="s">
        <v>19</v>
      </c>
      <c r="V39" s="11" t="s">
        <v>351</v>
      </c>
      <c r="W39" s="13" t="s">
        <v>352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353</v>
      </c>
      <c r="AD39" t="s">
        <v>6</v>
      </c>
      <c r="AE39" t="s">
        <v>354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355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356</v>
      </c>
      <c r="H40" s="7" t="s">
        <v>357</v>
      </c>
      <c r="I40" s="7" t="s">
        <v>77</v>
      </c>
      <c r="J40" s="7" t="s">
        <v>2</v>
      </c>
      <c r="K40" s="7" t="s">
        <v>358</v>
      </c>
      <c r="L40" s="7">
        <v>1</v>
      </c>
      <c r="M40" s="7">
        <v>1</v>
      </c>
      <c r="N40" s="7" t="s">
        <v>80</v>
      </c>
      <c r="O40" s="7" t="s">
        <v>80</v>
      </c>
      <c r="P40" s="7" t="s">
        <v>91</v>
      </c>
      <c r="Q40" s="7"/>
      <c r="R40" s="11" t="s">
        <v>359</v>
      </c>
      <c r="S40" s="13" t="s">
        <v>19</v>
      </c>
      <c r="T40" s="7"/>
      <c r="U40" s="11" t="s">
        <v>19</v>
      </c>
      <c r="V40" s="11" t="s">
        <v>359</v>
      </c>
      <c r="W40" s="13" t="s">
        <v>212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360</v>
      </c>
      <c r="AD40" t="s">
        <v>6</v>
      </c>
      <c r="AE40" t="s">
        <v>118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361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362</v>
      </c>
      <c r="H41" s="7" t="s">
        <v>363</v>
      </c>
      <c r="I41" s="7" t="s">
        <v>77</v>
      </c>
      <c r="J41" s="7" t="s">
        <v>2</v>
      </c>
      <c r="K41" s="7" t="s">
        <v>364</v>
      </c>
      <c r="L41" s="7">
        <v>1</v>
      </c>
      <c r="M41" s="7">
        <v>1</v>
      </c>
      <c r="N41" s="7" t="s">
        <v>79</v>
      </c>
      <c r="O41" s="7" t="s">
        <v>80</v>
      </c>
      <c r="P41" s="7" t="s">
        <v>91</v>
      </c>
      <c r="Q41" s="7"/>
      <c r="R41" s="11" t="s">
        <v>365</v>
      </c>
      <c r="S41" s="13" t="s">
        <v>19</v>
      </c>
      <c r="T41" s="7"/>
      <c r="U41" s="11" t="s">
        <v>19</v>
      </c>
      <c r="V41" s="11" t="s">
        <v>365</v>
      </c>
      <c r="W41" s="13" t="s">
        <v>366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367</v>
      </c>
      <c r="AD41" t="s">
        <v>6</v>
      </c>
      <c r="AE41" t="s">
        <v>368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369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370</v>
      </c>
      <c r="H42" s="7" t="s">
        <v>371</v>
      </c>
      <c r="I42" s="7" t="s">
        <v>77</v>
      </c>
      <c r="J42" s="7" t="s">
        <v>2</v>
      </c>
      <c r="K42" s="7" t="s">
        <v>372</v>
      </c>
      <c r="L42" s="7">
        <v>1</v>
      </c>
      <c r="M42" s="7">
        <v>1</v>
      </c>
      <c r="N42" s="7" t="s">
        <v>80</v>
      </c>
      <c r="O42" s="7" t="s">
        <v>80</v>
      </c>
      <c r="P42" s="7" t="s">
        <v>91</v>
      </c>
      <c r="Q42" s="7"/>
      <c r="R42" s="11" t="s">
        <v>373</v>
      </c>
      <c r="S42" s="13" t="s">
        <v>19</v>
      </c>
      <c r="T42" s="7"/>
      <c r="U42" s="11" t="s">
        <v>19</v>
      </c>
      <c r="V42" s="11" t="s">
        <v>373</v>
      </c>
      <c r="W42" s="13" t="s">
        <v>374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375</v>
      </c>
      <c r="AD42" t="s">
        <v>6</v>
      </c>
      <c r="AE42" t="s">
        <v>261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376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377</v>
      </c>
      <c r="H43" s="7" t="s">
        <v>378</v>
      </c>
      <c r="I43" s="7" t="s">
        <v>77</v>
      </c>
      <c r="J43" s="7" t="s">
        <v>2</v>
      </c>
      <c r="K43" s="7" t="s">
        <v>379</v>
      </c>
      <c r="L43" s="7">
        <v>1</v>
      </c>
      <c r="M43" s="7">
        <v>1</v>
      </c>
      <c r="N43" s="7" t="s">
        <v>80</v>
      </c>
      <c r="O43" s="7" t="s">
        <v>80</v>
      </c>
      <c r="P43" s="7" t="s">
        <v>91</v>
      </c>
      <c r="Q43" s="7"/>
      <c r="R43" s="11" t="s">
        <v>373</v>
      </c>
      <c r="S43" s="13" t="s">
        <v>19</v>
      </c>
      <c r="T43" s="7"/>
      <c r="U43" s="11" t="s">
        <v>19</v>
      </c>
      <c r="V43" s="11" t="s">
        <v>373</v>
      </c>
      <c r="W43" s="13" t="s">
        <v>374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375</v>
      </c>
      <c r="AD43" t="s">
        <v>6</v>
      </c>
      <c r="AE43" t="s">
        <v>155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380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381</v>
      </c>
      <c r="H44" s="7" t="s">
        <v>382</v>
      </c>
      <c r="I44" s="7" t="s">
        <v>77</v>
      </c>
      <c r="J44" s="7" t="s">
        <v>2</v>
      </c>
      <c r="K44" s="7" t="s">
        <v>383</v>
      </c>
      <c r="L44" s="7">
        <v>1</v>
      </c>
      <c r="M44" s="7">
        <v>1</v>
      </c>
      <c r="N44" s="7" t="s">
        <v>80</v>
      </c>
      <c r="O44" s="7" t="s">
        <v>80</v>
      </c>
      <c r="P44" s="7" t="s">
        <v>91</v>
      </c>
      <c r="Q44" s="7"/>
      <c r="R44" s="11" t="s">
        <v>365</v>
      </c>
      <c r="S44" s="13" t="s">
        <v>19</v>
      </c>
      <c r="T44" s="7"/>
      <c r="U44" s="11" t="s">
        <v>19</v>
      </c>
      <c r="V44" s="11" t="s">
        <v>365</v>
      </c>
      <c r="W44" s="13" t="s">
        <v>366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367</v>
      </c>
      <c r="AD44" t="s">
        <v>6</v>
      </c>
      <c r="AE44" t="s">
        <v>384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385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386</v>
      </c>
      <c r="H45" s="7" t="s">
        <v>387</v>
      </c>
      <c r="I45" s="7" t="s">
        <v>77</v>
      </c>
      <c r="J45" s="7" t="s">
        <v>2</v>
      </c>
      <c r="K45" s="7" t="s">
        <v>388</v>
      </c>
      <c r="L45" s="7">
        <v>1</v>
      </c>
      <c r="M45" s="7">
        <v>1</v>
      </c>
      <c r="N45" s="7" t="s">
        <v>80</v>
      </c>
      <c r="O45" s="7" t="s">
        <v>80</v>
      </c>
      <c r="P45" s="7" t="s">
        <v>91</v>
      </c>
      <c r="Q45" s="7"/>
      <c r="R45" s="11" t="s">
        <v>389</v>
      </c>
      <c r="S45" s="13" t="s">
        <v>19</v>
      </c>
      <c r="T45" s="7"/>
      <c r="U45" s="11" t="s">
        <v>19</v>
      </c>
      <c r="V45" s="11" t="s">
        <v>389</v>
      </c>
      <c r="W45" s="13" t="s">
        <v>390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391</v>
      </c>
      <c r="AD45" t="s">
        <v>6</v>
      </c>
      <c r="AE45" t="s">
        <v>392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393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394</v>
      </c>
      <c r="H46" s="7" t="s">
        <v>395</v>
      </c>
      <c r="I46" s="7" t="s">
        <v>77</v>
      </c>
      <c r="J46" s="7" t="s">
        <v>2</v>
      </c>
      <c r="K46" s="7" t="s">
        <v>396</v>
      </c>
      <c r="L46" s="7">
        <v>1</v>
      </c>
      <c r="M46" s="7">
        <v>1</v>
      </c>
      <c r="N46" s="7" t="s">
        <v>80</v>
      </c>
      <c r="O46" s="7" t="s">
        <v>80</v>
      </c>
      <c r="P46" s="7" t="s">
        <v>91</v>
      </c>
      <c r="Q46" s="7"/>
      <c r="R46" s="11" t="s">
        <v>282</v>
      </c>
      <c r="S46" s="13" t="s">
        <v>19</v>
      </c>
      <c r="T46" s="7"/>
      <c r="U46" s="11" t="s">
        <v>19</v>
      </c>
      <c r="V46" s="11" t="s">
        <v>282</v>
      </c>
      <c r="W46" s="13" t="s">
        <v>252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92</v>
      </c>
      <c r="AD46" t="s">
        <v>6</v>
      </c>
      <c r="AE46" t="s">
        <v>397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398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399</v>
      </c>
      <c r="H47" s="7" t="s">
        <v>400</v>
      </c>
      <c r="I47" s="7" t="s">
        <v>77</v>
      </c>
      <c r="J47" s="7" t="s">
        <v>2</v>
      </c>
      <c r="K47" s="7" t="s">
        <v>401</v>
      </c>
      <c r="L47" s="7">
        <v>1</v>
      </c>
      <c r="M47" s="7">
        <v>1</v>
      </c>
      <c r="N47" s="7" t="s">
        <v>80</v>
      </c>
      <c r="O47" s="7" t="s">
        <v>80</v>
      </c>
      <c r="P47" s="7" t="s">
        <v>91</v>
      </c>
      <c r="Q47" s="7"/>
      <c r="R47" s="11" t="s">
        <v>402</v>
      </c>
      <c r="S47" s="13" t="s">
        <v>19</v>
      </c>
      <c r="T47" s="7"/>
      <c r="U47" s="11" t="s">
        <v>19</v>
      </c>
      <c r="V47" s="11" t="s">
        <v>402</v>
      </c>
      <c r="W47" s="13" t="s">
        <v>403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404</v>
      </c>
      <c r="AD47" t="s">
        <v>6</v>
      </c>
      <c r="AE47" t="s">
        <v>405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406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407</v>
      </c>
      <c r="H48" s="7" t="s">
        <v>408</v>
      </c>
      <c r="I48" s="7" t="s">
        <v>77</v>
      </c>
      <c r="J48" s="7" t="s">
        <v>2</v>
      </c>
      <c r="K48" s="7" t="s">
        <v>409</v>
      </c>
      <c r="L48" s="7">
        <v>1</v>
      </c>
      <c r="M48" s="7">
        <v>1</v>
      </c>
      <c r="N48" s="7" t="s">
        <v>80</v>
      </c>
      <c r="O48" s="7" t="s">
        <v>80</v>
      </c>
      <c r="P48" s="7" t="s">
        <v>91</v>
      </c>
      <c r="Q48" s="7"/>
      <c r="R48" s="11" t="s">
        <v>410</v>
      </c>
      <c r="S48" s="13" t="s">
        <v>19</v>
      </c>
      <c r="T48" s="7"/>
      <c r="U48" s="11" t="s">
        <v>19</v>
      </c>
      <c r="V48" s="11" t="s">
        <v>410</v>
      </c>
      <c r="W48" s="13" t="s">
        <v>411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412</v>
      </c>
      <c r="AD48" t="s">
        <v>6</v>
      </c>
      <c r="AE48" t="s">
        <v>155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413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414</v>
      </c>
      <c r="H49" s="7" t="s">
        <v>415</v>
      </c>
      <c r="I49" s="7" t="s">
        <v>77</v>
      </c>
      <c r="J49" s="7" t="s">
        <v>2</v>
      </c>
      <c r="K49" s="7" t="s">
        <v>416</v>
      </c>
      <c r="L49" s="7">
        <v>1</v>
      </c>
      <c r="M49" s="7">
        <v>1</v>
      </c>
      <c r="N49" s="7" t="s">
        <v>80</v>
      </c>
      <c r="O49" s="7" t="s">
        <v>80</v>
      </c>
      <c r="P49" s="7" t="s">
        <v>91</v>
      </c>
      <c r="Q49" s="7"/>
      <c r="R49" s="11" t="s">
        <v>360</v>
      </c>
      <c r="S49" s="13" t="s">
        <v>19</v>
      </c>
      <c r="T49" s="7"/>
      <c r="U49" s="11" t="s">
        <v>19</v>
      </c>
      <c r="V49" s="11" t="s">
        <v>360</v>
      </c>
      <c r="W49" s="13" t="s">
        <v>417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410</v>
      </c>
      <c r="AD49" t="s">
        <v>6</v>
      </c>
      <c r="AE49" t="s">
        <v>418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419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420</v>
      </c>
      <c r="H50" s="7" t="s">
        <v>421</v>
      </c>
      <c r="I50" s="7" t="s">
        <v>77</v>
      </c>
      <c r="J50" s="7" t="s">
        <v>2</v>
      </c>
      <c r="K50" s="7" t="s">
        <v>422</v>
      </c>
      <c r="L50" s="7">
        <v>1</v>
      </c>
      <c r="M50" s="7">
        <v>1</v>
      </c>
      <c r="N50" s="7" t="s">
        <v>80</v>
      </c>
      <c r="O50" s="7" t="s">
        <v>80</v>
      </c>
      <c r="P50" s="7" t="s">
        <v>91</v>
      </c>
      <c r="Q50" s="7"/>
      <c r="R50" s="11" t="s">
        <v>375</v>
      </c>
      <c r="S50" s="13" t="s">
        <v>19</v>
      </c>
      <c r="T50" s="7"/>
      <c r="U50" s="11" t="s">
        <v>19</v>
      </c>
      <c r="V50" s="11" t="s">
        <v>375</v>
      </c>
      <c r="W50" s="13" t="s">
        <v>417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423</v>
      </c>
      <c r="AD50" t="s">
        <v>6</v>
      </c>
      <c r="AE50" t="s">
        <v>342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424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425</v>
      </c>
      <c r="H51" s="7" t="s">
        <v>426</v>
      </c>
      <c r="I51" s="7" t="s">
        <v>77</v>
      </c>
      <c r="J51" s="7" t="s">
        <v>2</v>
      </c>
      <c r="K51" s="7" t="s">
        <v>427</v>
      </c>
      <c r="L51" s="7">
        <v>1</v>
      </c>
      <c r="M51" s="7">
        <v>1</v>
      </c>
      <c r="N51" s="7" t="s">
        <v>428</v>
      </c>
      <c r="O51" s="7" t="s">
        <v>80</v>
      </c>
      <c r="P51" s="7" t="s">
        <v>91</v>
      </c>
      <c r="Q51" s="7"/>
      <c r="R51" s="11" t="s">
        <v>109</v>
      </c>
      <c r="S51" s="13" t="s">
        <v>19</v>
      </c>
      <c r="T51" s="7"/>
      <c r="U51" s="11" t="s">
        <v>19</v>
      </c>
      <c r="V51" s="11" t="s">
        <v>109</v>
      </c>
      <c r="W51" s="13" t="s">
        <v>82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110</v>
      </c>
      <c r="AD51" t="s">
        <v>6</v>
      </c>
      <c r="AE51" t="s">
        <v>134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429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430</v>
      </c>
      <c r="H52" s="7" t="s">
        <v>431</v>
      </c>
      <c r="I52" s="7" t="s">
        <v>77</v>
      </c>
      <c r="J52" s="7" t="s">
        <v>2</v>
      </c>
      <c r="K52" s="7" t="s">
        <v>432</v>
      </c>
      <c r="L52" s="7">
        <v>1</v>
      </c>
      <c r="M52" s="7">
        <v>3</v>
      </c>
      <c r="N52" s="7" t="s">
        <v>100</v>
      </c>
      <c r="O52" s="7" t="s">
        <v>100</v>
      </c>
      <c r="P52" s="7" t="s">
        <v>91</v>
      </c>
      <c r="Q52" s="7"/>
      <c r="R52" s="11" t="s">
        <v>433</v>
      </c>
      <c r="S52" s="13" t="s">
        <v>19</v>
      </c>
      <c r="T52" s="7"/>
      <c r="U52" s="11" t="s">
        <v>19</v>
      </c>
      <c r="V52" s="11" t="s">
        <v>433</v>
      </c>
      <c r="W52" s="13" t="s">
        <v>434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435</v>
      </c>
      <c r="AD52" t="s">
        <v>6</v>
      </c>
      <c r="AE52" t="s">
        <v>436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437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438</v>
      </c>
      <c r="H53" s="7" t="s">
        <v>439</v>
      </c>
      <c r="I53" s="7" t="s">
        <v>77</v>
      </c>
      <c r="J53" s="7" t="s">
        <v>2</v>
      </c>
      <c r="K53" s="7" t="s">
        <v>440</v>
      </c>
      <c r="L53" s="7">
        <v>1</v>
      </c>
      <c r="M53" s="7">
        <v>1</v>
      </c>
      <c r="N53" s="7" t="s">
        <v>79</v>
      </c>
      <c r="O53" s="7" t="s">
        <v>80</v>
      </c>
      <c r="P53" s="7" t="s">
        <v>91</v>
      </c>
      <c r="Q53" s="7"/>
      <c r="R53" s="11" t="s">
        <v>441</v>
      </c>
      <c r="S53" s="13" t="s">
        <v>19</v>
      </c>
      <c r="T53" s="7"/>
      <c r="U53" s="11" t="s">
        <v>19</v>
      </c>
      <c r="V53" s="11" t="s">
        <v>441</v>
      </c>
      <c r="W53" s="13" t="s">
        <v>147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442</v>
      </c>
      <c r="AD53" t="s">
        <v>6</v>
      </c>
      <c r="AE53" t="s">
        <v>326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443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444</v>
      </c>
      <c r="H54" s="7" t="s">
        <v>445</v>
      </c>
      <c r="I54" s="7" t="s">
        <v>77</v>
      </c>
      <c r="J54" s="7" t="s">
        <v>2</v>
      </c>
      <c r="K54" s="7" t="s">
        <v>446</v>
      </c>
      <c r="L54" s="7">
        <v>1</v>
      </c>
      <c r="M54" s="7">
        <v>1</v>
      </c>
      <c r="N54" s="7" t="s">
        <v>79</v>
      </c>
      <c r="O54" s="7" t="s">
        <v>80</v>
      </c>
      <c r="P54" s="7" t="s">
        <v>91</v>
      </c>
      <c r="Q54" s="7"/>
      <c r="R54" s="11" t="s">
        <v>447</v>
      </c>
      <c r="S54" s="13" t="s">
        <v>19</v>
      </c>
      <c r="T54" s="7"/>
      <c r="U54" s="11" t="s">
        <v>19</v>
      </c>
      <c r="V54" s="11" t="s">
        <v>447</v>
      </c>
      <c r="W54" s="13" t="s">
        <v>296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448</v>
      </c>
      <c r="AD54" t="s">
        <v>6</v>
      </c>
      <c r="AE54" t="s">
        <v>326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449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222</v>
      </c>
      <c r="H55" s="7" t="s">
        <v>223</v>
      </c>
      <c r="I55" s="7" t="s">
        <v>77</v>
      </c>
      <c r="J55" s="7" t="s">
        <v>2</v>
      </c>
      <c r="K55" s="7" t="s">
        <v>450</v>
      </c>
      <c r="L55" s="7">
        <v>1</v>
      </c>
      <c r="M55" s="7">
        <v>1</v>
      </c>
      <c r="N55" s="7" t="s">
        <v>79</v>
      </c>
      <c r="O55" s="7" t="s">
        <v>80</v>
      </c>
      <c r="P55" s="7" t="s">
        <v>91</v>
      </c>
      <c r="Q55" s="7"/>
      <c r="R55" s="11" t="s">
        <v>451</v>
      </c>
      <c r="S55" s="13" t="s">
        <v>19</v>
      </c>
      <c r="T55" s="7"/>
      <c r="U55" s="11" t="s">
        <v>19</v>
      </c>
      <c r="V55" s="11" t="s">
        <v>451</v>
      </c>
      <c r="W55" s="13" t="s">
        <v>333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318</v>
      </c>
      <c r="AD55" t="s">
        <v>6</v>
      </c>
      <c r="AE55" t="s">
        <v>452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453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454</v>
      </c>
      <c r="H56" s="7" t="s">
        <v>455</v>
      </c>
      <c r="I56" s="7" t="s">
        <v>77</v>
      </c>
      <c r="J56" s="7" t="s">
        <v>2</v>
      </c>
      <c r="K56" s="7" t="s">
        <v>456</v>
      </c>
      <c r="L56" s="7">
        <v>1</v>
      </c>
      <c r="M56" s="7">
        <v>1</v>
      </c>
      <c r="N56" s="7" t="s">
        <v>79</v>
      </c>
      <c r="O56" s="7" t="s">
        <v>80</v>
      </c>
      <c r="P56" s="7" t="s">
        <v>91</v>
      </c>
      <c r="Q56" s="7"/>
      <c r="R56" s="11" t="s">
        <v>457</v>
      </c>
      <c r="S56" s="13" t="s">
        <v>19</v>
      </c>
      <c r="T56" s="7"/>
      <c r="U56" s="11" t="s">
        <v>19</v>
      </c>
      <c r="V56" s="11" t="s">
        <v>457</v>
      </c>
      <c r="W56" s="13" t="s">
        <v>458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311</v>
      </c>
      <c r="AD56" t="s">
        <v>6</v>
      </c>
      <c r="AE56" t="s">
        <v>459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460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461</v>
      </c>
      <c r="H57" s="7" t="s">
        <v>462</v>
      </c>
      <c r="I57" s="7" t="s">
        <v>77</v>
      </c>
      <c r="J57" s="7" t="s">
        <v>2</v>
      </c>
      <c r="K57" s="7" t="s">
        <v>463</v>
      </c>
      <c r="L57" s="7">
        <v>1</v>
      </c>
      <c r="M57" s="7">
        <v>2</v>
      </c>
      <c r="N57" s="7" t="s">
        <v>100</v>
      </c>
      <c r="O57" s="7" t="s">
        <v>79</v>
      </c>
      <c r="P57" s="7" t="s">
        <v>91</v>
      </c>
      <c r="Q57" s="7"/>
      <c r="R57" s="11" t="s">
        <v>464</v>
      </c>
      <c r="S57" s="13" t="s">
        <v>19</v>
      </c>
      <c r="T57" s="7"/>
      <c r="U57" s="11" t="s">
        <v>19</v>
      </c>
      <c r="V57" s="11" t="s">
        <v>464</v>
      </c>
      <c r="W57" s="13" t="s">
        <v>458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225</v>
      </c>
      <c r="AD57" t="s">
        <v>6</v>
      </c>
      <c r="AE57" t="s">
        <v>465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466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467</v>
      </c>
      <c r="H58" s="7" t="s">
        <v>468</v>
      </c>
      <c r="I58" s="7" t="s">
        <v>77</v>
      </c>
      <c r="J58" s="7" t="s">
        <v>2</v>
      </c>
      <c r="K58" s="7" t="s">
        <v>469</v>
      </c>
      <c r="L58" s="7">
        <v>1</v>
      </c>
      <c r="M58" s="7">
        <v>1</v>
      </c>
      <c r="N58" s="7" t="s">
        <v>79</v>
      </c>
      <c r="O58" s="7" t="s">
        <v>80</v>
      </c>
      <c r="P58" s="7" t="s">
        <v>91</v>
      </c>
      <c r="Q58" s="7"/>
      <c r="R58" s="11" t="s">
        <v>470</v>
      </c>
      <c r="S58" s="13" t="s">
        <v>19</v>
      </c>
      <c r="T58" s="7"/>
      <c r="U58" s="11" t="s">
        <v>19</v>
      </c>
      <c r="V58" s="11" t="s">
        <v>470</v>
      </c>
      <c r="W58" s="13" t="s">
        <v>374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260</v>
      </c>
      <c r="AD58" t="s">
        <v>6</v>
      </c>
      <c r="AE58" t="s">
        <v>471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472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473</v>
      </c>
      <c r="H59" s="7" t="s">
        <v>474</v>
      </c>
      <c r="I59" s="7" t="s">
        <v>77</v>
      </c>
      <c r="J59" s="7" t="s">
        <v>2</v>
      </c>
      <c r="K59" s="7" t="s">
        <v>475</v>
      </c>
      <c r="L59" s="7">
        <v>1</v>
      </c>
      <c r="M59" s="7">
        <v>3</v>
      </c>
      <c r="N59" s="7" t="s">
        <v>90</v>
      </c>
      <c r="O59" s="7" t="s">
        <v>100</v>
      </c>
      <c r="P59" s="7" t="s">
        <v>91</v>
      </c>
      <c r="Q59" s="7"/>
      <c r="R59" s="11" t="s">
        <v>476</v>
      </c>
      <c r="S59" s="13" t="s">
        <v>19</v>
      </c>
      <c r="T59" s="7"/>
      <c r="U59" s="11" t="s">
        <v>19</v>
      </c>
      <c r="V59" s="11" t="s">
        <v>476</v>
      </c>
      <c r="W59" s="13" t="s">
        <v>477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478</v>
      </c>
      <c r="AD59" t="s">
        <v>6</v>
      </c>
      <c r="AE59" t="s">
        <v>479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480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481</v>
      </c>
      <c r="H60" s="7" t="s">
        <v>482</v>
      </c>
      <c r="I60" s="7" t="s">
        <v>77</v>
      </c>
      <c r="J60" s="7" t="s">
        <v>2</v>
      </c>
      <c r="K60" s="7" t="s">
        <v>483</v>
      </c>
      <c r="L60" s="7">
        <v>1</v>
      </c>
      <c r="M60" s="7">
        <v>1</v>
      </c>
      <c r="N60" s="7" t="s">
        <v>90</v>
      </c>
      <c r="O60" s="7" t="s">
        <v>80</v>
      </c>
      <c r="P60" s="7" t="s">
        <v>91</v>
      </c>
      <c r="Q60" s="7"/>
      <c r="R60" s="11" t="s">
        <v>484</v>
      </c>
      <c r="S60" s="13" t="s">
        <v>19</v>
      </c>
      <c r="T60" s="7"/>
      <c r="U60" s="11" t="s">
        <v>19</v>
      </c>
      <c r="V60" s="11" t="s">
        <v>484</v>
      </c>
      <c r="W60" s="13" t="s">
        <v>211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485</v>
      </c>
      <c r="AD60" t="s">
        <v>6</v>
      </c>
      <c r="AE60" t="s">
        <v>486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487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488</v>
      </c>
      <c r="H61" s="7" t="s">
        <v>489</v>
      </c>
      <c r="I61" s="7" t="s">
        <v>77</v>
      </c>
      <c r="J61" s="7" t="s">
        <v>2</v>
      </c>
      <c r="K61" s="7" t="s">
        <v>490</v>
      </c>
      <c r="L61" s="7">
        <v>1</v>
      </c>
      <c r="M61" s="7">
        <v>3</v>
      </c>
      <c r="N61" s="7" t="s">
        <v>491</v>
      </c>
      <c r="O61" s="7" t="s">
        <v>100</v>
      </c>
      <c r="P61" s="7" t="s">
        <v>91</v>
      </c>
      <c r="Q61" s="7"/>
      <c r="R61" s="11" t="s">
        <v>492</v>
      </c>
      <c r="S61" s="13" t="s">
        <v>19</v>
      </c>
      <c r="T61" s="7"/>
      <c r="U61" s="11" t="s">
        <v>19</v>
      </c>
      <c r="V61" s="11" t="s">
        <v>492</v>
      </c>
      <c r="W61" s="13" t="s">
        <v>493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494</v>
      </c>
      <c r="AD61" t="s">
        <v>6</v>
      </c>
      <c r="AE61" t="s">
        <v>495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496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497</v>
      </c>
      <c r="H62" s="7" t="s">
        <v>498</v>
      </c>
      <c r="I62" s="7" t="s">
        <v>77</v>
      </c>
      <c r="J62" s="7" t="s">
        <v>2</v>
      </c>
      <c r="K62" s="7" t="s">
        <v>499</v>
      </c>
      <c r="L62" s="7">
        <v>1</v>
      </c>
      <c r="M62" s="7">
        <v>1</v>
      </c>
      <c r="N62" s="7" t="s">
        <v>80</v>
      </c>
      <c r="O62" s="7" t="s">
        <v>80</v>
      </c>
      <c r="P62" s="7" t="s">
        <v>91</v>
      </c>
      <c r="Q62" s="7"/>
      <c r="R62" s="11" t="s">
        <v>500</v>
      </c>
      <c r="S62" s="13" t="s">
        <v>19</v>
      </c>
      <c r="T62" s="7"/>
      <c r="U62" s="11" t="s">
        <v>19</v>
      </c>
      <c r="V62" s="11" t="s">
        <v>500</v>
      </c>
      <c r="W62" s="13" t="s">
        <v>189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501</v>
      </c>
      <c r="AD62" t="s">
        <v>6</v>
      </c>
      <c r="AE62" t="s">
        <v>471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502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503</v>
      </c>
      <c r="H63" s="7" t="s">
        <v>504</v>
      </c>
      <c r="I63" s="7" t="s">
        <v>77</v>
      </c>
      <c r="J63" s="7" t="s">
        <v>2</v>
      </c>
      <c r="K63" s="7" t="s">
        <v>505</v>
      </c>
      <c r="L63" s="7">
        <v>1</v>
      </c>
      <c r="M63" s="7">
        <v>1</v>
      </c>
      <c r="N63" s="7" t="s">
        <v>80</v>
      </c>
      <c r="O63" s="7" t="s">
        <v>80</v>
      </c>
      <c r="P63" s="7" t="s">
        <v>91</v>
      </c>
      <c r="Q63" s="7"/>
      <c r="R63" s="11" t="s">
        <v>506</v>
      </c>
      <c r="S63" s="13" t="s">
        <v>19</v>
      </c>
      <c r="T63" s="7"/>
      <c r="U63" s="11" t="s">
        <v>19</v>
      </c>
      <c r="V63" s="11" t="s">
        <v>506</v>
      </c>
      <c r="W63" s="13" t="s">
        <v>124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507</v>
      </c>
      <c r="AD63" t="s">
        <v>6</v>
      </c>
      <c r="AE63" t="s">
        <v>508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509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510</v>
      </c>
      <c r="H64" s="7" t="s">
        <v>511</v>
      </c>
      <c r="I64" s="7" t="s">
        <v>77</v>
      </c>
      <c r="J64" s="7" t="s">
        <v>2</v>
      </c>
      <c r="K64" s="7" t="s">
        <v>512</v>
      </c>
      <c r="L64" s="7">
        <v>1</v>
      </c>
      <c r="M64" s="7">
        <v>1</v>
      </c>
      <c r="N64" s="7" t="s">
        <v>80</v>
      </c>
      <c r="O64" s="7" t="s">
        <v>80</v>
      </c>
      <c r="P64" s="7" t="s">
        <v>91</v>
      </c>
      <c r="Q64" s="7"/>
      <c r="R64" s="11" t="s">
        <v>243</v>
      </c>
      <c r="S64" s="13" t="s">
        <v>19</v>
      </c>
      <c r="T64" s="7"/>
      <c r="U64" s="11" t="s">
        <v>19</v>
      </c>
      <c r="V64" s="11" t="s">
        <v>243</v>
      </c>
      <c r="W64" s="13" t="s">
        <v>244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245</v>
      </c>
      <c r="AD64" t="s">
        <v>6</v>
      </c>
      <c r="AE64" t="s">
        <v>513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514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510</v>
      </c>
      <c r="H65" s="7" t="s">
        <v>511</v>
      </c>
      <c r="I65" s="7" t="s">
        <v>77</v>
      </c>
      <c r="J65" s="7" t="s">
        <v>2</v>
      </c>
      <c r="K65" s="7" t="s">
        <v>515</v>
      </c>
      <c r="L65" s="7">
        <v>1</v>
      </c>
      <c r="M65" s="7">
        <v>1</v>
      </c>
      <c r="N65" s="7" t="s">
        <v>80</v>
      </c>
      <c r="O65" s="7" t="s">
        <v>80</v>
      </c>
      <c r="P65" s="7" t="s">
        <v>91</v>
      </c>
      <c r="Q65" s="7"/>
      <c r="R65" s="11" t="s">
        <v>435</v>
      </c>
      <c r="S65" s="13" t="s">
        <v>19</v>
      </c>
      <c r="T65" s="7"/>
      <c r="U65" s="11" t="s">
        <v>19</v>
      </c>
      <c r="V65" s="11" t="s">
        <v>435</v>
      </c>
      <c r="W65" s="13" t="s">
        <v>132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516</v>
      </c>
      <c r="AD65" t="s">
        <v>6</v>
      </c>
      <c r="AE65" t="s">
        <v>517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518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519</v>
      </c>
      <c r="H66" s="7" t="s">
        <v>520</v>
      </c>
      <c r="I66" s="7" t="s">
        <v>77</v>
      </c>
      <c r="J66" s="7" t="s">
        <v>2</v>
      </c>
      <c r="K66" s="7" t="s">
        <v>521</v>
      </c>
      <c r="L66" s="7">
        <v>1</v>
      </c>
      <c r="M66" s="7">
        <v>1</v>
      </c>
      <c r="N66" s="7" t="s">
        <v>80</v>
      </c>
      <c r="O66" s="7" t="s">
        <v>80</v>
      </c>
      <c r="P66" s="7" t="s">
        <v>91</v>
      </c>
      <c r="Q66" s="7"/>
      <c r="R66" s="11" t="s">
        <v>522</v>
      </c>
      <c r="S66" s="13" t="s">
        <v>19</v>
      </c>
      <c r="T66" s="7"/>
      <c r="U66" s="11" t="s">
        <v>19</v>
      </c>
      <c r="V66" s="11" t="s">
        <v>522</v>
      </c>
      <c r="W66" s="13" t="s">
        <v>523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524</v>
      </c>
      <c r="AD66" t="s">
        <v>6</v>
      </c>
      <c r="AE66" t="s">
        <v>326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525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526</v>
      </c>
      <c r="H67" s="7" t="s">
        <v>527</v>
      </c>
      <c r="I67" s="7" t="s">
        <v>77</v>
      </c>
      <c r="J67" s="7" t="s">
        <v>2</v>
      </c>
      <c r="K67" s="7" t="s">
        <v>528</v>
      </c>
      <c r="L67" s="7">
        <v>1</v>
      </c>
      <c r="M67" s="7">
        <v>1</v>
      </c>
      <c r="N67" s="7" t="s">
        <v>80</v>
      </c>
      <c r="O67" s="7" t="s">
        <v>80</v>
      </c>
      <c r="P67" s="7" t="s">
        <v>91</v>
      </c>
      <c r="Q67" s="7"/>
      <c r="R67" s="11" t="s">
        <v>529</v>
      </c>
      <c r="S67" s="13" t="s">
        <v>19</v>
      </c>
      <c r="T67" s="7"/>
      <c r="U67" s="11" t="s">
        <v>19</v>
      </c>
      <c r="V67" s="11" t="s">
        <v>529</v>
      </c>
      <c r="W67" s="13" t="s">
        <v>93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530</v>
      </c>
      <c r="AD67" t="s">
        <v>6</v>
      </c>
      <c r="AE67" t="s">
        <v>163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531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532</v>
      </c>
      <c r="H68" s="7" t="s">
        <v>533</v>
      </c>
      <c r="I68" s="7" t="s">
        <v>77</v>
      </c>
      <c r="J68" s="7" t="s">
        <v>2</v>
      </c>
      <c r="K68" s="7" t="s">
        <v>534</v>
      </c>
      <c r="L68" s="7">
        <v>1</v>
      </c>
      <c r="M68" s="7">
        <v>1</v>
      </c>
      <c r="N68" s="7" t="s">
        <v>80</v>
      </c>
      <c r="O68" s="7" t="s">
        <v>80</v>
      </c>
      <c r="P68" s="7" t="s">
        <v>91</v>
      </c>
      <c r="Q68" s="7"/>
      <c r="R68" s="11" t="s">
        <v>253</v>
      </c>
      <c r="S68" s="13" t="s">
        <v>19</v>
      </c>
      <c r="T68" s="7"/>
      <c r="U68" s="11" t="s">
        <v>19</v>
      </c>
      <c r="V68" s="11" t="s">
        <v>253</v>
      </c>
      <c r="W68" s="13" t="s">
        <v>93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522</v>
      </c>
      <c r="AD68" t="s">
        <v>6</v>
      </c>
      <c r="AE68" t="s">
        <v>95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535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510</v>
      </c>
      <c r="H69" s="7" t="s">
        <v>511</v>
      </c>
      <c r="I69" s="7" t="s">
        <v>77</v>
      </c>
      <c r="J69" s="7" t="s">
        <v>2</v>
      </c>
      <c r="K69" s="7" t="s">
        <v>512</v>
      </c>
      <c r="L69" s="7">
        <v>1</v>
      </c>
      <c r="M69" s="7">
        <v>1</v>
      </c>
      <c r="N69" s="7" t="s">
        <v>80</v>
      </c>
      <c r="O69" s="7" t="s">
        <v>80</v>
      </c>
      <c r="P69" s="7" t="s">
        <v>91</v>
      </c>
      <c r="Q69" s="7"/>
      <c r="R69" s="11" t="s">
        <v>536</v>
      </c>
      <c r="S69" s="13" t="s">
        <v>19</v>
      </c>
      <c r="T69" s="7"/>
      <c r="U69" s="11" t="s">
        <v>19</v>
      </c>
      <c r="V69" s="11" t="s">
        <v>536</v>
      </c>
      <c r="W69" s="13" t="s">
        <v>458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537</v>
      </c>
      <c r="AD69" t="s">
        <v>6</v>
      </c>
      <c r="AE69" t="s">
        <v>538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539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540</v>
      </c>
      <c r="H70" s="7" t="s">
        <v>541</v>
      </c>
      <c r="I70" s="7" t="s">
        <v>77</v>
      </c>
      <c r="J70" s="7" t="s">
        <v>2</v>
      </c>
      <c r="K70" s="7" t="s">
        <v>542</v>
      </c>
      <c r="L70" s="7">
        <v>1</v>
      </c>
      <c r="M70" s="7">
        <v>1</v>
      </c>
      <c r="N70" s="7" t="s">
        <v>80</v>
      </c>
      <c r="O70" s="7" t="s">
        <v>80</v>
      </c>
      <c r="P70" s="7" t="s">
        <v>91</v>
      </c>
      <c r="Q70" s="7"/>
      <c r="R70" s="11" t="s">
        <v>312</v>
      </c>
      <c r="S70" s="13" t="s">
        <v>19</v>
      </c>
      <c r="T70" s="7"/>
      <c r="U70" s="11" t="s">
        <v>19</v>
      </c>
      <c r="V70" s="11" t="s">
        <v>312</v>
      </c>
      <c r="W70" s="13" t="s">
        <v>174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123</v>
      </c>
      <c r="AD70" t="s">
        <v>6</v>
      </c>
      <c r="AE70" t="s">
        <v>543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544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545</v>
      </c>
      <c r="H71" s="7" t="s">
        <v>546</v>
      </c>
      <c r="I71" s="7" t="s">
        <v>77</v>
      </c>
      <c r="J71" s="7" t="s">
        <v>2</v>
      </c>
      <c r="K71" s="7" t="s">
        <v>547</v>
      </c>
      <c r="L71" s="7">
        <v>2</v>
      </c>
      <c r="M71" s="7">
        <v>1</v>
      </c>
      <c r="N71" s="7" t="s">
        <v>80</v>
      </c>
      <c r="O71" s="7" t="s">
        <v>80</v>
      </c>
      <c r="P71" s="7" t="s">
        <v>91</v>
      </c>
      <c r="Q71" s="7"/>
      <c r="R71" s="11" t="s">
        <v>451</v>
      </c>
      <c r="S71" s="13" t="s">
        <v>19</v>
      </c>
      <c r="T71" s="7"/>
      <c r="U71" s="11" t="s">
        <v>19</v>
      </c>
      <c r="V71" s="11" t="s">
        <v>451</v>
      </c>
      <c r="W71" s="13" t="s">
        <v>333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318</v>
      </c>
      <c r="AD71" t="s">
        <v>6</v>
      </c>
      <c r="AE71" t="s">
        <v>548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549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550</v>
      </c>
      <c r="H72" s="7" t="s">
        <v>551</v>
      </c>
      <c r="I72" s="7" t="s">
        <v>77</v>
      </c>
      <c r="J72" s="7" t="s">
        <v>2</v>
      </c>
      <c r="K72" s="7" t="s">
        <v>552</v>
      </c>
      <c r="L72" s="7">
        <v>1</v>
      </c>
      <c r="M72" s="7">
        <v>3</v>
      </c>
      <c r="N72" s="7" t="s">
        <v>553</v>
      </c>
      <c r="O72" s="7" t="s">
        <v>100</v>
      </c>
      <c r="P72" s="7" t="s">
        <v>91</v>
      </c>
      <c r="Q72" s="7"/>
      <c r="R72" s="11" t="s">
        <v>554</v>
      </c>
      <c r="S72" s="13" t="s">
        <v>19</v>
      </c>
      <c r="T72" s="7"/>
      <c r="U72" s="11" t="s">
        <v>19</v>
      </c>
      <c r="V72" s="11" t="s">
        <v>554</v>
      </c>
      <c r="W72" s="13" t="s">
        <v>451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555</v>
      </c>
      <c r="AD72" t="s">
        <v>6</v>
      </c>
      <c r="AE72" t="s">
        <v>556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557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558</v>
      </c>
      <c r="H73" s="7" t="s">
        <v>559</v>
      </c>
      <c r="I73" s="7" t="s">
        <v>77</v>
      </c>
      <c r="J73" s="7" t="s">
        <v>2</v>
      </c>
      <c r="K73" s="7" t="s">
        <v>560</v>
      </c>
      <c r="L73" s="7">
        <v>1</v>
      </c>
      <c r="M73" s="7">
        <v>1</v>
      </c>
      <c r="N73" s="7" t="s">
        <v>80</v>
      </c>
      <c r="O73" s="7" t="s">
        <v>80</v>
      </c>
      <c r="P73" s="7" t="s">
        <v>91</v>
      </c>
      <c r="Q73" s="7"/>
      <c r="R73" s="11" t="s">
        <v>561</v>
      </c>
      <c r="S73" s="13" t="s">
        <v>19</v>
      </c>
      <c r="T73" s="7"/>
      <c r="U73" s="11" t="s">
        <v>19</v>
      </c>
      <c r="V73" s="11" t="s">
        <v>561</v>
      </c>
      <c r="W73" s="13" t="s">
        <v>124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562</v>
      </c>
      <c r="AD73" t="s">
        <v>6</v>
      </c>
      <c r="AE73" t="s">
        <v>118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563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519</v>
      </c>
      <c r="H74" s="7" t="s">
        <v>520</v>
      </c>
      <c r="I74" s="7" t="s">
        <v>77</v>
      </c>
      <c r="J74" s="7" t="s">
        <v>2</v>
      </c>
      <c r="K74" s="7" t="s">
        <v>564</v>
      </c>
      <c r="L74" s="7">
        <v>1</v>
      </c>
      <c r="M74" s="7">
        <v>1</v>
      </c>
      <c r="N74" s="7" t="s">
        <v>80</v>
      </c>
      <c r="O74" s="7" t="s">
        <v>80</v>
      </c>
      <c r="P74" s="7" t="s">
        <v>91</v>
      </c>
      <c r="Q74" s="7"/>
      <c r="R74" s="11" t="s">
        <v>522</v>
      </c>
      <c r="S74" s="13" t="s">
        <v>19</v>
      </c>
      <c r="T74" s="7"/>
      <c r="U74" s="11" t="s">
        <v>19</v>
      </c>
      <c r="V74" s="11" t="s">
        <v>522</v>
      </c>
      <c r="W74" s="13" t="s">
        <v>523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524</v>
      </c>
      <c r="AD74" t="s">
        <v>6</v>
      </c>
      <c r="AE74" t="s">
        <v>326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565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566</v>
      </c>
      <c r="H75" s="7" t="s">
        <v>567</v>
      </c>
      <c r="I75" s="7" t="s">
        <v>77</v>
      </c>
      <c r="J75" s="7" t="s">
        <v>2</v>
      </c>
      <c r="K75" s="7" t="s">
        <v>568</v>
      </c>
      <c r="L75" s="7">
        <v>1</v>
      </c>
      <c r="M75" s="7">
        <v>2</v>
      </c>
      <c r="N75" s="7" t="s">
        <v>79</v>
      </c>
      <c r="O75" s="7" t="s">
        <v>79</v>
      </c>
      <c r="P75" s="7" t="s">
        <v>91</v>
      </c>
      <c r="Q75" s="7"/>
      <c r="R75" s="11" t="s">
        <v>569</v>
      </c>
      <c r="S75" s="13" t="s">
        <v>19</v>
      </c>
      <c r="T75" s="7"/>
      <c r="U75" s="11" t="s">
        <v>19</v>
      </c>
      <c r="V75" s="11" t="s">
        <v>569</v>
      </c>
      <c r="W75" s="13" t="s">
        <v>366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570</v>
      </c>
      <c r="AD75" t="s">
        <v>6</v>
      </c>
      <c r="AE75" t="s">
        <v>155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571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572</v>
      </c>
      <c r="H76" s="7" t="s">
        <v>573</v>
      </c>
      <c r="I76" s="7" t="s">
        <v>77</v>
      </c>
      <c r="J76" s="7" t="s">
        <v>2</v>
      </c>
      <c r="K76" s="7" t="s">
        <v>574</v>
      </c>
      <c r="L76" s="7">
        <v>1</v>
      </c>
      <c r="M76" s="7">
        <v>1</v>
      </c>
      <c r="N76" s="7" t="s">
        <v>80</v>
      </c>
      <c r="O76" s="7" t="s">
        <v>80</v>
      </c>
      <c r="P76" s="7" t="s">
        <v>91</v>
      </c>
      <c r="Q76" s="7"/>
      <c r="R76" s="11" t="s">
        <v>334</v>
      </c>
      <c r="S76" s="13" t="s">
        <v>19</v>
      </c>
      <c r="T76" s="7"/>
      <c r="U76" s="11" t="s">
        <v>19</v>
      </c>
      <c r="V76" s="11" t="s">
        <v>334</v>
      </c>
      <c r="W76" s="13" t="s">
        <v>189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575</v>
      </c>
      <c r="AD76" t="s">
        <v>6</v>
      </c>
      <c r="AE76" t="s">
        <v>148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576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577</v>
      </c>
      <c r="H77" s="7" t="s">
        <v>578</v>
      </c>
      <c r="I77" s="7" t="s">
        <v>77</v>
      </c>
      <c r="J77" s="7" t="s">
        <v>2</v>
      </c>
      <c r="K77" s="7" t="s">
        <v>579</v>
      </c>
      <c r="L77" s="7">
        <v>1</v>
      </c>
      <c r="M77" s="7">
        <v>1</v>
      </c>
      <c r="N77" s="7" t="s">
        <v>80</v>
      </c>
      <c r="O77" s="7" t="s">
        <v>80</v>
      </c>
      <c r="P77" s="7" t="s">
        <v>91</v>
      </c>
      <c r="Q77" s="7"/>
      <c r="R77" s="11" t="s">
        <v>580</v>
      </c>
      <c r="S77" s="13" t="s">
        <v>19</v>
      </c>
      <c r="T77" s="7"/>
      <c r="U77" s="11" t="s">
        <v>19</v>
      </c>
      <c r="V77" s="11" t="s">
        <v>580</v>
      </c>
      <c r="W77" s="13" t="s">
        <v>182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359</v>
      </c>
      <c r="AD77" t="s">
        <v>6</v>
      </c>
      <c r="AE77" t="s">
        <v>581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582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583</v>
      </c>
      <c r="H78" s="7" t="s">
        <v>584</v>
      </c>
      <c r="I78" s="7" t="s">
        <v>77</v>
      </c>
      <c r="J78" s="7" t="s">
        <v>2</v>
      </c>
      <c r="K78" s="7" t="s">
        <v>585</v>
      </c>
      <c r="L78" s="7">
        <v>1</v>
      </c>
      <c r="M78" s="7">
        <v>3</v>
      </c>
      <c r="N78" s="7" t="s">
        <v>100</v>
      </c>
      <c r="O78" s="7" t="s">
        <v>100</v>
      </c>
      <c r="P78" s="7" t="s">
        <v>91</v>
      </c>
      <c r="Q78" s="7"/>
      <c r="R78" s="11" t="s">
        <v>586</v>
      </c>
      <c r="S78" s="13" t="s">
        <v>19</v>
      </c>
      <c r="T78" s="7"/>
      <c r="U78" s="11" t="s">
        <v>19</v>
      </c>
      <c r="V78" s="11" t="s">
        <v>586</v>
      </c>
      <c r="W78" s="13" t="s">
        <v>587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588</v>
      </c>
      <c r="AD78" t="s">
        <v>6</v>
      </c>
      <c r="AE78" t="s">
        <v>118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589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590</v>
      </c>
      <c r="H79" s="7" t="s">
        <v>591</v>
      </c>
      <c r="I79" s="7" t="s">
        <v>77</v>
      </c>
      <c r="J79" s="7" t="s">
        <v>2</v>
      </c>
      <c r="K79" s="7" t="s">
        <v>592</v>
      </c>
      <c r="L79" s="7">
        <v>1</v>
      </c>
      <c r="M79" s="7">
        <v>1</v>
      </c>
      <c r="N79" s="7" t="s">
        <v>90</v>
      </c>
      <c r="O79" s="7" t="s">
        <v>80</v>
      </c>
      <c r="P79" s="7" t="s">
        <v>91</v>
      </c>
      <c r="Q79" s="7"/>
      <c r="R79" s="11" t="s">
        <v>365</v>
      </c>
      <c r="S79" s="13" t="s">
        <v>19</v>
      </c>
      <c r="T79" s="7"/>
      <c r="U79" s="11" t="s">
        <v>19</v>
      </c>
      <c r="V79" s="11" t="s">
        <v>365</v>
      </c>
      <c r="W79" s="13" t="s">
        <v>366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367</v>
      </c>
      <c r="AD79" t="s">
        <v>6</v>
      </c>
      <c r="AE79" t="s">
        <v>593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594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595</v>
      </c>
      <c r="H80" s="7" t="s">
        <v>596</v>
      </c>
      <c r="I80" s="7" t="s">
        <v>77</v>
      </c>
      <c r="J80" s="7" t="s">
        <v>2</v>
      </c>
      <c r="K80" s="7" t="s">
        <v>597</v>
      </c>
      <c r="L80" s="7">
        <v>1</v>
      </c>
      <c r="M80" s="7">
        <v>1</v>
      </c>
      <c r="N80" s="7" t="s">
        <v>80</v>
      </c>
      <c r="O80" s="7" t="s">
        <v>80</v>
      </c>
      <c r="P80" s="7" t="s">
        <v>91</v>
      </c>
      <c r="Q80" s="7"/>
      <c r="R80" s="11" t="s">
        <v>598</v>
      </c>
      <c r="S80" s="13" t="s">
        <v>19</v>
      </c>
      <c r="T80" s="7"/>
      <c r="U80" s="11" t="s">
        <v>19</v>
      </c>
      <c r="V80" s="11" t="s">
        <v>598</v>
      </c>
      <c r="W80" s="13" t="s">
        <v>252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116</v>
      </c>
      <c r="AD80" t="s">
        <v>6</v>
      </c>
      <c r="AE80" t="s">
        <v>599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600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601</v>
      </c>
      <c r="H81" s="7" t="s">
        <v>602</v>
      </c>
      <c r="I81" s="7" t="s">
        <v>77</v>
      </c>
      <c r="J81" s="7" t="s">
        <v>2</v>
      </c>
      <c r="K81" s="7" t="s">
        <v>603</v>
      </c>
      <c r="L81" s="7">
        <v>1</v>
      </c>
      <c r="M81" s="7">
        <v>1</v>
      </c>
      <c r="N81" s="7" t="s">
        <v>80</v>
      </c>
      <c r="O81" s="7" t="s">
        <v>80</v>
      </c>
      <c r="P81" s="7" t="s">
        <v>91</v>
      </c>
      <c r="Q81" s="7"/>
      <c r="R81" s="11" t="s">
        <v>604</v>
      </c>
      <c r="S81" s="13" t="s">
        <v>19</v>
      </c>
      <c r="T81" s="7"/>
      <c r="U81" s="11" t="s">
        <v>19</v>
      </c>
      <c r="V81" s="11" t="s">
        <v>604</v>
      </c>
      <c r="W81" s="13" t="s">
        <v>124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605</v>
      </c>
      <c r="AD81" t="s">
        <v>6</v>
      </c>
      <c r="AE81" t="s">
        <v>606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607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510</v>
      </c>
      <c r="H82" s="7" t="s">
        <v>511</v>
      </c>
      <c r="I82" s="7" t="s">
        <v>77</v>
      </c>
      <c r="J82" s="7" t="s">
        <v>2</v>
      </c>
      <c r="K82" s="7" t="s">
        <v>608</v>
      </c>
      <c r="L82" s="7">
        <v>1</v>
      </c>
      <c r="M82" s="7">
        <v>1</v>
      </c>
      <c r="N82" s="7" t="s">
        <v>80</v>
      </c>
      <c r="O82" s="7" t="s">
        <v>80</v>
      </c>
      <c r="P82" s="7" t="s">
        <v>91</v>
      </c>
      <c r="Q82" s="7"/>
      <c r="R82" s="11" t="s">
        <v>243</v>
      </c>
      <c r="S82" s="13" t="s">
        <v>19</v>
      </c>
      <c r="T82" s="7"/>
      <c r="U82" s="11" t="s">
        <v>19</v>
      </c>
      <c r="V82" s="11" t="s">
        <v>243</v>
      </c>
      <c r="W82" s="13" t="s">
        <v>244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245</v>
      </c>
      <c r="AD82" t="s">
        <v>6</v>
      </c>
      <c r="AE82" t="s">
        <v>513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609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610</v>
      </c>
      <c r="H83" s="7" t="s">
        <v>611</v>
      </c>
      <c r="I83" s="7" t="s">
        <v>77</v>
      </c>
      <c r="J83" s="7" t="s">
        <v>2</v>
      </c>
      <c r="K83" s="7" t="s">
        <v>612</v>
      </c>
      <c r="L83" s="7">
        <v>1</v>
      </c>
      <c r="M83" s="7">
        <v>1</v>
      </c>
      <c r="N83" s="7" t="s">
        <v>100</v>
      </c>
      <c r="O83" s="7" t="s">
        <v>80</v>
      </c>
      <c r="P83" s="7" t="s">
        <v>91</v>
      </c>
      <c r="Q83" s="7"/>
      <c r="R83" s="11" t="s">
        <v>537</v>
      </c>
      <c r="S83" s="13" t="s">
        <v>19</v>
      </c>
      <c r="T83" s="7"/>
      <c r="U83" s="11" t="s">
        <v>19</v>
      </c>
      <c r="V83" s="11" t="s">
        <v>537</v>
      </c>
      <c r="W83" s="13" t="s">
        <v>226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613</v>
      </c>
      <c r="AD83" t="s">
        <v>6</v>
      </c>
      <c r="AE83" t="s">
        <v>614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615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616</v>
      </c>
      <c r="H84" s="7" t="s">
        <v>617</v>
      </c>
      <c r="I84" s="7" t="s">
        <v>77</v>
      </c>
      <c r="J84" s="7" t="s">
        <v>2</v>
      </c>
      <c r="K84" s="7" t="s">
        <v>618</v>
      </c>
      <c r="L84" s="7">
        <v>1</v>
      </c>
      <c r="M84" s="7">
        <v>1</v>
      </c>
      <c r="N84" s="7" t="s">
        <v>79</v>
      </c>
      <c r="O84" s="7" t="s">
        <v>80</v>
      </c>
      <c r="P84" s="7" t="s">
        <v>91</v>
      </c>
      <c r="Q84" s="7"/>
      <c r="R84" s="11" t="s">
        <v>619</v>
      </c>
      <c r="S84" s="13" t="s">
        <v>19</v>
      </c>
      <c r="T84" s="7"/>
      <c r="U84" s="11" t="s">
        <v>19</v>
      </c>
      <c r="V84" s="11" t="s">
        <v>619</v>
      </c>
      <c r="W84" s="13" t="s">
        <v>620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621</v>
      </c>
      <c r="AD84" t="s">
        <v>6</v>
      </c>
      <c r="AE84" t="s">
        <v>622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623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624</v>
      </c>
      <c r="H85" s="7" t="s">
        <v>625</v>
      </c>
      <c r="I85" s="7" t="s">
        <v>77</v>
      </c>
      <c r="J85" s="7" t="s">
        <v>2</v>
      </c>
      <c r="K85" s="7" t="s">
        <v>626</v>
      </c>
      <c r="L85" s="7">
        <v>1</v>
      </c>
      <c r="M85" s="7">
        <v>1</v>
      </c>
      <c r="N85" s="7" t="s">
        <v>79</v>
      </c>
      <c r="O85" s="7" t="s">
        <v>80</v>
      </c>
      <c r="P85" s="7" t="s">
        <v>91</v>
      </c>
      <c r="Q85" s="7"/>
      <c r="R85" s="11" t="s">
        <v>627</v>
      </c>
      <c r="S85" s="13" t="s">
        <v>19</v>
      </c>
      <c r="T85" s="7"/>
      <c r="U85" s="11" t="s">
        <v>19</v>
      </c>
      <c r="V85" s="11" t="s">
        <v>627</v>
      </c>
      <c r="W85" s="13" t="s">
        <v>434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131</v>
      </c>
      <c r="AD85" t="s">
        <v>6</v>
      </c>
      <c r="AE85" t="s">
        <v>628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629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630</v>
      </c>
      <c r="H86" s="7" t="s">
        <v>631</v>
      </c>
      <c r="I86" s="7" t="s">
        <v>77</v>
      </c>
      <c r="J86" s="7" t="s">
        <v>2</v>
      </c>
      <c r="K86" s="7" t="s">
        <v>632</v>
      </c>
      <c r="L86" s="7">
        <v>1</v>
      </c>
      <c r="M86" s="7">
        <v>1</v>
      </c>
      <c r="N86" s="7" t="s">
        <v>100</v>
      </c>
      <c r="O86" s="7" t="s">
        <v>80</v>
      </c>
      <c r="P86" s="7" t="s">
        <v>91</v>
      </c>
      <c r="Q86" s="7"/>
      <c r="R86" s="11" t="s">
        <v>188</v>
      </c>
      <c r="S86" s="13" t="s">
        <v>19</v>
      </c>
      <c r="T86" s="7"/>
      <c r="U86" s="11" t="s">
        <v>19</v>
      </c>
      <c r="V86" s="11" t="s">
        <v>188</v>
      </c>
      <c r="W86" s="13" t="s">
        <v>189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190</v>
      </c>
      <c r="AD86" t="s">
        <v>6</v>
      </c>
      <c r="AE86" t="s">
        <v>155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633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634</v>
      </c>
      <c r="H87" s="7" t="s">
        <v>635</v>
      </c>
      <c r="I87" s="7" t="s">
        <v>77</v>
      </c>
      <c r="J87" s="7" t="s">
        <v>2</v>
      </c>
      <c r="K87" s="7" t="s">
        <v>636</v>
      </c>
      <c r="L87" s="7">
        <v>1</v>
      </c>
      <c r="M87" s="7">
        <v>1</v>
      </c>
      <c r="N87" s="7" t="s">
        <v>80</v>
      </c>
      <c r="O87" s="7" t="s">
        <v>80</v>
      </c>
      <c r="P87" s="7" t="s">
        <v>91</v>
      </c>
      <c r="Q87" s="7"/>
      <c r="R87" s="11" t="s">
        <v>637</v>
      </c>
      <c r="S87" s="13" t="s">
        <v>19</v>
      </c>
      <c r="T87" s="7"/>
      <c r="U87" s="11" t="s">
        <v>19</v>
      </c>
      <c r="V87" s="11" t="s">
        <v>637</v>
      </c>
      <c r="W87" s="13" t="s">
        <v>93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638</v>
      </c>
      <c r="AD87" t="s">
        <v>6</v>
      </c>
      <c r="AE87" t="s">
        <v>459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639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640</v>
      </c>
      <c r="H88" s="7" t="s">
        <v>641</v>
      </c>
      <c r="I88" s="7" t="s">
        <v>77</v>
      </c>
      <c r="J88" s="7" t="s">
        <v>2</v>
      </c>
      <c r="K88" s="7" t="s">
        <v>642</v>
      </c>
      <c r="L88" s="7">
        <v>1</v>
      </c>
      <c r="M88" s="7">
        <v>1</v>
      </c>
      <c r="N88" s="7" t="s">
        <v>80</v>
      </c>
      <c r="O88" s="7" t="s">
        <v>80</v>
      </c>
      <c r="P88" s="7" t="s">
        <v>91</v>
      </c>
      <c r="Q88" s="7"/>
      <c r="R88" s="11" t="s">
        <v>643</v>
      </c>
      <c r="S88" s="13" t="s">
        <v>19</v>
      </c>
      <c r="T88" s="7"/>
      <c r="U88" s="11" t="s">
        <v>19</v>
      </c>
      <c r="V88" s="11" t="s">
        <v>643</v>
      </c>
      <c r="W88" s="13" t="s">
        <v>153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139</v>
      </c>
      <c r="AD88" t="s">
        <v>6</v>
      </c>
      <c r="AE88" t="s">
        <v>326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644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645</v>
      </c>
      <c r="H89" s="7" t="s">
        <v>646</v>
      </c>
      <c r="I89" s="7" t="s">
        <v>77</v>
      </c>
      <c r="J89" s="7" t="s">
        <v>2</v>
      </c>
      <c r="K89" s="7" t="s">
        <v>647</v>
      </c>
      <c r="L89" s="7">
        <v>1</v>
      </c>
      <c r="M89" s="7">
        <v>1</v>
      </c>
      <c r="N89" s="7" t="s">
        <v>80</v>
      </c>
      <c r="O89" s="7" t="s">
        <v>80</v>
      </c>
      <c r="P89" s="7" t="s">
        <v>91</v>
      </c>
      <c r="Q89" s="7"/>
      <c r="R89" s="11" t="s">
        <v>288</v>
      </c>
      <c r="S89" s="13" t="s">
        <v>19</v>
      </c>
      <c r="T89" s="7"/>
      <c r="U89" s="11" t="s">
        <v>19</v>
      </c>
      <c r="V89" s="11" t="s">
        <v>288</v>
      </c>
      <c r="W89" s="13" t="s">
        <v>252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289</v>
      </c>
      <c r="AD89" t="s">
        <v>6</v>
      </c>
      <c r="AE89" t="s">
        <v>261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648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649</v>
      </c>
      <c r="H90" s="7" t="s">
        <v>650</v>
      </c>
      <c r="I90" s="7" t="s">
        <v>77</v>
      </c>
      <c r="J90" s="7" t="s">
        <v>2</v>
      </c>
      <c r="K90" s="7" t="s">
        <v>651</v>
      </c>
      <c r="L90" s="7">
        <v>1</v>
      </c>
      <c r="M90" s="7">
        <v>1</v>
      </c>
      <c r="N90" s="7" t="s">
        <v>80</v>
      </c>
      <c r="O90" s="7" t="s">
        <v>80</v>
      </c>
      <c r="P90" s="7" t="s">
        <v>91</v>
      </c>
      <c r="Q90" s="7"/>
      <c r="R90" s="11" t="s">
        <v>652</v>
      </c>
      <c r="S90" s="13" t="s">
        <v>19</v>
      </c>
      <c r="T90" s="7"/>
      <c r="U90" s="11" t="s">
        <v>19</v>
      </c>
      <c r="V90" s="11" t="s">
        <v>652</v>
      </c>
      <c r="W90" s="13" t="s">
        <v>212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653</v>
      </c>
      <c r="AD90" t="s">
        <v>6</v>
      </c>
      <c r="AE90" t="s">
        <v>155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654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655</v>
      </c>
      <c r="H91" s="7" t="s">
        <v>656</v>
      </c>
      <c r="I91" s="7" t="s">
        <v>77</v>
      </c>
      <c r="J91" s="7" t="s">
        <v>2</v>
      </c>
      <c r="K91" s="7" t="s">
        <v>657</v>
      </c>
      <c r="L91" s="7">
        <v>1</v>
      </c>
      <c r="M91" s="7">
        <v>1</v>
      </c>
      <c r="N91" s="7" t="s">
        <v>79</v>
      </c>
      <c r="O91" s="7" t="s">
        <v>80</v>
      </c>
      <c r="P91" s="7" t="s">
        <v>91</v>
      </c>
      <c r="Q91" s="7"/>
      <c r="R91" s="11" t="s">
        <v>658</v>
      </c>
      <c r="S91" s="13" t="s">
        <v>19</v>
      </c>
      <c r="T91" s="7"/>
      <c r="U91" s="11" t="s">
        <v>19</v>
      </c>
      <c r="V91" s="11" t="s">
        <v>658</v>
      </c>
      <c r="W91" s="13" t="s">
        <v>659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660</v>
      </c>
      <c r="AD91" t="s">
        <v>6</v>
      </c>
      <c r="AE91" t="s">
        <v>163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661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662</v>
      </c>
      <c r="H92" s="7" t="s">
        <v>663</v>
      </c>
      <c r="I92" s="7" t="s">
        <v>77</v>
      </c>
      <c r="J92" s="7" t="s">
        <v>2</v>
      </c>
      <c r="K92" s="7" t="s">
        <v>664</v>
      </c>
      <c r="L92" s="7">
        <v>2</v>
      </c>
      <c r="M92" s="7">
        <v>1</v>
      </c>
      <c r="N92" s="7" t="s">
        <v>665</v>
      </c>
      <c r="O92" s="7" t="s">
        <v>80</v>
      </c>
      <c r="P92" s="7" t="s">
        <v>91</v>
      </c>
      <c r="Q92" s="7"/>
      <c r="R92" s="11" t="s">
        <v>666</v>
      </c>
      <c r="S92" s="13" t="s">
        <v>19</v>
      </c>
      <c r="T92" s="7"/>
      <c r="U92" s="11" t="s">
        <v>19</v>
      </c>
      <c r="V92" s="11" t="s">
        <v>666</v>
      </c>
      <c r="W92" s="13" t="s">
        <v>366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667</v>
      </c>
      <c r="AD92" t="s">
        <v>6</v>
      </c>
      <c r="AE92" t="s">
        <v>668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669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670</v>
      </c>
      <c r="H93" s="7" t="s">
        <v>671</v>
      </c>
      <c r="I93" s="7" t="s">
        <v>77</v>
      </c>
      <c r="J93" s="7" t="s">
        <v>2</v>
      </c>
      <c r="K93" s="7" t="s">
        <v>672</v>
      </c>
      <c r="L93" s="7">
        <v>1</v>
      </c>
      <c r="M93" s="7">
        <v>1</v>
      </c>
      <c r="N93" s="7" t="s">
        <v>80</v>
      </c>
      <c r="O93" s="7" t="s">
        <v>80</v>
      </c>
      <c r="P93" s="7" t="s">
        <v>91</v>
      </c>
      <c r="Q93" s="7"/>
      <c r="R93" s="11" t="s">
        <v>673</v>
      </c>
      <c r="S93" s="13" t="s">
        <v>19</v>
      </c>
      <c r="T93" s="7"/>
      <c r="U93" s="11" t="s">
        <v>19</v>
      </c>
      <c r="V93" s="11" t="s">
        <v>673</v>
      </c>
      <c r="W93" s="13" t="s">
        <v>674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675</v>
      </c>
      <c r="AD93" t="s">
        <v>6</v>
      </c>
      <c r="AE93" t="s">
        <v>676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677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201</v>
      </c>
      <c r="H94" s="7" t="s">
        <v>202</v>
      </c>
      <c r="I94" s="7" t="s">
        <v>77</v>
      </c>
      <c r="J94" s="7" t="s">
        <v>2</v>
      </c>
      <c r="K94" s="7" t="s">
        <v>678</v>
      </c>
      <c r="L94" s="7">
        <v>1</v>
      </c>
      <c r="M94" s="7">
        <v>1</v>
      </c>
      <c r="N94" s="7" t="s">
        <v>80</v>
      </c>
      <c r="O94" s="7" t="s">
        <v>80</v>
      </c>
      <c r="P94" s="7" t="s">
        <v>91</v>
      </c>
      <c r="Q94" s="7"/>
      <c r="R94" s="11" t="s">
        <v>679</v>
      </c>
      <c r="S94" s="13" t="s">
        <v>19</v>
      </c>
      <c r="T94" s="7"/>
      <c r="U94" s="11" t="s">
        <v>19</v>
      </c>
      <c r="V94" s="11" t="s">
        <v>679</v>
      </c>
      <c r="W94" s="13" t="s">
        <v>204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680</v>
      </c>
      <c r="AD94" t="s">
        <v>6</v>
      </c>
      <c r="AE94" t="s">
        <v>681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682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683</v>
      </c>
      <c r="H95" s="7" t="s">
        <v>684</v>
      </c>
      <c r="I95" s="7" t="s">
        <v>77</v>
      </c>
      <c r="J95" s="7" t="s">
        <v>2</v>
      </c>
      <c r="K95" s="7" t="s">
        <v>685</v>
      </c>
      <c r="L95" s="7">
        <v>1</v>
      </c>
      <c r="M95" s="7">
        <v>1</v>
      </c>
      <c r="N95" s="7" t="s">
        <v>80</v>
      </c>
      <c r="O95" s="7" t="s">
        <v>80</v>
      </c>
      <c r="P95" s="7" t="s">
        <v>91</v>
      </c>
      <c r="Q95" s="7"/>
      <c r="R95" s="11" t="s">
        <v>686</v>
      </c>
      <c r="S95" s="13" t="s">
        <v>19</v>
      </c>
      <c r="T95" s="7"/>
      <c r="U95" s="11" t="s">
        <v>19</v>
      </c>
      <c r="V95" s="11" t="s">
        <v>686</v>
      </c>
      <c r="W95" s="13" t="s">
        <v>182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687</v>
      </c>
      <c r="AD95" t="s">
        <v>6</v>
      </c>
      <c r="AE95" t="s">
        <v>148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688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689</v>
      </c>
      <c r="H96" s="7" t="s">
        <v>690</v>
      </c>
      <c r="I96" s="7" t="s">
        <v>77</v>
      </c>
      <c r="J96" s="7" t="s">
        <v>2</v>
      </c>
      <c r="K96" s="7" t="s">
        <v>691</v>
      </c>
      <c r="L96" s="7">
        <v>1</v>
      </c>
      <c r="M96" s="7">
        <v>1</v>
      </c>
      <c r="N96" s="7" t="s">
        <v>80</v>
      </c>
      <c r="O96" s="7" t="s">
        <v>80</v>
      </c>
      <c r="P96" s="7" t="s">
        <v>91</v>
      </c>
      <c r="Q96" s="7"/>
      <c r="R96" s="11" t="s">
        <v>627</v>
      </c>
      <c r="S96" s="13" t="s">
        <v>19</v>
      </c>
      <c r="T96" s="7"/>
      <c r="U96" s="11" t="s">
        <v>19</v>
      </c>
      <c r="V96" s="11" t="s">
        <v>627</v>
      </c>
      <c r="W96" s="13" t="s">
        <v>434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131</v>
      </c>
      <c r="AD96" t="s">
        <v>6</v>
      </c>
      <c r="AE96" t="s">
        <v>692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693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694</v>
      </c>
      <c r="H97" s="7" t="s">
        <v>695</v>
      </c>
      <c r="I97" s="7" t="s">
        <v>77</v>
      </c>
      <c r="J97" s="7" t="s">
        <v>2</v>
      </c>
      <c r="K97" s="7" t="s">
        <v>696</v>
      </c>
      <c r="L97" s="7">
        <v>1</v>
      </c>
      <c r="M97" s="7">
        <v>1</v>
      </c>
      <c r="N97" s="7" t="s">
        <v>80</v>
      </c>
      <c r="O97" s="7" t="s">
        <v>80</v>
      </c>
      <c r="P97" s="7" t="s">
        <v>91</v>
      </c>
      <c r="Q97" s="7"/>
      <c r="R97" s="11" t="s">
        <v>697</v>
      </c>
      <c r="S97" s="13" t="s">
        <v>19</v>
      </c>
      <c r="T97" s="7"/>
      <c r="U97" s="11" t="s">
        <v>19</v>
      </c>
      <c r="V97" s="11" t="s">
        <v>697</v>
      </c>
      <c r="W97" s="13" t="s">
        <v>197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698</v>
      </c>
      <c r="AD97" t="s">
        <v>6</v>
      </c>
      <c r="AE97" t="s">
        <v>699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700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701</v>
      </c>
      <c r="H98" s="7" t="s">
        <v>702</v>
      </c>
      <c r="I98" s="7" t="s">
        <v>77</v>
      </c>
      <c r="J98" s="7" t="s">
        <v>2</v>
      </c>
      <c r="K98" s="7" t="s">
        <v>703</v>
      </c>
      <c r="L98" s="7">
        <v>1</v>
      </c>
      <c r="M98" s="7">
        <v>1</v>
      </c>
      <c r="N98" s="7" t="s">
        <v>80</v>
      </c>
      <c r="O98" s="7" t="s">
        <v>80</v>
      </c>
      <c r="P98" s="7" t="s">
        <v>91</v>
      </c>
      <c r="Q98" s="7"/>
      <c r="R98" s="11" t="s">
        <v>375</v>
      </c>
      <c r="S98" s="13" t="s">
        <v>19</v>
      </c>
      <c r="T98" s="7"/>
      <c r="U98" s="11" t="s">
        <v>19</v>
      </c>
      <c r="V98" s="11" t="s">
        <v>375</v>
      </c>
      <c r="W98" s="13" t="s">
        <v>417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423</v>
      </c>
      <c r="AD98" t="s">
        <v>6</v>
      </c>
      <c r="AE98" t="s">
        <v>95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704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705</v>
      </c>
      <c r="H99" s="7" t="s">
        <v>706</v>
      </c>
      <c r="I99" s="7" t="s">
        <v>77</v>
      </c>
      <c r="J99" s="7" t="s">
        <v>2</v>
      </c>
      <c r="K99" s="7" t="s">
        <v>707</v>
      </c>
      <c r="L99" s="7">
        <v>2</v>
      </c>
      <c r="M99" s="7">
        <v>1</v>
      </c>
      <c r="N99" s="7" t="s">
        <v>80</v>
      </c>
      <c r="O99" s="7" t="s">
        <v>80</v>
      </c>
      <c r="P99" s="7" t="s">
        <v>91</v>
      </c>
      <c r="Q99" s="7"/>
      <c r="R99" s="11" t="s">
        <v>275</v>
      </c>
      <c r="S99" s="13" t="s">
        <v>19</v>
      </c>
      <c r="T99" s="7"/>
      <c r="U99" s="11" t="s">
        <v>19</v>
      </c>
      <c r="V99" s="11" t="s">
        <v>275</v>
      </c>
      <c r="W99" s="13" t="s">
        <v>276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160</v>
      </c>
      <c r="AD99" t="s">
        <v>6</v>
      </c>
      <c r="AE99" t="s">
        <v>708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709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710</v>
      </c>
      <c r="H100" s="7" t="s">
        <v>711</v>
      </c>
      <c r="I100" s="7" t="s">
        <v>77</v>
      </c>
      <c r="J100" s="7" t="s">
        <v>2</v>
      </c>
      <c r="K100" s="7" t="s">
        <v>712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91</v>
      </c>
      <c r="Q100" s="7"/>
      <c r="R100" s="11" t="s">
        <v>713</v>
      </c>
      <c r="S100" s="13" t="s">
        <v>19</v>
      </c>
      <c r="T100" s="7"/>
      <c r="U100" s="11" t="s">
        <v>19</v>
      </c>
      <c r="V100" s="11" t="s">
        <v>713</v>
      </c>
      <c r="W100" s="13" t="s">
        <v>417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714</v>
      </c>
      <c r="AD100" t="s">
        <v>6</v>
      </c>
      <c r="AE100" t="s">
        <v>715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716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717</v>
      </c>
      <c r="H101" s="7" t="s">
        <v>718</v>
      </c>
      <c r="I101" s="7" t="s">
        <v>77</v>
      </c>
      <c r="J101" s="7" t="s">
        <v>2</v>
      </c>
      <c r="K101" s="7" t="s">
        <v>719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91</v>
      </c>
      <c r="Q101" s="7"/>
      <c r="R101" s="11" t="s">
        <v>205</v>
      </c>
      <c r="S101" s="13" t="s">
        <v>19</v>
      </c>
      <c r="T101" s="7"/>
      <c r="U101" s="11" t="s">
        <v>19</v>
      </c>
      <c r="V101" s="11" t="s">
        <v>205</v>
      </c>
      <c r="W101" s="13" t="s">
        <v>374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720</v>
      </c>
      <c r="AD101" t="s">
        <v>6</v>
      </c>
      <c r="AE101" t="s">
        <v>721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722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723</v>
      </c>
      <c r="H102" s="7" t="s">
        <v>724</v>
      </c>
      <c r="I102" s="7" t="s">
        <v>77</v>
      </c>
      <c r="J102" s="7" t="s">
        <v>2</v>
      </c>
      <c r="K102" s="7" t="s">
        <v>725</v>
      </c>
      <c r="L102" s="7">
        <v>1</v>
      </c>
      <c r="M102" s="7">
        <v>2</v>
      </c>
      <c r="N102" s="7" t="s">
        <v>726</v>
      </c>
      <c r="O102" s="7" t="s">
        <v>79</v>
      </c>
      <c r="P102" s="7" t="s">
        <v>91</v>
      </c>
      <c r="Q102" s="7"/>
      <c r="R102" s="11" t="s">
        <v>727</v>
      </c>
      <c r="S102" s="13" t="s">
        <v>19</v>
      </c>
      <c r="T102" s="7"/>
      <c r="U102" s="11" t="s">
        <v>19</v>
      </c>
      <c r="V102" s="11" t="s">
        <v>727</v>
      </c>
      <c r="W102" s="13" t="s">
        <v>434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367</v>
      </c>
      <c r="AD102" t="s">
        <v>6</v>
      </c>
      <c r="AE102" t="s">
        <v>728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729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730</v>
      </c>
      <c r="H103" s="7" t="s">
        <v>731</v>
      </c>
      <c r="I103" s="7" t="s">
        <v>77</v>
      </c>
      <c r="J103" s="7" t="s">
        <v>2</v>
      </c>
      <c r="K103" s="7" t="s">
        <v>732</v>
      </c>
      <c r="L103" s="7">
        <v>1</v>
      </c>
      <c r="M103" s="7">
        <v>1</v>
      </c>
      <c r="N103" s="7" t="s">
        <v>665</v>
      </c>
      <c r="O103" s="7" t="s">
        <v>80</v>
      </c>
      <c r="P103" s="7" t="s">
        <v>91</v>
      </c>
      <c r="Q103" s="7"/>
      <c r="R103" s="11" t="s">
        <v>733</v>
      </c>
      <c r="S103" s="13" t="s">
        <v>19</v>
      </c>
      <c r="T103" s="7"/>
      <c r="U103" s="11" t="s">
        <v>19</v>
      </c>
      <c r="V103" s="11" t="s">
        <v>733</v>
      </c>
      <c r="W103" s="13" t="s">
        <v>734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735</v>
      </c>
      <c r="AD103" t="s">
        <v>6</v>
      </c>
      <c r="AE103" t="s">
        <v>326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736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737</v>
      </c>
      <c r="H104" s="7" t="s">
        <v>738</v>
      </c>
      <c r="I104" s="7" t="s">
        <v>77</v>
      </c>
      <c r="J104" s="7" t="s">
        <v>2</v>
      </c>
      <c r="K104" s="7" t="s">
        <v>739</v>
      </c>
      <c r="L104" s="7">
        <v>1</v>
      </c>
      <c r="M104" s="7">
        <v>3</v>
      </c>
      <c r="N104" s="7" t="s">
        <v>553</v>
      </c>
      <c r="O104" s="7" t="s">
        <v>100</v>
      </c>
      <c r="P104" s="7" t="s">
        <v>91</v>
      </c>
      <c r="Q104" s="7"/>
      <c r="R104" s="11" t="s">
        <v>740</v>
      </c>
      <c r="S104" s="13" t="s">
        <v>19</v>
      </c>
      <c r="T104" s="7"/>
      <c r="U104" s="11" t="s">
        <v>19</v>
      </c>
      <c r="V104" s="11" t="s">
        <v>740</v>
      </c>
      <c r="W104" s="13" t="s">
        <v>575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741</v>
      </c>
      <c r="AD104" t="s">
        <v>6</v>
      </c>
      <c r="AE104" t="s">
        <v>742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743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737</v>
      </c>
      <c r="H105" s="7" t="s">
        <v>738</v>
      </c>
      <c r="I105" s="7" t="s">
        <v>77</v>
      </c>
      <c r="J105" s="7" t="s">
        <v>2</v>
      </c>
      <c r="K105" s="7" t="s">
        <v>744</v>
      </c>
      <c r="L105" s="7">
        <v>1</v>
      </c>
      <c r="M105" s="7">
        <v>3</v>
      </c>
      <c r="N105" s="7" t="s">
        <v>553</v>
      </c>
      <c r="O105" s="7" t="s">
        <v>100</v>
      </c>
      <c r="P105" s="7" t="s">
        <v>91</v>
      </c>
      <c r="Q105" s="7"/>
      <c r="R105" s="11" t="s">
        <v>740</v>
      </c>
      <c r="S105" s="13" t="s">
        <v>19</v>
      </c>
      <c r="T105" s="7"/>
      <c r="U105" s="11" t="s">
        <v>19</v>
      </c>
      <c r="V105" s="11" t="s">
        <v>740</v>
      </c>
      <c r="W105" s="13" t="s">
        <v>575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741</v>
      </c>
      <c r="AD105" t="s">
        <v>6</v>
      </c>
      <c r="AE105" t="s">
        <v>742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745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746</v>
      </c>
      <c r="H106" s="7" t="s">
        <v>747</v>
      </c>
      <c r="I106" s="7" t="s">
        <v>77</v>
      </c>
      <c r="J106" s="7" t="s">
        <v>2</v>
      </c>
      <c r="K106" s="7" t="s">
        <v>748</v>
      </c>
      <c r="L106" s="7">
        <v>1</v>
      </c>
      <c r="M106" s="7">
        <v>1</v>
      </c>
      <c r="N106" s="7" t="s">
        <v>90</v>
      </c>
      <c r="O106" s="7" t="s">
        <v>80</v>
      </c>
      <c r="P106" s="7" t="s">
        <v>91</v>
      </c>
      <c r="Q106" s="7"/>
      <c r="R106" s="11" t="s">
        <v>749</v>
      </c>
      <c r="S106" s="13" t="s">
        <v>19</v>
      </c>
      <c r="T106" s="7"/>
      <c r="U106" s="11" t="s">
        <v>19</v>
      </c>
      <c r="V106" s="11" t="s">
        <v>749</v>
      </c>
      <c r="W106" s="13" t="s">
        <v>750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441</v>
      </c>
      <c r="AD106" t="s">
        <v>6</v>
      </c>
      <c r="AE106" t="s">
        <v>751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752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315</v>
      </c>
      <c r="H107" s="7" t="s">
        <v>316</v>
      </c>
      <c r="I107" s="7" t="s">
        <v>77</v>
      </c>
      <c r="J107" s="7" t="s">
        <v>2</v>
      </c>
      <c r="K107" s="7" t="s">
        <v>753</v>
      </c>
      <c r="L107" s="7">
        <v>2</v>
      </c>
      <c r="M107" s="7">
        <v>1</v>
      </c>
      <c r="N107" s="7" t="s">
        <v>79</v>
      </c>
      <c r="O107" s="7" t="s">
        <v>80</v>
      </c>
      <c r="P107" s="7" t="s">
        <v>91</v>
      </c>
      <c r="Q107" s="7"/>
      <c r="R107" s="11" t="s">
        <v>754</v>
      </c>
      <c r="S107" s="13" t="s">
        <v>19</v>
      </c>
      <c r="T107" s="7"/>
      <c r="U107" s="11" t="s">
        <v>19</v>
      </c>
      <c r="V107" s="11" t="s">
        <v>754</v>
      </c>
      <c r="W107" s="13" t="s">
        <v>366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755</v>
      </c>
      <c r="AD107" t="s">
        <v>6</v>
      </c>
      <c r="AE107" t="s">
        <v>756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757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758</v>
      </c>
      <c r="H108" s="7" t="s">
        <v>759</v>
      </c>
      <c r="I108" s="7" t="s">
        <v>77</v>
      </c>
      <c r="J108" s="7" t="s">
        <v>2</v>
      </c>
      <c r="K108" s="7" t="s">
        <v>760</v>
      </c>
      <c r="L108" s="7">
        <v>1</v>
      </c>
      <c r="M108" s="7">
        <v>1</v>
      </c>
      <c r="N108" s="7" t="s">
        <v>79</v>
      </c>
      <c r="O108" s="7" t="s">
        <v>80</v>
      </c>
      <c r="P108" s="7" t="s">
        <v>91</v>
      </c>
      <c r="Q108" s="7"/>
      <c r="R108" s="11" t="s">
        <v>761</v>
      </c>
      <c r="S108" s="13" t="s">
        <v>19</v>
      </c>
      <c r="T108" s="7"/>
      <c r="U108" s="11" t="s">
        <v>19</v>
      </c>
      <c r="V108" s="11" t="s">
        <v>761</v>
      </c>
      <c r="W108" s="13" t="s">
        <v>417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762</v>
      </c>
      <c r="AD108" t="s">
        <v>6</v>
      </c>
      <c r="AE108" t="s">
        <v>763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764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765</v>
      </c>
      <c r="H109" s="7" t="s">
        <v>766</v>
      </c>
      <c r="I109" s="7" t="s">
        <v>77</v>
      </c>
      <c r="J109" s="7" t="s">
        <v>2</v>
      </c>
      <c r="K109" s="7" t="s">
        <v>767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91</v>
      </c>
      <c r="Q109" s="7"/>
      <c r="R109" s="11" t="s">
        <v>580</v>
      </c>
      <c r="S109" s="13" t="s">
        <v>19</v>
      </c>
      <c r="T109" s="7"/>
      <c r="U109" s="11" t="s">
        <v>19</v>
      </c>
      <c r="V109" s="11" t="s">
        <v>580</v>
      </c>
      <c r="W109" s="13" t="s">
        <v>182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359</v>
      </c>
      <c r="AD109" t="s">
        <v>6</v>
      </c>
      <c r="AE109" t="s">
        <v>768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769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770</v>
      </c>
      <c r="H110" s="7" t="s">
        <v>771</v>
      </c>
      <c r="I110" s="7" t="s">
        <v>77</v>
      </c>
      <c r="J110" s="7" t="s">
        <v>2</v>
      </c>
      <c r="K110" s="7" t="s">
        <v>772</v>
      </c>
      <c r="L110" s="7">
        <v>2</v>
      </c>
      <c r="M110" s="7">
        <v>1</v>
      </c>
      <c r="N110" s="7" t="s">
        <v>80</v>
      </c>
      <c r="O110" s="7" t="s">
        <v>80</v>
      </c>
      <c r="P110" s="7" t="s">
        <v>91</v>
      </c>
      <c r="Q110" s="7"/>
      <c r="R110" s="11" t="s">
        <v>773</v>
      </c>
      <c r="S110" s="13" t="s">
        <v>19</v>
      </c>
      <c r="T110" s="7"/>
      <c r="U110" s="11" t="s">
        <v>19</v>
      </c>
      <c r="V110" s="11" t="s">
        <v>773</v>
      </c>
      <c r="W110" s="13" t="s">
        <v>774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775</v>
      </c>
      <c r="AD110" t="s">
        <v>6</v>
      </c>
      <c r="AE110" t="s">
        <v>776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777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503</v>
      </c>
      <c r="H111" s="7" t="s">
        <v>504</v>
      </c>
      <c r="I111" s="7" t="s">
        <v>77</v>
      </c>
      <c r="J111" s="7" t="s">
        <v>2</v>
      </c>
      <c r="K111" s="7" t="s">
        <v>778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91</v>
      </c>
      <c r="Q111" s="7"/>
      <c r="R111" s="11" t="s">
        <v>779</v>
      </c>
      <c r="S111" s="13" t="s">
        <v>19</v>
      </c>
      <c r="T111" s="7"/>
      <c r="U111" s="11" t="s">
        <v>19</v>
      </c>
      <c r="V111" s="11" t="s">
        <v>779</v>
      </c>
      <c r="W111" s="13" t="s">
        <v>153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188</v>
      </c>
      <c r="AD111" t="s">
        <v>6</v>
      </c>
      <c r="AE111" t="s">
        <v>780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781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782</v>
      </c>
      <c r="H112" s="7" t="s">
        <v>783</v>
      </c>
      <c r="I112" s="7" t="s">
        <v>77</v>
      </c>
      <c r="J112" s="7" t="s">
        <v>2</v>
      </c>
      <c r="K112" s="7" t="s">
        <v>784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91</v>
      </c>
      <c r="Q112" s="7"/>
      <c r="R112" s="11" t="s">
        <v>749</v>
      </c>
      <c r="S112" s="13" t="s">
        <v>19</v>
      </c>
      <c r="T112" s="7"/>
      <c r="U112" s="11" t="s">
        <v>19</v>
      </c>
      <c r="V112" s="11" t="s">
        <v>749</v>
      </c>
      <c r="W112" s="13" t="s">
        <v>750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441</v>
      </c>
      <c r="AD112" t="s">
        <v>6</v>
      </c>
      <c r="AE112" t="s">
        <v>163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785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786</v>
      </c>
      <c r="H113" s="7" t="s">
        <v>787</v>
      </c>
      <c r="I113" s="7" t="s">
        <v>77</v>
      </c>
      <c r="J113" s="7" t="s">
        <v>2</v>
      </c>
      <c r="K113" s="7" t="s">
        <v>788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91</v>
      </c>
      <c r="Q113" s="7"/>
      <c r="R113" s="11" t="s">
        <v>789</v>
      </c>
      <c r="S113" s="13" t="s">
        <v>19</v>
      </c>
      <c r="T113" s="7"/>
      <c r="U113" s="11" t="s">
        <v>19</v>
      </c>
      <c r="V113" s="11" t="s">
        <v>789</v>
      </c>
      <c r="W113" s="13" t="s">
        <v>524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790</v>
      </c>
      <c r="AD113" t="s">
        <v>6</v>
      </c>
      <c r="AE113" t="s">
        <v>791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792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793</v>
      </c>
      <c r="H114" s="7" t="s">
        <v>794</v>
      </c>
      <c r="I114" s="7" t="s">
        <v>77</v>
      </c>
      <c r="J114" s="7" t="s">
        <v>2</v>
      </c>
      <c r="K114" s="7" t="s">
        <v>795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91</v>
      </c>
      <c r="Q114" s="7"/>
      <c r="R114" s="11" t="s">
        <v>340</v>
      </c>
      <c r="S114" s="13" t="s">
        <v>19</v>
      </c>
      <c r="T114" s="7"/>
      <c r="U114" s="11" t="s">
        <v>19</v>
      </c>
      <c r="V114" s="11" t="s">
        <v>340</v>
      </c>
      <c r="W114" s="13" t="s">
        <v>204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341</v>
      </c>
      <c r="AD114" t="s">
        <v>6</v>
      </c>
      <c r="AE114" t="s">
        <v>155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796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797</v>
      </c>
      <c r="H115" s="7" t="s">
        <v>798</v>
      </c>
      <c r="I115" s="7" t="s">
        <v>77</v>
      </c>
      <c r="J115" s="7" t="s">
        <v>2</v>
      </c>
      <c r="K115" s="7" t="s">
        <v>799</v>
      </c>
      <c r="L115" s="7">
        <v>2</v>
      </c>
      <c r="M115" s="7">
        <v>1</v>
      </c>
      <c r="N115" s="7" t="s">
        <v>80</v>
      </c>
      <c r="O115" s="7" t="s">
        <v>80</v>
      </c>
      <c r="P115" s="7" t="s">
        <v>91</v>
      </c>
      <c r="Q115" s="7"/>
      <c r="R115" s="11" t="s">
        <v>800</v>
      </c>
      <c r="S115" s="13" t="s">
        <v>19</v>
      </c>
      <c r="T115" s="7"/>
      <c r="U115" s="11" t="s">
        <v>19</v>
      </c>
      <c r="V115" s="11" t="s">
        <v>800</v>
      </c>
      <c r="W115" s="13" t="s">
        <v>801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802</v>
      </c>
      <c r="AD115" t="s">
        <v>6</v>
      </c>
      <c r="AE115" t="s">
        <v>155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803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804</v>
      </c>
      <c r="H116" s="7" t="s">
        <v>805</v>
      </c>
      <c r="I116" s="7" t="s">
        <v>77</v>
      </c>
      <c r="J116" s="7" t="s">
        <v>2</v>
      </c>
      <c r="K116" s="7" t="s">
        <v>806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91</v>
      </c>
      <c r="Q116" s="7"/>
      <c r="R116" s="11" t="s">
        <v>219</v>
      </c>
      <c r="S116" s="13" t="s">
        <v>19</v>
      </c>
      <c r="T116" s="7"/>
      <c r="U116" s="11" t="s">
        <v>19</v>
      </c>
      <c r="V116" s="11" t="s">
        <v>219</v>
      </c>
      <c r="W116" s="13" t="s">
        <v>204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251</v>
      </c>
      <c r="AD116" t="s">
        <v>6</v>
      </c>
      <c r="AE116" t="s">
        <v>148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807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808</v>
      </c>
      <c r="H117" s="7" t="s">
        <v>809</v>
      </c>
      <c r="I117" s="7" t="s">
        <v>77</v>
      </c>
      <c r="J117" s="7" t="s">
        <v>2</v>
      </c>
      <c r="K117" s="7" t="s">
        <v>810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91</v>
      </c>
      <c r="Q117" s="7"/>
      <c r="R117" s="11" t="s">
        <v>660</v>
      </c>
      <c r="S117" s="13" t="s">
        <v>19</v>
      </c>
      <c r="T117" s="7"/>
      <c r="U117" s="11" t="s">
        <v>19</v>
      </c>
      <c r="V117" s="11" t="s">
        <v>660</v>
      </c>
      <c r="W117" s="13" t="s">
        <v>333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233</v>
      </c>
      <c r="AD117" t="s">
        <v>6</v>
      </c>
      <c r="AE117" t="s">
        <v>811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812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770</v>
      </c>
      <c r="H118" s="7" t="s">
        <v>771</v>
      </c>
      <c r="I118" s="7" t="s">
        <v>77</v>
      </c>
      <c r="J118" s="7" t="s">
        <v>2</v>
      </c>
      <c r="K118" s="7" t="s">
        <v>813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91</v>
      </c>
      <c r="Q118" s="7"/>
      <c r="R118" s="11" t="s">
        <v>814</v>
      </c>
      <c r="S118" s="13" t="s">
        <v>19</v>
      </c>
      <c r="T118" s="7"/>
      <c r="U118" s="11" t="s">
        <v>19</v>
      </c>
      <c r="V118" s="11" t="s">
        <v>814</v>
      </c>
      <c r="W118" s="13" t="s">
        <v>174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643</v>
      </c>
      <c r="AD118" t="s">
        <v>6</v>
      </c>
      <c r="AE118" t="s">
        <v>815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816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444</v>
      </c>
      <c r="H119" s="7" t="s">
        <v>445</v>
      </c>
      <c r="I119" s="7" t="s">
        <v>77</v>
      </c>
      <c r="J119" s="7" t="s">
        <v>2</v>
      </c>
      <c r="K119" s="7" t="s">
        <v>817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91</v>
      </c>
      <c r="Q119" s="7"/>
      <c r="R119" s="11" t="s">
        <v>447</v>
      </c>
      <c r="S119" s="13" t="s">
        <v>19</v>
      </c>
      <c r="T119" s="7"/>
      <c r="U119" s="11" t="s">
        <v>19</v>
      </c>
      <c r="V119" s="11" t="s">
        <v>447</v>
      </c>
      <c r="W119" s="13" t="s">
        <v>296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448</v>
      </c>
      <c r="AD119" t="s">
        <v>6</v>
      </c>
      <c r="AE119" t="s">
        <v>326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818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819</v>
      </c>
      <c r="H120" s="7" t="s">
        <v>820</v>
      </c>
      <c r="I120" s="7" t="s">
        <v>77</v>
      </c>
      <c r="J120" s="7" t="s">
        <v>2</v>
      </c>
      <c r="K120" s="7" t="s">
        <v>821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91</v>
      </c>
      <c r="Q120" s="7"/>
      <c r="R120" s="11" t="s">
        <v>110</v>
      </c>
      <c r="S120" s="13" t="s">
        <v>19</v>
      </c>
      <c r="T120" s="7"/>
      <c r="U120" s="11" t="s">
        <v>19</v>
      </c>
      <c r="V120" s="11" t="s">
        <v>110</v>
      </c>
      <c r="W120" s="13" t="s">
        <v>182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373</v>
      </c>
      <c r="AD120" t="s">
        <v>6</v>
      </c>
      <c r="AE120" t="s">
        <v>822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823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824</v>
      </c>
      <c r="H121" s="7" t="s">
        <v>825</v>
      </c>
      <c r="I121" s="7" t="s">
        <v>77</v>
      </c>
      <c r="J121" s="7" t="s">
        <v>2</v>
      </c>
      <c r="K121" s="7" t="s">
        <v>826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91</v>
      </c>
      <c r="Q121" s="7"/>
      <c r="R121" s="11" t="s">
        <v>181</v>
      </c>
      <c r="S121" s="13" t="s">
        <v>19</v>
      </c>
      <c r="T121" s="7"/>
      <c r="U121" s="11" t="s">
        <v>19</v>
      </c>
      <c r="V121" s="11" t="s">
        <v>181</v>
      </c>
      <c r="W121" s="13" t="s">
        <v>182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183</v>
      </c>
      <c r="AD121" t="s">
        <v>6</v>
      </c>
      <c r="AE121" t="s">
        <v>326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827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828</v>
      </c>
      <c r="H122" s="7" t="s">
        <v>829</v>
      </c>
      <c r="I122" s="7" t="s">
        <v>77</v>
      </c>
      <c r="J122" s="7" t="s">
        <v>2</v>
      </c>
      <c r="K122" s="7" t="s">
        <v>830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91</v>
      </c>
      <c r="Q122" s="7"/>
      <c r="R122" s="11" t="s">
        <v>282</v>
      </c>
      <c r="S122" s="13" t="s">
        <v>19</v>
      </c>
      <c r="T122" s="7"/>
      <c r="U122" s="11" t="s">
        <v>19</v>
      </c>
      <c r="V122" s="11" t="s">
        <v>282</v>
      </c>
      <c r="W122" s="13" t="s">
        <v>252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92</v>
      </c>
      <c r="AD122" t="s">
        <v>6</v>
      </c>
      <c r="AE122" t="s">
        <v>95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831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832</v>
      </c>
      <c r="H123" s="7" t="s">
        <v>833</v>
      </c>
      <c r="I123" s="7" t="s">
        <v>77</v>
      </c>
      <c r="J123" s="7" t="s">
        <v>2</v>
      </c>
      <c r="K123" s="7" t="s">
        <v>834</v>
      </c>
      <c r="L123" s="7">
        <v>1</v>
      </c>
      <c r="M123" s="7">
        <v>1</v>
      </c>
      <c r="N123" s="7" t="s">
        <v>323</v>
      </c>
      <c r="O123" s="7" t="s">
        <v>80</v>
      </c>
      <c r="P123" s="7" t="s">
        <v>91</v>
      </c>
      <c r="Q123" s="7"/>
      <c r="R123" s="11" t="s">
        <v>141</v>
      </c>
      <c r="S123" s="13" t="s">
        <v>19</v>
      </c>
      <c r="T123" s="7"/>
      <c r="U123" s="11" t="s">
        <v>19</v>
      </c>
      <c r="V123" s="11" t="s">
        <v>141</v>
      </c>
      <c r="W123" s="13" t="s">
        <v>204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205</v>
      </c>
      <c r="AD123" t="s">
        <v>6</v>
      </c>
      <c r="AE123" t="s">
        <v>126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835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836</v>
      </c>
      <c r="H124" s="7" t="s">
        <v>837</v>
      </c>
      <c r="I124" s="7" t="s">
        <v>77</v>
      </c>
      <c r="J124" s="7" t="s">
        <v>2</v>
      </c>
      <c r="K124" s="7" t="s">
        <v>838</v>
      </c>
      <c r="L124" s="7">
        <v>1</v>
      </c>
      <c r="M124" s="7">
        <v>1</v>
      </c>
      <c r="N124" s="7" t="s">
        <v>100</v>
      </c>
      <c r="O124" s="7" t="s">
        <v>80</v>
      </c>
      <c r="P124" s="7" t="s">
        <v>91</v>
      </c>
      <c r="Q124" s="7"/>
      <c r="R124" s="11" t="s">
        <v>332</v>
      </c>
      <c r="S124" s="13" t="s">
        <v>19</v>
      </c>
      <c r="T124" s="7"/>
      <c r="U124" s="11" t="s">
        <v>19</v>
      </c>
      <c r="V124" s="11" t="s">
        <v>332</v>
      </c>
      <c r="W124" s="13" t="s">
        <v>333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334</v>
      </c>
      <c r="AD124" t="s">
        <v>6</v>
      </c>
      <c r="AE124" t="s">
        <v>839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840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841</v>
      </c>
      <c r="H125" s="7" t="s">
        <v>842</v>
      </c>
      <c r="I125" s="7" t="s">
        <v>77</v>
      </c>
      <c r="J125" s="7" t="s">
        <v>2</v>
      </c>
      <c r="K125" s="7" t="s">
        <v>843</v>
      </c>
      <c r="L125" s="7">
        <v>1</v>
      </c>
      <c r="M125" s="7">
        <v>3</v>
      </c>
      <c r="N125" s="7" t="s">
        <v>100</v>
      </c>
      <c r="O125" s="7" t="s">
        <v>100</v>
      </c>
      <c r="P125" s="7" t="s">
        <v>91</v>
      </c>
      <c r="Q125" s="7"/>
      <c r="R125" s="11" t="s">
        <v>844</v>
      </c>
      <c r="S125" s="13" t="s">
        <v>19</v>
      </c>
      <c r="T125" s="7"/>
      <c r="U125" s="11" t="s">
        <v>19</v>
      </c>
      <c r="V125" s="11" t="s">
        <v>844</v>
      </c>
      <c r="W125" s="13" t="s">
        <v>325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845</v>
      </c>
      <c r="AD125" t="s">
        <v>6</v>
      </c>
      <c r="AE125" t="s">
        <v>846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847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848</v>
      </c>
      <c r="H126" s="7" t="s">
        <v>849</v>
      </c>
      <c r="I126" s="7" t="s">
        <v>77</v>
      </c>
      <c r="J126" s="7" t="s">
        <v>2</v>
      </c>
      <c r="K126" s="7" t="s">
        <v>850</v>
      </c>
      <c r="L126" s="7">
        <v>1</v>
      </c>
      <c r="M126" s="7">
        <v>2</v>
      </c>
      <c r="N126" s="7" t="s">
        <v>100</v>
      </c>
      <c r="O126" s="7" t="s">
        <v>79</v>
      </c>
      <c r="P126" s="7" t="s">
        <v>91</v>
      </c>
      <c r="Q126" s="7"/>
      <c r="R126" s="11" t="s">
        <v>735</v>
      </c>
      <c r="S126" s="13" t="s">
        <v>19</v>
      </c>
      <c r="T126" s="7"/>
      <c r="U126" s="11" t="s">
        <v>19</v>
      </c>
      <c r="V126" s="11" t="s">
        <v>735</v>
      </c>
      <c r="W126" s="13" t="s">
        <v>132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697</v>
      </c>
      <c r="AD126" t="s">
        <v>6</v>
      </c>
      <c r="AE126" t="s">
        <v>155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851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852</v>
      </c>
      <c r="H127" s="7" t="s">
        <v>853</v>
      </c>
      <c r="I127" s="7" t="s">
        <v>77</v>
      </c>
      <c r="J127" s="7" t="s">
        <v>2</v>
      </c>
      <c r="K127" s="7" t="s">
        <v>854</v>
      </c>
      <c r="L127" s="7">
        <v>1</v>
      </c>
      <c r="M127" s="7">
        <v>1</v>
      </c>
      <c r="N127" s="7" t="s">
        <v>553</v>
      </c>
      <c r="O127" s="7" t="s">
        <v>80</v>
      </c>
      <c r="P127" s="7" t="s">
        <v>91</v>
      </c>
      <c r="Q127" s="7"/>
      <c r="R127" s="11" t="s">
        <v>855</v>
      </c>
      <c r="S127" s="13" t="s">
        <v>19</v>
      </c>
      <c r="T127" s="7"/>
      <c r="U127" s="11" t="s">
        <v>19</v>
      </c>
      <c r="V127" s="11" t="s">
        <v>855</v>
      </c>
      <c r="W127" s="13" t="s">
        <v>276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856</v>
      </c>
      <c r="AD127" t="s">
        <v>6</v>
      </c>
      <c r="AE127" t="s">
        <v>155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857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488</v>
      </c>
      <c r="H128" s="7" t="s">
        <v>489</v>
      </c>
      <c r="I128" s="7" t="s">
        <v>77</v>
      </c>
      <c r="J128" s="7" t="s">
        <v>2</v>
      </c>
      <c r="K128" s="7" t="s">
        <v>858</v>
      </c>
      <c r="L128" s="7">
        <v>1</v>
      </c>
      <c r="M128" s="7">
        <v>3</v>
      </c>
      <c r="N128" s="7" t="s">
        <v>491</v>
      </c>
      <c r="O128" s="7" t="s">
        <v>100</v>
      </c>
      <c r="P128" s="7" t="s">
        <v>91</v>
      </c>
      <c r="Q128" s="7"/>
      <c r="R128" s="11" t="s">
        <v>492</v>
      </c>
      <c r="S128" s="13" t="s">
        <v>19</v>
      </c>
      <c r="T128" s="7"/>
      <c r="U128" s="11" t="s">
        <v>19</v>
      </c>
      <c r="V128" s="11" t="s">
        <v>492</v>
      </c>
      <c r="W128" s="13" t="s">
        <v>493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494</v>
      </c>
      <c r="AD128" t="s">
        <v>6</v>
      </c>
      <c r="AE128" t="s">
        <v>495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859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860</v>
      </c>
      <c r="H129" s="7" t="s">
        <v>861</v>
      </c>
      <c r="I129" s="7" t="s">
        <v>77</v>
      </c>
      <c r="J129" s="7" t="s">
        <v>2</v>
      </c>
      <c r="K129" s="7" t="s">
        <v>862</v>
      </c>
      <c r="L129" s="7">
        <v>1</v>
      </c>
      <c r="M129" s="7">
        <v>1</v>
      </c>
      <c r="N129" s="7" t="s">
        <v>665</v>
      </c>
      <c r="O129" s="7" t="s">
        <v>80</v>
      </c>
      <c r="P129" s="7" t="s">
        <v>91</v>
      </c>
      <c r="Q129" s="7"/>
      <c r="R129" s="11" t="s">
        <v>863</v>
      </c>
      <c r="S129" s="13" t="s">
        <v>19</v>
      </c>
      <c r="T129" s="7"/>
      <c r="U129" s="11" t="s">
        <v>19</v>
      </c>
      <c r="V129" s="11" t="s">
        <v>863</v>
      </c>
      <c r="W129" s="13" t="s">
        <v>750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146</v>
      </c>
      <c r="AD129" t="s">
        <v>6</v>
      </c>
      <c r="AE129" t="s">
        <v>864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865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866</v>
      </c>
      <c r="H130" s="7" t="s">
        <v>867</v>
      </c>
      <c r="I130" s="7" t="s">
        <v>77</v>
      </c>
      <c r="J130" s="7" t="s">
        <v>2</v>
      </c>
      <c r="K130" s="7" t="s">
        <v>868</v>
      </c>
      <c r="L130" s="7">
        <v>1</v>
      </c>
      <c r="M130" s="7">
        <v>2</v>
      </c>
      <c r="N130" s="7" t="s">
        <v>100</v>
      </c>
      <c r="O130" s="7" t="s">
        <v>79</v>
      </c>
      <c r="P130" s="7" t="s">
        <v>91</v>
      </c>
      <c r="Q130" s="7"/>
      <c r="R130" s="11" t="s">
        <v>869</v>
      </c>
      <c r="S130" s="13" t="s">
        <v>19</v>
      </c>
      <c r="T130" s="7"/>
      <c r="U130" s="11" t="s">
        <v>19</v>
      </c>
      <c r="V130" s="11" t="s">
        <v>869</v>
      </c>
      <c r="W130" s="13" t="s">
        <v>304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433</v>
      </c>
      <c r="AD130" t="s">
        <v>6</v>
      </c>
      <c r="AE130" t="s">
        <v>155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870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871</v>
      </c>
      <c r="H131" s="7" t="s">
        <v>872</v>
      </c>
      <c r="I131" s="7" t="s">
        <v>77</v>
      </c>
      <c r="J131" s="7" t="s">
        <v>2</v>
      </c>
      <c r="K131" s="7" t="s">
        <v>873</v>
      </c>
      <c r="L131" s="7">
        <v>1</v>
      </c>
      <c r="M131" s="7">
        <v>1</v>
      </c>
      <c r="N131" s="7" t="s">
        <v>100</v>
      </c>
      <c r="O131" s="7" t="s">
        <v>80</v>
      </c>
      <c r="P131" s="7" t="s">
        <v>91</v>
      </c>
      <c r="Q131" s="7"/>
      <c r="R131" s="11" t="s">
        <v>874</v>
      </c>
      <c r="S131" s="13" t="s">
        <v>19</v>
      </c>
      <c r="T131" s="7"/>
      <c r="U131" s="11" t="s">
        <v>19</v>
      </c>
      <c r="V131" s="11" t="s">
        <v>874</v>
      </c>
      <c r="W131" s="13" t="s">
        <v>875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876</v>
      </c>
      <c r="AD131" t="s">
        <v>6</v>
      </c>
      <c r="AE131" t="s">
        <v>306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877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878</v>
      </c>
      <c r="H132" s="7" t="s">
        <v>879</v>
      </c>
      <c r="I132" s="7" t="s">
        <v>77</v>
      </c>
      <c r="J132" s="7" t="s">
        <v>2</v>
      </c>
      <c r="K132" s="7" t="s">
        <v>880</v>
      </c>
      <c r="L132" s="7">
        <v>1</v>
      </c>
      <c r="M132" s="7">
        <v>1</v>
      </c>
      <c r="N132" s="7" t="s">
        <v>100</v>
      </c>
      <c r="O132" s="7" t="s">
        <v>80</v>
      </c>
      <c r="P132" s="7" t="s">
        <v>91</v>
      </c>
      <c r="Q132" s="7"/>
      <c r="R132" s="11" t="s">
        <v>881</v>
      </c>
      <c r="S132" s="13" t="s">
        <v>19</v>
      </c>
      <c r="T132" s="7"/>
      <c r="U132" s="11" t="s">
        <v>19</v>
      </c>
      <c r="V132" s="11" t="s">
        <v>881</v>
      </c>
      <c r="W132" s="13" t="s">
        <v>161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882</v>
      </c>
      <c r="AD132" t="s">
        <v>6</v>
      </c>
      <c r="AE132" t="s">
        <v>118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883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884</v>
      </c>
      <c r="H133" s="7" t="s">
        <v>885</v>
      </c>
      <c r="I133" s="7" t="s">
        <v>77</v>
      </c>
      <c r="J133" s="7" t="s">
        <v>2</v>
      </c>
      <c r="K133" s="7" t="s">
        <v>886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91</v>
      </c>
      <c r="Q133" s="7"/>
      <c r="R133" s="11" t="s">
        <v>887</v>
      </c>
      <c r="S133" s="13" t="s">
        <v>19</v>
      </c>
      <c r="T133" s="7"/>
      <c r="U133" s="11" t="s">
        <v>19</v>
      </c>
      <c r="V133" s="11" t="s">
        <v>887</v>
      </c>
      <c r="W133" s="13" t="s">
        <v>226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173</v>
      </c>
      <c r="AD133" t="s">
        <v>6</v>
      </c>
      <c r="AE133" t="s">
        <v>888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889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890</v>
      </c>
      <c r="H134" s="7" t="s">
        <v>891</v>
      </c>
      <c r="I134" s="7" t="s">
        <v>77</v>
      </c>
      <c r="J134" s="7" t="s">
        <v>2</v>
      </c>
      <c r="K134" s="7" t="s">
        <v>892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91</v>
      </c>
      <c r="Q134" s="7"/>
      <c r="R134" s="11" t="s">
        <v>893</v>
      </c>
      <c r="S134" s="13" t="s">
        <v>19</v>
      </c>
      <c r="T134" s="7"/>
      <c r="U134" s="11" t="s">
        <v>19</v>
      </c>
      <c r="V134" s="11" t="s">
        <v>893</v>
      </c>
      <c r="W134" s="13" t="s">
        <v>182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652</v>
      </c>
      <c r="AD134" t="s">
        <v>6</v>
      </c>
      <c r="AE134" t="s">
        <v>326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894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895</v>
      </c>
      <c r="H135" s="7" t="s">
        <v>896</v>
      </c>
      <c r="I135" s="7" t="s">
        <v>77</v>
      </c>
      <c r="J135" s="7" t="s">
        <v>2</v>
      </c>
      <c r="K135" s="7" t="s">
        <v>897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91</v>
      </c>
      <c r="Q135" s="7"/>
      <c r="R135" s="11" t="s">
        <v>898</v>
      </c>
      <c r="S135" s="13" t="s">
        <v>19</v>
      </c>
      <c r="T135" s="7"/>
      <c r="U135" s="11" t="s">
        <v>19</v>
      </c>
      <c r="V135" s="11" t="s">
        <v>898</v>
      </c>
      <c r="W135" s="13" t="s">
        <v>333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899</v>
      </c>
      <c r="AD135" t="s">
        <v>6</v>
      </c>
      <c r="AE135" t="s">
        <v>900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901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902</v>
      </c>
      <c r="H136" s="7" t="s">
        <v>903</v>
      </c>
      <c r="I136" s="7" t="s">
        <v>77</v>
      </c>
      <c r="J136" s="7" t="s">
        <v>2</v>
      </c>
      <c r="K136" s="7" t="s">
        <v>904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91</v>
      </c>
      <c r="Q136" s="7"/>
      <c r="R136" s="11" t="s">
        <v>211</v>
      </c>
      <c r="S136" s="13" t="s">
        <v>19</v>
      </c>
      <c r="T136" s="7"/>
      <c r="U136" s="11" t="s">
        <v>19</v>
      </c>
      <c r="V136" s="11" t="s">
        <v>211</v>
      </c>
      <c r="W136" s="13" t="s">
        <v>212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213</v>
      </c>
      <c r="AD136" t="s">
        <v>6</v>
      </c>
      <c r="AE136" t="s">
        <v>155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905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906</v>
      </c>
      <c r="H137" s="7" t="s">
        <v>907</v>
      </c>
      <c r="I137" s="7" t="s">
        <v>77</v>
      </c>
      <c r="J137" s="7" t="s">
        <v>2</v>
      </c>
      <c r="K137" s="7" t="s">
        <v>908</v>
      </c>
      <c r="L137" s="7">
        <v>1</v>
      </c>
      <c r="M137" s="7">
        <v>1</v>
      </c>
      <c r="N137" s="7" t="s">
        <v>79</v>
      </c>
      <c r="O137" s="7" t="s">
        <v>80</v>
      </c>
      <c r="P137" s="7" t="s">
        <v>91</v>
      </c>
      <c r="Q137" s="7"/>
      <c r="R137" s="11" t="s">
        <v>909</v>
      </c>
      <c r="S137" s="13" t="s">
        <v>19</v>
      </c>
      <c r="T137" s="7"/>
      <c r="U137" s="11" t="s">
        <v>19</v>
      </c>
      <c r="V137" s="11" t="s">
        <v>909</v>
      </c>
      <c r="W137" s="13" t="s">
        <v>174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561</v>
      </c>
      <c r="AD137" t="s">
        <v>6</v>
      </c>
      <c r="AE137" t="s">
        <v>910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911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912</v>
      </c>
      <c r="H138" s="7" t="s">
        <v>913</v>
      </c>
      <c r="I138" s="7" t="s">
        <v>77</v>
      </c>
      <c r="J138" s="7" t="s">
        <v>2</v>
      </c>
      <c r="K138" s="7" t="s">
        <v>914</v>
      </c>
      <c r="L138" s="7">
        <v>1</v>
      </c>
      <c r="M138" s="7">
        <v>1</v>
      </c>
      <c r="N138" s="7" t="s">
        <v>79</v>
      </c>
      <c r="O138" s="7" t="s">
        <v>80</v>
      </c>
      <c r="P138" s="7" t="s">
        <v>91</v>
      </c>
      <c r="Q138" s="7"/>
      <c r="R138" s="11" t="s">
        <v>580</v>
      </c>
      <c r="S138" s="13" t="s">
        <v>19</v>
      </c>
      <c r="T138" s="7"/>
      <c r="U138" s="11" t="s">
        <v>19</v>
      </c>
      <c r="V138" s="11" t="s">
        <v>580</v>
      </c>
      <c r="W138" s="13" t="s">
        <v>182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359</v>
      </c>
      <c r="AD138" t="s">
        <v>6</v>
      </c>
      <c r="AE138" t="s">
        <v>915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916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917</v>
      </c>
      <c r="H139" s="7" t="s">
        <v>918</v>
      </c>
      <c r="I139" s="7" t="s">
        <v>77</v>
      </c>
      <c r="J139" s="7" t="s">
        <v>2</v>
      </c>
      <c r="K139" s="7" t="s">
        <v>919</v>
      </c>
      <c r="L139" s="7">
        <v>1</v>
      </c>
      <c r="M139" s="7">
        <v>1</v>
      </c>
      <c r="N139" s="7" t="s">
        <v>79</v>
      </c>
      <c r="O139" s="7" t="s">
        <v>80</v>
      </c>
      <c r="P139" s="7" t="s">
        <v>91</v>
      </c>
      <c r="Q139" s="7"/>
      <c r="R139" s="11" t="s">
        <v>464</v>
      </c>
      <c r="S139" s="13" t="s">
        <v>19</v>
      </c>
      <c r="T139" s="7"/>
      <c r="U139" s="11" t="s">
        <v>19</v>
      </c>
      <c r="V139" s="11" t="s">
        <v>464</v>
      </c>
      <c r="W139" s="13" t="s">
        <v>458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225</v>
      </c>
      <c r="AD139" t="s">
        <v>6</v>
      </c>
      <c r="AE139" t="s">
        <v>134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920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921</v>
      </c>
      <c r="H140" s="7" t="s">
        <v>922</v>
      </c>
      <c r="I140" s="7" t="s">
        <v>77</v>
      </c>
      <c r="J140" s="7" t="s">
        <v>2</v>
      </c>
      <c r="K140" s="7" t="s">
        <v>923</v>
      </c>
      <c r="L140" s="7">
        <v>1</v>
      </c>
      <c r="M140" s="7">
        <v>1</v>
      </c>
      <c r="N140" s="7" t="s">
        <v>79</v>
      </c>
      <c r="O140" s="7" t="s">
        <v>80</v>
      </c>
      <c r="P140" s="7" t="s">
        <v>91</v>
      </c>
      <c r="Q140" s="7"/>
      <c r="R140" s="11" t="s">
        <v>924</v>
      </c>
      <c r="S140" s="13" t="s">
        <v>19</v>
      </c>
      <c r="T140" s="7"/>
      <c r="U140" s="11" t="s">
        <v>19</v>
      </c>
      <c r="V140" s="11" t="s">
        <v>924</v>
      </c>
      <c r="W140" s="13" t="s">
        <v>124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109</v>
      </c>
      <c r="AD140" t="s">
        <v>6</v>
      </c>
      <c r="AE140" t="s">
        <v>155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925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926</v>
      </c>
      <c r="H141" s="7" t="s">
        <v>927</v>
      </c>
      <c r="I141" s="7" t="s">
        <v>77</v>
      </c>
      <c r="J141" s="7" t="s">
        <v>2</v>
      </c>
      <c r="K141" s="7" t="s">
        <v>928</v>
      </c>
      <c r="L141" s="7">
        <v>3</v>
      </c>
      <c r="M141" s="7">
        <v>1</v>
      </c>
      <c r="N141" s="7" t="s">
        <v>80</v>
      </c>
      <c r="O141" s="7" t="s">
        <v>80</v>
      </c>
      <c r="P141" s="7" t="s">
        <v>91</v>
      </c>
      <c r="Q141" s="7"/>
      <c r="R141" s="11" t="s">
        <v>929</v>
      </c>
      <c r="S141" s="13" t="s">
        <v>19</v>
      </c>
      <c r="T141" s="7"/>
      <c r="U141" s="11" t="s">
        <v>19</v>
      </c>
      <c r="V141" s="11" t="s">
        <v>929</v>
      </c>
      <c r="W141" s="13" t="s">
        <v>94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930</v>
      </c>
      <c r="AD141" t="s">
        <v>6</v>
      </c>
      <c r="AE141" t="s">
        <v>199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931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932</v>
      </c>
      <c r="H142" s="7" t="s">
        <v>933</v>
      </c>
      <c r="I142" s="7" t="s">
        <v>77</v>
      </c>
      <c r="J142" s="7" t="s">
        <v>2</v>
      </c>
      <c r="K142" s="7" t="s">
        <v>934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91</v>
      </c>
      <c r="Q142" s="7"/>
      <c r="R142" s="11" t="s">
        <v>359</v>
      </c>
      <c r="S142" s="13" t="s">
        <v>19</v>
      </c>
      <c r="T142" s="7"/>
      <c r="U142" s="11" t="s">
        <v>19</v>
      </c>
      <c r="V142" s="11" t="s">
        <v>359</v>
      </c>
      <c r="W142" s="13" t="s">
        <v>212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360</v>
      </c>
      <c r="AD142" t="s">
        <v>6</v>
      </c>
      <c r="AE142" t="s">
        <v>935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936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595</v>
      </c>
      <c r="H143" s="7" t="s">
        <v>596</v>
      </c>
      <c r="I143" s="7" t="s">
        <v>77</v>
      </c>
      <c r="J143" s="7" t="s">
        <v>2</v>
      </c>
      <c r="K143" s="7" t="s">
        <v>937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91</v>
      </c>
      <c r="Q143" s="7"/>
      <c r="R143" s="11" t="s">
        <v>598</v>
      </c>
      <c r="S143" s="13" t="s">
        <v>19</v>
      </c>
      <c r="T143" s="7"/>
      <c r="U143" s="11" t="s">
        <v>19</v>
      </c>
      <c r="V143" s="11" t="s">
        <v>598</v>
      </c>
      <c r="W143" s="13" t="s">
        <v>252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116</v>
      </c>
      <c r="AD143" t="s">
        <v>6</v>
      </c>
      <c r="AE143" t="s">
        <v>938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939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940</v>
      </c>
      <c r="H144" s="7" t="s">
        <v>941</v>
      </c>
      <c r="I144" s="7" t="s">
        <v>77</v>
      </c>
      <c r="J144" s="7" t="s">
        <v>2</v>
      </c>
      <c r="K144" s="7" t="s">
        <v>942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91</v>
      </c>
      <c r="Q144" s="7"/>
      <c r="R144" s="11" t="s">
        <v>282</v>
      </c>
      <c r="S144" s="13" t="s">
        <v>19</v>
      </c>
      <c r="T144" s="7"/>
      <c r="U144" s="11" t="s">
        <v>19</v>
      </c>
      <c r="V144" s="11" t="s">
        <v>282</v>
      </c>
      <c r="W144" s="13" t="s">
        <v>252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92</v>
      </c>
      <c r="AD144" t="s">
        <v>6</v>
      </c>
      <c r="AE144" t="s">
        <v>155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943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944</v>
      </c>
      <c r="H145" s="7" t="s">
        <v>945</v>
      </c>
      <c r="I145" s="7" t="s">
        <v>77</v>
      </c>
      <c r="J145" s="7" t="s">
        <v>2</v>
      </c>
      <c r="K145" s="7" t="s">
        <v>946</v>
      </c>
      <c r="L145" s="7">
        <v>1</v>
      </c>
      <c r="M145" s="7">
        <v>1</v>
      </c>
      <c r="N145" s="7" t="s">
        <v>100</v>
      </c>
      <c r="O145" s="7" t="s">
        <v>80</v>
      </c>
      <c r="P145" s="7" t="s">
        <v>91</v>
      </c>
      <c r="Q145" s="7"/>
      <c r="R145" s="11" t="s">
        <v>340</v>
      </c>
      <c r="S145" s="13" t="s">
        <v>19</v>
      </c>
      <c r="T145" s="7"/>
      <c r="U145" s="11" t="s">
        <v>19</v>
      </c>
      <c r="V145" s="11" t="s">
        <v>340</v>
      </c>
      <c r="W145" s="13" t="s">
        <v>204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341</v>
      </c>
      <c r="AD145" t="s">
        <v>6</v>
      </c>
      <c r="AE145" t="s">
        <v>163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947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948</v>
      </c>
      <c r="H146" s="7" t="s">
        <v>949</v>
      </c>
      <c r="I146" s="7" t="s">
        <v>77</v>
      </c>
      <c r="J146" s="7" t="s">
        <v>2</v>
      </c>
      <c r="K146" s="7" t="s">
        <v>950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91</v>
      </c>
      <c r="Q146" s="7"/>
      <c r="R146" s="11" t="s">
        <v>951</v>
      </c>
      <c r="S146" s="13" t="s">
        <v>19</v>
      </c>
      <c r="T146" s="7"/>
      <c r="U146" s="11" t="s">
        <v>19</v>
      </c>
      <c r="V146" s="11" t="s">
        <v>951</v>
      </c>
      <c r="W146" s="13" t="s">
        <v>333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952</v>
      </c>
      <c r="AD146" t="s">
        <v>6</v>
      </c>
      <c r="AE146" t="s">
        <v>306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953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954</v>
      </c>
      <c r="H147" s="7" t="s">
        <v>955</v>
      </c>
      <c r="I147" s="7" t="s">
        <v>77</v>
      </c>
      <c r="J147" s="7" t="s">
        <v>2</v>
      </c>
      <c r="K147" s="7" t="s">
        <v>956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91</v>
      </c>
      <c r="Q147" s="7"/>
      <c r="R147" s="11" t="s">
        <v>957</v>
      </c>
      <c r="S147" s="13" t="s">
        <v>19</v>
      </c>
      <c r="T147" s="7"/>
      <c r="U147" s="11" t="s">
        <v>19</v>
      </c>
      <c r="V147" s="11" t="s">
        <v>957</v>
      </c>
      <c r="W147" s="13" t="s">
        <v>325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958</v>
      </c>
      <c r="AD147" t="s">
        <v>6</v>
      </c>
      <c r="AE147" t="s">
        <v>959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960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961</v>
      </c>
      <c r="H148" s="7" t="s">
        <v>962</v>
      </c>
      <c r="I148" s="7" t="s">
        <v>77</v>
      </c>
      <c r="J148" s="7" t="s">
        <v>2</v>
      </c>
      <c r="K148" s="7" t="s">
        <v>963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91</v>
      </c>
      <c r="Q148" s="7"/>
      <c r="R148" s="11" t="s">
        <v>749</v>
      </c>
      <c r="S148" s="13" t="s">
        <v>19</v>
      </c>
      <c r="T148" s="7"/>
      <c r="U148" s="11" t="s">
        <v>19</v>
      </c>
      <c r="V148" s="11" t="s">
        <v>749</v>
      </c>
      <c r="W148" s="13" t="s">
        <v>964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318</v>
      </c>
      <c r="AD148" t="s">
        <v>6</v>
      </c>
      <c r="AE148" t="s">
        <v>965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966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967</v>
      </c>
      <c r="H149" s="7" t="s">
        <v>968</v>
      </c>
      <c r="I149" s="7" t="s">
        <v>77</v>
      </c>
      <c r="J149" s="7" t="s">
        <v>2</v>
      </c>
      <c r="K149" s="7" t="s">
        <v>969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91</v>
      </c>
      <c r="Q149" s="7"/>
      <c r="R149" s="11" t="s">
        <v>81</v>
      </c>
      <c r="S149" s="13" t="s">
        <v>19</v>
      </c>
      <c r="T149" s="7"/>
      <c r="U149" s="11" t="s">
        <v>19</v>
      </c>
      <c r="V149" s="11" t="s">
        <v>81</v>
      </c>
      <c r="W149" s="13" t="s">
        <v>82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83</v>
      </c>
      <c r="AD149" t="s">
        <v>6</v>
      </c>
      <c r="AE149" t="s">
        <v>970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971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972</v>
      </c>
      <c r="H150" s="7" t="s">
        <v>973</v>
      </c>
      <c r="I150" s="7" t="s">
        <v>77</v>
      </c>
      <c r="J150" s="7" t="s">
        <v>2</v>
      </c>
      <c r="K150" s="7" t="s">
        <v>974</v>
      </c>
      <c r="L150" s="7">
        <v>1</v>
      </c>
      <c r="M150" s="7">
        <v>1</v>
      </c>
      <c r="N150" s="7" t="s">
        <v>79</v>
      </c>
      <c r="O150" s="7" t="s">
        <v>80</v>
      </c>
      <c r="P150" s="7" t="s">
        <v>91</v>
      </c>
      <c r="Q150" s="7"/>
      <c r="R150" s="11" t="s">
        <v>975</v>
      </c>
      <c r="S150" s="13" t="s">
        <v>19</v>
      </c>
      <c r="T150" s="7"/>
      <c r="U150" s="11" t="s">
        <v>19</v>
      </c>
      <c r="V150" s="11" t="s">
        <v>975</v>
      </c>
      <c r="W150" s="13" t="s">
        <v>124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976</v>
      </c>
      <c r="AD150" t="s">
        <v>6</v>
      </c>
      <c r="AE150" t="s">
        <v>977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978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979</v>
      </c>
      <c r="H151" s="7" t="s">
        <v>980</v>
      </c>
      <c r="I151" s="7" t="s">
        <v>77</v>
      </c>
      <c r="J151" s="7" t="s">
        <v>2</v>
      </c>
      <c r="K151" s="7" t="s">
        <v>981</v>
      </c>
      <c r="L151" s="7">
        <v>1</v>
      </c>
      <c r="M151" s="7">
        <v>3</v>
      </c>
      <c r="N151" s="7" t="s">
        <v>982</v>
      </c>
      <c r="O151" s="7" t="s">
        <v>100</v>
      </c>
      <c r="P151" s="7" t="s">
        <v>91</v>
      </c>
      <c r="Q151" s="7"/>
      <c r="R151" s="11" t="s">
        <v>983</v>
      </c>
      <c r="S151" s="13" t="s">
        <v>19</v>
      </c>
      <c r="T151" s="7"/>
      <c r="U151" s="11" t="s">
        <v>19</v>
      </c>
      <c r="V151" s="11" t="s">
        <v>983</v>
      </c>
      <c r="W151" s="13" t="s">
        <v>289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984</v>
      </c>
      <c r="AD151" t="s">
        <v>6</v>
      </c>
      <c r="AE151" t="s">
        <v>756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985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986</v>
      </c>
      <c r="H152" s="7" t="s">
        <v>987</v>
      </c>
      <c r="I152" s="7" t="s">
        <v>77</v>
      </c>
      <c r="J152" s="7" t="s">
        <v>2</v>
      </c>
      <c r="K152" s="7" t="s">
        <v>988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91</v>
      </c>
      <c r="Q152" s="7"/>
      <c r="R152" s="11" t="s">
        <v>989</v>
      </c>
      <c r="S152" s="13" t="s">
        <v>19</v>
      </c>
      <c r="T152" s="7"/>
      <c r="U152" s="11" t="s">
        <v>19</v>
      </c>
      <c r="V152" s="11" t="s">
        <v>989</v>
      </c>
      <c r="W152" s="13" t="s">
        <v>366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990</v>
      </c>
      <c r="AD152" t="s">
        <v>6</v>
      </c>
      <c r="AE152" t="s">
        <v>335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991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992</v>
      </c>
      <c r="H153" s="7" t="s">
        <v>993</v>
      </c>
      <c r="I153" s="7" t="s">
        <v>77</v>
      </c>
      <c r="J153" s="7" t="s">
        <v>2</v>
      </c>
      <c r="K153" s="7" t="s">
        <v>994</v>
      </c>
      <c r="L153" s="7">
        <v>1</v>
      </c>
      <c r="M153" s="7">
        <v>3</v>
      </c>
      <c r="N153" s="7" t="s">
        <v>995</v>
      </c>
      <c r="O153" s="7" t="s">
        <v>100</v>
      </c>
      <c r="P153" s="7" t="s">
        <v>91</v>
      </c>
      <c r="Q153" s="7"/>
      <c r="R153" s="11" t="s">
        <v>996</v>
      </c>
      <c r="S153" s="13" t="s">
        <v>19</v>
      </c>
      <c r="T153" s="7"/>
      <c r="U153" s="11" t="s">
        <v>19</v>
      </c>
      <c r="V153" s="11" t="s">
        <v>996</v>
      </c>
      <c r="W153" s="13" t="s">
        <v>253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997</v>
      </c>
      <c r="AD153" t="s">
        <v>6</v>
      </c>
      <c r="AE153" t="s">
        <v>998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999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1000</v>
      </c>
      <c r="H154" s="7" t="s">
        <v>1001</v>
      </c>
      <c r="I154" s="7" t="s">
        <v>77</v>
      </c>
      <c r="J154" s="7" t="s">
        <v>2</v>
      </c>
      <c r="K154" s="7" t="s">
        <v>1002</v>
      </c>
      <c r="L154" s="7">
        <v>1</v>
      </c>
      <c r="M154" s="7">
        <v>2</v>
      </c>
      <c r="N154" s="7" t="s">
        <v>1003</v>
      </c>
      <c r="O154" s="7" t="s">
        <v>79</v>
      </c>
      <c r="P154" s="7" t="s">
        <v>91</v>
      </c>
      <c r="Q154" s="7"/>
      <c r="R154" s="11" t="s">
        <v>1004</v>
      </c>
      <c r="S154" s="13" t="s">
        <v>19</v>
      </c>
      <c r="T154" s="7"/>
      <c r="U154" s="11" t="s">
        <v>19</v>
      </c>
      <c r="V154" s="11" t="s">
        <v>1004</v>
      </c>
      <c r="W154" s="13" t="s">
        <v>1005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1006</v>
      </c>
      <c r="AD154" t="s">
        <v>6</v>
      </c>
      <c r="AE154" t="s">
        <v>335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1007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1008</v>
      </c>
      <c r="H155" s="7" t="s">
        <v>1009</v>
      </c>
      <c r="I155" s="7" t="s">
        <v>77</v>
      </c>
      <c r="J155" s="7" t="s">
        <v>2</v>
      </c>
      <c r="K155" s="7" t="s">
        <v>1010</v>
      </c>
      <c r="L155" s="7">
        <v>1</v>
      </c>
      <c r="M155" s="7">
        <v>2</v>
      </c>
      <c r="N155" s="7" t="s">
        <v>100</v>
      </c>
      <c r="O155" s="7" t="s">
        <v>79</v>
      </c>
      <c r="P155" s="7" t="s">
        <v>91</v>
      </c>
      <c r="Q155" s="7"/>
      <c r="R155" s="11" t="s">
        <v>1011</v>
      </c>
      <c r="S155" s="13" t="s">
        <v>19</v>
      </c>
      <c r="T155" s="7"/>
      <c r="U155" s="11" t="s">
        <v>19</v>
      </c>
      <c r="V155" s="11" t="s">
        <v>1011</v>
      </c>
      <c r="W155" s="13" t="s">
        <v>774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958</v>
      </c>
      <c r="AD155" t="s">
        <v>6</v>
      </c>
      <c r="AE155" t="s">
        <v>163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1012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1013</v>
      </c>
      <c r="H156" s="7" t="s">
        <v>1014</v>
      </c>
      <c r="I156" s="7" t="s">
        <v>77</v>
      </c>
      <c r="J156" s="7" t="s">
        <v>2</v>
      </c>
      <c r="K156" s="7" t="s">
        <v>1015</v>
      </c>
      <c r="L156" s="7">
        <v>1</v>
      </c>
      <c r="M156" s="7">
        <v>1</v>
      </c>
      <c r="N156" s="7" t="s">
        <v>90</v>
      </c>
      <c r="O156" s="7" t="s">
        <v>80</v>
      </c>
      <c r="P156" s="7" t="s">
        <v>91</v>
      </c>
      <c r="Q156" s="7"/>
      <c r="R156" s="11" t="s">
        <v>898</v>
      </c>
      <c r="S156" s="13" t="s">
        <v>19</v>
      </c>
      <c r="T156" s="7"/>
      <c r="U156" s="11" t="s">
        <v>19</v>
      </c>
      <c r="V156" s="11" t="s">
        <v>898</v>
      </c>
      <c r="W156" s="13" t="s">
        <v>333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899</v>
      </c>
      <c r="AD156" t="s">
        <v>6</v>
      </c>
      <c r="AE156" t="s">
        <v>1016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1017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1018</v>
      </c>
      <c r="H157" s="7" t="s">
        <v>1019</v>
      </c>
      <c r="I157" s="7" t="s">
        <v>77</v>
      </c>
      <c r="J157" s="7" t="s">
        <v>2</v>
      </c>
      <c r="K157" s="7" t="s">
        <v>1020</v>
      </c>
      <c r="L157" s="7">
        <v>1</v>
      </c>
      <c r="M157" s="7">
        <v>3</v>
      </c>
      <c r="N157" s="7" t="s">
        <v>100</v>
      </c>
      <c r="O157" s="7" t="s">
        <v>100</v>
      </c>
      <c r="P157" s="7" t="s">
        <v>91</v>
      </c>
      <c r="Q157" s="7"/>
      <c r="R157" s="11" t="s">
        <v>389</v>
      </c>
      <c r="S157" s="13" t="s">
        <v>19</v>
      </c>
      <c r="T157" s="7"/>
      <c r="U157" s="11" t="s">
        <v>19</v>
      </c>
      <c r="V157" s="11" t="s">
        <v>389</v>
      </c>
      <c r="W157" s="13" t="s">
        <v>390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391</v>
      </c>
      <c r="AD157" t="s">
        <v>6</v>
      </c>
      <c r="AE157" t="s">
        <v>1021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1022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1023</v>
      </c>
      <c r="H158" s="7" t="s">
        <v>1024</v>
      </c>
      <c r="I158" s="7" t="s">
        <v>77</v>
      </c>
      <c r="J158" s="7" t="s">
        <v>2</v>
      </c>
      <c r="K158" s="7" t="s">
        <v>1025</v>
      </c>
      <c r="L158" s="7">
        <v>1</v>
      </c>
      <c r="M158" s="7">
        <v>1</v>
      </c>
      <c r="N158" s="7" t="s">
        <v>100</v>
      </c>
      <c r="O158" s="7" t="s">
        <v>80</v>
      </c>
      <c r="P158" s="7" t="s">
        <v>91</v>
      </c>
      <c r="Q158" s="7"/>
      <c r="R158" s="11" t="s">
        <v>727</v>
      </c>
      <c r="S158" s="13" t="s">
        <v>19</v>
      </c>
      <c r="T158" s="7"/>
      <c r="U158" s="11" t="s">
        <v>19</v>
      </c>
      <c r="V158" s="11" t="s">
        <v>727</v>
      </c>
      <c r="W158" s="13" t="s">
        <v>390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1026</v>
      </c>
      <c r="AD158" t="s">
        <v>6</v>
      </c>
      <c r="AE158" t="s">
        <v>1027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1028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1029</v>
      </c>
      <c r="H159" s="7" t="s">
        <v>1030</v>
      </c>
      <c r="I159" s="7" t="s">
        <v>77</v>
      </c>
      <c r="J159" s="7" t="s">
        <v>2</v>
      </c>
      <c r="K159" s="7" t="s">
        <v>1031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91</v>
      </c>
      <c r="Q159" s="7"/>
      <c r="R159" s="11" t="s">
        <v>1032</v>
      </c>
      <c r="S159" s="13" t="s">
        <v>19</v>
      </c>
      <c r="T159" s="7"/>
      <c r="U159" s="11" t="s">
        <v>19</v>
      </c>
      <c r="V159" s="11" t="s">
        <v>1032</v>
      </c>
      <c r="W159" s="13" t="s">
        <v>1033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1034</v>
      </c>
      <c r="AD159" t="s">
        <v>6</v>
      </c>
      <c r="AE159" t="s">
        <v>1035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1036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1037</v>
      </c>
      <c r="H160" s="7" t="s">
        <v>1038</v>
      </c>
      <c r="I160" s="7" t="s">
        <v>77</v>
      </c>
      <c r="J160" s="7" t="s">
        <v>2</v>
      </c>
      <c r="K160" s="7" t="s">
        <v>1039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91</v>
      </c>
      <c r="Q160" s="7"/>
      <c r="R160" s="11" t="s">
        <v>181</v>
      </c>
      <c r="S160" s="13" t="s">
        <v>19</v>
      </c>
      <c r="T160" s="7"/>
      <c r="U160" s="11" t="s">
        <v>19</v>
      </c>
      <c r="V160" s="11" t="s">
        <v>181</v>
      </c>
      <c r="W160" s="13" t="s">
        <v>182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183</v>
      </c>
      <c r="AD160" t="s">
        <v>6</v>
      </c>
      <c r="AE160" t="s">
        <v>935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1040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1041</v>
      </c>
      <c r="H161" s="7" t="s">
        <v>1042</v>
      </c>
      <c r="I161" s="7" t="s">
        <v>77</v>
      </c>
      <c r="J161" s="7" t="s">
        <v>2</v>
      </c>
      <c r="K161" s="7" t="s">
        <v>1043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91</v>
      </c>
      <c r="Q161" s="7"/>
      <c r="R161" s="11" t="s">
        <v>638</v>
      </c>
      <c r="S161" s="13" t="s">
        <v>19</v>
      </c>
      <c r="T161" s="7"/>
      <c r="U161" s="11" t="s">
        <v>19</v>
      </c>
      <c r="V161" s="11" t="s">
        <v>638</v>
      </c>
      <c r="W161" s="13" t="s">
        <v>523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1005</v>
      </c>
      <c r="AD161" t="s">
        <v>6</v>
      </c>
      <c r="AE161" t="s">
        <v>155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1044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1045</v>
      </c>
      <c r="H162" s="7" t="s">
        <v>1046</v>
      </c>
      <c r="I162" s="7" t="s">
        <v>77</v>
      </c>
      <c r="J162" s="7" t="s">
        <v>2</v>
      </c>
      <c r="K162" s="7" t="s">
        <v>1047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91</v>
      </c>
      <c r="Q162" s="7"/>
      <c r="R162" s="11" t="s">
        <v>359</v>
      </c>
      <c r="S162" s="13" t="s">
        <v>19</v>
      </c>
      <c r="T162" s="7"/>
      <c r="U162" s="11" t="s">
        <v>19</v>
      </c>
      <c r="V162" s="11" t="s">
        <v>359</v>
      </c>
      <c r="W162" s="13" t="s">
        <v>212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360</v>
      </c>
      <c r="AD162" t="s">
        <v>6</v>
      </c>
      <c r="AE162" t="s">
        <v>436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1048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1049</v>
      </c>
      <c r="H163" s="7" t="s">
        <v>1050</v>
      </c>
      <c r="I163" s="7" t="s">
        <v>77</v>
      </c>
      <c r="J163" s="7" t="s">
        <v>2</v>
      </c>
      <c r="K163" s="7" t="s">
        <v>1051</v>
      </c>
      <c r="L163" s="7">
        <v>1</v>
      </c>
      <c r="M163" s="7">
        <v>1</v>
      </c>
      <c r="N163" s="7" t="s">
        <v>79</v>
      </c>
      <c r="O163" s="7" t="s">
        <v>80</v>
      </c>
      <c r="P163" s="7" t="s">
        <v>91</v>
      </c>
      <c r="Q163" s="7"/>
      <c r="R163" s="11" t="s">
        <v>1052</v>
      </c>
      <c r="S163" s="13" t="s">
        <v>19</v>
      </c>
      <c r="T163" s="7"/>
      <c r="U163" s="11" t="s">
        <v>19</v>
      </c>
      <c r="V163" s="11" t="s">
        <v>1052</v>
      </c>
      <c r="W163" s="13" t="s">
        <v>1053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1054</v>
      </c>
      <c r="AD163" t="s">
        <v>6</v>
      </c>
      <c r="AE163" t="s">
        <v>1055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1056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765</v>
      </c>
      <c r="H164" s="7" t="s">
        <v>766</v>
      </c>
      <c r="I164" s="7" t="s">
        <v>77</v>
      </c>
      <c r="J164" s="7" t="s">
        <v>2</v>
      </c>
      <c r="K164" s="7" t="s">
        <v>1057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91</v>
      </c>
      <c r="Q164" s="7"/>
      <c r="R164" s="11" t="s">
        <v>451</v>
      </c>
      <c r="S164" s="13" t="s">
        <v>19</v>
      </c>
      <c r="T164" s="7"/>
      <c r="U164" s="11" t="s">
        <v>19</v>
      </c>
      <c r="V164" s="11" t="s">
        <v>451</v>
      </c>
      <c r="W164" s="13" t="s">
        <v>333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318</v>
      </c>
      <c r="AD164" t="s">
        <v>6</v>
      </c>
      <c r="AE164" t="s">
        <v>751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1058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1059</v>
      </c>
      <c r="H165" s="7" t="s">
        <v>1060</v>
      </c>
      <c r="I165" s="7" t="s">
        <v>77</v>
      </c>
      <c r="J165" s="7" t="s">
        <v>2</v>
      </c>
      <c r="K165" s="7" t="s">
        <v>1061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91</v>
      </c>
      <c r="Q165" s="7"/>
      <c r="R165" s="11" t="s">
        <v>687</v>
      </c>
      <c r="S165" s="13" t="s">
        <v>19</v>
      </c>
      <c r="T165" s="7"/>
      <c r="U165" s="11" t="s">
        <v>19</v>
      </c>
      <c r="V165" s="11" t="s">
        <v>687</v>
      </c>
      <c r="W165" s="13" t="s">
        <v>374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761</v>
      </c>
      <c r="AD165" t="s">
        <v>6</v>
      </c>
      <c r="AE165" t="s">
        <v>418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1062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1063</v>
      </c>
      <c r="H166" s="7" t="s">
        <v>1064</v>
      </c>
      <c r="I166" s="7" t="s">
        <v>77</v>
      </c>
      <c r="J166" s="7" t="s">
        <v>2</v>
      </c>
      <c r="K166" s="7" t="s">
        <v>1065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91</v>
      </c>
      <c r="Q166" s="7"/>
      <c r="R166" s="11" t="s">
        <v>1066</v>
      </c>
      <c r="S166" s="13" t="s">
        <v>19</v>
      </c>
      <c r="T166" s="7"/>
      <c r="U166" s="11" t="s">
        <v>19</v>
      </c>
      <c r="V166" s="11" t="s">
        <v>1066</v>
      </c>
      <c r="W166" s="13" t="s">
        <v>82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580</v>
      </c>
      <c r="AD166" t="s">
        <v>6</v>
      </c>
      <c r="AE166" t="s">
        <v>1067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1068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558</v>
      </c>
      <c r="H167" s="7" t="s">
        <v>559</v>
      </c>
      <c r="I167" s="7" t="s">
        <v>77</v>
      </c>
      <c r="J167" s="7" t="s">
        <v>2</v>
      </c>
      <c r="K167" s="7" t="s">
        <v>1069</v>
      </c>
      <c r="L167" s="7">
        <v>3</v>
      </c>
      <c r="M167" s="7">
        <v>1</v>
      </c>
      <c r="N167" s="7" t="s">
        <v>80</v>
      </c>
      <c r="O167" s="7" t="s">
        <v>80</v>
      </c>
      <c r="P167" s="7" t="s">
        <v>91</v>
      </c>
      <c r="Q167" s="7"/>
      <c r="R167" s="11" t="s">
        <v>476</v>
      </c>
      <c r="S167" s="13" t="s">
        <v>19</v>
      </c>
      <c r="T167" s="7"/>
      <c r="U167" s="11" t="s">
        <v>19</v>
      </c>
      <c r="V167" s="11" t="s">
        <v>476</v>
      </c>
      <c r="W167" s="13" t="s">
        <v>477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478</v>
      </c>
      <c r="AD167" t="s">
        <v>6</v>
      </c>
      <c r="AE167" t="s">
        <v>1070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1071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1072</v>
      </c>
      <c r="H168" s="7" t="s">
        <v>1073</v>
      </c>
      <c r="I168" s="7" t="s">
        <v>77</v>
      </c>
      <c r="J168" s="7" t="s">
        <v>2</v>
      </c>
      <c r="K168" s="7" t="s">
        <v>1074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91</v>
      </c>
      <c r="Q168" s="7"/>
      <c r="R168" s="11" t="s">
        <v>1075</v>
      </c>
      <c r="S168" s="13" t="s">
        <v>19</v>
      </c>
      <c r="T168" s="7"/>
      <c r="U168" s="11" t="s">
        <v>19</v>
      </c>
      <c r="V168" s="11" t="s">
        <v>1075</v>
      </c>
      <c r="W168" s="13" t="s">
        <v>750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802</v>
      </c>
      <c r="AD168" t="s">
        <v>6</v>
      </c>
      <c r="AE168" t="s">
        <v>134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1076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1077</v>
      </c>
      <c r="H169" s="7" t="s">
        <v>1078</v>
      </c>
      <c r="I169" s="7" t="s">
        <v>77</v>
      </c>
      <c r="J169" s="7" t="s">
        <v>2</v>
      </c>
      <c r="K169" s="7" t="s">
        <v>1079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91</v>
      </c>
      <c r="Q169" s="7"/>
      <c r="R169" s="11" t="s">
        <v>332</v>
      </c>
      <c r="S169" s="13" t="s">
        <v>19</v>
      </c>
      <c r="T169" s="7"/>
      <c r="U169" s="11" t="s">
        <v>19</v>
      </c>
      <c r="V169" s="11" t="s">
        <v>332</v>
      </c>
      <c r="W169" s="13" t="s">
        <v>333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334</v>
      </c>
      <c r="AD169" t="s">
        <v>6</v>
      </c>
      <c r="AE169" t="s">
        <v>335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1080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1081</v>
      </c>
      <c r="H170" s="7" t="s">
        <v>1082</v>
      </c>
      <c r="I170" s="7" t="s">
        <v>77</v>
      </c>
      <c r="J170" s="7" t="s">
        <v>2</v>
      </c>
      <c r="K170" s="7" t="s">
        <v>1083</v>
      </c>
      <c r="L170" s="7">
        <v>2</v>
      </c>
      <c r="M170" s="7">
        <v>1</v>
      </c>
      <c r="N170" s="7" t="s">
        <v>80</v>
      </c>
      <c r="O170" s="7" t="s">
        <v>80</v>
      </c>
      <c r="P170" s="7" t="s">
        <v>91</v>
      </c>
      <c r="Q170" s="7"/>
      <c r="R170" s="11" t="s">
        <v>1084</v>
      </c>
      <c r="S170" s="13" t="s">
        <v>19</v>
      </c>
      <c r="T170" s="7"/>
      <c r="U170" s="11" t="s">
        <v>19</v>
      </c>
      <c r="V170" s="11" t="s">
        <v>1084</v>
      </c>
      <c r="W170" s="13" t="s">
        <v>1085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1086</v>
      </c>
      <c r="AD170" t="s">
        <v>6</v>
      </c>
      <c r="AE170" t="s">
        <v>1087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1088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1089</v>
      </c>
      <c r="H171" s="7" t="s">
        <v>1090</v>
      </c>
      <c r="I171" s="7" t="s">
        <v>77</v>
      </c>
      <c r="J171" s="7" t="s">
        <v>2</v>
      </c>
      <c r="K171" s="7" t="s">
        <v>1091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91</v>
      </c>
      <c r="Q171" s="7"/>
      <c r="R171" s="11" t="s">
        <v>1092</v>
      </c>
      <c r="S171" s="13" t="s">
        <v>19</v>
      </c>
      <c r="T171" s="7"/>
      <c r="U171" s="11" t="s">
        <v>19</v>
      </c>
      <c r="V171" s="11" t="s">
        <v>1092</v>
      </c>
      <c r="W171" s="13" t="s">
        <v>801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1093</v>
      </c>
      <c r="AD171" t="s">
        <v>6</v>
      </c>
      <c r="AE171" t="s">
        <v>342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1094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1095</v>
      </c>
      <c r="H172" s="7" t="s">
        <v>1096</v>
      </c>
      <c r="I172" s="7" t="s">
        <v>77</v>
      </c>
      <c r="J172" s="7" t="s">
        <v>2</v>
      </c>
      <c r="K172" s="7" t="s">
        <v>1097</v>
      </c>
      <c r="L172" s="7">
        <v>1</v>
      </c>
      <c r="M172" s="7">
        <v>1</v>
      </c>
      <c r="N172" s="7" t="s">
        <v>1098</v>
      </c>
      <c r="O172" s="7" t="s">
        <v>80</v>
      </c>
      <c r="P172" s="7" t="s">
        <v>91</v>
      </c>
      <c r="Q172" s="7"/>
      <c r="R172" s="11" t="s">
        <v>141</v>
      </c>
      <c r="S172" s="13" t="s">
        <v>19</v>
      </c>
      <c r="T172" s="7"/>
      <c r="U172" s="11" t="s">
        <v>19</v>
      </c>
      <c r="V172" s="11" t="s">
        <v>141</v>
      </c>
      <c r="W172" s="13" t="s">
        <v>204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205</v>
      </c>
      <c r="AD172" t="s">
        <v>6</v>
      </c>
      <c r="AE172" t="s">
        <v>155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1099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1100</v>
      </c>
      <c r="H173" s="7" t="s">
        <v>1101</v>
      </c>
      <c r="I173" s="7" t="s">
        <v>77</v>
      </c>
      <c r="J173" s="7" t="s">
        <v>2</v>
      </c>
      <c r="K173" s="7" t="s">
        <v>1102</v>
      </c>
      <c r="L173" s="7">
        <v>1</v>
      </c>
      <c r="M173" s="7">
        <v>1</v>
      </c>
      <c r="N173" s="7" t="s">
        <v>90</v>
      </c>
      <c r="O173" s="7" t="s">
        <v>80</v>
      </c>
      <c r="P173" s="7" t="s">
        <v>91</v>
      </c>
      <c r="Q173" s="7"/>
      <c r="R173" s="11" t="s">
        <v>457</v>
      </c>
      <c r="S173" s="13" t="s">
        <v>19</v>
      </c>
      <c r="T173" s="7"/>
      <c r="U173" s="11" t="s">
        <v>19</v>
      </c>
      <c r="V173" s="11" t="s">
        <v>457</v>
      </c>
      <c r="W173" s="13" t="s">
        <v>458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311</v>
      </c>
      <c r="AD173" t="s">
        <v>6</v>
      </c>
      <c r="AE173" t="s">
        <v>1103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1104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590</v>
      </c>
      <c r="H174" s="7" t="s">
        <v>591</v>
      </c>
      <c r="I174" s="7" t="s">
        <v>77</v>
      </c>
      <c r="J174" s="7" t="s">
        <v>2</v>
      </c>
      <c r="K174" s="7" t="s">
        <v>1105</v>
      </c>
      <c r="L174" s="7">
        <v>1</v>
      </c>
      <c r="M174" s="7">
        <v>1</v>
      </c>
      <c r="N174" s="7" t="s">
        <v>331</v>
      </c>
      <c r="O174" s="7" t="s">
        <v>80</v>
      </c>
      <c r="P174" s="7" t="s">
        <v>91</v>
      </c>
      <c r="Q174" s="7"/>
      <c r="R174" s="11" t="s">
        <v>1106</v>
      </c>
      <c r="S174" s="13" t="s">
        <v>19</v>
      </c>
      <c r="T174" s="7"/>
      <c r="U174" s="11" t="s">
        <v>19</v>
      </c>
      <c r="V174" s="11" t="s">
        <v>1106</v>
      </c>
      <c r="W174" s="13" t="s">
        <v>434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1107</v>
      </c>
      <c r="AD174" t="s">
        <v>6</v>
      </c>
      <c r="AE174" t="s">
        <v>326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1108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1109</v>
      </c>
      <c r="H175" s="7" t="s">
        <v>1110</v>
      </c>
      <c r="I175" s="7" t="s">
        <v>77</v>
      </c>
      <c r="J175" s="7" t="s">
        <v>2</v>
      </c>
      <c r="K175" s="7" t="s">
        <v>1111</v>
      </c>
      <c r="L175" s="7">
        <v>1</v>
      </c>
      <c r="M175" s="7">
        <v>3</v>
      </c>
      <c r="N175" s="7" t="s">
        <v>331</v>
      </c>
      <c r="O175" s="7" t="s">
        <v>100</v>
      </c>
      <c r="P175" s="7" t="s">
        <v>91</v>
      </c>
      <c r="Q175" s="7"/>
      <c r="R175" s="11" t="s">
        <v>1112</v>
      </c>
      <c r="S175" s="13" t="s">
        <v>19</v>
      </c>
      <c r="T175" s="7"/>
      <c r="U175" s="11" t="s">
        <v>19</v>
      </c>
      <c r="V175" s="11" t="s">
        <v>1112</v>
      </c>
      <c r="W175" s="13" t="s">
        <v>536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1113</v>
      </c>
      <c r="AD175" t="s">
        <v>6</v>
      </c>
      <c r="AE175" t="s">
        <v>1114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1115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1116</v>
      </c>
      <c r="H176" s="7" t="s">
        <v>1117</v>
      </c>
      <c r="I176" s="7" t="s">
        <v>77</v>
      </c>
      <c r="J176" s="7" t="s">
        <v>2</v>
      </c>
      <c r="K176" s="7" t="s">
        <v>1118</v>
      </c>
      <c r="L176" s="7">
        <v>1</v>
      </c>
      <c r="M176" s="7">
        <v>2</v>
      </c>
      <c r="N176" s="7" t="s">
        <v>90</v>
      </c>
      <c r="O176" s="7" t="s">
        <v>79</v>
      </c>
      <c r="P176" s="7" t="s">
        <v>91</v>
      </c>
      <c r="Q176" s="7"/>
      <c r="R176" s="11" t="s">
        <v>305</v>
      </c>
      <c r="S176" s="13" t="s">
        <v>19</v>
      </c>
      <c r="T176" s="7"/>
      <c r="U176" s="11" t="s">
        <v>19</v>
      </c>
      <c r="V176" s="11" t="s">
        <v>305</v>
      </c>
      <c r="W176" s="13" t="s">
        <v>1119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735</v>
      </c>
      <c r="AD176" t="s">
        <v>6</v>
      </c>
      <c r="AE176" t="s">
        <v>1120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1121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1122</v>
      </c>
      <c r="H177" s="7" t="s">
        <v>1123</v>
      </c>
      <c r="I177" s="7" t="s">
        <v>77</v>
      </c>
      <c r="J177" s="7" t="s">
        <v>2</v>
      </c>
      <c r="K177" s="7" t="s">
        <v>1124</v>
      </c>
      <c r="L177" s="7">
        <v>1</v>
      </c>
      <c r="M177" s="7">
        <v>3</v>
      </c>
      <c r="N177" s="7" t="s">
        <v>100</v>
      </c>
      <c r="O177" s="7" t="s">
        <v>100</v>
      </c>
      <c r="P177" s="7" t="s">
        <v>91</v>
      </c>
      <c r="Q177" s="7"/>
      <c r="R177" s="11" t="s">
        <v>1075</v>
      </c>
      <c r="S177" s="13" t="s">
        <v>19</v>
      </c>
      <c r="T177" s="7"/>
      <c r="U177" s="11" t="s">
        <v>19</v>
      </c>
      <c r="V177" s="11" t="s">
        <v>1075</v>
      </c>
      <c r="W177" s="13" t="s">
        <v>226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1125</v>
      </c>
      <c r="AD177" t="s">
        <v>6</v>
      </c>
      <c r="AE177" t="s">
        <v>1126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1127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1128</v>
      </c>
      <c r="H178" s="7" t="s">
        <v>1129</v>
      </c>
      <c r="I178" s="7" t="s">
        <v>77</v>
      </c>
      <c r="J178" s="7" t="s">
        <v>2</v>
      </c>
      <c r="K178" s="7" t="s">
        <v>1130</v>
      </c>
      <c r="L178" s="7">
        <v>1</v>
      </c>
      <c r="M178" s="7">
        <v>1</v>
      </c>
      <c r="N178" s="7" t="s">
        <v>79</v>
      </c>
      <c r="O178" s="7" t="s">
        <v>80</v>
      </c>
      <c r="P178" s="7" t="s">
        <v>91</v>
      </c>
      <c r="Q178" s="7"/>
      <c r="R178" s="11" t="s">
        <v>288</v>
      </c>
      <c r="S178" s="13" t="s">
        <v>19</v>
      </c>
      <c r="T178" s="7"/>
      <c r="U178" s="11" t="s">
        <v>19</v>
      </c>
      <c r="V178" s="11" t="s">
        <v>288</v>
      </c>
      <c r="W178" s="13" t="s">
        <v>252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289</v>
      </c>
      <c r="AD178" t="s">
        <v>6</v>
      </c>
      <c r="AE178" t="s">
        <v>1131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1132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1133</v>
      </c>
      <c r="H179" s="7" t="s">
        <v>1134</v>
      </c>
      <c r="I179" s="7" t="s">
        <v>77</v>
      </c>
      <c r="J179" s="7" t="s">
        <v>2</v>
      </c>
      <c r="K179" s="7" t="s">
        <v>1135</v>
      </c>
      <c r="L179" s="7">
        <v>1</v>
      </c>
      <c r="M179" s="7">
        <v>2</v>
      </c>
      <c r="N179" s="7" t="s">
        <v>79</v>
      </c>
      <c r="O179" s="7" t="s">
        <v>79</v>
      </c>
      <c r="P179" s="7" t="s">
        <v>91</v>
      </c>
      <c r="Q179" s="7"/>
      <c r="R179" s="11" t="s">
        <v>1136</v>
      </c>
      <c r="S179" s="13" t="s">
        <v>19</v>
      </c>
      <c r="T179" s="7"/>
      <c r="U179" s="11" t="s">
        <v>19</v>
      </c>
      <c r="V179" s="11" t="s">
        <v>1136</v>
      </c>
      <c r="W179" s="13" t="s">
        <v>102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1137</v>
      </c>
      <c r="AD179" t="s">
        <v>6</v>
      </c>
      <c r="AE179" t="s">
        <v>335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1138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1139</v>
      </c>
      <c r="H180" s="7" t="s">
        <v>1140</v>
      </c>
      <c r="I180" s="7" t="s">
        <v>77</v>
      </c>
      <c r="J180" s="7" t="s">
        <v>2</v>
      </c>
      <c r="K180" s="7" t="s">
        <v>1141</v>
      </c>
      <c r="L180" s="7">
        <v>1</v>
      </c>
      <c r="M180" s="7">
        <v>2</v>
      </c>
      <c r="N180" s="7" t="s">
        <v>79</v>
      </c>
      <c r="O180" s="7" t="s">
        <v>79</v>
      </c>
      <c r="P180" s="7" t="s">
        <v>91</v>
      </c>
      <c r="Q180" s="7"/>
      <c r="R180" s="11" t="s">
        <v>1142</v>
      </c>
      <c r="S180" s="13" t="s">
        <v>19</v>
      </c>
      <c r="T180" s="7"/>
      <c r="U180" s="11" t="s">
        <v>19</v>
      </c>
      <c r="V180" s="11" t="s">
        <v>1142</v>
      </c>
      <c r="W180" s="13" t="s">
        <v>801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658</v>
      </c>
      <c r="AD180" t="s">
        <v>6</v>
      </c>
      <c r="AE180" t="s">
        <v>1143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1144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1145</v>
      </c>
      <c r="H181" s="7" t="s">
        <v>1146</v>
      </c>
      <c r="I181" s="7" t="s">
        <v>77</v>
      </c>
      <c r="J181" s="7" t="s">
        <v>2</v>
      </c>
      <c r="K181" s="7" t="s">
        <v>1147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91</v>
      </c>
      <c r="Q181" s="7"/>
      <c r="R181" s="11" t="s">
        <v>1066</v>
      </c>
      <c r="S181" s="13" t="s">
        <v>19</v>
      </c>
      <c r="T181" s="7"/>
      <c r="U181" s="11" t="s">
        <v>19</v>
      </c>
      <c r="V181" s="11" t="s">
        <v>1066</v>
      </c>
      <c r="W181" s="13" t="s">
        <v>82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580</v>
      </c>
      <c r="AD181" t="s">
        <v>6</v>
      </c>
      <c r="AE181" t="s">
        <v>1148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1149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1150</v>
      </c>
      <c r="H182" s="7" t="s">
        <v>1151</v>
      </c>
      <c r="I182" s="7" t="s">
        <v>77</v>
      </c>
      <c r="J182" s="7" t="s">
        <v>2</v>
      </c>
      <c r="K182" s="7" t="s">
        <v>1152</v>
      </c>
      <c r="L182" s="7">
        <v>1</v>
      </c>
      <c r="M182" s="7">
        <v>1</v>
      </c>
      <c r="N182" s="7" t="s">
        <v>79</v>
      </c>
      <c r="O182" s="7" t="s">
        <v>80</v>
      </c>
      <c r="P182" s="7" t="s">
        <v>91</v>
      </c>
      <c r="Q182" s="7"/>
      <c r="R182" s="11" t="s">
        <v>500</v>
      </c>
      <c r="S182" s="13" t="s">
        <v>19</v>
      </c>
      <c r="T182" s="7"/>
      <c r="U182" s="11" t="s">
        <v>19</v>
      </c>
      <c r="V182" s="11" t="s">
        <v>500</v>
      </c>
      <c r="W182" s="13" t="s">
        <v>189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501</v>
      </c>
      <c r="AD182" t="s">
        <v>6</v>
      </c>
      <c r="AE182" t="s">
        <v>1153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1154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1155</v>
      </c>
      <c r="H183" s="7" t="s">
        <v>1156</v>
      </c>
      <c r="I183" s="7" t="s">
        <v>77</v>
      </c>
      <c r="J183" s="7" t="s">
        <v>2</v>
      </c>
      <c r="K183" s="7" t="s">
        <v>1157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91</v>
      </c>
      <c r="Q183" s="7"/>
      <c r="R183" s="11" t="s">
        <v>146</v>
      </c>
      <c r="S183" s="13" t="s">
        <v>19</v>
      </c>
      <c r="T183" s="7"/>
      <c r="U183" s="11" t="s">
        <v>19</v>
      </c>
      <c r="V183" s="11" t="s">
        <v>146</v>
      </c>
      <c r="W183" s="13" t="s">
        <v>147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81</v>
      </c>
      <c r="AD183" t="s">
        <v>6</v>
      </c>
      <c r="AE183" t="s">
        <v>155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1158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1159</v>
      </c>
      <c r="H184" s="7" t="s">
        <v>1160</v>
      </c>
      <c r="I184" s="7" t="s">
        <v>77</v>
      </c>
      <c r="J184" s="7" t="s">
        <v>2</v>
      </c>
      <c r="K184" s="7" t="s">
        <v>1161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91</v>
      </c>
      <c r="Q184" s="7"/>
      <c r="R184" s="11" t="s">
        <v>1162</v>
      </c>
      <c r="S184" s="13" t="s">
        <v>19</v>
      </c>
      <c r="T184" s="7"/>
      <c r="U184" s="11" t="s">
        <v>19</v>
      </c>
      <c r="V184" s="11" t="s">
        <v>1162</v>
      </c>
      <c r="W184" s="13" t="s">
        <v>1163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1164</v>
      </c>
      <c r="AD184" t="s">
        <v>6</v>
      </c>
      <c r="AE184" t="s">
        <v>1165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1166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1167</v>
      </c>
      <c r="H185" s="7" t="s">
        <v>1168</v>
      </c>
      <c r="I185" s="7" t="s">
        <v>77</v>
      </c>
      <c r="J185" s="7" t="s">
        <v>2</v>
      </c>
      <c r="K185" s="7" t="s">
        <v>1169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91</v>
      </c>
      <c r="Q185" s="7"/>
      <c r="R185" s="11" t="s">
        <v>154</v>
      </c>
      <c r="S185" s="13" t="s">
        <v>19</v>
      </c>
      <c r="T185" s="7"/>
      <c r="U185" s="11" t="s">
        <v>19</v>
      </c>
      <c r="V185" s="11" t="s">
        <v>154</v>
      </c>
      <c r="W185" s="13" t="s">
        <v>140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219</v>
      </c>
      <c r="AD185" t="s">
        <v>6</v>
      </c>
      <c r="AE185" t="s">
        <v>155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1170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1171</v>
      </c>
      <c r="H186" s="7" t="s">
        <v>1172</v>
      </c>
      <c r="I186" s="7" t="s">
        <v>77</v>
      </c>
      <c r="J186" s="7" t="s">
        <v>2</v>
      </c>
      <c r="K186" s="7" t="s">
        <v>1173</v>
      </c>
      <c r="L186" s="7">
        <v>1</v>
      </c>
      <c r="M186" s="7">
        <v>1</v>
      </c>
      <c r="N186" s="7" t="s">
        <v>79</v>
      </c>
      <c r="O186" s="7" t="s">
        <v>80</v>
      </c>
      <c r="P186" s="7" t="s">
        <v>91</v>
      </c>
      <c r="Q186" s="7"/>
      <c r="R186" s="11" t="s">
        <v>679</v>
      </c>
      <c r="S186" s="13" t="s">
        <v>19</v>
      </c>
      <c r="T186" s="7"/>
      <c r="U186" s="11" t="s">
        <v>19</v>
      </c>
      <c r="V186" s="11" t="s">
        <v>679</v>
      </c>
      <c r="W186" s="13" t="s">
        <v>204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680</v>
      </c>
      <c r="AD186" t="s">
        <v>6</v>
      </c>
      <c r="AE186" t="s">
        <v>335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1174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1116</v>
      </c>
      <c r="H187" s="7" t="s">
        <v>1117</v>
      </c>
      <c r="I187" s="7" t="s">
        <v>77</v>
      </c>
      <c r="J187" s="7" t="s">
        <v>2</v>
      </c>
      <c r="K187" s="7" t="s">
        <v>1175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91</v>
      </c>
      <c r="Q187" s="7"/>
      <c r="R187" s="11" t="s">
        <v>1176</v>
      </c>
      <c r="S187" s="13" t="s">
        <v>19</v>
      </c>
      <c r="T187" s="7"/>
      <c r="U187" s="11" t="s">
        <v>19</v>
      </c>
      <c r="V187" s="11" t="s">
        <v>1176</v>
      </c>
      <c r="W187" s="13" t="s">
        <v>161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506</v>
      </c>
      <c r="AD187" t="s">
        <v>6</v>
      </c>
      <c r="AE187" t="s">
        <v>199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1177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1178</v>
      </c>
      <c r="H188" s="7" t="s">
        <v>1179</v>
      </c>
      <c r="I188" s="7" t="s">
        <v>77</v>
      </c>
      <c r="J188" s="7" t="s">
        <v>2</v>
      </c>
      <c r="K188" s="7" t="s">
        <v>1180</v>
      </c>
      <c r="L188" s="7">
        <v>1</v>
      </c>
      <c r="M188" s="7">
        <v>1</v>
      </c>
      <c r="N188" s="7" t="s">
        <v>100</v>
      </c>
      <c r="O188" s="7" t="s">
        <v>80</v>
      </c>
      <c r="P188" s="7" t="s">
        <v>91</v>
      </c>
      <c r="Q188" s="7"/>
      <c r="R188" s="11" t="s">
        <v>1181</v>
      </c>
      <c r="S188" s="13" t="s">
        <v>19</v>
      </c>
      <c r="T188" s="7"/>
      <c r="U188" s="11" t="s">
        <v>19</v>
      </c>
      <c r="V188" s="11" t="s">
        <v>1181</v>
      </c>
      <c r="W188" s="13" t="s">
        <v>352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477</v>
      </c>
      <c r="AD188" t="s">
        <v>6</v>
      </c>
      <c r="AE188" t="s">
        <v>342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1182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595</v>
      </c>
      <c r="H189" s="7" t="s">
        <v>596</v>
      </c>
      <c r="I189" s="7" t="s">
        <v>77</v>
      </c>
      <c r="J189" s="7" t="s">
        <v>2</v>
      </c>
      <c r="K189" s="7" t="s">
        <v>1183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91</v>
      </c>
      <c r="Q189" s="7"/>
      <c r="R189" s="11" t="s">
        <v>598</v>
      </c>
      <c r="S189" s="13" t="s">
        <v>19</v>
      </c>
      <c r="T189" s="7"/>
      <c r="U189" s="11" t="s">
        <v>19</v>
      </c>
      <c r="V189" s="11" t="s">
        <v>598</v>
      </c>
      <c r="W189" s="13" t="s">
        <v>252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116</v>
      </c>
      <c r="AD189" t="s">
        <v>6</v>
      </c>
      <c r="AE189" t="s">
        <v>938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1184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1185</v>
      </c>
      <c r="H190" s="7" t="s">
        <v>1186</v>
      </c>
      <c r="I190" s="7" t="s">
        <v>77</v>
      </c>
      <c r="J190" s="7" t="s">
        <v>2</v>
      </c>
      <c r="K190" s="7" t="s">
        <v>1187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91</v>
      </c>
      <c r="Q190" s="7"/>
      <c r="R190" s="11" t="s">
        <v>213</v>
      </c>
      <c r="S190" s="13" t="s">
        <v>19</v>
      </c>
      <c r="T190" s="7"/>
      <c r="U190" s="11" t="s">
        <v>19</v>
      </c>
      <c r="V190" s="11" t="s">
        <v>213</v>
      </c>
      <c r="W190" s="13" t="s">
        <v>252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529</v>
      </c>
      <c r="AD190" t="s">
        <v>6</v>
      </c>
      <c r="AE190" t="s">
        <v>1016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1188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1189</v>
      </c>
      <c r="H191" s="7" t="s">
        <v>1190</v>
      </c>
      <c r="I191" s="7" t="s">
        <v>77</v>
      </c>
      <c r="J191" s="7" t="s">
        <v>2</v>
      </c>
      <c r="K191" s="7" t="s">
        <v>1191</v>
      </c>
      <c r="L191" s="7">
        <v>1</v>
      </c>
      <c r="M191" s="7">
        <v>1</v>
      </c>
      <c r="N191" s="7" t="s">
        <v>79</v>
      </c>
      <c r="O191" s="7" t="s">
        <v>80</v>
      </c>
      <c r="P191" s="7" t="s">
        <v>91</v>
      </c>
      <c r="Q191" s="7"/>
      <c r="R191" s="11" t="s">
        <v>1192</v>
      </c>
      <c r="S191" s="13" t="s">
        <v>19</v>
      </c>
      <c r="T191" s="7"/>
      <c r="U191" s="11" t="s">
        <v>19</v>
      </c>
      <c r="V191" s="11" t="s">
        <v>1192</v>
      </c>
      <c r="W191" s="13" t="s">
        <v>1033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749</v>
      </c>
      <c r="AD191" t="s">
        <v>6</v>
      </c>
      <c r="AE191" t="s">
        <v>1193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1194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1195</v>
      </c>
      <c r="H192" s="7" t="s">
        <v>1196</v>
      </c>
      <c r="I192" s="7" t="s">
        <v>77</v>
      </c>
      <c r="J192" s="7" t="s">
        <v>2</v>
      </c>
      <c r="K192" s="7" t="s">
        <v>1197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91</v>
      </c>
      <c r="Q192" s="7"/>
      <c r="R192" s="11" t="s">
        <v>109</v>
      </c>
      <c r="S192" s="13" t="s">
        <v>19</v>
      </c>
      <c r="T192" s="7"/>
      <c r="U192" s="11" t="s">
        <v>19</v>
      </c>
      <c r="V192" s="11" t="s">
        <v>109</v>
      </c>
      <c r="W192" s="13" t="s">
        <v>82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110</v>
      </c>
      <c r="AD192" t="s">
        <v>6</v>
      </c>
      <c r="AE192" t="s">
        <v>1198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1199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1200</v>
      </c>
      <c r="H193" s="7" t="s">
        <v>1201</v>
      </c>
      <c r="I193" s="7" t="s">
        <v>77</v>
      </c>
      <c r="J193" s="7" t="s">
        <v>2</v>
      </c>
      <c r="K193" s="7" t="s">
        <v>1202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91</v>
      </c>
      <c r="Q193" s="7"/>
      <c r="R193" s="11" t="s">
        <v>1203</v>
      </c>
      <c r="S193" s="13" t="s">
        <v>19</v>
      </c>
      <c r="T193" s="7"/>
      <c r="U193" s="11" t="s">
        <v>19</v>
      </c>
      <c r="V193" s="11" t="s">
        <v>1203</v>
      </c>
      <c r="W193" s="13" t="s">
        <v>1204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1205</v>
      </c>
      <c r="AD193" t="s">
        <v>6</v>
      </c>
      <c r="AE193" t="s">
        <v>1206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1207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1208</v>
      </c>
      <c r="H194" s="7" t="s">
        <v>1209</v>
      </c>
      <c r="I194" s="7" t="s">
        <v>77</v>
      </c>
      <c r="J194" s="7" t="s">
        <v>2</v>
      </c>
      <c r="K194" s="7" t="s">
        <v>1210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91</v>
      </c>
      <c r="Q194" s="7"/>
      <c r="R194" s="11" t="s">
        <v>1211</v>
      </c>
      <c r="S194" s="13" t="s">
        <v>19</v>
      </c>
      <c r="T194" s="7"/>
      <c r="U194" s="11" t="s">
        <v>19</v>
      </c>
      <c r="V194" s="11" t="s">
        <v>1211</v>
      </c>
      <c r="W194" s="13" t="s">
        <v>390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1212</v>
      </c>
      <c r="AD194" t="s">
        <v>6</v>
      </c>
      <c r="AE194" t="s">
        <v>134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1213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1214</v>
      </c>
      <c r="H195" s="7" t="s">
        <v>1215</v>
      </c>
      <c r="I195" s="7" t="s">
        <v>77</v>
      </c>
      <c r="J195" s="7" t="s">
        <v>2</v>
      </c>
      <c r="K195" s="7" t="s">
        <v>1216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91</v>
      </c>
      <c r="Q195" s="7"/>
      <c r="R195" s="11" t="s">
        <v>802</v>
      </c>
      <c r="S195" s="13" t="s">
        <v>19</v>
      </c>
      <c r="T195" s="7"/>
      <c r="U195" s="11" t="s">
        <v>19</v>
      </c>
      <c r="V195" s="11" t="s">
        <v>802</v>
      </c>
      <c r="W195" s="13" t="s">
        <v>147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1217</v>
      </c>
      <c r="AD195" t="s">
        <v>6</v>
      </c>
      <c r="AE195" t="s">
        <v>1218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1219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1220</v>
      </c>
      <c r="H196" s="7" t="s">
        <v>1221</v>
      </c>
      <c r="I196" s="7" t="s">
        <v>77</v>
      </c>
      <c r="J196" s="7" t="s">
        <v>2</v>
      </c>
      <c r="K196" s="7" t="s">
        <v>1222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91</v>
      </c>
      <c r="Q196" s="7"/>
      <c r="R196" s="11" t="s">
        <v>288</v>
      </c>
      <c r="S196" s="13" t="s">
        <v>19</v>
      </c>
      <c r="T196" s="7"/>
      <c r="U196" s="11" t="s">
        <v>19</v>
      </c>
      <c r="V196" s="11" t="s">
        <v>288</v>
      </c>
      <c r="W196" s="13" t="s">
        <v>252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289</v>
      </c>
      <c r="AD196" t="s">
        <v>6</v>
      </c>
      <c r="AE196" t="s">
        <v>1223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1224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1225</v>
      </c>
      <c r="H197" s="7" t="s">
        <v>1226</v>
      </c>
      <c r="I197" s="7" t="s">
        <v>77</v>
      </c>
      <c r="J197" s="7" t="s">
        <v>2</v>
      </c>
      <c r="K197" s="7" t="s">
        <v>1227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91</v>
      </c>
      <c r="Q197" s="7"/>
      <c r="R197" s="11" t="s">
        <v>311</v>
      </c>
      <c r="S197" s="13" t="s">
        <v>19</v>
      </c>
      <c r="T197" s="7"/>
      <c r="U197" s="11" t="s">
        <v>19</v>
      </c>
      <c r="V197" s="11" t="s">
        <v>311</v>
      </c>
      <c r="W197" s="13" t="s">
        <v>1228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1092</v>
      </c>
      <c r="AD197" t="s">
        <v>6</v>
      </c>
      <c r="AE197" t="s">
        <v>1229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1230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1231</v>
      </c>
      <c r="H198" s="7" t="s">
        <v>1232</v>
      </c>
      <c r="I198" s="7" t="s">
        <v>77</v>
      </c>
      <c r="J198" s="7" t="s">
        <v>2</v>
      </c>
      <c r="K198" s="7" t="s">
        <v>1233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91</v>
      </c>
      <c r="Q198" s="7"/>
      <c r="R198" s="11" t="s">
        <v>762</v>
      </c>
      <c r="S198" s="13" t="s">
        <v>19</v>
      </c>
      <c r="T198" s="7"/>
      <c r="U198" s="11" t="s">
        <v>19</v>
      </c>
      <c r="V198" s="11" t="s">
        <v>762</v>
      </c>
      <c r="W198" s="13" t="s">
        <v>411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1234</v>
      </c>
      <c r="AD198" t="s">
        <v>6</v>
      </c>
      <c r="AE198" t="s">
        <v>1235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1236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1237</v>
      </c>
      <c r="H199" s="7" t="s">
        <v>1238</v>
      </c>
      <c r="I199" s="7" t="s">
        <v>77</v>
      </c>
      <c r="J199" s="7" t="s">
        <v>2</v>
      </c>
      <c r="K199" s="7" t="s">
        <v>1239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91</v>
      </c>
      <c r="Q199" s="7"/>
      <c r="R199" s="11" t="s">
        <v>1106</v>
      </c>
      <c r="S199" s="13" t="s">
        <v>19</v>
      </c>
      <c r="T199" s="7"/>
      <c r="U199" s="11" t="s">
        <v>19</v>
      </c>
      <c r="V199" s="11" t="s">
        <v>1106</v>
      </c>
      <c r="W199" s="13" t="s">
        <v>434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1107</v>
      </c>
      <c r="AD199" t="s">
        <v>6</v>
      </c>
      <c r="AE199" t="s">
        <v>1240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1241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1242</v>
      </c>
      <c r="H200" s="7" t="s">
        <v>1243</v>
      </c>
      <c r="I200" s="7" t="s">
        <v>77</v>
      </c>
      <c r="J200" s="7" t="s">
        <v>2</v>
      </c>
      <c r="K200" s="7" t="s">
        <v>1244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91</v>
      </c>
      <c r="Q200" s="7"/>
      <c r="R200" s="11" t="s">
        <v>1245</v>
      </c>
      <c r="S200" s="13" t="s">
        <v>19</v>
      </c>
      <c r="T200" s="7"/>
      <c r="U200" s="11" t="s">
        <v>19</v>
      </c>
      <c r="V200" s="11" t="s">
        <v>1245</v>
      </c>
      <c r="W200" s="13" t="s">
        <v>353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1246</v>
      </c>
      <c r="AD200" t="s">
        <v>6</v>
      </c>
      <c r="AE200" t="s">
        <v>1247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1248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1249</v>
      </c>
      <c r="H201" s="7" t="s">
        <v>1250</v>
      </c>
      <c r="I201" s="7" t="s">
        <v>77</v>
      </c>
      <c r="J201" s="7" t="s">
        <v>2</v>
      </c>
      <c r="K201" s="7" t="s">
        <v>1251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91</v>
      </c>
      <c r="Q201" s="7"/>
      <c r="R201" s="11" t="s">
        <v>464</v>
      </c>
      <c r="S201" s="13" t="s">
        <v>19</v>
      </c>
      <c r="T201" s="7"/>
      <c r="U201" s="11" t="s">
        <v>19</v>
      </c>
      <c r="V201" s="11" t="s">
        <v>464</v>
      </c>
      <c r="W201" s="13" t="s">
        <v>458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225</v>
      </c>
      <c r="AD201" t="s">
        <v>6</v>
      </c>
      <c r="AE201" t="s">
        <v>134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1252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1253</v>
      </c>
      <c r="H202" s="7" t="s">
        <v>1254</v>
      </c>
      <c r="I202" s="7" t="s">
        <v>77</v>
      </c>
      <c r="J202" s="7" t="s">
        <v>2</v>
      </c>
      <c r="K202" s="7" t="s">
        <v>1255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91</v>
      </c>
      <c r="Q202" s="7"/>
      <c r="R202" s="11" t="s">
        <v>1256</v>
      </c>
      <c r="S202" s="13" t="s">
        <v>19</v>
      </c>
      <c r="T202" s="7"/>
      <c r="U202" s="11" t="s">
        <v>19</v>
      </c>
      <c r="V202" s="11" t="s">
        <v>1256</v>
      </c>
      <c r="W202" s="13" t="s">
        <v>620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1257</v>
      </c>
      <c r="AD202" t="s">
        <v>6</v>
      </c>
      <c r="AE202" t="s">
        <v>277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1258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1259</v>
      </c>
      <c r="H203" s="7" t="s">
        <v>1260</v>
      </c>
      <c r="I203" s="7" t="s">
        <v>77</v>
      </c>
      <c r="J203" s="7" t="s">
        <v>2</v>
      </c>
      <c r="K203" s="7" t="s">
        <v>1261</v>
      </c>
      <c r="L203" s="7">
        <v>2</v>
      </c>
      <c r="M203" s="7">
        <v>1</v>
      </c>
      <c r="N203" s="7" t="s">
        <v>80</v>
      </c>
      <c r="O203" s="7" t="s">
        <v>80</v>
      </c>
      <c r="P203" s="7" t="s">
        <v>91</v>
      </c>
      <c r="Q203" s="7"/>
      <c r="R203" s="11" t="s">
        <v>1262</v>
      </c>
      <c r="S203" s="13" t="s">
        <v>19</v>
      </c>
      <c r="T203" s="7"/>
      <c r="U203" s="11" t="s">
        <v>19</v>
      </c>
      <c r="V203" s="11" t="s">
        <v>1262</v>
      </c>
      <c r="W203" s="13" t="s">
        <v>964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1263</v>
      </c>
      <c r="AD203" t="s">
        <v>6</v>
      </c>
      <c r="AE203" t="s">
        <v>1264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1265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300</v>
      </c>
      <c r="H204" s="7" t="s">
        <v>301</v>
      </c>
      <c r="I204" s="7" t="s">
        <v>77</v>
      </c>
      <c r="J204" s="7" t="s">
        <v>2</v>
      </c>
      <c r="K204" s="7" t="s">
        <v>1266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91</v>
      </c>
      <c r="Q204" s="7"/>
      <c r="R204" s="11" t="s">
        <v>303</v>
      </c>
      <c r="S204" s="13" t="s">
        <v>19</v>
      </c>
      <c r="T204" s="7"/>
      <c r="U204" s="11" t="s">
        <v>19</v>
      </c>
      <c r="V204" s="11" t="s">
        <v>303</v>
      </c>
      <c r="W204" s="13" t="s">
        <v>304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305</v>
      </c>
      <c r="AD204" t="s">
        <v>6</v>
      </c>
      <c r="AE204" t="s">
        <v>335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1267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1268</v>
      </c>
      <c r="H205" s="7" t="s">
        <v>1269</v>
      </c>
      <c r="I205" s="7" t="s">
        <v>77</v>
      </c>
      <c r="J205" s="7" t="s">
        <v>2</v>
      </c>
      <c r="K205" s="7" t="s">
        <v>1270</v>
      </c>
      <c r="L205" s="7">
        <v>1</v>
      </c>
      <c r="M205" s="7">
        <v>2</v>
      </c>
      <c r="N205" s="7" t="s">
        <v>100</v>
      </c>
      <c r="O205" s="7" t="s">
        <v>79</v>
      </c>
      <c r="P205" s="7" t="s">
        <v>91</v>
      </c>
      <c r="Q205" s="7"/>
      <c r="R205" s="11" t="s">
        <v>81</v>
      </c>
      <c r="S205" s="13" t="s">
        <v>19</v>
      </c>
      <c r="T205" s="7"/>
      <c r="U205" s="11" t="s">
        <v>19</v>
      </c>
      <c r="V205" s="11" t="s">
        <v>81</v>
      </c>
      <c r="W205" s="13" t="s">
        <v>333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686</v>
      </c>
      <c r="AD205" t="s">
        <v>6</v>
      </c>
      <c r="AE205" t="s">
        <v>1271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1272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1273</v>
      </c>
      <c r="H206" s="7" t="s">
        <v>1274</v>
      </c>
      <c r="I206" s="7" t="s">
        <v>77</v>
      </c>
      <c r="J206" s="7" t="s">
        <v>2</v>
      </c>
      <c r="K206" s="7" t="s">
        <v>1275</v>
      </c>
      <c r="L206" s="7">
        <v>1</v>
      </c>
      <c r="M206" s="7">
        <v>2</v>
      </c>
      <c r="N206" s="7" t="s">
        <v>90</v>
      </c>
      <c r="O206" s="7" t="s">
        <v>79</v>
      </c>
      <c r="P206" s="7" t="s">
        <v>91</v>
      </c>
      <c r="Q206" s="7"/>
      <c r="R206" s="11" t="s">
        <v>1276</v>
      </c>
      <c r="S206" s="13" t="s">
        <v>19</v>
      </c>
      <c r="T206" s="7"/>
      <c r="U206" s="11" t="s">
        <v>19</v>
      </c>
      <c r="V206" s="11" t="s">
        <v>1276</v>
      </c>
      <c r="W206" s="13" t="s">
        <v>493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1277</v>
      </c>
      <c r="AD206" t="s">
        <v>6</v>
      </c>
      <c r="AE206" t="s">
        <v>1278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1279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1280</v>
      </c>
      <c r="H207" s="7" t="s">
        <v>1281</v>
      </c>
      <c r="I207" s="7" t="s">
        <v>77</v>
      </c>
      <c r="J207" s="7" t="s">
        <v>2</v>
      </c>
      <c r="K207" s="7" t="s">
        <v>1282</v>
      </c>
      <c r="L207" s="7">
        <v>2</v>
      </c>
      <c r="M207" s="7">
        <v>1</v>
      </c>
      <c r="N207" s="7" t="s">
        <v>665</v>
      </c>
      <c r="O207" s="7" t="s">
        <v>80</v>
      </c>
      <c r="P207" s="7" t="s">
        <v>91</v>
      </c>
      <c r="Q207" s="7"/>
      <c r="R207" s="11" t="s">
        <v>1283</v>
      </c>
      <c r="S207" s="13" t="s">
        <v>19</v>
      </c>
      <c r="T207" s="7"/>
      <c r="U207" s="11" t="s">
        <v>19</v>
      </c>
      <c r="V207" s="11" t="s">
        <v>1283</v>
      </c>
      <c r="W207" s="13" t="s">
        <v>260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1284</v>
      </c>
      <c r="AD207" t="s">
        <v>6</v>
      </c>
      <c r="AE207" t="s">
        <v>1285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1286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1287</v>
      </c>
      <c r="H208" s="7" t="s">
        <v>1288</v>
      </c>
      <c r="I208" s="7" t="s">
        <v>77</v>
      </c>
      <c r="J208" s="7" t="s">
        <v>2</v>
      </c>
      <c r="K208" s="7" t="s">
        <v>1289</v>
      </c>
      <c r="L208" s="7">
        <v>1</v>
      </c>
      <c r="M208" s="7">
        <v>4</v>
      </c>
      <c r="N208" s="7" t="s">
        <v>553</v>
      </c>
      <c r="O208" s="7" t="s">
        <v>90</v>
      </c>
      <c r="P208" s="7" t="s">
        <v>91</v>
      </c>
      <c r="Q208" s="7"/>
      <c r="R208" s="11" t="s">
        <v>1290</v>
      </c>
      <c r="S208" s="13" t="s">
        <v>19</v>
      </c>
      <c r="T208" s="7"/>
      <c r="U208" s="11" t="s">
        <v>19</v>
      </c>
      <c r="V208" s="11" t="s">
        <v>1290</v>
      </c>
      <c r="W208" s="13" t="s">
        <v>1163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1291</v>
      </c>
      <c r="AD208" t="s">
        <v>6</v>
      </c>
      <c r="AE208" t="s">
        <v>1292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1293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1294</v>
      </c>
      <c r="H209" s="7" t="s">
        <v>1295</v>
      </c>
      <c r="I209" s="7" t="s">
        <v>77</v>
      </c>
      <c r="J209" s="7" t="s">
        <v>2</v>
      </c>
      <c r="K209" s="7" t="s">
        <v>1296</v>
      </c>
      <c r="L209" s="7">
        <v>1</v>
      </c>
      <c r="M209" s="7">
        <v>1</v>
      </c>
      <c r="N209" s="7" t="s">
        <v>100</v>
      </c>
      <c r="O209" s="7" t="s">
        <v>80</v>
      </c>
      <c r="P209" s="7" t="s">
        <v>91</v>
      </c>
      <c r="Q209" s="7"/>
      <c r="R209" s="11" t="s">
        <v>500</v>
      </c>
      <c r="S209" s="13" t="s">
        <v>19</v>
      </c>
      <c r="T209" s="7"/>
      <c r="U209" s="11" t="s">
        <v>19</v>
      </c>
      <c r="V209" s="11" t="s">
        <v>500</v>
      </c>
      <c r="W209" s="13" t="s">
        <v>189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501</v>
      </c>
      <c r="AD209" t="s">
        <v>6</v>
      </c>
      <c r="AE209" t="s">
        <v>1297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1298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1299</v>
      </c>
      <c r="H210" s="7" t="s">
        <v>1300</v>
      </c>
      <c r="I210" s="7" t="s">
        <v>77</v>
      </c>
      <c r="J210" s="7" t="s">
        <v>2</v>
      </c>
      <c r="K210" s="7" t="s">
        <v>1301</v>
      </c>
      <c r="L210" s="7">
        <v>1</v>
      </c>
      <c r="M210" s="7">
        <v>1</v>
      </c>
      <c r="N210" s="7" t="s">
        <v>79</v>
      </c>
      <c r="O210" s="7" t="s">
        <v>80</v>
      </c>
      <c r="P210" s="7" t="s">
        <v>91</v>
      </c>
      <c r="Q210" s="7"/>
      <c r="R210" s="11" t="s">
        <v>188</v>
      </c>
      <c r="S210" s="13" t="s">
        <v>19</v>
      </c>
      <c r="T210" s="7"/>
      <c r="U210" s="11" t="s">
        <v>19</v>
      </c>
      <c r="V210" s="11" t="s">
        <v>188</v>
      </c>
      <c r="W210" s="13" t="s">
        <v>189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190</v>
      </c>
      <c r="AD210" t="s">
        <v>6</v>
      </c>
      <c r="AE210" t="s">
        <v>459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1302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1303</v>
      </c>
      <c r="H211" s="7" t="s">
        <v>1304</v>
      </c>
      <c r="I211" s="7" t="s">
        <v>77</v>
      </c>
      <c r="J211" s="7" t="s">
        <v>2</v>
      </c>
      <c r="K211" s="7" t="s">
        <v>1305</v>
      </c>
      <c r="L211" s="7">
        <v>1</v>
      </c>
      <c r="M211" s="7">
        <v>2</v>
      </c>
      <c r="N211" s="7" t="s">
        <v>79</v>
      </c>
      <c r="O211" s="7" t="s">
        <v>79</v>
      </c>
      <c r="P211" s="7" t="s">
        <v>91</v>
      </c>
      <c r="Q211" s="7"/>
      <c r="R211" s="11" t="s">
        <v>1306</v>
      </c>
      <c r="S211" s="13" t="s">
        <v>19</v>
      </c>
      <c r="T211" s="7"/>
      <c r="U211" s="11" t="s">
        <v>19</v>
      </c>
      <c r="V211" s="11" t="s">
        <v>1306</v>
      </c>
      <c r="W211" s="13" t="s">
        <v>434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391</v>
      </c>
      <c r="AD211" t="s">
        <v>6</v>
      </c>
      <c r="AE211" t="s">
        <v>708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1307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1308</v>
      </c>
      <c r="H212" s="7" t="s">
        <v>1309</v>
      </c>
      <c r="I212" s="7" t="s">
        <v>77</v>
      </c>
      <c r="J212" s="7" t="s">
        <v>2</v>
      </c>
      <c r="K212" s="7" t="s">
        <v>1310</v>
      </c>
      <c r="L212" s="7">
        <v>1</v>
      </c>
      <c r="M212" s="7">
        <v>2</v>
      </c>
      <c r="N212" s="7" t="s">
        <v>79</v>
      </c>
      <c r="O212" s="7" t="s">
        <v>79</v>
      </c>
      <c r="P212" s="7" t="s">
        <v>91</v>
      </c>
      <c r="Q212" s="7"/>
      <c r="R212" s="11" t="s">
        <v>133</v>
      </c>
      <c r="S212" s="13" t="s">
        <v>19</v>
      </c>
      <c r="T212" s="7"/>
      <c r="U212" s="11" t="s">
        <v>19</v>
      </c>
      <c r="V212" s="11" t="s">
        <v>133</v>
      </c>
      <c r="W212" s="13" t="s">
        <v>1033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800</v>
      </c>
      <c r="AD212" t="s">
        <v>6</v>
      </c>
      <c r="AE212" t="s">
        <v>199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1311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1312</v>
      </c>
      <c r="H213" s="7" t="s">
        <v>1313</v>
      </c>
      <c r="I213" s="7" t="s">
        <v>77</v>
      </c>
      <c r="J213" s="7" t="s">
        <v>2</v>
      </c>
      <c r="K213" s="7" t="s">
        <v>1314</v>
      </c>
      <c r="L213" s="7">
        <v>1</v>
      </c>
      <c r="M213" s="7">
        <v>1</v>
      </c>
      <c r="N213" s="7" t="s">
        <v>79</v>
      </c>
      <c r="O213" s="7" t="s">
        <v>80</v>
      </c>
      <c r="P213" s="7" t="s">
        <v>91</v>
      </c>
      <c r="Q213" s="7"/>
      <c r="R213" s="11" t="s">
        <v>580</v>
      </c>
      <c r="S213" s="13" t="s">
        <v>19</v>
      </c>
      <c r="T213" s="7"/>
      <c r="U213" s="11" t="s">
        <v>19</v>
      </c>
      <c r="V213" s="11" t="s">
        <v>580</v>
      </c>
      <c r="W213" s="13" t="s">
        <v>182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359</v>
      </c>
      <c r="AD213" t="s">
        <v>6</v>
      </c>
      <c r="AE213" t="s">
        <v>148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1315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1316</v>
      </c>
      <c r="H214" s="7" t="s">
        <v>1317</v>
      </c>
      <c r="I214" s="7" t="s">
        <v>77</v>
      </c>
      <c r="J214" s="7" t="s">
        <v>2</v>
      </c>
      <c r="K214" s="7" t="s">
        <v>1318</v>
      </c>
      <c r="L214" s="7">
        <v>1</v>
      </c>
      <c r="M214" s="7">
        <v>3</v>
      </c>
      <c r="N214" s="7" t="s">
        <v>90</v>
      </c>
      <c r="O214" s="7" t="s">
        <v>100</v>
      </c>
      <c r="P214" s="7" t="s">
        <v>91</v>
      </c>
      <c r="Q214" s="7"/>
      <c r="R214" s="11" t="s">
        <v>1164</v>
      </c>
      <c r="S214" s="13" t="s">
        <v>19</v>
      </c>
      <c r="T214" s="7"/>
      <c r="U214" s="11" t="s">
        <v>19</v>
      </c>
      <c r="V214" s="11" t="s">
        <v>1164</v>
      </c>
      <c r="W214" s="13" t="s">
        <v>423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1319</v>
      </c>
      <c r="AD214" t="s">
        <v>6</v>
      </c>
      <c r="AE214" t="s">
        <v>84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1320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1321</v>
      </c>
      <c r="H215" s="7" t="s">
        <v>1322</v>
      </c>
      <c r="I215" s="7" t="s">
        <v>77</v>
      </c>
      <c r="J215" s="7" t="s">
        <v>2</v>
      </c>
      <c r="K215" s="7" t="s">
        <v>1323</v>
      </c>
      <c r="L215" s="7">
        <v>1</v>
      </c>
      <c r="M215" s="7">
        <v>1</v>
      </c>
      <c r="N215" s="7" t="s">
        <v>79</v>
      </c>
      <c r="O215" s="7" t="s">
        <v>80</v>
      </c>
      <c r="P215" s="7" t="s">
        <v>91</v>
      </c>
      <c r="Q215" s="7"/>
      <c r="R215" s="11" t="s">
        <v>1324</v>
      </c>
      <c r="S215" s="13" t="s">
        <v>19</v>
      </c>
      <c r="T215" s="7"/>
      <c r="U215" s="11" t="s">
        <v>19</v>
      </c>
      <c r="V215" s="11" t="s">
        <v>1324</v>
      </c>
      <c r="W215" s="13" t="s">
        <v>674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1325</v>
      </c>
      <c r="AD215" t="s">
        <v>6</v>
      </c>
      <c r="AE215" t="s">
        <v>84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1326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1287</v>
      </c>
      <c r="H216" s="7" t="s">
        <v>1288</v>
      </c>
      <c r="I216" s="7" t="s">
        <v>77</v>
      </c>
      <c r="J216" s="7" t="s">
        <v>2</v>
      </c>
      <c r="K216" s="7" t="s">
        <v>1327</v>
      </c>
      <c r="L216" s="7">
        <v>1</v>
      </c>
      <c r="M216" s="7">
        <v>1</v>
      </c>
      <c r="N216" s="7" t="s">
        <v>79</v>
      </c>
      <c r="O216" s="7" t="s">
        <v>80</v>
      </c>
      <c r="P216" s="7" t="s">
        <v>91</v>
      </c>
      <c r="Q216" s="7"/>
      <c r="R216" s="11" t="s">
        <v>643</v>
      </c>
      <c r="S216" s="13" t="s">
        <v>19</v>
      </c>
      <c r="T216" s="7"/>
      <c r="U216" s="11" t="s">
        <v>19</v>
      </c>
      <c r="V216" s="11" t="s">
        <v>643</v>
      </c>
      <c r="W216" s="13" t="s">
        <v>153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139</v>
      </c>
      <c r="AD216" t="s">
        <v>6</v>
      </c>
      <c r="AE216" t="s">
        <v>84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1328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425</v>
      </c>
      <c r="H217" s="7" t="s">
        <v>426</v>
      </c>
      <c r="I217" s="7" t="s">
        <v>77</v>
      </c>
      <c r="J217" s="7" t="s">
        <v>2</v>
      </c>
      <c r="K217" s="7" t="s">
        <v>1329</v>
      </c>
      <c r="L217" s="7">
        <v>1</v>
      </c>
      <c r="M217" s="7">
        <v>1</v>
      </c>
      <c r="N217" s="7" t="s">
        <v>100</v>
      </c>
      <c r="O217" s="7" t="s">
        <v>80</v>
      </c>
      <c r="P217" s="7" t="s">
        <v>91</v>
      </c>
      <c r="Q217" s="7"/>
      <c r="R217" s="11" t="s">
        <v>506</v>
      </c>
      <c r="S217" s="13" t="s">
        <v>19</v>
      </c>
      <c r="T217" s="7"/>
      <c r="U217" s="11" t="s">
        <v>19</v>
      </c>
      <c r="V217" s="11" t="s">
        <v>506</v>
      </c>
      <c r="W217" s="13" t="s">
        <v>124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507</v>
      </c>
      <c r="AD217" t="s">
        <v>6</v>
      </c>
      <c r="AE217" t="s">
        <v>134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1330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1331</v>
      </c>
      <c r="H218" s="7" t="s">
        <v>1332</v>
      </c>
      <c r="I218" s="7" t="s">
        <v>77</v>
      </c>
      <c r="J218" s="7" t="s">
        <v>2</v>
      </c>
      <c r="K218" s="7" t="s">
        <v>1333</v>
      </c>
      <c r="L218" s="7">
        <v>1</v>
      </c>
      <c r="M218" s="7">
        <v>1</v>
      </c>
      <c r="N218" s="7" t="s">
        <v>79</v>
      </c>
      <c r="O218" s="7" t="s">
        <v>80</v>
      </c>
      <c r="P218" s="7" t="s">
        <v>91</v>
      </c>
      <c r="Q218" s="7"/>
      <c r="R218" s="11" t="s">
        <v>506</v>
      </c>
      <c r="S218" s="13" t="s">
        <v>19</v>
      </c>
      <c r="T218" s="7"/>
      <c r="U218" s="11" t="s">
        <v>19</v>
      </c>
      <c r="V218" s="11" t="s">
        <v>506</v>
      </c>
      <c r="W218" s="13" t="s">
        <v>124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507</v>
      </c>
      <c r="AD218" t="s">
        <v>6</v>
      </c>
      <c r="AE218" t="s">
        <v>1334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1335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1336</v>
      </c>
      <c r="H219" s="7" t="s">
        <v>1337</v>
      </c>
      <c r="I219" s="7" t="s">
        <v>77</v>
      </c>
      <c r="J219" s="7" t="s">
        <v>2</v>
      </c>
      <c r="K219" s="7" t="s">
        <v>1338</v>
      </c>
      <c r="L219" s="7">
        <v>1</v>
      </c>
      <c r="M219" s="7">
        <v>2</v>
      </c>
      <c r="N219" s="7" t="s">
        <v>79</v>
      </c>
      <c r="O219" s="7" t="s">
        <v>79</v>
      </c>
      <c r="P219" s="7" t="s">
        <v>91</v>
      </c>
      <c r="Q219" s="7"/>
      <c r="R219" s="11" t="s">
        <v>1339</v>
      </c>
      <c r="S219" s="13" t="s">
        <v>19</v>
      </c>
      <c r="T219" s="7"/>
      <c r="U219" s="11" t="s">
        <v>19</v>
      </c>
      <c r="V219" s="11" t="s">
        <v>1339</v>
      </c>
      <c r="W219" s="13" t="s">
        <v>964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1340</v>
      </c>
      <c r="AD219" t="s">
        <v>6</v>
      </c>
      <c r="AE219" t="s">
        <v>84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1341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1342</v>
      </c>
      <c r="H220" s="7" t="s">
        <v>1343</v>
      </c>
      <c r="I220" s="7" t="s">
        <v>77</v>
      </c>
      <c r="J220" s="7" t="s">
        <v>2</v>
      </c>
      <c r="K220" s="7" t="s">
        <v>1344</v>
      </c>
      <c r="L220" s="7">
        <v>1</v>
      </c>
      <c r="M220" s="7">
        <v>1</v>
      </c>
      <c r="N220" s="7" t="s">
        <v>79</v>
      </c>
      <c r="O220" s="7" t="s">
        <v>80</v>
      </c>
      <c r="P220" s="7" t="s">
        <v>91</v>
      </c>
      <c r="Q220" s="7"/>
      <c r="R220" s="11" t="s">
        <v>1345</v>
      </c>
      <c r="S220" s="13" t="s">
        <v>19</v>
      </c>
      <c r="T220" s="7"/>
      <c r="U220" s="11" t="s">
        <v>19</v>
      </c>
      <c r="V220" s="11" t="s">
        <v>1345</v>
      </c>
      <c r="W220" s="13" t="s">
        <v>189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1346</v>
      </c>
      <c r="AD220" t="s">
        <v>6</v>
      </c>
      <c r="AE220" t="s">
        <v>118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1347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1348</v>
      </c>
      <c r="H221" s="7" t="s">
        <v>1349</v>
      </c>
      <c r="I221" s="7" t="s">
        <v>77</v>
      </c>
      <c r="J221" s="7" t="s">
        <v>2</v>
      </c>
      <c r="K221" s="7" t="s">
        <v>1350</v>
      </c>
      <c r="L221" s="7">
        <v>1</v>
      </c>
      <c r="M221" s="7">
        <v>2</v>
      </c>
      <c r="N221" s="7" t="s">
        <v>100</v>
      </c>
      <c r="O221" s="7" t="s">
        <v>79</v>
      </c>
      <c r="P221" s="7" t="s">
        <v>91</v>
      </c>
      <c r="Q221" s="7"/>
      <c r="R221" s="11" t="s">
        <v>1277</v>
      </c>
      <c r="S221" s="13" t="s">
        <v>19</v>
      </c>
      <c r="T221" s="7"/>
      <c r="U221" s="11" t="s">
        <v>19</v>
      </c>
      <c r="V221" s="11" t="s">
        <v>1277</v>
      </c>
      <c r="W221" s="13" t="s">
        <v>434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1351</v>
      </c>
      <c r="AD221" t="s">
        <v>6</v>
      </c>
      <c r="AE221" t="s">
        <v>1352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1353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1354</v>
      </c>
      <c r="H222" s="7" t="s">
        <v>1355</v>
      </c>
      <c r="I222" s="7" t="s">
        <v>77</v>
      </c>
      <c r="J222" s="7" t="s">
        <v>2</v>
      </c>
      <c r="K222" s="7" t="s">
        <v>1356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91</v>
      </c>
      <c r="Q222" s="7"/>
      <c r="R222" s="11" t="s">
        <v>451</v>
      </c>
      <c r="S222" s="13" t="s">
        <v>19</v>
      </c>
      <c r="T222" s="7"/>
      <c r="U222" s="11" t="s">
        <v>19</v>
      </c>
      <c r="V222" s="11" t="s">
        <v>451</v>
      </c>
      <c r="W222" s="13" t="s">
        <v>333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318</v>
      </c>
      <c r="AD222" t="s">
        <v>6</v>
      </c>
      <c r="AE222" t="s">
        <v>163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1357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601</v>
      </c>
      <c r="H223" s="7" t="s">
        <v>602</v>
      </c>
      <c r="I223" s="7" t="s">
        <v>77</v>
      </c>
      <c r="J223" s="7" t="s">
        <v>2</v>
      </c>
      <c r="K223" s="7" t="s">
        <v>1358</v>
      </c>
      <c r="L223" s="7">
        <v>1</v>
      </c>
      <c r="M223" s="7">
        <v>1</v>
      </c>
      <c r="N223" s="7" t="s">
        <v>331</v>
      </c>
      <c r="O223" s="7" t="s">
        <v>80</v>
      </c>
      <c r="P223" s="7" t="s">
        <v>91</v>
      </c>
      <c r="Q223" s="7"/>
      <c r="R223" s="11" t="s">
        <v>173</v>
      </c>
      <c r="S223" s="13" t="s">
        <v>19</v>
      </c>
      <c r="T223" s="7"/>
      <c r="U223" s="11" t="s">
        <v>19</v>
      </c>
      <c r="V223" s="11" t="s">
        <v>173</v>
      </c>
      <c r="W223" s="13" t="s">
        <v>174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175</v>
      </c>
      <c r="AD223" t="s">
        <v>6</v>
      </c>
      <c r="AE223" t="s">
        <v>1359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1360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1361</v>
      </c>
      <c r="H224" s="7" t="s">
        <v>1362</v>
      </c>
      <c r="I224" s="7" t="s">
        <v>77</v>
      </c>
      <c r="J224" s="7" t="s">
        <v>2</v>
      </c>
      <c r="K224" s="7" t="s">
        <v>1363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91</v>
      </c>
      <c r="Q224" s="7"/>
      <c r="R224" s="11" t="s">
        <v>1364</v>
      </c>
      <c r="S224" s="13" t="s">
        <v>19</v>
      </c>
      <c r="T224" s="7"/>
      <c r="U224" s="11" t="s">
        <v>19</v>
      </c>
      <c r="V224" s="11" t="s">
        <v>1364</v>
      </c>
      <c r="W224" s="13" t="s">
        <v>434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1365</v>
      </c>
      <c r="AD224" t="s">
        <v>6</v>
      </c>
      <c r="AE224" t="s">
        <v>1366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1367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1368</v>
      </c>
      <c r="H225" s="7" t="s">
        <v>1369</v>
      </c>
      <c r="I225" s="7" t="s">
        <v>77</v>
      </c>
      <c r="J225" s="7" t="s">
        <v>2</v>
      </c>
      <c r="K225" s="7" t="s">
        <v>1370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91</v>
      </c>
      <c r="Q225" s="7"/>
      <c r="R225" s="11" t="s">
        <v>1371</v>
      </c>
      <c r="S225" s="13" t="s">
        <v>19</v>
      </c>
      <c r="T225" s="7"/>
      <c r="U225" s="11" t="s">
        <v>19</v>
      </c>
      <c r="V225" s="11" t="s">
        <v>1371</v>
      </c>
      <c r="W225" s="13" t="s">
        <v>197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1372</v>
      </c>
      <c r="AD225" t="s">
        <v>6</v>
      </c>
      <c r="AE225" t="s">
        <v>1373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1374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1375</v>
      </c>
      <c r="H226" s="7" t="s">
        <v>1376</v>
      </c>
      <c r="I226" s="7" t="s">
        <v>77</v>
      </c>
      <c r="J226" s="7" t="s">
        <v>2</v>
      </c>
      <c r="K226" s="7" t="s">
        <v>1377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91</v>
      </c>
      <c r="Q226" s="7"/>
      <c r="R226" s="11" t="s">
        <v>470</v>
      </c>
      <c r="S226" s="13" t="s">
        <v>19</v>
      </c>
      <c r="T226" s="7"/>
      <c r="U226" s="11" t="s">
        <v>19</v>
      </c>
      <c r="V226" s="11" t="s">
        <v>470</v>
      </c>
      <c r="W226" s="13" t="s">
        <v>374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260</v>
      </c>
      <c r="AD226" t="s">
        <v>6</v>
      </c>
      <c r="AE226" t="s">
        <v>1378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1379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1380</v>
      </c>
      <c r="H227" s="7" t="s">
        <v>1381</v>
      </c>
      <c r="I227" s="7" t="s">
        <v>77</v>
      </c>
      <c r="J227" s="7" t="s">
        <v>2</v>
      </c>
      <c r="K227" s="7" t="s">
        <v>1382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91</v>
      </c>
      <c r="Q227" s="7"/>
      <c r="R227" s="11" t="s">
        <v>312</v>
      </c>
      <c r="S227" s="13" t="s">
        <v>19</v>
      </c>
      <c r="T227" s="7"/>
      <c r="U227" s="11" t="s">
        <v>19</v>
      </c>
      <c r="V227" s="11" t="s">
        <v>312</v>
      </c>
      <c r="W227" s="13" t="s">
        <v>174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123</v>
      </c>
      <c r="AD227" t="s">
        <v>6</v>
      </c>
      <c r="AE227" t="s">
        <v>1383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1384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1385</v>
      </c>
      <c r="H228" s="7" t="s">
        <v>1386</v>
      </c>
      <c r="I228" s="7" t="s">
        <v>77</v>
      </c>
      <c r="J228" s="7" t="s">
        <v>2</v>
      </c>
      <c r="K228" s="7" t="s">
        <v>1387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91</v>
      </c>
      <c r="Q228" s="7"/>
      <c r="R228" s="11" t="s">
        <v>604</v>
      </c>
      <c r="S228" s="13" t="s">
        <v>19</v>
      </c>
      <c r="T228" s="7"/>
      <c r="U228" s="11" t="s">
        <v>19</v>
      </c>
      <c r="V228" s="11" t="s">
        <v>604</v>
      </c>
      <c r="W228" s="13" t="s">
        <v>124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605</v>
      </c>
      <c r="AD228" t="s">
        <v>6</v>
      </c>
      <c r="AE228" t="s">
        <v>1388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1389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1390</v>
      </c>
      <c r="H229" s="7" t="s">
        <v>1391</v>
      </c>
      <c r="I229" s="7" t="s">
        <v>77</v>
      </c>
      <c r="J229" s="7" t="s">
        <v>2</v>
      </c>
      <c r="K229" s="7" t="s">
        <v>1392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91</v>
      </c>
      <c r="Q229" s="7"/>
      <c r="R229" s="11" t="s">
        <v>1393</v>
      </c>
      <c r="S229" s="13" t="s">
        <v>19</v>
      </c>
      <c r="T229" s="7"/>
      <c r="U229" s="11" t="s">
        <v>19</v>
      </c>
      <c r="V229" s="11" t="s">
        <v>1393</v>
      </c>
      <c r="W229" s="13" t="s">
        <v>734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1394</v>
      </c>
      <c r="AD229" t="s">
        <v>6</v>
      </c>
      <c r="AE229" t="s">
        <v>1395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1396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1397</v>
      </c>
      <c r="H230" s="7" t="s">
        <v>1398</v>
      </c>
      <c r="I230" s="7" t="s">
        <v>77</v>
      </c>
      <c r="J230" s="7" t="s">
        <v>2</v>
      </c>
      <c r="K230" s="7" t="s">
        <v>1399</v>
      </c>
      <c r="L230" s="7">
        <v>1</v>
      </c>
      <c r="M230" s="7">
        <v>1</v>
      </c>
      <c r="N230" s="7" t="s">
        <v>79</v>
      </c>
      <c r="O230" s="7" t="s">
        <v>80</v>
      </c>
      <c r="P230" s="7" t="s">
        <v>91</v>
      </c>
      <c r="Q230" s="7"/>
      <c r="R230" s="11" t="s">
        <v>529</v>
      </c>
      <c r="S230" s="13" t="s">
        <v>19</v>
      </c>
      <c r="T230" s="7"/>
      <c r="U230" s="11" t="s">
        <v>19</v>
      </c>
      <c r="V230" s="11" t="s">
        <v>529</v>
      </c>
      <c r="W230" s="13" t="s">
        <v>93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530</v>
      </c>
      <c r="AD230" t="s">
        <v>6</v>
      </c>
      <c r="AE230" t="s">
        <v>95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1400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1361</v>
      </c>
      <c r="H231" s="7" t="s">
        <v>1362</v>
      </c>
      <c r="I231" s="7" t="s">
        <v>77</v>
      </c>
      <c r="J231" s="7" t="s">
        <v>2</v>
      </c>
      <c r="K231" s="7" t="s">
        <v>1401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91</v>
      </c>
      <c r="Q231" s="7"/>
      <c r="R231" s="11" t="s">
        <v>845</v>
      </c>
      <c r="S231" s="13" t="s">
        <v>19</v>
      </c>
      <c r="T231" s="7"/>
      <c r="U231" s="11" t="s">
        <v>19</v>
      </c>
      <c r="V231" s="11" t="s">
        <v>845</v>
      </c>
      <c r="W231" s="13" t="s">
        <v>434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1402</v>
      </c>
      <c r="AD231" t="s">
        <v>6</v>
      </c>
      <c r="AE231" t="s">
        <v>1403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1404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689</v>
      </c>
      <c r="H232" s="7" t="s">
        <v>690</v>
      </c>
      <c r="I232" s="7" t="s">
        <v>77</v>
      </c>
      <c r="J232" s="7" t="s">
        <v>2</v>
      </c>
      <c r="K232" s="7" t="s">
        <v>1405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91</v>
      </c>
      <c r="Q232" s="7"/>
      <c r="R232" s="11" t="s">
        <v>1406</v>
      </c>
      <c r="S232" s="13" t="s">
        <v>19</v>
      </c>
      <c r="T232" s="7"/>
      <c r="U232" s="11" t="s">
        <v>19</v>
      </c>
      <c r="V232" s="11" t="s">
        <v>1406</v>
      </c>
      <c r="W232" s="13" t="s">
        <v>493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1407</v>
      </c>
      <c r="AD232" t="s">
        <v>6</v>
      </c>
      <c r="AE232" t="s">
        <v>815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1408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1409</v>
      </c>
      <c r="H233" s="7" t="s">
        <v>1410</v>
      </c>
      <c r="I233" s="7" t="s">
        <v>77</v>
      </c>
      <c r="J233" s="7" t="s">
        <v>2</v>
      </c>
      <c r="K233" s="7" t="s">
        <v>1411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91</v>
      </c>
      <c r="Q233" s="7"/>
      <c r="R233" s="11" t="s">
        <v>1412</v>
      </c>
      <c r="S233" s="13" t="s">
        <v>19</v>
      </c>
      <c r="T233" s="7"/>
      <c r="U233" s="11" t="s">
        <v>19</v>
      </c>
      <c r="V233" s="11" t="s">
        <v>1412</v>
      </c>
      <c r="W233" s="13" t="s">
        <v>244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863</v>
      </c>
      <c r="AD233" t="s">
        <v>6</v>
      </c>
      <c r="AE233" t="s">
        <v>436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1413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1414</v>
      </c>
      <c r="H234" s="7" t="s">
        <v>1415</v>
      </c>
      <c r="I234" s="7" t="s">
        <v>77</v>
      </c>
      <c r="J234" s="7" t="s">
        <v>2</v>
      </c>
      <c r="K234" s="7" t="s">
        <v>1416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91</v>
      </c>
      <c r="Q234" s="7"/>
      <c r="R234" s="11" t="s">
        <v>1417</v>
      </c>
      <c r="S234" s="13" t="s">
        <v>19</v>
      </c>
      <c r="T234" s="7"/>
      <c r="U234" s="11" t="s">
        <v>19</v>
      </c>
      <c r="V234" s="11" t="s">
        <v>1417</v>
      </c>
      <c r="W234" s="13" t="s">
        <v>147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898</v>
      </c>
      <c r="AD234" t="s">
        <v>6</v>
      </c>
      <c r="AE234" t="s">
        <v>1418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1419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519</v>
      </c>
      <c r="H235" s="7" t="s">
        <v>520</v>
      </c>
      <c r="I235" s="7" t="s">
        <v>77</v>
      </c>
      <c r="J235" s="7" t="s">
        <v>2</v>
      </c>
      <c r="K235" s="7" t="s">
        <v>1420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91</v>
      </c>
      <c r="Q235" s="7"/>
      <c r="R235" s="11" t="s">
        <v>522</v>
      </c>
      <c r="S235" s="13" t="s">
        <v>19</v>
      </c>
      <c r="T235" s="7"/>
      <c r="U235" s="11" t="s">
        <v>19</v>
      </c>
      <c r="V235" s="11" t="s">
        <v>522</v>
      </c>
      <c r="W235" s="13" t="s">
        <v>523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524</v>
      </c>
      <c r="AD235" t="s">
        <v>6</v>
      </c>
      <c r="AE235" t="s">
        <v>1421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1422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1423</v>
      </c>
      <c r="H236" s="7" t="s">
        <v>1424</v>
      </c>
      <c r="I236" s="7" t="s">
        <v>77</v>
      </c>
      <c r="J236" s="7" t="s">
        <v>2</v>
      </c>
      <c r="K236" s="7" t="s">
        <v>1425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91</v>
      </c>
      <c r="Q236" s="7"/>
      <c r="R236" s="11" t="s">
        <v>196</v>
      </c>
      <c r="S236" s="13" t="s">
        <v>19</v>
      </c>
      <c r="T236" s="7"/>
      <c r="U236" s="11" t="s">
        <v>19</v>
      </c>
      <c r="V236" s="11" t="s">
        <v>196</v>
      </c>
      <c r="W236" s="13" t="s">
        <v>197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198</v>
      </c>
      <c r="AD236" t="s">
        <v>6</v>
      </c>
      <c r="AE236" t="s">
        <v>459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1426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540</v>
      </c>
      <c r="H237" s="7" t="s">
        <v>541</v>
      </c>
      <c r="I237" s="7" t="s">
        <v>77</v>
      </c>
      <c r="J237" s="7" t="s">
        <v>2</v>
      </c>
      <c r="K237" s="7" t="s">
        <v>1427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91</v>
      </c>
      <c r="Q237" s="7"/>
      <c r="R237" s="11" t="s">
        <v>312</v>
      </c>
      <c r="S237" s="13" t="s">
        <v>19</v>
      </c>
      <c r="T237" s="7"/>
      <c r="U237" s="11" t="s">
        <v>19</v>
      </c>
      <c r="V237" s="11" t="s">
        <v>312</v>
      </c>
      <c r="W237" s="13" t="s">
        <v>174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123</v>
      </c>
      <c r="AD237" t="s">
        <v>6</v>
      </c>
      <c r="AE237" t="s">
        <v>543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1428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1429</v>
      </c>
      <c r="H238" s="7" t="s">
        <v>1430</v>
      </c>
      <c r="I238" s="7" t="s">
        <v>77</v>
      </c>
      <c r="J238" s="7" t="s">
        <v>2</v>
      </c>
      <c r="K238" s="7" t="s">
        <v>1431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91</v>
      </c>
      <c r="Q238" s="7"/>
      <c r="R238" s="11" t="s">
        <v>1066</v>
      </c>
      <c r="S238" s="13" t="s">
        <v>19</v>
      </c>
      <c r="T238" s="7"/>
      <c r="U238" s="11" t="s">
        <v>19</v>
      </c>
      <c r="V238" s="11" t="s">
        <v>1066</v>
      </c>
      <c r="W238" s="13" t="s">
        <v>82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580</v>
      </c>
      <c r="AD238" t="s">
        <v>6</v>
      </c>
      <c r="AE238" t="s">
        <v>970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1432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1433</v>
      </c>
      <c r="H239" s="7" t="s">
        <v>1434</v>
      </c>
      <c r="I239" s="7" t="s">
        <v>77</v>
      </c>
      <c r="J239" s="7" t="s">
        <v>2</v>
      </c>
      <c r="K239" s="7" t="s">
        <v>1435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91</v>
      </c>
      <c r="Q239" s="7"/>
      <c r="R239" s="11" t="s">
        <v>109</v>
      </c>
      <c r="S239" s="13" t="s">
        <v>19</v>
      </c>
      <c r="T239" s="7"/>
      <c r="U239" s="11" t="s">
        <v>19</v>
      </c>
      <c r="V239" s="11" t="s">
        <v>109</v>
      </c>
      <c r="W239" s="13" t="s">
        <v>82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110</v>
      </c>
      <c r="AD239" t="s">
        <v>6</v>
      </c>
      <c r="AE239" t="s">
        <v>155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1436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1437</v>
      </c>
      <c r="H240" s="7" t="s">
        <v>1438</v>
      </c>
      <c r="I240" s="7" t="s">
        <v>77</v>
      </c>
      <c r="J240" s="7" t="s">
        <v>2</v>
      </c>
      <c r="K240" s="7" t="s">
        <v>1439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91</v>
      </c>
      <c r="Q240" s="7"/>
      <c r="R240" s="11" t="s">
        <v>492</v>
      </c>
      <c r="S240" s="13" t="s">
        <v>19</v>
      </c>
      <c r="T240" s="7"/>
      <c r="U240" s="11" t="s">
        <v>19</v>
      </c>
      <c r="V240" s="11" t="s">
        <v>492</v>
      </c>
      <c r="W240" s="13" t="s">
        <v>1440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365</v>
      </c>
      <c r="AD240" t="s">
        <v>6</v>
      </c>
      <c r="AE240" t="s">
        <v>84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1441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1442</v>
      </c>
      <c r="H241" s="7" t="s">
        <v>1443</v>
      </c>
      <c r="I241" s="7" t="s">
        <v>77</v>
      </c>
      <c r="J241" s="7" t="s">
        <v>2</v>
      </c>
      <c r="K241" s="7" t="s">
        <v>1444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91</v>
      </c>
      <c r="Q241" s="7"/>
      <c r="R241" s="11" t="s">
        <v>359</v>
      </c>
      <c r="S241" s="13" t="s">
        <v>19</v>
      </c>
      <c r="T241" s="7"/>
      <c r="U241" s="11" t="s">
        <v>19</v>
      </c>
      <c r="V241" s="11" t="s">
        <v>359</v>
      </c>
      <c r="W241" s="13" t="s">
        <v>212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360</v>
      </c>
      <c r="AD241" t="s">
        <v>6</v>
      </c>
      <c r="AE241" t="s">
        <v>1421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1445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1446</v>
      </c>
      <c r="H242" s="7" t="s">
        <v>1447</v>
      </c>
      <c r="I242" s="7" t="s">
        <v>77</v>
      </c>
      <c r="J242" s="7" t="s">
        <v>2</v>
      </c>
      <c r="K242" s="7" t="s">
        <v>1448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91</v>
      </c>
      <c r="Q242" s="7"/>
      <c r="R242" s="11" t="s">
        <v>1449</v>
      </c>
      <c r="S242" s="13" t="s">
        <v>19</v>
      </c>
      <c r="T242" s="7"/>
      <c r="U242" s="11" t="s">
        <v>19</v>
      </c>
      <c r="V242" s="11" t="s">
        <v>1449</v>
      </c>
      <c r="W242" s="13" t="s">
        <v>1205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1086</v>
      </c>
      <c r="AD242" t="s">
        <v>6</v>
      </c>
      <c r="AE242" t="s">
        <v>1450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1451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1452</v>
      </c>
      <c r="H243" s="7" t="s">
        <v>1453</v>
      </c>
      <c r="I243" s="7" t="s">
        <v>77</v>
      </c>
      <c r="J243" s="7" t="s">
        <v>2</v>
      </c>
      <c r="K243" s="7" t="s">
        <v>1454</v>
      </c>
      <c r="L243" s="7">
        <v>1</v>
      </c>
      <c r="M243" s="7">
        <v>1</v>
      </c>
      <c r="N243" s="7" t="s">
        <v>79</v>
      </c>
      <c r="O243" s="7" t="s">
        <v>79</v>
      </c>
      <c r="P243" s="7" t="s">
        <v>80</v>
      </c>
      <c r="Q243" s="7"/>
      <c r="R243" s="11" t="s">
        <v>1455</v>
      </c>
      <c r="S243" s="13" t="s">
        <v>19</v>
      </c>
      <c r="T243" s="7"/>
      <c r="U243" s="11" t="s">
        <v>19</v>
      </c>
      <c r="V243" s="11" t="s">
        <v>1455</v>
      </c>
      <c r="W243" s="13" t="s">
        <v>374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713</v>
      </c>
      <c r="AD243" t="s">
        <v>6</v>
      </c>
      <c r="AE243" t="s">
        <v>1016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1456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1457</v>
      </c>
      <c r="H244" s="7" t="s">
        <v>1458</v>
      </c>
      <c r="I244" s="7" t="s">
        <v>77</v>
      </c>
      <c r="J244" s="7" t="s">
        <v>2</v>
      </c>
      <c r="K244" s="7" t="s">
        <v>1459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91</v>
      </c>
      <c r="Q244" s="7"/>
      <c r="R244" s="11" t="s">
        <v>687</v>
      </c>
      <c r="S244" s="13" t="s">
        <v>19</v>
      </c>
      <c r="T244" s="7"/>
      <c r="U244" s="11" t="s">
        <v>19</v>
      </c>
      <c r="V244" s="11" t="s">
        <v>687</v>
      </c>
      <c r="W244" s="13" t="s">
        <v>374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761</v>
      </c>
      <c r="AD244" t="s">
        <v>6</v>
      </c>
      <c r="AE244" t="s">
        <v>1460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1461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1462</v>
      </c>
      <c r="H245" s="7" t="s">
        <v>1463</v>
      </c>
      <c r="I245" s="7" t="s">
        <v>77</v>
      </c>
      <c r="J245" s="7" t="s">
        <v>2</v>
      </c>
      <c r="K245" s="7" t="s">
        <v>1464</v>
      </c>
      <c r="L245" s="7">
        <v>2</v>
      </c>
      <c r="M245" s="7">
        <v>1</v>
      </c>
      <c r="N245" s="7" t="s">
        <v>80</v>
      </c>
      <c r="O245" s="7" t="s">
        <v>80</v>
      </c>
      <c r="P245" s="7" t="s">
        <v>91</v>
      </c>
      <c r="Q245" s="7"/>
      <c r="R245" s="11" t="s">
        <v>1407</v>
      </c>
      <c r="S245" s="13" t="s">
        <v>19</v>
      </c>
      <c r="T245" s="7"/>
      <c r="U245" s="11" t="s">
        <v>19</v>
      </c>
      <c r="V245" s="11" t="s">
        <v>1407</v>
      </c>
      <c r="W245" s="13" t="s">
        <v>434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1212</v>
      </c>
      <c r="AD245" t="s">
        <v>6</v>
      </c>
      <c r="AE245" t="s">
        <v>1465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1466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1467</v>
      </c>
      <c r="H246" s="7" t="s">
        <v>1468</v>
      </c>
      <c r="I246" s="7" t="s">
        <v>77</v>
      </c>
      <c r="J246" s="7" t="s">
        <v>2</v>
      </c>
      <c r="K246" s="7" t="s">
        <v>1216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91</v>
      </c>
      <c r="Q246" s="7"/>
      <c r="R246" s="11" t="s">
        <v>1125</v>
      </c>
      <c r="S246" s="13" t="s">
        <v>19</v>
      </c>
      <c r="T246" s="7"/>
      <c r="U246" s="11" t="s">
        <v>19</v>
      </c>
      <c r="V246" s="11" t="s">
        <v>1125</v>
      </c>
      <c r="W246" s="13" t="s">
        <v>147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1469</v>
      </c>
      <c r="AD246" t="s">
        <v>6</v>
      </c>
      <c r="AE246" t="s">
        <v>1470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1471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1472</v>
      </c>
      <c r="H247" s="7" t="s">
        <v>1473</v>
      </c>
      <c r="I247" s="7" t="s">
        <v>77</v>
      </c>
      <c r="J247" s="7" t="s">
        <v>2</v>
      </c>
      <c r="K247" s="7" t="s">
        <v>1474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91</v>
      </c>
      <c r="Q247" s="7"/>
      <c r="R247" s="11" t="s">
        <v>190</v>
      </c>
      <c r="S247" s="13" t="s">
        <v>19</v>
      </c>
      <c r="T247" s="7"/>
      <c r="U247" s="11" t="s">
        <v>19</v>
      </c>
      <c r="V247" s="11" t="s">
        <v>190</v>
      </c>
      <c r="W247" s="13" t="s">
        <v>204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598</v>
      </c>
      <c r="AD247" t="s">
        <v>6</v>
      </c>
      <c r="AE247" t="s">
        <v>1475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1476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1477</v>
      </c>
      <c r="H248" s="7" t="s">
        <v>1478</v>
      </c>
      <c r="I248" s="7" t="s">
        <v>77</v>
      </c>
      <c r="J248" s="7" t="s">
        <v>2</v>
      </c>
      <c r="K248" s="7" t="s">
        <v>1479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91</v>
      </c>
      <c r="Q248" s="7"/>
      <c r="R248" s="11" t="s">
        <v>1192</v>
      </c>
      <c r="S248" s="13" t="s">
        <v>19</v>
      </c>
      <c r="T248" s="7"/>
      <c r="U248" s="11" t="s">
        <v>19</v>
      </c>
      <c r="V248" s="11" t="s">
        <v>1192</v>
      </c>
      <c r="W248" s="13" t="s">
        <v>1033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749</v>
      </c>
      <c r="AD248" t="s">
        <v>6</v>
      </c>
      <c r="AE248" t="s">
        <v>1480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1481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1482</v>
      </c>
      <c r="H249" s="7" t="s">
        <v>1483</v>
      </c>
      <c r="I249" s="7" t="s">
        <v>77</v>
      </c>
      <c r="J249" s="7" t="s">
        <v>2</v>
      </c>
      <c r="K249" s="7" t="s">
        <v>1484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91</v>
      </c>
      <c r="Q249" s="7"/>
      <c r="R249" s="11" t="s">
        <v>1455</v>
      </c>
      <c r="S249" s="13" t="s">
        <v>19</v>
      </c>
      <c r="T249" s="7"/>
      <c r="U249" s="11" t="s">
        <v>19</v>
      </c>
      <c r="V249" s="11" t="s">
        <v>1455</v>
      </c>
      <c r="W249" s="13" t="s">
        <v>374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713</v>
      </c>
      <c r="AD249" t="s">
        <v>6</v>
      </c>
      <c r="AE249" t="s">
        <v>84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1485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1486</v>
      </c>
      <c r="H250" s="7" t="s">
        <v>1487</v>
      </c>
      <c r="I250" s="7" t="s">
        <v>77</v>
      </c>
      <c r="J250" s="7" t="s">
        <v>2</v>
      </c>
      <c r="K250" s="7" t="s">
        <v>1488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91</v>
      </c>
      <c r="Q250" s="7"/>
      <c r="R250" s="11" t="s">
        <v>976</v>
      </c>
      <c r="S250" s="13" t="s">
        <v>19</v>
      </c>
      <c r="T250" s="7"/>
      <c r="U250" s="11" t="s">
        <v>19</v>
      </c>
      <c r="V250" s="11" t="s">
        <v>976</v>
      </c>
      <c r="W250" s="13" t="s">
        <v>82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686</v>
      </c>
      <c r="AD250" t="s">
        <v>6</v>
      </c>
      <c r="AE250" t="s">
        <v>1489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1490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1491</v>
      </c>
      <c r="H251" s="7" t="s">
        <v>1492</v>
      </c>
      <c r="I251" s="7" t="s">
        <v>77</v>
      </c>
      <c r="J251" s="7" t="s">
        <v>2</v>
      </c>
      <c r="K251" s="7" t="s">
        <v>1493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91</v>
      </c>
      <c r="Q251" s="7"/>
      <c r="R251" s="11" t="s">
        <v>1494</v>
      </c>
      <c r="S251" s="13" t="s">
        <v>19</v>
      </c>
      <c r="T251" s="7"/>
      <c r="U251" s="11" t="s">
        <v>19</v>
      </c>
      <c r="V251" s="11" t="s">
        <v>1494</v>
      </c>
      <c r="W251" s="13" t="s">
        <v>1495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1496</v>
      </c>
      <c r="AD251" t="s">
        <v>6</v>
      </c>
      <c r="AE251" t="s">
        <v>1497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1498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1499</v>
      </c>
      <c r="H252" s="7" t="s">
        <v>1500</v>
      </c>
      <c r="I252" s="7" t="s">
        <v>77</v>
      </c>
      <c r="J252" s="7" t="s">
        <v>2</v>
      </c>
      <c r="K252" s="7" t="s">
        <v>1501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91</v>
      </c>
      <c r="Q252" s="7"/>
      <c r="R252" s="11" t="s">
        <v>447</v>
      </c>
      <c r="S252" s="13" t="s">
        <v>19</v>
      </c>
      <c r="T252" s="7"/>
      <c r="U252" s="11" t="s">
        <v>19</v>
      </c>
      <c r="V252" s="11" t="s">
        <v>447</v>
      </c>
      <c r="W252" s="13" t="s">
        <v>296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448</v>
      </c>
      <c r="AD252" t="s">
        <v>6</v>
      </c>
      <c r="AE252" t="s">
        <v>1502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1503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1504</v>
      </c>
      <c r="H253" s="7" t="s">
        <v>1505</v>
      </c>
      <c r="I253" s="7" t="s">
        <v>77</v>
      </c>
      <c r="J253" s="7" t="s">
        <v>2</v>
      </c>
      <c r="K253" s="7" t="s">
        <v>1506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91</v>
      </c>
      <c r="Q253" s="7"/>
      <c r="R253" s="11" t="s">
        <v>183</v>
      </c>
      <c r="S253" s="13" t="s">
        <v>19</v>
      </c>
      <c r="T253" s="7"/>
      <c r="U253" s="11" t="s">
        <v>19</v>
      </c>
      <c r="V253" s="11" t="s">
        <v>183</v>
      </c>
      <c r="W253" s="13" t="s">
        <v>374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1163</v>
      </c>
      <c r="AD253" t="s">
        <v>6</v>
      </c>
      <c r="AE253" t="s">
        <v>1016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1507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1508</v>
      </c>
      <c r="H254" s="7" t="s">
        <v>1509</v>
      </c>
      <c r="I254" s="7" t="s">
        <v>77</v>
      </c>
      <c r="J254" s="7" t="s">
        <v>2</v>
      </c>
      <c r="K254" s="7" t="s">
        <v>1510</v>
      </c>
      <c r="L254" s="7">
        <v>2</v>
      </c>
      <c r="M254" s="7">
        <v>1</v>
      </c>
      <c r="N254" s="7" t="s">
        <v>80</v>
      </c>
      <c r="O254" s="7" t="s">
        <v>80</v>
      </c>
      <c r="P254" s="7" t="s">
        <v>91</v>
      </c>
      <c r="Q254" s="7"/>
      <c r="R254" s="11" t="s">
        <v>1511</v>
      </c>
      <c r="S254" s="13" t="s">
        <v>19</v>
      </c>
      <c r="T254" s="7"/>
      <c r="U254" s="11" t="s">
        <v>19</v>
      </c>
      <c r="V254" s="11" t="s">
        <v>1511</v>
      </c>
      <c r="W254" s="13" t="s">
        <v>1119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1512</v>
      </c>
      <c r="AD254" t="s">
        <v>6</v>
      </c>
      <c r="AE254" t="s">
        <v>668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1513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1514</v>
      </c>
      <c r="H255" s="7" t="s">
        <v>1515</v>
      </c>
      <c r="I255" s="7" t="s">
        <v>77</v>
      </c>
      <c r="J255" s="7" t="s">
        <v>2</v>
      </c>
      <c r="K255" s="7" t="s">
        <v>1516</v>
      </c>
      <c r="L255" s="7">
        <v>1</v>
      </c>
      <c r="M255" s="7">
        <v>2</v>
      </c>
      <c r="N255" s="7" t="s">
        <v>90</v>
      </c>
      <c r="O255" s="7" t="s">
        <v>79</v>
      </c>
      <c r="P255" s="7" t="s">
        <v>91</v>
      </c>
      <c r="Q255" s="7"/>
      <c r="R255" s="11" t="s">
        <v>1517</v>
      </c>
      <c r="S255" s="13" t="s">
        <v>19</v>
      </c>
      <c r="T255" s="7"/>
      <c r="U255" s="11" t="s">
        <v>19</v>
      </c>
      <c r="V255" s="11" t="s">
        <v>1517</v>
      </c>
      <c r="W255" s="13" t="s">
        <v>1518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389</v>
      </c>
      <c r="AD255" t="s">
        <v>6</v>
      </c>
      <c r="AE255" t="s">
        <v>1519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1520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1521</v>
      </c>
      <c r="H256" s="7" t="s">
        <v>1522</v>
      </c>
      <c r="I256" s="7" t="s">
        <v>77</v>
      </c>
      <c r="J256" s="7" t="s">
        <v>2</v>
      </c>
      <c r="K256" s="7" t="s">
        <v>1523</v>
      </c>
      <c r="L256" s="7">
        <v>1</v>
      </c>
      <c r="M256" s="7">
        <v>2</v>
      </c>
      <c r="N256" s="7" t="s">
        <v>100</v>
      </c>
      <c r="O256" s="7" t="s">
        <v>79</v>
      </c>
      <c r="P256" s="7" t="s">
        <v>91</v>
      </c>
      <c r="Q256" s="7"/>
      <c r="R256" s="11" t="s">
        <v>1524</v>
      </c>
      <c r="S256" s="13" t="s">
        <v>19</v>
      </c>
      <c r="T256" s="7"/>
      <c r="U256" s="11" t="s">
        <v>19</v>
      </c>
      <c r="V256" s="11" t="s">
        <v>1524</v>
      </c>
      <c r="W256" s="13" t="s">
        <v>1525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1526</v>
      </c>
      <c r="AD256" t="s">
        <v>6</v>
      </c>
      <c r="AE256" t="s">
        <v>715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1527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1528</v>
      </c>
      <c r="H257" s="7" t="s">
        <v>1529</v>
      </c>
      <c r="I257" s="7" t="s">
        <v>77</v>
      </c>
      <c r="J257" s="7" t="s">
        <v>2</v>
      </c>
      <c r="K257" s="7" t="s">
        <v>1530</v>
      </c>
      <c r="L257" s="7">
        <v>1</v>
      </c>
      <c r="M257" s="7">
        <v>4</v>
      </c>
      <c r="N257" s="7" t="s">
        <v>90</v>
      </c>
      <c r="O257" s="7" t="s">
        <v>90</v>
      </c>
      <c r="P257" s="7" t="s">
        <v>91</v>
      </c>
      <c r="Q257" s="7"/>
      <c r="R257" s="11" t="s">
        <v>1531</v>
      </c>
      <c r="S257" s="13" t="s">
        <v>19</v>
      </c>
      <c r="T257" s="7"/>
      <c r="U257" s="11" t="s">
        <v>19</v>
      </c>
      <c r="V257" s="11" t="s">
        <v>1531</v>
      </c>
      <c r="W257" s="13" t="s">
        <v>477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1084</v>
      </c>
      <c r="AD257" t="s">
        <v>6</v>
      </c>
      <c r="AE257" t="s">
        <v>1532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1533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1534</v>
      </c>
      <c r="H258" s="7" t="s">
        <v>1535</v>
      </c>
      <c r="I258" s="7" t="s">
        <v>77</v>
      </c>
      <c r="J258" s="7" t="s">
        <v>2</v>
      </c>
      <c r="K258" s="7" t="s">
        <v>1536</v>
      </c>
      <c r="L258" s="7">
        <v>1</v>
      </c>
      <c r="M258" s="7">
        <v>1</v>
      </c>
      <c r="N258" s="7" t="s">
        <v>665</v>
      </c>
      <c r="O258" s="7" t="s">
        <v>80</v>
      </c>
      <c r="P258" s="7" t="s">
        <v>91</v>
      </c>
      <c r="Q258" s="7"/>
      <c r="R258" s="11" t="s">
        <v>586</v>
      </c>
      <c r="S258" s="13" t="s">
        <v>19</v>
      </c>
      <c r="T258" s="7"/>
      <c r="U258" s="11" t="s">
        <v>19</v>
      </c>
      <c r="V258" s="11" t="s">
        <v>586</v>
      </c>
      <c r="W258" s="13" t="s">
        <v>1537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1538</v>
      </c>
      <c r="AD258" t="s">
        <v>6</v>
      </c>
      <c r="AE258" t="s">
        <v>1539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1540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1541</v>
      </c>
      <c r="H259" s="7" t="s">
        <v>1542</v>
      </c>
      <c r="I259" s="7" t="s">
        <v>77</v>
      </c>
      <c r="J259" s="7" t="s">
        <v>2</v>
      </c>
      <c r="K259" s="7" t="s">
        <v>1543</v>
      </c>
      <c r="L259" s="7">
        <v>1</v>
      </c>
      <c r="M259" s="7">
        <v>5</v>
      </c>
      <c r="N259" s="7" t="s">
        <v>553</v>
      </c>
      <c r="O259" s="7" t="s">
        <v>553</v>
      </c>
      <c r="P259" s="7" t="s">
        <v>91</v>
      </c>
      <c r="Q259" s="7"/>
      <c r="R259" s="11" t="s">
        <v>1544</v>
      </c>
      <c r="S259" s="13" t="s">
        <v>19</v>
      </c>
      <c r="T259" s="7"/>
      <c r="U259" s="11" t="s">
        <v>19</v>
      </c>
      <c r="V259" s="11" t="s">
        <v>1544</v>
      </c>
      <c r="W259" s="13" t="s">
        <v>856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1545</v>
      </c>
      <c r="AD259" t="s">
        <v>6</v>
      </c>
      <c r="AE259" t="s">
        <v>1546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1547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1548</v>
      </c>
      <c r="H260" s="7" t="s">
        <v>1549</v>
      </c>
      <c r="I260" s="7" t="s">
        <v>77</v>
      </c>
      <c r="J260" s="7" t="s">
        <v>2</v>
      </c>
      <c r="K260" s="7" t="s">
        <v>1550</v>
      </c>
      <c r="L260" s="7">
        <v>1</v>
      </c>
      <c r="M260" s="7">
        <v>1</v>
      </c>
      <c r="N260" s="7" t="s">
        <v>100</v>
      </c>
      <c r="O260" s="7" t="s">
        <v>80</v>
      </c>
      <c r="P260" s="7" t="s">
        <v>91</v>
      </c>
      <c r="Q260" s="7"/>
      <c r="R260" s="11" t="s">
        <v>1417</v>
      </c>
      <c r="S260" s="13" t="s">
        <v>19</v>
      </c>
      <c r="T260" s="7"/>
      <c r="U260" s="11" t="s">
        <v>19</v>
      </c>
      <c r="V260" s="11" t="s">
        <v>1417</v>
      </c>
      <c r="W260" s="13" t="s">
        <v>147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898</v>
      </c>
      <c r="AD260" t="s">
        <v>6</v>
      </c>
      <c r="AE260" t="s">
        <v>1551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1552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362</v>
      </c>
      <c r="H261" s="7" t="s">
        <v>363</v>
      </c>
      <c r="I261" s="7" t="s">
        <v>77</v>
      </c>
      <c r="J261" s="7" t="s">
        <v>2</v>
      </c>
      <c r="K261" s="7" t="s">
        <v>1553</v>
      </c>
      <c r="L261" s="7">
        <v>1</v>
      </c>
      <c r="M261" s="7">
        <v>1</v>
      </c>
      <c r="N261" s="7" t="s">
        <v>79</v>
      </c>
      <c r="O261" s="7" t="s">
        <v>80</v>
      </c>
      <c r="P261" s="7" t="s">
        <v>91</v>
      </c>
      <c r="Q261" s="7"/>
      <c r="R261" s="11" t="s">
        <v>365</v>
      </c>
      <c r="S261" s="13" t="s">
        <v>19</v>
      </c>
      <c r="T261" s="7"/>
      <c r="U261" s="11" t="s">
        <v>19</v>
      </c>
      <c r="V261" s="11" t="s">
        <v>365</v>
      </c>
      <c r="W261" s="13" t="s">
        <v>366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367</v>
      </c>
      <c r="AD261" t="s">
        <v>6</v>
      </c>
      <c r="AE261" t="s">
        <v>326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1554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1555</v>
      </c>
      <c r="H262" s="7" t="s">
        <v>1556</v>
      </c>
      <c r="I262" s="7" t="s">
        <v>77</v>
      </c>
      <c r="J262" s="7" t="s">
        <v>2</v>
      </c>
      <c r="K262" s="7" t="s">
        <v>1557</v>
      </c>
      <c r="L262" s="7">
        <v>1</v>
      </c>
      <c r="M262" s="7">
        <v>2</v>
      </c>
      <c r="N262" s="7" t="s">
        <v>100</v>
      </c>
      <c r="O262" s="7" t="s">
        <v>79</v>
      </c>
      <c r="P262" s="7" t="s">
        <v>91</v>
      </c>
      <c r="Q262" s="7"/>
      <c r="R262" s="11" t="s">
        <v>1558</v>
      </c>
      <c r="S262" s="13" t="s">
        <v>19</v>
      </c>
      <c r="T262" s="7"/>
      <c r="U262" s="11" t="s">
        <v>19</v>
      </c>
      <c r="V262" s="11" t="s">
        <v>1558</v>
      </c>
      <c r="W262" s="13" t="s">
        <v>304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1559</v>
      </c>
      <c r="AD262" t="s">
        <v>6</v>
      </c>
      <c r="AE262" t="s">
        <v>326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1560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1561</v>
      </c>
      <c r="H263" s="7" t="s">
        <v>1562</v>
      </c>
      <c r="I263" s="7" t="s">
        <v>77</v>
      </c>
      <c r="J263" s="7" t="s">
        <v>2</v>
      </c>
      <c r="K263" s="7" t="s">
        <v>1563</v>
      </c>
      <c r="L263" s="7">
        <v>1</v>
      </c>
      <c r="M263" s="7">
        <v>1</v>
      </c>
      <c r="N263" s="7" t="s">
        <v>80</v>
      </c>
      <c r="O263" s="7" t="s">
        <v>80</v>
      </c>
      <c r="P263" s="7" t="s">
        <v>91</v>
      </c>
      <c r="Q263" s="7"/>
      <c r="R263" s="11" t="s">
        <v>470</v>
      </c>
      <c r="S263" s="13" t="s">
        <v>19</v>
      </c>
      <c r="T263" s="7"/>
      <c r="U263" s="11" t="s">
        <v>19</v>
      </c>
      <c r="V263" s="11" t="s">
        <v>470</v>
      </c>
      <c r="W263" s="13" t="s">
        <v>374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260</v>
      </c>
      <c r="AD263" t="s">
        <v>6</v>
      </c>
      <c r="AE263" t="s">
        <v>1564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1565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1566</v>
      </c>
      <c r="H264" s="7" t="s">
        <v>1567</v>
      </c>
      <c r="I264" s="7" t="s">
        <v>77</v>
      </c>
      <c r="J264" s="7" t="s">
        <v>2</v>
      </c>
      <c r="K264" s="7" t="s">
        <v>1568</v>
      </c>
      <c r="L264" s="7">
        <v>1</v>
      </c>
      <c r="M264" s="7">
        <v>1</v>
      </c>
      <c r="N264" s="7" t="s">
        <v>80</v>
      </c>
      <c r="O264" s="7" t="s">
        <v>80</v>
      </c>
      <c r="P264" s="7" t="s">
        <v>91</v>
      </c>
      <c r="Q264" s="7"/>
      <c r="R264" s="11" t="s">
        <v>332</v>
      </c>
      <c r="S264" s="13" t="s">
        <v>19</v>
      </c>
      <c r="T264" s="7"/>
      <c r="U264" s="11" t="s">
        <v>19</v>
      </c>
      <c r="V264" s="11" t="s">
        <v>332</v>
      </c>
      <c r="W264" s="13" t="s">
        <v>333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334</v>
      </c>
      <c r="AD264" t="s">
        <v>6</v>
      </c>
      <c r="AE264" t="s">
        <v>155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1569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1570</v>
      </c>
      <c r="H265" s="7" t="s">
        <v>1571</v>
      </c>
      <c r="I265" s="7" t="s">
        <v>77</v>
      </c>
      <c r="J265" s="7" t="s">
        <v>2</v>
      </c>
      <c r="K265" s="7" t="s">
        <v>1572</v>
      </c>
      <c r="L265" s="7">
        <v>1</v>
      </c>
      <c r="M265" s="7">
        <v>1</v>
      </c>
      <c r="N265" s="7" t="s">
        <v>80</v>
      </c>
      <c r="O265" s="7" t="s">
        <v>80</v>
      </c>
      <c r="P265" s="7" t="s">
        <v>91</v>
      </c>
      <c r="Q265" s="7"/>
      <c r="R265" s="11" t="s">
        <v>652</v>
      </c>
      <c r="S265" s="13" t="s">
        <v>19</v>
      </c>
      <c r="T265" s="7"/>
      <c r="U265" s="11" t="s">
        <v>19</v>
      </c>
      <c r="V265" s="11" t="s">
        <v>652</v>
      </c>
      <c r="W265" s="13" t="s">
        <v>1573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1455</v>
      </c>
      <c r="AD265" t="s">
        <v>6</v>
      </c>
      <c r="AE265" t="s">
        <v>1574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1575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1576</v>
      </c>
      <c r="H266" s="7" t="s">
        <v>1577</v>
      </c>
      <c r="I266" s="7" t="s">
        <v>77</v>
      </c>
      <c r="J266" s="7" t="s">
        <v>2</v>
      </c>
      <c r="K266" s="7" t="s">
        <v>1578</v>
      </c>
      <c r="L266" s="7">
        <v>1</v>
      </c>
      <c r="M266" s="7">
        <v>1</v>
      </c>
      <c r="N266" s="7" t="s">
        <v>80</v>
      </c>
      <c r="O266" s="7" t="s">
        <v>80</v>
      </c>
      <c r="P266" s="7" t="s">
        <v>91</v>
      </c>
      <c r="Q266" s="7"/>
      <c r="R266" s="11" t="s">
        <v>1346</v>
      </c>
      <c r="S266" s="13" t="s">
        <v>19</v>
      </c>
      <c r="T266" s="7"/>
      <c r="U266" s="11" t="s">
        <v>19</v>
      </c>
      <c r="V266" s="11" t="s">
        <v>1346</v>
      </c>
      <c r="W266" s="13" t="s">
        <v>212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288</v>
      </c>
      <c r="AD266" t="s">
        <v>6</v>
      </c>
      <c r="AE266" t="s">
        <v>1579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1580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1581</v>
      </c>
      <c r="H267" s="7" t="s">
        <v>1582</v>
      </c>
      <c r="I267" s="7" t="s">
        <v>77</v>
      </c>
      <c r="J267" s="7" t="s">
        <v>2</v>
      </c>
      <c r="K267" s="7" t="s">
        <v>1583</v>
      </c>
      <c r="L267" s="7">
        <v>1</v>
      </c>
      <c r="M267" s="7">
        <v>1</v>
      </c>
      <c r="N267" s="7" t="s">
        <v>80</v>
      </c>
      <c r="O267" s="7" t="s">
        <v>80</v>
      </c>
      <c r="P267" s="7" t="s">
        <v>91</v>
      </c>
      <c r="Q267" s="7"/>
      <c r="R267" s="11" t="s">
        <v>1584</v>
      </c>
      <c r="S267" s="13" t="s">
        <v>19</v>
      </c>
      <c r="T267" s="7"/>
      <c r="U267" s="11" t="s">
        <v>19</v>
      </c>
      <c r="V267" s="11" t="s">
        <v>1584</v>
      </c>
      <c r="W267" s="13" t="s">
        <v>1085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1585</v>
      </c>
      <c r="AD267" t="s">
        <v>6</v>
      </c>
      <c r="AE267" t="s">
        <v>1586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1587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1588</v>
      </c>
      <c r="H268" s="7" t="s">
        <v>1589</v>
      </c>
      <c r="I268" s="7" t="s">
        <v>77</v>
      </c>
      <c r="J268" s="7" t="s">
        <v>2</v>
      </c>
      <c r="K268" s="7" t="s">
        <v>1590</v>
      </c>
      <c r="L268" s="7">
        <v>1</v>
      </c>
      <c r="M268" s="7">
        <v>1</v>
      </c>
      <c r="N268" s="7" t="s">
        <v>80</v>
      </c>
      <c r="O268" s="7" t="s">
        <v>80</v>
      </c>
      <c r="P268" s="7" t="s">
        <v>91</v>
      </c>
      <c r="Q268" s="7"/>
      <c r="R268" s="11" t="s">
        <v>190</v>
      </c>
      <c r="S268" s="13" t="s">
        <v>19</v>
      </c>
      <c r="T268" s="7"/>
      <c r="U268" s="11" t="s">
        <v>19</v>
      </c>
      <c r="V268" s="11" t="s">
        <v>190</v>
      </c>
      <c r="W268" s="13" t="s">
        <v>204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598</v>
      </c>
      <c r="AD268" t="s">
        <v>6</v>
      </c>
      <c r="AE268" t="s">
        <v>1591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1592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1593</v>
      </c>
      <c r="H269" s="7" t="s">
        <v>1594</v>
      </c>
      <c r="I269" s="7" t="s">
        <v>77</v>
      </c>
      <c r="J269" s="7" t="s">
        <v>2</v>
      </c>
      <c r="K269" s="7" t="s">
        <v>1595</v>
      </c>
      <c r="L269" s="7">
        <v>1</v>
      </c>
      <c r="M269" s="7">
        <v>1</v>
      </c>
      <c r="N269" s="7" t="s">
        <v>80</v>
      </c>
      <c r="O269" s="7" t="s">
        <v>80</v>
      </c>
      <c r="P269" s="7" t="s">
        <v>91</v>
      </c>
      <c r="Q269" s="7"/>
      <c r="R269" s="11" t="s">
        <v>575</v>
      </c>
      <c r="S269" s="13" t="s">
        <v>19</v>
      </c>
      <c r="T269" s="7"/>
      <c r="U269" s="11" t="s">
        <v>19</v>
      </c>
      <c r="V269" s="11" t="s">
        <v>575</v>
      </c>
      <c r="W269" s="13" t="s">
        <v>212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282</v>
      </c>
      <c r="AD269" t="s">
        <v>6</v>
      </c>
      <c r="AE269" t="s">
        <v>436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1596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1597</v>
      </c>
      <c r="H270" s="7" t="s">
        <v>1598</v>
      </c>
      <c r="I270" s="7" t="s">
        <v>77</v>
      </c>
      <c r="J270" s="7" t="s">
        <v>2</v>
      </c>
      <c r="K270" s="7" t="s">
        <v>1599</v>
      </c>
      <c r="L270" s="7">
        <v>1</v>
      </c>
      <c r="M270" s="7">
        <v>1</v>
      </c>
      <c r="N270" s="7" t="s">
        <v>80</v>
      </c>
      <c r="O270" s="7" t="s">
        <v>80</v>
      </c>
      <c r="P270" s="7" t="s">
        <v>91</v>
      </c>
      <c r="Q270" s="7"/>
      <c r="R270" s="11" t="s">
        <v>1600</v>
      </c>
      <c r="S270" s="13" t="s">
        <v>19</v>
      </c>
      <c r="T270" s="7"/>
      <c r="U270" s="11" t="s">
        <v>19</v>
      </c>
      <c r="V270" s="11" t="s">
        <v>1600</v>
      </c>
      <c r="W270" s="13" t="s">
        <v>161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1601</v>
      </c>
      <c r="AD270" t="s">
        <v>6</v>
      </c>
      <c r="AE270" t="s">
        <v>1602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1603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1604</v>
      </c>
      <c r="H271" s="7" t="s">
        <v>1605</v>
      </c>
      <c r="I271" s="7" t="s">
        <v>77</v>
      </c>
      <c r="J271" s="7" t="s">
        <v>2</v>
      </c>
      <c r="K271" s="7" t="s">
        <v>1606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91</v>
      </c>
      <c r="Q271" s="7"/>
      <c r="R271" s="11" t="s">
        <v>1607</v>
      </c>
      <c r="S271" s="13" t="s">
        <v>19</v>
      </c>
      <c r="T271" s="7"/>
      <c r="U271" s="11" t="s">
        <v>19</v>
      </c>
      <c r="V271" s="11" t="s">
        <v>1607</v>
      </c>
      <c r="W271" s="13" t="s">
        <v>1205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844</v>
      </c>
      <c r="AD271" t="s">
        <v>6</v>
      </c>
      <c r="AE271" t="s">
        <v>1608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1609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1610</v>
      </c>
      <c r="H272" s="7" t="s">
        <v>1611</v>
      </c>
      <c r="I272" s="7" t="s">
        <v>77</v>
      </c>
      <c r="J272" s="7" t="s">
        <v>2</v>
      </c>
      <c r="K272" s="7" t="s">
        <v>1612</v>
      </c>
      <c r="L272" s="7">
        <v>1</v>
      </c>
      <c r="M272" s="7">
        <v>1</v>
      </c>
      <c r="N272" s="7" t="s">
        <v>79</v>
      </c>
      <c r="O272" s="7" t="s">
        <v>80</v>
      </c>
      <c r="P272" s="7" t="s">
        <v>91</v>
      </c>
      <c r="Q272" s="7"/>
      <c r="R272" s="11" t="s">
        <v>775</v>
      </c>
      <c r="S272" s="13" t="s">
        <v>19</v>
      </c>
      <c r="T272" s="7"/>
      <c r="U272" s="11" t="s">
        <v>19</v>
      </c>
      <c r="V272" s="11" t="s">
        <v>775</v>
      </c>
      <c r="W272" s="13" t="s">
        <v>1119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1613</v>
      </c>
      <c r="AD272" t="s">
        <v>6</v>
      </c>
      <c r="AE272" t="s">
        <v>1614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1615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1616</v>
      </c>
      <c r="H273" s="7" t="s">
        <v>1617</v>
      </c>
      <c r="I273" s="7" t="s">
        <v>77</v>
      </c>
      <c r="J273" s="7" t="s">
        <v>2</v>
      </c>
      <c r="K273" s="7" t="s">
        <v>1618</v>
      </c>
      <c r="L273" s="7">
        <v>1</v>
      </c>
      <c r="M273" s="7">
        <v>1</v>
      </c>
      <c r="N273" s="7" t="s">
        <v>90</v>
      </c>
      <c r="O273" s="7" t="s">
        <v>80</v>
      </c>
      <c r="P273" s="7" t="s">
        <v>91</v>
      </c>
      <c r="Q273" s="7"/>
      <c r="R273" s="11" t="s">
        <v>1619</v>
      </c>
      <c r="S273" s="13" t="s">
        <v>19</v>
      </c>
      <c r="T273" s="7"/>
      <c r="U273" s="11" t="s">
        <v>19</v>
      </c>
      <c r="V273" s="11" t="s">
        <v>1619</v>
      </c>
      <c r="W273" s="13" t="s">
        <v>1119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1620</v>
      </c>
      <c r="AD273" t="s">
        <v>6</v>
      </c>
      <c r="AE273" t="s">
        <v>1621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1622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300</v>
      </c>
      <c r="H274" s="7" t="s">
        <v>301</v>
      </c>
      <c r="I274" s="7" t="s">
        <v>77</v>
      </c>
      <c r="J274" s="7" t="s">
        <v>2</v>
      </c>
      <c r="K274" s="7" t="s">
        <v>1623</v>
      </c>
      <c r="L274" s="7">
        <v>2</v>
      </c>
      <c r="M274" s="7">
        <v>1</v>
      </c>
      <c r="N274" s="7" t="s">
        <v>80</v>
      </c>
      <c r="O274" s="7" t="s">
        <v>80</v>
      </c>
      <c r="P274" s="7" t="s">
        <v>91</v>
      </c>
      <c r="Q274" s="7"/>
      <c r="R274" s="11" t="s">
        <v>1624</v>
      </c>
      <c r="S274" s="13" t="s">
        <v>19</v>
      </c>
      <c r="T274" s="7"/>
      <c r="U274" s="11" t="s">
        <v>19</v>
      </c>
      <c r="V274" s="11" t="s">
        <v>1624</v>
      </c>
      <c r="W274" s="13" t="s">
        <v>260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1625</v>
      </c>
      <c r="AD274" t="s">
        <v>6</v>
      </c>
      <c r="AE274" t="s">
        <v>335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1626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1627</v>
      </c>
      <c r="H275" s="7" t="s">
        <v>1628</v>
      </c>
      <c r="I275" s="7" t="s">
        <v>77</v>
      </c>
      <c r="J275" s="7" t="s">
        <v>2</v>
      </c>
      <c r="K275" s="7" t="s">
        <v>1629</v>
      </c>
      <c r="L275" s="7">
        <v>1</v>
      </c>
      <c r="M275" s="7">
        <v>1</v>
      </c>
      <c r="N275" s="7" t="s">
        <v>80</v>
      </c>
      <c r="O275" s="7" t="s">
        <v>80</v>
      </c>
      <c r="P275" s="7" t="s">
        <v>91</v>
      </c>
      <c r="Q275" s="7"/>
      <c r="R275" s="11" t="s">
        <v>1630</v>
      </c>
      <c r="S275" s="13" t="s">
        <v>19</v>
      </c>
      <c r="T275" s="7"/>
      <c r="U275" s="11" t="s">
        <v>19</v>
      </c>
      <c r="V275" s="11" t="s">
        <v>1630</v>
      </c>
      <c r="W275" s="13" t="s">
        <v>1631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667</v>
      </c>
      <c r="AD275" t="s">
        <v>6</v>
      </c>
      <c r="AE275" t="s">
        <v>1632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1633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1634</v>
      </c>
      <c r="H276" s="7" t="s">
        <v>1635</v>
      </c>
      <c r="I276" s="7" t="s">
        <v>77</v>
      </c>
      <c r="J276" s="7" t="s">
        <v>2</v>
      </c>
      <c r="K276" s="7" t="s">
        <v>1636</v>
      </c>
      <c r="L276" s="7">
        <v>1</v>
      </c>
      <c r="M276" s="7">
        <v>1</v>
      </c>
      <c r="N276" s="7" t="s">
        <v>80</v>
      </c>
      <c r="O276" s="7" t="s">
        <v>80</v>
      </c>
      <c r="P276" s="7" t="s">
        <v>91</v>
      </c>
      <c r="Q276" s="7"/>
      <c r="R276" s="11" t="s">
        <v>288</v>
      </c>
      <c r="S276" s="13" t="s">
        <v>19</v>
      </c>
      <c r="T276" s="7"/>
      <c r="U276" s="11" t="s">
        <v>19</v>
      </c>
      <c r="V276" s="11" t="s">
        <v>288</v>
      </c>
      <c r="W276" s="13" t="s">
        <v>252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289</v>
      </c>
      <c r="AD276" t="s">
        <v>6</v>
      </c>
      <c r="AE276" t="s">
        <v>1637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1638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1639</v>
      </c>
      <c r="H277" s="7" t="s">
        <v>1640</v>
      </c>
      <c r="I277" s="7" t="s">
        <v>77</v>
      </c>
      <c r="J277" s="7" t="s">
        <v>2</v>
      </c>
      <c r="K277" s="7" t="s">
        <v>1641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91</v>
      </c>
      <c r="Q277" s="7"/>
      <c r="R277" s="11" t="s">
        <v>282</v>
      </c>
      <c r="S277" s="13" t="s">
        <v>19</v>
      </c>
      <c r="T277" s="7"/>
      <c r="U277" s="11" t="s">
        <v>19</v>
      </c>
      <c r="V277" s="11" t="s">
        <v>282</v>
      </c>
      <c r="W277" s="13" t="s">
        <v>252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92</v>
      </c>
      <c r="AD277" t="s">
        <v>6</v>
      </c>
      <c r="AE277" t="s">
        <v>599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1642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1643</v>
      </c>
      <c r="H278" s="7" t="s">
        <v>1644</v>
      </c>
      <c r="I278" s="7" t="s">
        <v>77</v>
      </c>
      <c r="J278" s="7" t="s">
        <v>2</v>
      </c>
      <c r="K278" s="7" t="s">
        <v>1645</v>
      </c>
      <c r="L278" s="7">
        <v>1</v>
      </c>
      <c r="M278" s="7">
        <v>1</v>
      </c>
      <c r="N278" s="7" t="s">
        <v>80</v>
      </c>
      <c r="O278" s="7" t="s">
        <v>80</v>
      </c>
      <c r="P278" s="7" t="s">
        <v>91</v>
      </c>
      <c r="Q278" s="7"/>
      <c r="R278" s="11" t="s">
        <v>183</v>
      </c>
      <c r="S278" s="13" t="s">
        <v>19</v>
      </c>
      <c r="T278" s="7"/>
      <c r="U278" s="11" t="s">
        <v>19</v>
      </c>
      <c r="V278" s="11" t="s">
        <v>183</v>
      </c>
      <c r="W278" s="13" t="s">
        <v>374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1163</v>
      </c>
      <c r="AD278" t="s">
        <v>6</v>
      </c>
      <c r="AE278" t="s">
        <v>418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1646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1647</v>
      </c>
      <c r="H279" s="7" t="s">
        <v>1648</v>
      </c>
      <c r="I279" s="7" t="s">
        <v>77</v>
      </c>
      <c r="J279" s="7" t="s">
        <v>2</v>
      </c>
      <c r="K279" s="7" t="s">
        <v>1649</v>
      </c>
      <c r="L279" s="7">
        <v>1</v>
      </c>
      <c r="M279" s="7">
        <v>1</v>
      </c>
      <c r="N279" s="7" t="s">
        <v>80</v>
      </c>
      <c r="O279" s="7" t="s">
        <v>80</v>
      </c>
      <c r="P279" s="7" t="s">
        <v>91</v>
      </c>
      <c r="Q279" s="7"/>
      <c r="R279" s="11" t="s">
        <v>1417</v>
      </c>
      <c r="S279" s="13" t="s">
        <v>19</v>
      </c>
      <c r="T279" s="7"/>
      <c r="U279" s="11" t="s">
        <v>19</v>
      </c>
      <c r="V279" s="11" t="s">
        <v>1417</v>
      </c>
      <c r="W279" s="13" t="s">
        <v>147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898</v>
      </c>
      <c r="AD279" t="s">
        <v>6</v>
      </c>
      <c r="AE279" t="s">
        <v>1650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1651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1652</v>
      </c>
      <c r="H280" s="7" t="s">
        <v>1653</v>
      </c>
      <c r="I280" s="7" t="s">
        <v>77</v>
      </c>
      <c r="J280" s="7" t="s">
        <v>2</v>
      </c>
      <c r="K280" s="7" t="s">
        <v>1654</v>
      </c>
      <c r="L280" s="7">
        <v>1</v>
      </c>
      <c r="M280" s="7">
        <v>1</v>
      </c>
      <c r="N280" s="7" t="s">
        <v>80</v>
      </c>
      <c r="O280" s="7" t="s">
        <v>80</v>
      </c>
      <c r="P280" s="7" t="s">
        <v>91</v>
      </c>
      <c r="Q280" s="7"/>
      <c r="R280" s="11" t="s">
        <v>190</v>
      </c>
      <c r="S280" s="13" t="s">
        <v>19</v>
      </c>
      <c r="T280" s="7"/>
      <c r="U280" s="11" t="s">
        <v>19</v>
      </c>
      <c r="V280" s="11" t="s">
        <v>190</v>
      </c>
      <c r="W280" s="13" t="s">
        <v>204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598</v>
      </c>
      <c r="AD280" t="s">
        <v>6</v>
      </c>
      <c r="AE280" t="s">
        <v>1655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1656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1657</v>
      </c>
      <c r="H281" s="7" t="s">
        <v>1658</v>
      </c>
      <c r="I281" s="7" t="s">
        <v>77</v>
      </c>
      <c r="J281" s="7" t="s">
        <v>2</v>
      </c>
      <c r="K281" s="7" t="s">
        <v>1659</v>
      </c>
      <c r="L281" s="7">
        <v>1</v>
      </c>
      <c r="M281" s="7">
        <v>1</v>
      </c>
      <c r="N281" s="7" t="s">
        <v>80</v>
      </c>
      <c r="O281" s="7" t="s">
        <v>80</v>
      </c>
      <c r="P281" s="7" t="s">
        <v>91</v>
      </c>
      <c r="Q281" s="7"/>
      <c r="R281" s="11" t="s">
        <v>1660</v>
      </c>
      <c r="S281" s="13" t="s">
        <v>19</v>
      </c>
      <c r="T281" s="7"/>
      <c r="U281" s="11" t="s">
        <v>19</v>
      </c>
      <c r="V281" s="11" t="s">
        <v>1660</v>
      </c>
      <c r="W281" s="13" t="s">
        <v>375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1661</v>
      </c>
      <c r="AD281" t="s">
        <v>6</v>
      </c>
      <c r="AE281" t="s">
        <v>1662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1663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765</v>
      </c>
      <c r="H282" s="7" t="s">
        <v>766</v>
      </c>
      <c r="I282" s="7" t="s">
        <v>77</v>
      </c>
      <c r="J282" s="7" t="s">
        <v>2</v>
      </c>
      <c r="K282" s="7" t="s">
        <v>1664</v>
      </c>
      <c r="L282" s="7">
        <v>1</v>
      </c>
      <c r="M282" s="7">
        <v>1</v>
      </c>
      <c r="N282" s="7" t="s">
        <v>80</v>
      </c>
      <c r="O282" s="7" t="s">
        <v>80</v>
      </c>
      <c r="P282" s="7" t="s">
        <v>91</v>
      </c>
      <c r="Q282" s="7"/>
      <c r="R282" s="11" t="s">
        <v>359</v>
      </c>
      <c r="S282" s="13" t="s">
        <v>19</v>
      </c>
      <c r="T282" s="7"/>
      <c r="U282" s="11" t="s">
        <v>19</v>
      </c>
      <c r="V282" s="11" t="s">
        <v>359</v>
      </c>
      <c r="W282" s="13" t="s">
        <v>212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360</v>
      </c>
      <c r="AD282" t="s">
        <v>6</v>
      </c>
      <c r="AE282" t="s">
        <v>1665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1666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1667</v>
      </c>
      <c r="H283" s="7" t="s">
        <v>1668</v>
      </c>
      <c r="I283" s="7" t="s">
        <v>77</v>
      </c>
      <c r="J283" s="7" t="s">
        <v>2</v>
      </c>
      <c r="K283" s="7" t="s">
        <v>1669</v>
      </c>
      <c r="L283" s="7">
        <v>1</v>
      </c>
      <c r="M283" s="7">
        <v>1</v>
      </c>
      <c r="N283" s="7" t="s">
        <v>80</v>
      </c>
      <c r="O283" s="7" t="s">
        <v>80</v>
      </c>
      <c r="P283" s="7" t="s">
        <v>91</v>
      </c>
      <c r="Q283" s="7"/>
      <c r="R283" s="11" t="s">
        <v>1066</v>
      </c>
      <c r="S283" s="13" t="s">
        <v>19</v>
      </c>
      <c r="T283" s="7"/>
      <c r="U283" s="11" t="s">
        <v>19</v>
      </c>
      <c r="V283" s="11" t="s">
        <v>1066</v>
      </c>
      <c r="W283" s="13" t="s">
        <v>82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580</v>
      </c>
      <c r="AD283" t="s">
        <v>6</v>
      </c>
      <c r="AE283" t="s">
        <v>163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1670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1671</v>
      </c>
      <c r="H284" s="7" t="s">
        <v>1672</v>
      </c>
      <c r="I284" s="7" t="s">
        <v>77</v>
      </c>
      <c r="J284" s="7" t="s">
        <v>2</v>
      </c>
      <c r="K284" s="7" t="s">
        <v>1673</v>
      </c>
      <c r="L284" s="7">
        <v>1</v>
      </c>
      <c r="M284" s="7">
        <v>1</v>
      </c>
      <c r="N284" s="7" t="s">
        <v>80</v>
      </c>
      <c r="O284" s="7" t="s">
        <v>80</v>
      </c>
      <c r="P284" s="7" t="s">
        <v>91</v>
      </c>
      <c r="Q284" s="7"/>
      <c r="R284" s="11" t="s">
        <v>282</v>
      </c>
      <c r="S284" s="13" t="s">
        <v>19</v>
      </c>
      <c r="T284" s="7"/>
      <c r="U284" s="11" t="s">
        <v>19</v>
      </c>
      <c r="V284" s="11" t="s">
        <v>282</v>
      </c>
      <c r="W284" s="13" t="s">
        <v>252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92</v>
      </c>
      <c r="AD284" t="s">
        <v>6</v>
      </c>
      <c r="AE284" t="s">
        <v>1016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1674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1675</v>
      </c>
      <c r="H285" s="7" t="s">
        <v>1676</v>
      </c>
      <c r="I285" s="7" t="s">
        <v>77</v>
      </c>
      <c r="J285" s="7" t="s">
        <v>2</v>
      </c>
      <c r="K285" s="7" t="s">
        <v>1677</v>
      </c>
      <c r="L285" s="7">
        <v>2</v>
      </c>
      <c r="M285" s="7">
        <v>1</v>
      </c>
      <c r="N285" s="7" t="s">
        <v>80</v>
      </c>
      <c r="O285" s="7" t="s">
        <v>80</v>
      </c>
      <c r="P285" s="7" t="s">
        <v>91</v>
      </c>
      <c r="Q285" s="7"/>
      <c r="R285" s="11" t="s">
        <v>802</v>
      </c>
      <c r="S285" s="13" t="s">
        <v>19</v>
      </c>
      <c r="T285" s="7"/>
      <c r="U285" s="11" t="s">
        <v>19</v>
      </c>
      <c r="V285" s="11" t="s">
        <v>802</v>
      </c>
      <c r="W285" s="13" t="s">
        <v>659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898</v>
      </c>
      <c r="AD285" t="s">
        <v>6</v>
      </c>
      <c r="AE285" t="s">
        <v>495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1678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1679</v>
      </c>
      <c r="H286" s="7" t="s">
        <v>1680</v>
      </c>
      <c r="I286" s="7" t="s">
        <v>77</v>
      </c>
      <c r="J286" s="7" t="s">
        <v>2</v>
      </c>
      <c r="K286" s="7" t="s">
        <v>1681</v>
      </c>
      <c r="L286" s="7">
        <v>2</v>
      </c>
      <c r="M286" s="7">
        <v>1</v>
      </c>
      <c r="N286" s="7" t="s">
        <v>80</v>
      </c>
      <c r="O286" s="7" t="s">
        <v>80</v>
      </c>
      <c r="P286" s="7" t="s">
        <v>91</v>
      </c>
      <c r="Q286" s="7"/>
      <c r="R286" s="11" t="s">
        <v>1682</v>
      </c>
      <c r="S286" s="13" t="s">
        <v>19</v>
      </c>
      <c r="T286" s="7"/>
      <c r="U286" s="11" t="s">
        <v>19</v>
      </c>
      <c r="V286" s="11" t="s">
        <v>1682</v>
      </c>
      <c r="W286" s="13" t="s">
        <v>205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1683</v>
      </c>
      <c r="AD286" t="s">
        <v>6</v>
      </c>
      <c r="AE286" t="s">
        <v>335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1684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1685</v>
      </c>
      <c r="H287" s="7" t="s">
        <v>1686</v>
      </c>
      <c r="I287" s="7" t="s">
        <v>77</v>
      </c>
      <c r="J287" s="7" t="s">
        <v>2</v>
      </c>
      <c r="K287" s="7" t="s">
        <v>1687</v>
      </c>
      <c r="L287" s="7">
        <v>1</v>
      </c>
      <c r="M287" s="7">
        <v>1</v>
      </c>
      <c r="N287" s="7" t="s">
        <v>80</v>
      </c>
      <c r="O287" s="7" t="s">
        <v>80</v>
      </c>
      <c r="P287" s="7" t="s">
        <v>91</v>
      </c>
      <c r="Q287" s="7"/>
      <c r="R287" s="11" t="s">
        <v>373</v>
      </c>
      <c r="S287" s="13" t="s">
        <v>19</v>
      </c>
      <c r="T287" s="7"/>
      <c r="U287" s="11" t="s">
        <v>19</v>
      </c>
      <c r="V287" s="11" t="s">
        <v>373</v>
      </c>
      <c r="W287" s="13" t="s">
        <v>374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375</v>
      </c>
      <c r="AD287" t="s">
        <v>6</v>
      </c>
      <c r="AE287" t="s">
        <v>1688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1689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1690</v>
      </c>
      <c r="H288" s="7" t="s">
        <v>1691</v>
      </c>
      <c r="I288" s="7" t="s">
        <v>77</v>
      </c>
      <c r="J288" s="7" t="s">
        <v>2</v>
      </c>
      <c r="K288" s="7" t="s">
        <v>1692</v>
      </c>
      <c r="L288" s="7">
        <v>1</v>
      </c>
      <c r="M288" s="7">
        <v>1</v>
      </c>
      <c r="N288" s="7" t="s">
        <v>80</v>
      </c>
      <c r="O288" s="7" t="s">
        <v>80</v>
      </c>
      <c r="P288" s="7" t="s">
        <v>91</v>
      </c>
      <c r="Q288" s="7"/>
      <c r="R288" s="11" t="s">
        <v>1693</v>
      </c>
      <c r="S288" s="13" t="s">
        <v>19</v>
      </c>
      <c r="T288" s="7"/>
      <c r="U288" s="11" t="s">
        <v>19</v>
      </c>
      <c r="V288" s="11" t="s">
        <v>1693</v>
      </c>
      <c r="W288" s="13" t="s">
        <v>875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1694</v>
      </c>
      <c r="AD288" t="s">
        <v>6</v>
      </c>
      <c r="AE288" t="s">
        <v>306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1695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1696</v>
      </c>
      <c r="H289" s="7" t="s">
        <v>1697</v>
      </c>
      <c r="I289" s="7" t="s">
        <v>77</v>
      </c>
      <c r="J289" s="7" t="s">
        <v>2</v>
      </c>
      <c r="K289" s="7" t="s">
        <v>1698</v>
      </c>
      <c r="L289" s="7">
        <v>1</v>
      </c>
      <c r="M289" s="7">
        <v>1</v>
      </c>
      <c r="N289" s="7" t="s">
        <v>80</v>
      </c>
      <c r="O289" s="7" t="s">
        <v>80</v>
      </c>
      <c r="P289" s="7" t="s">
        <v>91</v>
      </c>
      <c r="Q289" s="7"/>
      <c r="R289" s="11" t="s">
        <v>1699</v>
      </c>
      <c r="S289" s="13" t="s">
        <v>19</v>
      </c>
      <c r="T289" s="7"/>
      <c r="U289" s="11" t="s">
        <v>19</v>
      </c>
      <c r="V289" s="11" t="s">
        <v>1699</v>
      </c>
      <c r="W289" s="13" t="s">
        <v>1033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1700</v>
      </c>
      <c r="AD289" t="s">
        <v>6</v>
      </c>
      <c r="AE289" t="s">
        <v>84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1701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1702</v>
      </c>
      <c r="H290" s="7" t="s">
        <v>1703</v>
      </c>
      <c r="I290" s="7" t="s">
        <v>77</v>
      </c>
      <c r="J290" s="7" t="s">
        <v>2</v>
      </c>
      <c r="K290" s="7" t="s">
        <v>1704</v>
      </c>
      <c r="L290" s="7">
        <v>1</v>
      </c>
      <c r="M290" s="7">
        <v>1</v>
      </c>
      <c r="N290" s="7" t="s">
        <v>80</v>
      </c>
      <c r="O290" s="7" t="s">
        <v>80</v>
      </c>
      <c r="P290" s="7" t="s">
        <v>91</v>
      </c>
      <c r="Q290" s="7"/>
      <c r="R290" s="11" t="s">
        <v>749</v>
      </c>
      <c r="S290" s="13" t="s">
        <v>19</v>
      </c>
      <c r="T290" s="7"/>
      <c r="U290" s="11" t="s">
        <v>19</v>
      </c>
      <c r="V290" s="11" t="s">
        <v>749</v>
      </c>
      <c r="W290" s="13" t="s">
        <v>750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441</v>
      </c>
      <c r="AD290" t="s">
        <v>6</v>
      </c>
      <c r="AE290" t="s">
        <v>335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1705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1706</v>
      </c>
      <c r="H291" s="7" t="s">
        <v>1707</v>
      </c>
      <c r="I291" s="7" t="s">
        <v>77</v>
      </c>
      <c r="J291" s="7" t="s">
        <v>2</v>
      </c>
      <c r="K291" s="7" t="s">
        <v>1708</v>
      </c>
      <c r="L291" s="7">
        <v>1</v>
      </c>
      <c r="M291" s="7">
        <v>1</v>
      </c>
      <c r="N291" s="7" t="s">
        <v>80</v>
      </c>
      <c r="O291" s="7" t="s">
        <v>80</v>
      </c>
      <c r="P291" s="7" t="s">
        <v>91</v>
      </c>
      <c r="Q291" s="7"/>
      <c r="R291" s="11" t="s">
        <v>924</v>
      </c>
      <c r="S291" s="13" t="s">
        <v>19</v>
      </c>
      <c r="T291" s="7"/>
      <c r="U291" s="11" t="s">
        <v>19</v>
      </c>
      <c r="V291" s="11" t="s">
        <v>924</v>
      </c>
      <c r="W291" s="13" t="s">
        <v>124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109</v>
      </c>
      <c r="AD291" t="s">
        <v>6</v>
      </c>
      <c r="AE291" t="s">
        <v>1709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1710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1690</v>
      </c>
      <c r="H292" s="7" t="s">
        <v>1691</v>
      </c>
      <c r="I292" s="7" t="s">
        <v>77</v>
      </c>
      <c r="J292" s="7" t="s">
        <v>2</v>
      </c>
      <c r="K292" s="7" t="s">
        <v>1711</v>
      </c>
      <c r="L292" s="7">
        <v>2</v>
      </c>
      <c r="M292" s="7">
        <v>1</v>
      </c>
      <c r="N292" s="7" t="s">
        <v>80</v>
      </c>
      <c r="O292" s="7" t="s">
        <v>80</v>
      </c>
      <c r="P292" s="7" t="s">
        <v>91</v>
      </c>
      <c r="Q292" s="7"/>
      <c r="R292" s="11" t="s">
        <v>1712</v>
      </c>
      <c r="S292" s="13" t="s">
        <v>19</v>
      </c>
      <c r="T292" s="7"/>
      <c r="U292" s="11" t="s">
        <v>19</v>
      </c>
      <c r="V292" s="11" t="s">
        <v>1712</v>
      </c>
      <c r="W292" s="13" t="s">
        <v>524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1713</v>
      </c>
      <c r="AD292" t="s">
        <v>6</v>
      </c>
      <c r="AE292" t="s">
        <v>306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1714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1715</v>
      </c>
      <c r="H293" s="7" t="s">
        <v>1716</v>
      </c>
      <c r="I293" s="7" t="s">
        <v>77</v>
      </c>
      <c r="J293" s="7" t="s">
        <v>2</v>
      </c>
      <c r="K293" s="7" t="s">
        <v>1717</v>
      </c>
      <c r="L293" s="7">
        <v>1</v>
      </c>
      <c r="M293" s="7">
        <v>1</v>
      </c>
      <c r="N293" s="7" t="s">
        <v>80</v>
      </c>
      <c r="O293" s="7" t="s">
        <v>80</v>
      </c>
      <c r="P293" s="7" t="s">
        <v>91</v>
      </c>
      <c r="Q293" s="7"/>
      <c r="R293" s="11" t="s">
        <v>1718</v>
      </c>
      <c r="S293" s="13" t="s">
        <v>19</v>
      </c>
      <c r="T293" s="7"/>
      <c r="U293" s="11" t="s">
        <v>19</v>
      </c>
      <c r="V293" s="11" t="s">
        <v>1718</v>
      </c>
      <c r="W293" s="13" t="s">
        <v>1719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1720</v>
      </c>
      <c r="AD293" t="s">
        <v>6</v>
      </c>
      <c r="AE293" t="s">
        <v>1721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1722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1723</v>
      </c>
      <c r="H294" s="7" t="s">
        <v>1724</v>
      </c>
      <c r="I294" s="7" t="s">
        <v>77</v>
      </c>
      <c r="J294" s="7" t="s">
        <v>2</v>
      </c>
      <c r="K294" s="7" t="s">
        <v>1725</v>
      </c>
      <c r="L294" s="7">
        <v>1</v>
      </c>
      <c r="M294" s="7">
        <v>1</v>
      </c>
      <c r="N294" s="7" t="s">
        <v>80</v>
      </c>
      <c r="O294" s="7" t="s">
        <v>80</v>
      </c>
      <c r="P294" s="7" t="s">
        <v>91</v>
      </c>
      <c r="Q294" s="7"/>
      <c r="R294" s="11" t="s">
        <v>1364</v>
      </c>
      <c r="S294" s="13" t="s">
        <v>19</v>
      </c>
      <c r="T294" s="7"/>
      <c r="U294" s="11" t="s">
        <v>19</v>
      </c>
      <c r="V294" s="11" t="s">
        <v>1364</v>
      </c>
      <c r="W294" s="13" t="s">
        <v>434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1365</v>
      </c>
      <c r="AD294" t="s">
        <v>6</v>
      </c>
      <c r="AE294" t="s">
        <v>84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1726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1727</v>
      </c>
      <c r="H295" s="7" t="s">
        <v>1728</v>
      </c>
      <c r="I295" s="7" t="s">
        <v>77</v>
      </c>
      <c r="J295" s="7" t="s">
        <v>2</v>
      </c>
      <c r="K295" s="7" t="s">
        <v>1729</v>
      </c>
      <c r="L295" s="7">
        <v>1</v>
      </c>
      <c r="M295" s="7">
        <v>1</v>
      </c>
      <c r="N295" s="7" t="s">
        <v>1730</v>
      </c>
      <c r="O295" s="7" t="s">
        <v>80</v>
      </c>
      <c r="P295" s="7" t="s">
        <v>91</v>
      </c>
      <c r="Q295" s="7"/>
      <c r="R295" s="11" t="s">
        <v>1455</v>
      </c>
      <c r="S295" s="13" t="s">
        <v>19</v>
      </c>
      <c r="T295" s="7"/>
      <c r="U295" s="11" t="s">
        <v>19</v>
      </c>
      <c r="V295" s="11" t="s">
        <v>1455</v>
      </c>
      <c r="W295" s="13" t="s">
        <v>374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713</v>
      </c>
      <c r="AD295" t="s">
        <v>6</v>
      </c>
      <c r="AE295" t="s">
        <v>118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1731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1732</v>
      </c>
      <c r="H296" s="7" t="s">
        <v>1733</v>
      </c>
      <c r="I296" s="7" t="s">
        <v>77</v>
      </c>
      <c r="J296" s="7" t="s">
        <v>2</v>
      </c>
      <c r="K296" s="7" t="s">
        <v>1734</v>
      </c>
      <c r="L296" s="7">
        <v>1</v>
      </c>
      <c r="M296" s="7">
        <v>1</v>
      </c>
      <c r="N296" s="7" t="s">
        <v>80</v>
      </c>
      <c r="O296" s="7" t="s">
        <v>80</v>
      </c>
      <c r="P296" s="7" t="s">
        <v>91</v>
      </c>
      <c r="Q296" s="7"/>
      <c r="R296" s="11" t="s">
        <v>253</v>
      </c>
      <c r="S296" s="13" t="s">
        <v>19</v>
      </c>
      <c r="T296" s="7"/>
      <c r="U296" s="11" t="s">
        <v>19</v>
      </c>
      <c r="V296" s="11" t="s">
        <v>253</v>
      </c>
      <c r="W296" s="13" t="s">
        <v>93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522</v>
      </c>
      <c r="AD296" t="s">
        <v>6</v>
      </c>
      <c r="AE296" t="s">
        <v>1735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1736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1737</v>
      </c>
      <c r="H297" s="7" t="s">
        <v>1738</v>
      </c>
      <c r="I297" s="7" t="s">
        <v>77</v>
      </c>
      <c r="J297" s="7" t="s">
        <v>2</v>
      </c>
      <c r="K297" s="7" t="s">
        <v>1739</v>
      </c>
      <c r="L297" s="7">
        <v>1</v>
      </c>
      <c r="M297" s="7">
        <v>3</v>
      </c>
      <c r="N297" s="7" t="s">
        <v>1740</v>
      </c>
      <c r="O297" s="7" t="s">
        <v>100</v>
      </c>
      <c r="P297" s="7" t="s">
        <v>91</v>
      </c>
      <c r="Q297" s="7"/>
      <c r="R297" s="11" t="s">
        <v>1741</v>
      </c>
      <c r="S297" s="13" t="s">
        <v>19</v>
      </c>
      <c r="T297" s="7"/>
      <c r="U297" s="11" t="s">
        <v>19</v>
      </c>
      <c r="V297" s="11" t="s">
        <v>1741</v>
      </c>
      <c r="W297" s="13" t="s">
        <v>964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1006</v>
      </c>
      <c r="AD297" t="s">
        <v>6</v>
      </c>
      <c r="AE297" t="s">
        <v>148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1742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1743</v>
      </c>
      <c r="H298" s="7" t="s">
        <v>1744</v>
      </c>
      <c r="I298" s="7" t="s">
        <v>77</v>
      </c>
      <c r="J298" s="7" t="s">
        <v>2</v>
      </c>
      <c r="K298" s="7" t="s">
        <v>1745</v>
      </c>
      <c r="L298" s="7">
        <v>1</v>
      </c>
      <c r="M298" s="7">
        <v>1</v>
      </c>
      <c r="N298" s="7" t="s">
        <v>995</v>
      </c>
      <c r="O298" s="7" t="s">
        <v>80</v>
      </c>
      <c r="P298" s="7" t="s">
        <v>91</v>
      </c>
      <c r="Q298" s="7"/>
      <c r="R298" s="11" t="s">
        <v>318</v>
      </c>
      <c r="S298" s="13" t="s">
        <v>19</v>
      </c>
      <c r="T298" s="7"/>
      <c r="U298" s="11" t="s">
        <v>19</v>
      </c>
      <c r="V298" s="11" t="s">
        <v>318</v>
      </c>
      <c r="W298" s="13" t="s">
        <v>259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686</v>
      </c>
      <c r="AD298" t="s">
        <v>6</v>
      </c>
      <c r="AE298" t="s">
        <v>708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1746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1747</v>
      </c>
      <c r="H299" s="7" t="s">
        <v>1748</v>
      </c>
      <c r="I299" s="7" t="s">
        <v>77</v>
      </c>
      <c r="J299" s="7" t="s">
        <v>2</v>
      </c>
      <c r="K299" s="7" t="s">
        <v>1749</v>
      </c>
      <c r="L299" s="7">
        <v>1</v>
      </c>
      <c r="M299" s="7">
        <v>7</v>
      </c>
      <c r="N299" s="7" t="s">
        <v>331</v>
      </c>
      <c r="O299" s="7" t="s">
        <v>331</v>
      </c>
      <c r="P299" s="7" t="s">
        <v>91</v>
      </c>
      <c r="Q299" s="7"/>
      <c r="R299" s="11" t="s">
        <v>1750</v>
      </c>
      <c r="S299" s="13" t="s">
        <v>19</v>
      </c>
      <c r="T299" s="7"/>
      <c r="U299" s="11" t="s">
        <v>19</v>
      </c>
      <c r="V299" s="11" t="s">
        <v>1750</v>
      </c>
      <c r="W299" s="13" t="s">
        <v>188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1751</v>
      </c>
      <c r="AD299" t="s">
        <v>6</v>
      </c>
      <c r="AE299" t="s">
        <v>246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1752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1753</v>
      </c>
      <c r="H300" s="7" t="s">
        <v>1754</v>
      </c>
      <c r="I300" s="7" t="s">
        <v>77</v>
      </c>
      <c r="J300" s="7" t="s">
        <v>2</v>
      </c>
      <c r="K300" s="7" t="s">
        <v>1755</v>
      </c>
      <c r="L300" s="7">
        <v>1</v>
      </c>
      <c r="M300" s="7">
        <v>5</v>
      </c>
      <c r="N300" s="7" t="s">
        <v>665</v>
      </c>
      <c r="O300" s="7" t="s">
        <v>553</v>
      </c>
      <c r="P300" s="7" t="s">
        <v>91</v>
      </c>
      <c r="Q300" s="7"/>
      <c r="R300" s="11" t="s">
        <v>1756</v>
      </c>
      <c r="S300" s="13" t="s">
        <v>19</v>
      </c>
      <c r="T300" s="7"/>
      <c r="U300" s="11" t="s">
        <v>19</v>
      </c>
      <c r="V300" s="11" t="s">
        <v>1756</v>
      </c>
      <c r="W300" s="13" t="s">
        <v>855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1757</v>
      </c>
      <c r="AD300" t="s">
        <v>6</v>
      </c>
      <c r="AE300" t="s">
        <v>1758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1759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1760</v>
      </c>
      <c r="H301" s="7" t="s">
        <v>1761</v>
      </c>
      <c r="I301" s="7" t="s">
        <v>77</v>
      </c>
      <c r="J301" s="7" t="s">
        <v>2</v>
      </c>
      <c r="K301" s="7" t="s">
        <v>1762</v>
      </c>
      <c r="L301" s="7">
        <v>2</v>
      </c>
      <c r="M301" s="7">
        <v>3</v>
      </c>
      <c r="N301" s="7" t="s">
        <v>665</v>
      </c>
      <c r="O301" s="7" t="s">
        <v>100</v>
      </c>
      <c r="P301" s="7" t="s">
        <v>91</v>
      </c>
      <c r="Q301" s="7"/>
      <c r="R301" s="11" t="s">
        <v>1763</v>
      </c>
      <c r="S301" s="13" t="s">
        <v>19</v>
      </c>
      <c r="T301" s="7"/>
      <c r="U301" s="11" t="s">
        <v>19</v>
      </c>
      <c r="V301" s="11" t="s">
        <v>1763</v>
      </c>
      <c r="W301" s="13" t="s">
        <v>1176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1764</v>
      </c>
      <c r="AD301" t="s">
        <v>6</v>
      </c>
      <c r="AE301" t="s">
        <v>95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1765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1766</v>
      </c>
      <c r="H302" s="7" t="s">
        <v>1767</v>
      </c>
      <c r="I302" s="7" t="s">
        <v>77</v>
      </c>
      <c r="J302" s="7" t="s">
        <v>2</v>
      </c>
      <c r="K302" s="7" t="s">
        <v>1768</v>
      </c>
      <c r="L302" s="7">
        <v>1</v>
      </c>
      <c r="M302" s="7">
        <v>3</v>
      </c>
      <c r="N302" s="7" t="s">
        <v>100</v>
      </c>
      <c r="O302" s="7" t="s">
        <v>100</v>
      </c>
      <c r="P302" s="7" t="s">
        <v>91</v>
      </c>
      <c r="Q302" s="7"/>
      <c r="R302" s="11" t="s">
        <v>1769</v>
      </c>
      <c r="S302" s="13" t="s">
        <v>19</v>
      </c>
      <c r="T302" s="7"/>
      <c r="U302" s="11" t="s">
        <v>19</v>
      </c>
      <c r="V302" s="11" t="s">
        <v>1769</v>
      </c>
      <c r="W302" s="13" t="s">
        <v>403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1394</v>
      </c>
      <c r="AD302" t="s">
        <v>6</v>
      </c>
      <c r="AE302" t="s">
        <v>84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1770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1771</v>
      </c>
      <c r="H303" s="7" t="s">
        <v>1772</v>
      </c>
      <c r="I303" s="7" t="s">
        <v>77</v>
      </c>
      <c r="J303" s="7" t="s">
        <v>2</v>
      </c>
      <c r="K303" s="7" t="s">
        <v>1773</v>
      </c>
      <c r="L303" s="7">
        <v>1</v>
      </c>
      <c r="M303" s="7">
        <v>3</v>
      </c>
      <c r="N303" s="7" t="s">
        <v>100</v>
      </c>
      <c r="O303" s="7" t="s">
        <v>100</v>
      </c>
      <c r="P303" s="7" t="s">
        <v>91</v>
      </c>
      <c r="Q303" s="7"/>
      <c r="R303" s="11" t="s">
        <v>1774</v>
      </c>
      <c r="S303" s="13" t="s">
        <v>19</v>
      </c>
      <c r="T303" s="7"/>
      <c r="U303" s="11" t="s">
        <v>19</v>
      </c>
      <c r="V303" s="11" t="s">
        <v>1774</v>
      </c>
      <c r="W303" s="13" t="s">
        <v>1775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1776</v>
      </c>
      <c r="AD303" t="s">
        <v>6</v>
      </c>
      <c r="AE303" t="s">
        <v>134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1777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1778</v>
      </c>
      <c r="H304" s="7" t="s">
        <v>1779</v>
      </c>
      <c r="I304" s="7" t="s">
        <v>77</v>
      </c>
      <c r="J304" s="7" t="s">
        <v>2</v>
      </c>
      <c r="K304" s="7" t="s">
        <v>1780</v>
      </c>
      <c r="L304" s="7">
        <v>1</v>
      </c>
      <c r="M304" s="7">
        <v>4</v>
      </c>
      <c r="N304" s="7" t="s">
        <v>90</v>
      </c>
      <c r="O304" s="7" t="s">
        <v>90</v>
      </c>
      <c r="P304" s="7" t="s">
        <v>91</v>
      </c>
      <c r="Q304" s="7"/>
      <c r="R304" s="11" t="s">
        <v>1262</v>
      </c>
      <c r="S304" s="13" t="s">
        <v>19</v>
      </c>
      <c r="T304" s="7"/>
      <c r="U304" s="11" t="s">
        <v>19</v>
      </c>
      <c r="V304" s="11" t="s">
        <v>1262</v>
      </c>
      <c r="W304" s="13" t="s">
        <v>524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1781</v>
      </c>
      <c r="AD304" t="s">
        <v>6</v>
      </c>
      <c r="AE304" t="s">
        <v>84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1782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1783</v>
      </c>
      <c r="H305" s="7" t="s">
        <v>1784</v>
      </c>
      <c r="I305" s="7" t="s">
        <v>77</v>
      </c>
      <c r="J305" s="7" t="s">
        <v>2</v>
      </c>
      <c r="K305" s="7" t="s">
        <v>1785</v>
      </c>
      <c r="L305" s="7">
        <v>1</v>
      </c>
      <c r="M305" s="7">
        <v>1</v>
      </c>
      <c r="N305" s="7" t="s">
        <v>90</v>
      </c>
      <c r="O305" s="7" t="s">
        <v>80</v>
      </c>
      <c r="P305" s="7" t="s">
        <v>91</v>
      </c>
      <c r="Q305" s="7"/>
      <c r="R305" s="11" t="s">
        <v>433</v>
      </c>
      <c r="S305" s="13" t="s">
        <v>19</v>
      </c>
      <c r="T305" s="7"/>
      <c r="U305" s="11" t="s">
        <v>19</v>
      </c>
      <c r="V305" s="11" t="s">
        <v>433</v>
      </c>
      <c r="W305" s="13" t="s">
        <v>434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435</v>
      </c>
      <c r="AD305" t="s">
        <v>6</v>
      </c>
      <c r="AE305" t="s">
        <v>1027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1786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1787</v>
      </c>
      <c r="H306" s="7" t="s">
        <v>1788</v>
      </c>
      <c r="I306" s="7" t="s">
        <v>77</v>
      </c>
      <c r="J306" s="7" t="s">
        <v>2</v>
      </c>
      <c r="K306" s="7" t="s">
        <v>1789</v>
      </c>
      <c r="L306" s="7">
        <v>3</v>
      </c>
      <c r="M306" s="7">
        <v>2</v>
      </c>
      <c r="N306" s="7" t="s">
        <v>100</v>
      </c>
      <c r="O306" s="7" t="s">
        <v>79</v>
      </c>
      <c r="P306" s="7" t="s">
        <v>91</v>
      </c>
      <c r="Q306" s="7"/>
      <c r="R306" s="11" t="s">
        <v>1790</v>
      </c>
      <c r="S306" s="13" t="s">
        <v>19</v>
      </c>
      <c r="T306" s="7"/>
      <c r="U306" s="11" t="s">
        <v>19</v>
      </c>
      <c r="V306" s="11" t="s">
        <v>1790</v>
      </c>
      <c r="W306" s="13" t="s">
        <v>1600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1791</v>
      </c>
      <c r="AD306" t="s">
        <v>6</v>
      </c>
      <c r="AE306" t="s">
        <v>1103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1792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1793</v>
      </c>
      <c r="H307" s="7" t="s">
        <v>1794</v>
      </c>
      <c r="I307" s="7" t="s">
        <v>77</v>
      </c>
      <c r="J307" s="7" t="s">
        <v>2</v>
      </c>
      <c r="K307" s="7" t="s">
        <v>1795</v>
      </c>
      <c r="L307" s="7">
        <v>1</v>
      </c>
      <c r="M307" s="7">
        <v>1</v>
      </c>
      <c r="N307" s="7" t="s">
        <v>100</v>
      </c>
      <c r="O307" s="7" t="s">
        <v>80</v>
      </c>
      <c r="P307" s="7" t="s">
        <v>91</v>
      </c>
      <c r="Q307" s="7"/>
      <c r="R307" s="11" t="s">
        <v>131</v>
      </c>
      <c r="S307" s="13" t="s">
        <v>19</v>
      </c>
      <c r="T307" s="7"/>
      <c r="U307" s="11" t="s">
        <v>19</v>
      </c>
      <c r="V307" s="11" t="s">
        <v>131</v>
      </c>
      <c r="W307" s="13" t="s">
        <v>132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133</v>
      </c>
      <c r="AD307" t="s">
        <v>6</v>
      </c>
      <c r="AE307" t="s">
        <v>342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1796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1797</v>
      </c>
      <c r="H308" s="7" t="s">
        <v>1798</v>
      </c>
      <c r="I308" s="7" t="s">
        <v>77</v>
      </c>
      <c r="J308" s="7" t="s">
        <v>2</v>
      </c>
      <c r="K308" s="7" t="s">
        <v>1799</v>
      </c>
      <c r="L308" s="7">
        <v>1</v>
      </c>
      <c r="M308" s="7">
        <v>1</v>
      </c>
      <c r="N308" s="7" t="s">
        <v>80</v>
      </c>
      <c r="O308" s="7" t="s">
        <v>80</v>
      </c>
      <c r="P308" s="7" t="s">
        <v>91</v>
      </c>
      <c r="Q308" s="7"/>
      <c r="R308" s="11" t="s">
        <v>653</v>
      </c>
      <c r="S308" s="13" t="s">
        <v>19</v>
      </c>
      <c r="T308" s="7"/>
      <c r="U308" s="11" t="s">
        <v>19</v>
      </c>
      <c r="V308" s="11" t="s">
        <v>653</v>
      </c>
      <c r="W308" s="13" t="s">
        <v>417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1800</v>
      </c>
      <c r="AD308" t="s">
        <v>6</v>
      </c>
      <c r="AE308" t="s">
        <v>1801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1802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1803</v>
      </c>
      <c r="H309" s="7" t="s">
        <v>1804</v>
      </c>
      <c r="I309" s="7" t="s">
        <v>77</v>
      </c>
      <c r="J309" s="7" t="s">
        <v>2</v>
      </c>
      <c r="K309" s="7" t="s">
        <v>1805</v>
      </c>
      <c r="L309" s="7">
        <v>1</v>
      </c>
      <c r="M309" s="7">
        <v>1</v>
      </c>
      <c r="N309" s="7" t="s">
        <v>80</v>
      </c>
      <c r="O309" s="7" t="s">
        <v>80</v>
      </c>
      <c r="P309" s="7" t="s">
        <v>91</v>
      </c>
      <c r="Q309" s="7"/>
      <c r="R309" s="11" t="s">
        <v>687</v>
      </c>
      <c r="S309" s="13" t="s">
        <v>19</v>
      </c>
      <c r="T309" s="7"/>
      <c r="U309" s="11" t="s">
        <v>19</v>
      </c>
      <c r="V309" s="11" t="s">
        <v>687</v>
      </c>
      <c r="W309" s="13" t="s">
        <v>374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761</v>
      </c>
      <c r="AD309" t="s">
        <v>6</v>
      </c>
      <c r="AE309" t="s">
        <v>1806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1807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1808</v>
      </c>
      <c r="H310" s="7" t="s">
        <v>1809</v>
      </c>
      <c r="I310" s="7" t="s">
        <v>77</v>
      </c>
      <c r="J310" s="7" t="s">
        <v>2</v>
      </c>
      <c r="K310" s="7" t="s">
        <v>1810</v>
      </c>
      <c r="L310" s="7">
        <v>1</v>
      </c>
      <c r="M310" s="7">
        <v>1</v>
      </c>
      <c r="N310" s="7" t="s">
        <v>80</v>
      </c>
      <c r="O310" s="7" t="s">
        <v>80</v>
      </c>
      <c r="P310" s="7" t="s">
        <v>91</v>
      </c>
      <c r="Q310" s="7"/>
      <c r="R310" s="11" t="s">
        <v>154</v>
      </c>
      <c r="S310" s="13" t="s">
        <v>19</v>
      </c>
      <c r="T310" s="7"/>
      <c r="U310" s="11" t="s">
        <v>19</v>
      </c>
      <c r="V310" s="11" t="s">
        <v>154</v>
      </c>
      <c r="W310" s="13" t="s">
        <v>140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219</v>
      </c>
      <c r="AD310" t="s">
        <v>6</v>
      </c>
      <c r="AE310" t="s">
        <v>1811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1812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1813</v>
      </c>
      <c r="H311" s="7" t="s">
        <v>1814</v>
      </c>
      <c r="I311" s="7" t="s">
        <v>77</v>
      </c>
      <c r="J311" s="7" t="s">
        <v>2</v>
      </c>
      <c r="K311" s="7" t="s">
        <v>1815</v>
      </c>
      <c r="L311" s="7">
        <v>2</v>
      </c>
      <c r="M311" s="7">
        <v>1</v>
      </c>
      <c r="N311" s="7" t="s">
        <v>79</v>
      </c>
      <c r="O311" s="7" t="s">
        <v>80</v>
      </c>
      <c r="P311" s="7" t="s">
        <v>91</v>
      </c>
      <c r="Q311" s="7"/>
      <c r="R311" s="11" t="s">
        <v>1816</v>
      </c>
      <c r="S311" s="13" t="s">
        <v>19</v>
      </c>
      <c r="T311" s="7"/>
      <c r="U311" s="11" t="s">
        <v>19</v>
      </c>
      <c r="V311" s="11" t="s">
        <v>1816</v>
      </c>
      <c r="W311" s="13" t="s">
        <v>493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727</v>
      </c>
      <c r="AD311" t="s">
        <v>6</v>
      </c>
      <c r="AE311" t="s">
        <v>306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1817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454</v>
      </c>
      <c r="H312" s="7" t="s">
        <v>455</v>
      </c>
      <c r="I312" s="7" t="s">
        <v>77</v>
      </c>
      <c r="J312" s="7" t="s">
        <v>2</v>
      </c>
      <c r="K312" s="7" t="s">
        <v>456</v>
      </c>
      <c r="L312" s="7">
        <v>1</v>
      </c>
      <c r="M312" s="7">
        <v>1</v>
      </c>
      <c r="N312" s="7" t="s">
        <v>79</v>
      </c>
      <c r="O312" s="7" t="s">
        <v>80</v>
      </c>
      <c r="P312" s="7" t="s">
        <v>91</v>
      </c>
      <c r="Q312" s="7"/>
      <c r="R312" s="11" t="s">
        <v>457</v>
      </c>
      <c r="S312" s="13" t="s">
        <v>19</v>
      </c>
      <c r="T312" s="7"/>
      <c r="U312" s="11" t="s">
        <v>19</v>
      </c>
      <c r="V312" s="11" t="s">
        <v>457</v>
      </c>
      <c r="W312" s="13" t="s">
        <v>458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311</v>
      </c>
      <c r="AD312" t="s">
        <v>6</v>
      </c>
      <c r="AE312" t="s">
        <v>459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1818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1819</v>
      </c>
      <c r="H313" s="7" t="s">
        <v>1820</v>
      </c>
      <c r="I313" s="7" t="s">
        <v>77</v>
      </c>
      <c r="J313" s="7" t="s">
        <v>2</v>
      </c>
      <c r="K313" s="7" t="s">
        <v>1821</v>
      </c>
      <c r="L313" s="7">
        <v>1</v>
      </c>
      <c r="M313" s="7">
        <v>1</v>
      </c>
      <c r="N313" s="7" t="s">
        <v>80</v>
      </c>
      <c r="O313" s="7" t="s">
        <v>80</v>
      </c>
      <c r="P313" s="7" t="s">
        <v>91</v>
      </c>
      <c r="Q313" s="7"/>
      <c r="R313" s="11" t="s">
        <v>1106</v>
      </c>
      <c r="S313" s="13" t="s">
        <v>19</v>
      </c>
      <c r="T313" s="7"/>
      <c r="U313" s="11" t="s">
        <v>19</v>
      </c>
      <c r="V313" s="11" t="s">
        <v>1106</v>
      </c>
      <c r="W313" s="13" t="s">
        <v>434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1107</v>
      </c>
      <c r="AD313" t="s">
        <v>6</v>
      </c>
      <c r="AE313" t="s">
        <v>751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1822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1823</v>
      </c>
      <c r="H314" s="7" t="s">
        <v>1824</v>
      </c>
      <c r="I314" s="7" t="s">
        <v>77</v>
      </c>
      <c r="J314" s="7" t="s">
        <v>2</v>
      </c>
      <c r="K314" s="7" t="s">
        <v>1825</v>
      </c>
      <c r="L314" s="7">
        <v>1</v>
      </c>
      <c r="M314" s="7">
        <v>1</v>
      </c>
      <c r="N314" s="7" t="s">
        <v>80</v>
      </c>
      <c r="O314" s="7" t="s">
        <v>80</v>
      </c>
      <c r="P314" s="7" t="s">
        <v>91</v>
      </c>
      <c r="Q314" s="7"/>
      <c r="R314" s="11" t="s">
        <v>211</v>
      </c>
      <c r="S314" s="13" t="s">
        <v>19</v>
      </c>
      <c r="T314" s="7"/>
      <c r="U314" s="11" t="s">
        <v>19</v>
      </c>
      <c r="V314" s="11" t="s">
        <v>211</v>
      </c>
      <c r="W314" s="13" t="s">
        <v>212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213</v>
      </c>
      <c r="AD314" t="s">
        <v>6</v>
      </c>
      <c r="AE314" t="s">
        <v>84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1826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1827</v>
      </c>
      <c r="H315" s="7" t="s">
        <v>1828</v>
      </c>
      <c r="I315" s="7" t="s">
        <v>77</v>
      </c>
      <c r="J315" s="7" t="s">
        <v>2</v>
      </c>
      <c r="K315" s="7" t="s">
        <v>1829</v>
      </c>
      <c r="L315" s="7">
        <v>1</v>
      </c>
      <c r="M315" s="7">
        <v>1</v>
      </c>
      <c r="N315" s="7" t="s">
        <v>80</v>
      </c>
      <c r="O315" s="7" t="s">
        <v>80</v>
      </c>
      <c r="P315" s="7" t="s">
        <v>91</v>
      </c>
      <c r="Q315" s="7"/>
      <c r="R315" s="11" t="s">
        <v>570</v>
      </c>
      <c r="S315" s="13" t="s">
        <v>19</v>
      </c>
      <c r="T315" s="7"/>
      <c r="U315" s="11" t="s">
        <v>19</v>
      </c>
      <c r="V315" s="11" t="s">
        <v>570</v>
      </c>
      <c r="W315" s="13" t="s">
        <v>875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1830</v>
      </c>
      <c r="AD315" t="s">
        <v>6</v>
      </c>
      <c r="AE315" t="s">
        <v>1831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1832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1833</v>
      </c>
      <c r="H316" s="7" t="s">
        <v>1834</v>
      </c>
      <c r="I316" s="7" t="s">
        <v>77</v>
      </c>
      <c r="J316" s="7" t="s">
        <v>2</v>
      </c>
      <c r="K316" s="7" t="s">
        <v>1835</v>
      </c>
      <c r="L316" s="7">
        <v>1</v>
      </c>
      <c r="M316" s="7">
        <v>1</v>
      </c>
      <c r="N316" s="7" t="s">
        <v>80</v>
      </c>
      <c r="O316" s="7" t="s">
        <v>80</v>
      </c>
      <c r="P316" s="7" t="s">
        <v>91</v>
      </c>
      <c r="Q316" s="7"/>
      <c r="R316" s="11" t="s">
        <v>464</v>
      </c>
      <c r="S316" s="13" t="s">
        <v>19</v>
      </c>
      <c r="T316" s="7"/>
      <c r="U316" s="11" t="s">
        <v>19</v>
      </c>
      <c r="V316" s="11" t="s">
        <v>464</v>
      </c>
      <c r="W316" s="13" t="s">
        <v>458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225</v>
      </c>
      <c r="AD316" t="s">
        <v>6</v>
      </c>
      <c r="AE316" t="s">
        <v>1836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1837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1838</v>
      </c>
      <c r="H317" s="7" t="s">
        <v>1839</v>
      </c>
      <c r="I317" s="7" t="s">
        <v>77</v>
      </c>
      <c r="J317" s="7" t="s">
        <v>2</v>
      </c>
      <c r="K317" s="7" t="s">
        <v>1840</v>
      </c>
      <c r="L317" s="7">
        <v>1</v>
      </c>
      <c r="M317" s="7">
        <v>1</v>
      </c>
      <c r="N317" s="7" t="s">
        <v>80</v>
      </c>
      <c r="O317" s="7" t="s">
        <v>80</v>
      </c>
      <c r="P317" s="7" t="s">
        <v>91</v>
      </c>
      <c r="Q317" s="7"/>
      <c r="R317" s="11" t="s">
        <v>470</v>
      </c>
      <c r="S317" s="13" t="s">
        <v>19</v>
      </c>
      <c r="T317" s="7"/>
      <c r="U317" s="11" t="s">
        <v>19</v>
      </c>
      <c r="V317" s="11" t="s">
        <v>470</v>
      </c>
      <c r="W317" s="13" t="s">
        <v>374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260</v>
      </c>
      <c r="AD317" t="s">
        <v>6</v>
      </c>
      <c r="AE317" t="s">
        <v>163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1841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510</v>
      </c>
      <c r="H318" s="7" t="s">
        <v>511</v>
      </c>
      <c r="I318" s="7" t="s">
        <v>77</v>
      </c>
      <c r="J318" s="7" t="s">
        <v>2</v>
      </c>
      <c r="K318" s="7" t="s">
        <v>1842</v>
      </c>
      <c r="L318" s="7">
        <v>2</v>
      </c>
      <c r="M318" s="7">
        <v>2</v>
      </c>
      <c r="N318" s="7" t="s">
        <v>79</v>
      </c>
      <c r="O318" s="7" t="s">
        <v>79</v>
      </c>
      <c r="P318" s="7" t="s">
        <v>91</v>
      </c>
      <c r="Q318" s="7"/>
      <c r="R318" s="11" t="s">
        <v>1843</v>
      </c>
      <c r="S318" s="13" t="s">
        <v>19</v>
      </c>
      <c r="T318" s="7"/>
      <c r="U318" s="11" t="s">
        <v>19</v>
      </c>
      <c r="V318" s="11" t="s">
        <v>1843</v>
      </c>
      <c r="W318" s="13" t="s">
        <v>190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1844</v>
      </c>
      <c r="AD318" t="s">
        <v>6</v>
      </c>
      <c r="AE318" t="s">
        <v>513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1845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1846</v>
      </c>
      <c r="H319" s="7" t="s">
        <v>1847</v>
      </c>
      <c r="I319" s="7" t="s">
        <v>77</v>
      </c>
      <c r="J319" s="7" t="s">
        <v>2</v>
      </c>
      <c r="K319" s="7" t="s">
        <v>1848</v>
      </c>
      <c r="L319" s="7">
        <v>1</v>
      </c>
      <c r="M319" s="7">
        <v>1</v>
      </c>
      <c r="N319" s="7" t="s">
        <v>80</v>
      </c>
      <c r="O319" s="7" t="s">
        <v>80</v>
      </c>
      <c r="P319" s="7" t="s">
        <v>91</v>
      </c>
      <c r="Q319" s="7"/>
      <c r="R319" s="11" t="s">
        <v>389</v>
      </c>
      <c r="S319" s="13" t="s">
        <v>19</v>
      </c>
      <c r="T319" s="7"/>
      <c r="U319" s="11" t="s">
        <v>19</v>
      </c>
      <c r="V319" s="11" t="s">
        <v>389</v>
      </c>
      <c r="W319" s="13" t="s">
        <v>390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391</v>
      </c>
      <c r="AD319" t="s">
        <v>6</v>
      </c>
      <c r="AE319" t="s">
        <v>1849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1850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1851</v>
      </c>
      <c r="H320" s="7" t="s">
        <v>1852</v>
      </c>
      <c r="I320" s="7" t="s">
        <v>77</v>
      </c>
      <c r="J320" s="7" t="s">
        <v>2</v>
      </c>
      <c r="K320" s="7" t="s">
        <v>1853</v>
      </c>
      <c r="L320" s="7">
        <v>1</v>
      </c>
      <c r="M320" s="7">
        <v>1</v>
      </c>
      <c r="N320" s="7" t="s">
        <v>80</v>
      </c>
      <c r="O320" s="7" t="s">
        <v>80</v>
      </c>
      <c r="P320" s="7" t="s">
        <v>91</v>
      </c>
      <c r="Q320" s="7"/>
      <c r="R320" s="11" t="s">
        <v>909</v>
      </c>
      <c r="S320" s="13" t="s">
        <v>19</v>
      </c>
      <c r="T320" s="7"/>
      <c r="U320" s="11" t="s">
        <v>19</v>
      </c>
      <c r="V320" s="11" t="s">
        <v>909</v>
      </c>
      <c r="W320" s="13" t="s">
        <v>174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561</v>
      </c>
      <c r="AD320" t="s">
        <v>6</v>
      </c>
      <c r="AE320" t="s">
        <v>1854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1855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1856</v>
      </c>
      <c r="H321" s="7" t="s">
        <v>1857</v>
      </c>
      <c r="I321" s="7" t="s">
        <v>77</v>
      </c>
      <c r="J321" s="7" t="s">
        <v>2</v>
      </c>
      <c r="K321" s="7" t="s">
        <v>1858</v>
      </c>
      <c r="L321" s="7">
        <v>1</v>
      </c>
      <c r="M321" s="7">
        <v>1</v>
      </c>
      <c r="N321" s="7" t="s">
        <v>80</v>
      </c>
      <c r="O321" s="7" t="s">
        <v>80</v>
      </c>
      <c r="P321" s="7" t="s">
        <v>91</v>
      </c>
      <c r="Q321" s="7"/>
      <c r="R321" s="11" t="s">
        <v>131</v>
      </c>
      <c r="S321" s="13" t="s">
        <v>19</v>
      </c>
      <c r="T321" s="7"/>
      <c r="U321" s="11" t="s">
        <v>19</v>
      </c>
      <c r="V321" s="11" t="s">
        <v>131</v>
      </c>
      <c r="W321" s="13" t="s">
        <v>132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133</v>
      </c>
      <c r="AD321" t="s">
        <v>6</v>
      </c>
      <c r="AE321" t="s">
        <v>84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1859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1860</v>
      </c>
      <c r="H322" s="7" t="s">
        <v>1861</v>
      </c>
      <c r="I322" s="7" t="s">
        <v>77</v>
      </c>
      <c r="J322" s="7" t="s">
        <v>2</v>
      </c>
      <c r="K322" s="7" t="s">
        <v>1862</v>
      </c>
      <c r="L322" s="7">
        <v>1</v>
      </c>
      <c r="M322" s="7">
        <v>1</v>
      </c>
      <c r="N322" s="7" t="s">
        <v>80</v>
      </c>
      <c r="O322" s="7" t="s">
        <v>80</v>
      </c>
      <c r="P322" s="7" t="s">
        <v>91</v>
      </c>
      <c r="Q322" s="7"/>
      <c r="R322" s="11" t="s">
        <v>1863</v>
      </c>
      <c r="S322" s="13" t="s">
        <v>19</v>
      </c>
      <c r="T322" s="7"/>
      <c r="U322" s="11" t="s">
        <v>19</v>
      </c>
      <c r="V322" s="11" t="s">
        <v>1863</v>
      </c>
      <c r="W322" s="13" t="s">
        <v>147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451</v>
      </c>
      <c r="AD322" t="s">
        <v>6</v>
      </c>
      <c r="AE322" t="s">
        <v>815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1864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1865</v>
      </c>
      <c r="H323" s="7" t="s">
        <v>1866</v>
      </c>
      <c r="I323" s="7" t="s">
        <v>77</v>
      </c>
      <c r="J323" s="7" t="s">
        <v>2</v>
      </c>
      <c r="K323" s="7" t="s">
        <v>1867</v>
      </c>
      <c r="L323" s="7">
        <v>1</v>
      </c>
      <c r="M323" s="7">
        <v>1</v>
      </c>
      <c r="N323" s="7" t="s">
        <v>80</v>
      </c>
      <c r="O323" s="7" t="s">
        <v>80</v>
      </c>
      <c r="P323" s="7" t="s">
        <v>91</v>
      </c>
      <c r="Q323" s="7"/>
      <c r="R323" s="11" t="s">
        <v>1868</v>
      </c>
      <c r="S323" s="13" t="s">
        <v>19</v>
      </c>
      <c r="T323" s="7"/>
      <c r="U323" s="11" t="s">
        <v>19</v>
      </c>
      <c r="V323" s="11" t="s">
        <v>1868</v>
      </c>
      <c r="W323" s="13" t="s">
        <v>244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1869</v>
      </c>
      <c r="AD323" t="s">
        <v>6</v>
      </c>
      <c r="AE323" t="s">
        <v>1870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1871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1872</v>
      </c>
      <c r="H324" s="7" t="s">
        <v>1873</v>
      </c>
      <c r="I324" s="7" t="s">
        <v>77</v>
      </c>
      <c r="J324" s="7" t="s">
        <v>2</v>
      </c>
      <c r="K324" s="7" t="s">
        <v>1874</v>
      </c>
      <c r="L324" s="7">
        <v>2</v>
      </c>
      <c r="M324" s="7">
        <v>1</v>
      </c>
      <c r="N324" s="7" t="s">
        <v>80</v>
      </c>
      <c r="O324" s="7" t="s">
        <v>80</v>
      </c>
      <c r="P324" s="7" t="s">
        <v>91</v>
      </c>
      <c r="Q324" s="7"/>
      <c r="R324" s="11" t="s">
        <v>1875</v>
      </c>
      <c r="S324" s="13" t="s">
        <v>19</v>
      </c>
      <c r="T324" s="7"/>
      <c r="U324" s="11" t="s">
        <v>19</v>
      </c>
      <c r="V324" s="11" t="s">
        <v>1875</v>
      </c>
      <c r="W324" s="13" t="s">
        <v>190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1876</v>
      </c>
      <c r="AD324" t="s">
        <v>6</v>
      </c>
      <c r="AE324" t="s">
        <v>1877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1878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1879</v>
      </c>
      <c r="H325" s="7" t="s">
        <v>1880</v>
      </c>
      <c r="I325" s="7" t="s">
        <v>77</v>
      </c>
      <c r="J325" s="7" t="s">
        <v>2</v>
      </c>
      <c r="K325" s="7" t="s">
        <v>1881</v>
      </c>
      <c r="L325" s="7">
        <v>1</v>
      </c>
      <c r="M325" s="7">
        <v>1</v>
      </c>
      <c r="N325" s="7" t="s">
        <v>80</v>
      </c>
      <c r="O325" s="7" t="s">
        <v>80</v>
      </c>
      <c r="P325" s="7" t="s">
        <v>91</v>
      </c>
      <c r="Q325" s="7"/>
      <c r="R325" s="11" t="s">
        <v>1882</v>
      </c>
      <c r="S325" s="13" t="s">
        <v>19</v>
      </c>
      <c r="T325" s="7"/>
      <c r="U325" s="11" t="s">
        <v>19</v>
      </c>
      <c r="V325" s="11" t="s">
        <v>1882</v>
      </c>
      <c r="W325" s="13" t="s">
        <v>140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679</v>
      </c>
      <c r="AD325" t="s">
        <v>6</v>
      </c>
      <c r="AE325" t="s">
        <v>1883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1884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1885</v>
      </c>
      <c r="H326" s="7" t="s">
        <v>1886</v>
      </c>
      <c r="I326" s="7" t="s">
        <v>77</v>
      </c>
      <c r="J326" s="7" t="s">
        <v>2</v>
      </c>
      <c r="K326" s="7" t="s">
        <v>1887</v>
      </c>
      <c r="L326" s="7">
        <v>1</v>
      </c>
      <c r="M326" s="7">
        <v>1</v>
      </c>
      <c r="N326" s="7" t="s">
        <v>80</v>
      </c>
      <c r="O326" s="7" t="s">
        <v>80</v>
      </c>
      <c r="P326" s="7" t="s">
        <v>91</v>
      </c>
      <c r="Q326" s="7"/>
      <c r="R326" s="11" t="s">
        <v>1888</v>
      </c>
      <c r="S326" s="13" t="s">
        <v>19</v>
      </c>
      <c r="T326" s="7"/>
      <c r="U326" s="11" t="s">
        <v>19</v>
      </c>
      <c r="V326" s="11" t="s">
        <v>1888</v>
      </c>
      <c r="W326" s="13" t="s">
        <v>333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1345</v>
      </c>
      <c r="AD326" t="s">
        <v>6</v>
      </c>
      <c r="AE326" t="s">
        <v>126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1889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1890</v>
      </c>
      <c r="H327" s="7" t="s">
        <v>1891</v>
      </c>
      <c r="I327" s="7" t="s">
        <v>77</v>
      </c>
      <c r="J327" s="7" t="s">
        <v>2</v>
      </c>
      <c r="K327" s="7" t="s">
        <v>1892</v>
      </c>
      <c r="L327" s="7">
        <v>1</v>
      </c>
      <c r="M327" s="7">
        <v>1</v>
      </c>
      <c r="N327" s="7" t="s">
        <v>80</v>
      </c>
      <c r="O327" s="7" t="s">
        <v>80</v>
      </c>
      <c r="P327" s="7" t="s">
        <v>91</v>
      </c>
      <c r="Q327" s="7"/>
      <c r="R327" s="11" t="s">
        <v>1893</v>
      </c>
      <c r="S327" s="13" t="s">
        <v>19</v>
      </c>
      <c r="T327" s="7"/>
      <c r="U327" s="11" t="s">
        <v>19</v>
      </c>
      <c r="V327" s="11" t="s">
        <v>1893</v>
      </c>
      <c r="W327" s="13" t="s">
        <v>352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1203</v>
      </c>
      <c r="AD327" t="s">
        <v>6</v>
      </c>
      <c r="AE327" t="s">
        <v>277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1894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841</v>
      </c>
      <c r="H328" s="7" t="s">
        <v>842</v>
      </c>
      <c r="I328" s="7" t="s">
        <v>77</v>
      </c>
      <c r="J328" s="7" t="s">
        <v>2</v>
      </c>
      <c r="K328" s="7" t="s">
        <v>1895</v>
      </c>
      <c r="L328" s="7">
        <v>1</v>
      </c>
      <c r="M328" s="7">
        <v>1</v>
      </c>
      <c r="N328" s="7" t="s">
        <v>80</v>
      </c>
      <c r="O328" s="7" t="s">
        <v>80</v>
      </c>
      <c r="P328" s="7" t="s">
        <v>91</v>
      </c>
      <c r="Q328" s="7"/>
      <c r="R328" s="11" t="s">
        <v>1896</v>
      </c>
      <c r="S328" s="13" t="s">
        <v>19</v>
      </c>
      <c r="T328" s="7"/>
      <c r="U328" s="11" t="s">
        <v>19</v>
      </c>
      <c r="V328" s="11" t="s">
        <v>1896</v>
      </c>
      <c r="W328" s="13" t="s">
        <v>82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1897</v>
      </c>
      <c r="AD328" t="s">
        <v>6</v>
      </c>
      <c r="AE328" t="s">
        <v>1359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1898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689</v>
      </c>
      <c r="H329" s="7" t="s">
        <v>690</v>
      </c>
      <c r="I329" s="7" t="s">
        <v>77</v>
      </c>
      <c r="J329" s="7" t="s">
        <v>2</v>
      </c>
      <c r="K329" s="7" t="s">
        <v>1899</v>
      </c>
      <c r="L329" s="7">
        <v>1</v>
      </c>
      <c r="M329" s="7">
        <v>1</v>
      </c>
      <c r="N329" s="7" t="s">
        <v>80</v>
      </c>
      <c r="O329" s="7" t="s">
        <v>80</v>
      </c>
      <c r="P329" s="7" t="s">
        <v>91</v>
      </c>
      <c r="Q329" s="7"/>
      <c r="R329" s="11" t="s">
        <v>627</v>
      </c>
      <c r="S329" s="13" t="s">
        <v>19</v>
      </c>
      <c r="T329" s="7"/>
      <c r="U329" s="11" t="s">
        <v>19</v>
      </c>
      <c r="V329" s="11" t="s">
        <v>627</v>
      </c>
      <c r="W329" s="13" t="s">
        <v>434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131</v>
      </c>
      <c r="AD329" t="s">
        <v>6</v>
      </c>
      <c r="AE329" t="s">
        <v>692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1900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1901</v>
      </c>
      <c r="H330" s="7" t="s">
        <v>1902</v>
      </c>
      <c r="I330" s="7" t="s">
        <v>77</v>
      </c>
      <c r="J330" s="7" t="s">
        <v>2</v>
      </c>
      <c r="K330" s="7" t="s">
        <v>1903</v>
      </c>
      <c r="L330" s="7">
        <v>1</v>
      </c>
      <c r="M330" s="7">
        <v>1</v>
      </c>
      <c r="N330" s="7" t="s">
        <v>80</v>
      </c>
      <c r="O330" s="7" t="s">
        <v>80</v>
      </c>
      <c r="P330" s="7" t="s">
        <v>91</v>
      </c>
      <c r="Q330" s="7"/>
      <c r="R330" s="11" t="s">
        <v>1211</v>
      </c>
      <c r="S330" s="13" t="s">
        <v>19</v>
      </c>
      <c r="T330" s="7"/>
      <c r="U330" s="11" t="s">
        <v>19</v>
      </c>
      <c r="V330" s="11" t="s">
        <v>1211</v>
      </c>
      <c r="W330" s="13" t="s">
        <v>390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1212</v>
      </c>
      <c r="AD330" t="s">
        <v>6</v>
      </c>
      <c r="AE330" t="s">
        <v>1904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1905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558</v>
      </c>
      <c r="H331" s="7" t="s">
        <v>559</v>
      </c>
      <c r="I331" s="7" t="s">
        <v>77</v>
      </c>
      <c r="J331" s="7" t="s">
        <v>2</v>
      </c>
      <c r="K331" s="7" t="s">
        <v>1906</v>
      </c>
      <c r="L331" s="7">
        <v>1</v>
      </c>
      <c r="M331" s="7">
        <v>1</v>
      </c>
      <c r="N331" s="7" t="s">
        <v>80</v>
      </c>
      <c r="O331" s="7" t="s">
        <v>80</v>
      </c>
      <c r="P331" s="7" t="s">
        <v>91</v>
      </c>
      <c r="Q331" s="7"/>
      <c r="R331" s="11" t="s">
        <v>561</v>
      </c>
      <c r="S331" s="13" t="s">
        <v>19</v>
      </c>
      <c r="T331" s="7"/>
      <c r="U331" s="11" t="s">
        <v>19</v>
      </c>
      <c r="V331" s="11" t="s">
        <v>561</v>
      </c>
      <c r="W331" s="13" t="s">
        <v>124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562</v>
      </c>
      <c r="AD331" t="s">
        <v>6</v>
      </c>
      <c r="AE331" t="s">
        <v>118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1907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1908</v>
      </c>
      <c r="H332" s="7" t="s">
        <v>1909</v>
      </c>
      <c r="I332" s="7" t="s">
        <v>77</v>
      </c>
      <c r="J332" s="7" t="s">
        <v>2</v>
      </c>
      <c r="K332" s="7" t="s">
        <v>1910</v>
      </c>
      <c r="L332" s="7">
        <v>1</v>
      </c>
      <c r="M332" s="7">
        <v>1</v>
      </c>
      <c r="N332" s="7" t="s">
        <v>80</v>
      </c>
      <c r="O332" s="7" t="s">
        <v>80</v>
      </c>
      <c r="P332" s="7" t="s">
        <v>91</v>
      </c>
      <c r="Q332" s="7"/>
      <c r="R332" s="11" t="s">
        <v>1911</v>
      </c>
      <c r="S332" s="13" t="s">
        <v>19</v>
      </c>
      <c r="T332" s="7"/>
      <c r="U332" s="11" t="s">
        <v>19</v>
      </c>
      <c r="V332" s="11" t="s">
        <v>1911</v>
      </c>
      <c r="W332" s="13" t="s">
        <v>774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1912</v>
      </c>
      <c r="AD332" t="s">
        <v>6</v>
      </c>
      <c r="AE332" t="s">
        <v>1913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1914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1915</v>
      </c>
      <c r="H333" s="7" t="s">
        <v>1916</v>
      </c>
      <c r="I333" s="7" t="s">
        <v>77</v>
      </c>
      <c r="J333" s="7" t="s">
        <v>2</v>
      </c>
      <c r="K333" s="7" t="s">
        <v>1917</v>
      </c>
      <c r="L333" s="7">
        <v>2</v>
      </c>
      <c r="M333" s="7">
        <v>1</v>
      </c>
      <c r="N333" s="7" t="s">
        <v>80</v>
      </c>
      <c r="O333" s="7" t="s">
        <v>80</v>
      </c>
      <c r="P333" s="7" t="s">
        <v>91</v>
      </c>
      <c r="Q333" s="7"/>
      <c r="R333" s="11" t="s">
        <v>1918</v>
      </c>
      <c r="S333" s="13" t="s">
        <v>19</v>
      </c>
      <c r="T333" s="7"/>
      <c r="U333" s="11" t="s">
        <v>19</v>
      </c>
      <c r="V333" s="11" t="s">
        <v>1918</v>
      </c>
      <c r="W333" s="13" t="s">
        <v>522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1919</v>
      </c>
      <c r="AD333" t="s">
        <v>6</v>
      </c>
      <c r="AE333" t="s">
        <v>1421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1920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1819</v>
      </c>
      <c r="H334" s="7" t="s">
        <v>1820</v>
      </c>
      <c r="I334" s="7" t="s">
        <v>77</v>
      </c>
      <c r="J334" s="7" t="s">
        <v>2</v>
      </c>
      <c r="K334" s="7" t="s">
        <v>1921</v>
      </c>
      <c r="L334" s="7">
        <v>1</v>
      </c>
      <c r="M334" s="7">
        <v>1</v>
      </c>
      <c r="N334" s="7" t="s">
        <v>80</v>
      </c>
      <c r="O334" s="7" t="s">
        <v>80</v>
      </c>
      <c r="P334" s="7" t="s">
        <v>91</v>
      </c>
      <c r="Q334" s="7"/>
      <c r="R334" s="11" t="s">
        <v>1912</v>
      </c>
      <c r="S334" s="13" t="s">
        <v>19</v>
      </c>
      <c r="T334" s="7"/>
      <c r="U334" s="11" t="s">
        <v>19</v>
      </c>
      <c r="V334" s="11" t="s">
        <v>1912</v>
      </c>
      <c r="W334" s="13" t="s">
        <v>1119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1922</v>
      </c>
      <c r="AD334" t="s">
        <v>6</v>
      </c>
      <c r="AE334" t="s">
        <v>134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1923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1924</v>
      </c>
      <c r="H335" s="7" t="s">
        <v>1925</v>
      </c>
      <c r="I335" s="7" t="s">
        <v>77</v>
      </c>
      <c r="J335" s="7" t="s">
        <v>2</v>
      </c>
      <c r="K335" s="7" t="s">
        <v>1926</v>
      </c>
      <c r="L335" s="7">
        <v>1</v>
      </c>
      <c r="M335" s="7">
        <v>1</v>
      </c>
      <c r="N335" s="7" t="s">
        <v>80</v>
      </c>
      <c r="O335" s="7" t="s">
        <v>80</v>
      </c>
      <c r="P335" s="7" t="s">
        <v>91</v>
      </c>
      <c r="Q335" s="7"/>
      <c r="R335" s="11" t="s">
        <v>1896</v>
      </c>
      <c r="S335" s="13" t="s">
        <v>19</v>
      </c>
      <c r="T335" s="7"/>
      <c r="U335" s="11" t="s">
        <v>19</v>
      </c>
      <c r="V335" s="11" t="s">
        <v>1896</v>
      </c>
      <c r="W335" s="13" t="s">
        <v>82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1897</v>
      </c>
      <c r="AD335" t="s">
        <v>6</v>
      </c>
      <c r="AE335" t="s">
        <v>915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1927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1928</v>
      </c>
      <c r="H336" s="7" t="s">
        <v>1929</v>
      </c>
      <c r="I336" s="7" t="s">
        <v>77</v>
      </c>
      <c r="J336" s="7" t="s">
        <v>2</v>
      </c>
      <c r="K336" s="7" t="s">
        <v>1930</v>
      </c>
      <c r="L336" s="7">
        <v>1</v>
      </c>
      <c r="M336" s="7">
        <v>1</v>
      </c>
      <c r="N336" s="7" t="s">
        <v>80</v>
      </c>
      <c r="O336" s="7" t="s">
        <v>80</v>
      </c>
      <c r="P336" s="7" t="s">
        <v>91</v>
      </c>
      <c r="Q336" s="7"/>
      <c r="R336" s="11" t="s">
        <v>733</v>
      </c>
      <c r="S336" s="13" t="s">
        <v>19</v>
      </c>
      <c r="T336" s="7"/>
      <c r="U336" s="11" t="s">
        <v>19</v>
      </c>
      <c r="V336" s="11" t="s">
        <v>733</v>
      </c>
      <c r="W336" s="13" t="s">
        <v>734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735</v>
      </c>
      <c r="AD336" t="s">
        <v>6</v>
      </c>
      <c r="AE336" t="s">
        <v>1931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1932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1933</v>
      </c>
      <c r="H337" s="7" t="s">
        <v>1934</v>
      </c>
      <c r="I337" s="7" t="s">
        <v>77</v>
      </c>
      <c r="J337" s="7" t="s">
        <v>2</v>
      </c>
      <c r="K337" s="7" t="s">
        <v>1935</v>
      </c>
      <c r="L337" s="7">
        <v>1</v>
      </c>
      <c r="M337" s="7">
        <v>2</v>
      </c>
      <c r="N337" s="7" t="s">
        <v>79</v>
      </c>
      <c r="O337" s="7" t="s">
        <v>79</v>
      </c>
      <c r="P337" s="7" t="s">
        <v>91</v>
      </c>
      <c r="Q337" s="7"/>
      <c r="R337" s="11" t="s">
        <v>666</v>
      </c>
      <c r="S337" s="13" t="s">
        <v>19</v>
      </c>
      <c r="T337" s="7"/>
      <c r="U337" s="11" t="s">
        <v>19</v>
      </c>
      <c r="V337" s="11" t="s">
        <v>666</v>
      </c>
      <c r="W337" s="13" t="s">
        <v>366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667</v>
      </c>
      <c r="AD337" t="s">
        <v>6</v>
      </c>
      <c r="AE337" t="s">
        <v>1421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1936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1937</v>
      </c>
      <c r="H338" s="7" t="s">
        <v>1938</v>
      </c>
      <c r="I338" s="7" t="s">
        <v>77</v>
      </c>
      <c r="J338" s="7" t="s">
        <v>2</v>
      </c>
      <c r="K338" s="7" t="s">
        <v>1939</v>
      </c>
      <c r="L338" s="7">
        <v>1</v>
      </c>
      <c r="M338" s="7">
        <v>2</v>
      </c>
      <c r="N338" s="7" t="s">
        <v>665</v>
      </c>
      <c r="O338" s="7" t="s">
        <v>79</v>
      </c>
      <c r="P338" s="7" t="s">
        <v>91</v>
      </c>
      <c r="Q338" s="7"/>
      <c r="R338" s="11" t="s">
        <v>1940</v>
      </c>
      <c r="S338" s="13" t="s">
        <v>19</v>
      </c>
      <c r="T338" s="7"/>
      <c r="U338" s="11" t="s">
        <v>19</v>
      </c>
      <c r="V338" s="11" t="s">
        <v>1940</v>
      </c>
      <c r="W338" s="13" t="s">
        <v>638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1941</v>
      </c>
      <c r="AD338" t="s">
        <v>6</v>
      </c>
      <c r="AE338" t="s">
        <v>1942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1943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1944</v>
      </c>
      <c r="H339" s="7" t="s">
        <v>1945</v>
      </c>
      <c r="I339" s="7" t="s">
        <v>77</v>
      </c>
      <c r="J339" s="7" t="s">
        <v>2</v>
      </c>
      <c r="K339" s="7" t="s">
        <v>1946</v>
      </c>
      <c r="L339" s="7">
        <v>1</v>
      </c>
      <c r="M339" s="7">
        <v>1</v>
      </c>
      <c r="N339" s="7" t="s">
        <v>90</v>
      </c>
      <c r="O339" s="7" t="s">
        <v>80</v>
      </c>
      <c r="P339" s="7" t="s">
        <v>91</v>
      </c>
      <c r="Q339" s="7"/>
      <c r="R339" s="11" t="s">
        <v>1888</v>
      </c>
      <c r="S339" s="13" t="s">
        <v>19</v>
      </c>
      <c r="T339" s="7"/>
      <c r="U339" s="11" t="s">
        <v>19</v>
      </c>
      <c r="V339" s="11" t="s">
        <v>1888</v>
      </c>
      <c r="W339" s="13" t="s">
        <v>333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1345</v>
      </c>
      <c r="AD339" t="s">
        <v>6</v>
      </c>
      <c r="AE339" t="s">
        <v>708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1947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1948</v>
      </c>
      <c r="H340" s="7" t="s">
        <v>1949</v>
      </c>
      <c r="I340" s="7" t="s">
        <v>77</v>
      </c>
      <c r="J340" s="7" t="s">
        <v>2</v>
      </c>
      <c r="K340" s="7" t="s">
        <v>1950</v>
      </c>
      <c r="L340" s="7">
        <v>1</v>
      </c>
      <c r="M340" s="7">
        <v>3</v>
      </c>
      <c r="N340" s="7" t="s">
        <v>553</v>
      </c>
      <c r="O340" s="7" t="s">
        <v>100</v>
      </c>
      <c r="P340" s="7" t="s">
        <v>91</v>
      </c>
      <c r="Q340" s="7"/>
      <c r="R340" s="11" t="s">
        <v>1951</v>
      </c>
      <c r="S340" s="13" t="s">
        <v>19</v>
      </c>
      <c r="T340" s="7"/>
      <c r="U340" s="11" t="s">
        <v>19</v>
      </c>
      <c r="V340" s="11" t="s">
        <v>1951</v>
      </c>
      <c r="W340" s="13" t="s">
        <v>1952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268</v>
      </c>
      <c r="AD340" t="s">
        <v>6</v>
      </c>
      <c r="AE340" t="s">
        <v>1953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1954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1955</v>
      </c>
      <c r="H341" s="7" t="s">
        <v>1956</v>
      </c>
      <c r="I341" s="7" t="s">
        <v>77</v>
      </c>
      <c r="J341" s="7" t="s">
        <v>2</v>
      </c>
      <c r="K341" s="7" t="s">
        <v>1957</v>
      </c>
      <c r="L341" s="7">
        <v>1</v>
      </c>
      <c r="M341" s="7">
        <v>2</v>
      </c>
      <c r="N341" s="7" t="s">
        <v>79</v>
      </c>
      <c r="O341" s="7" t="s">
        <v>79</v>
      </c>
      <c r="P341" s="7" t="s">
        <v>91</v>
      </c>
      <c r="Q341" s="7"/>
      <c r="R341" s="11" t="s">
        <v>1958</v>
      </c>
      <c r="S341" s="13" t="s">
        <v>19</v>
      </c>
      <c r="T341" s="7"/>
      <c r="U341" s="11" t="s">
        <v>19</v>
      </c>
      <c r="V341" s="11" t="s">
        <v>1958</v>
      </c>
      <c r="W341" s="13" t="s">
        <v>1053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1959</v>
      </c>
      <c r="AD341" t="s">
        <v>6</v>
      </c>
      <c r="AE341" t="s">
        <v>1960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1961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1962</v>
      </c>
      <c r="H342" s="7" t="s">
        <v>1963</v>
      </c>
      <c r="I342" s="7" t="s">
        <v>77</v>
      </c>
      <c r="J342" s="7" t="s">
        <v>2</v>
      </c>
      <c r="K342" s="7" t="s">
        <v>1964</v>
      </c>
      <c r="L342" s="7">
        <v>1</v>
      </c>
      <c r="M342" s="7">
        <v>1</v>
      </c>
      <c r="N342" s="7" t="s">
        <v>79</v>
      </c>
      <c r="O342" s="7" t="s">
        <v>80</v>
      </c>
      <c r="P342" s="7" t="s">
        <v>91</v>
      </c>
      <c r="Q342" s="7"/>
      <c r="R342" s="11" t="s">
        <v>1277</v>
      </c>
      <c r="S342" s="13" t="s">
        <v>19</v>
      </c>
      <c r="T342" s="7"/>
      <c r="U342" s="11" t="s">
        <v>19</v>
      </c>
      <c r="V342" s="11" t="s">
        <v>1277</v>
      </c>
      <c r="W342" s="13" t="s">
        <v>390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1965</v>
      </c>
      <c r="AD342" t="s">
        <v>6</v>
      </c>
      <c r="AE342" t="s">
        <v>1966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1967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1968</v>
      </c>
      <c r="H343" s="7" t="s">
        <v>1969</v>
      </c>
      <c r="I343" s="7" t="s">
        <v>77</v>
      </c>
      <c r="J343" s="7" t="s">
        <v>2</v>
      </c>
      <c r="K343" s="7" t="s">
        <v>1970</v>
      </c>
      <c r="L343" s="7">
        <v>1</v>
      </c>
      <c r="M343" s="7">
        <v>2</v>
      </c>
      <c r="N343" s="7" t="s">
        <v>79</v>
      </c>
      <c r="O343" s="7" t="s">
        <v>79</v>
      </c>
      <c r="P343" s="7" t="s">
        <v>91</v>
      </c>
      <c r="Q343" s="7"/>
      <c r="R343" s="11" t="s">
        <v>1781</v>
      </c>
      <c r="S343" s="13" t="s">
        <v>19</v>
      </c>
      <c r="T343" s="7"/>
      <c r="U343" s="11" t="s">
        <v>19</v>
      </c>
      <c r="V343" s="11" t="s">
        <v>1781</v>
      </c>
      <c r="W343" s="13" t="s">
        <v>353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588</v>
      </c>
      <c r="AD343" t="s">
        <v>6</v>
      </c>
      <c r="AE343" t="s">
        <v>1971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1972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1973</v>
      </c>
      <c r="H344" s="7" t="s">
        <v>1974</v>
      </c>
      <c r="I344" s="7" t="s">
        <v>77</v>
      </c>
      <c r="J344" s="7" t="s">
        <v>2</v>
      </c>
      <c r="K344" s="7" t="s">
        <v>1975</v>
      </c>
      <c r="L344" s="7">
        <v>1</v>
      </c>
      <c r="M344" s="7">
        <v>1</v>
      </c>
      <c r="N344" s="7" t="s">
        <v>79</v>
      </c>
      <c r="O344" s="7" t="s">
        <v>80</v>
      </c>
      <c r="P344" s="7" t="s">
        <v>91</v>
      </c>
      <c r="Q344" s="7"/>
      <c r="R344" s="11" t="s">
        <v>275</v>
      </c>
      <c r="S344" s="13" t="s">
        <v>19</v>
      </c>
      <c r="T344" s="7"/>
      <c r="U344" s="11" t="s">
        <v>19</v>
      </c>
      <c r="V344" s="11" t="s">
        <v>275</v>
      </c>
      <c r="W344" s="13" t="s">
        <v>276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160</v>
      </c>
      <c r="AD344" t="s">
        <v>6</v>
      </c>
      <c r="AE344" t="s">
        <v>1976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1977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1978</v>
      </c>
      <c r="H345" s="7" t="s">
        <v>1979</v>
      </c>
      <c r="I345" s="7" t="s">
        <v>77</v>
      </c>
      <c r="J345" s="7" t="s">
        <v>2</v>
      </c>
      <c r="K345" s="7" t="s">
        <v>1980</v>
      </c>
      <c r="L345" s="7">
        <v>1</v>
      </c>
      <c r="M345" s="7">
        <v>2</v>
      </c>
      <c r="N345" s="7" t="s">
        <v>90</v>
      </c>
      <c r="O345" s="7" t="s">
        <v>79</v>
      </c>
      <c r="P345" s="7" t="s">
        <v>91</v>
      </c>
      <c r="Q345" s="7"/>
      <c r="R345" s="11" t="s">
        <v>1981</v>
      </c>
      <c r="S345" s="13" t="s">
        <v>19</v>
      </c>
      <c r="T345" s="7"/>
      <c r="U345" s="11" t="s">
        <v>19</v>
      </c>
      <c r="V345" s="11" t="s">
        <v>1981</v>
      </c>
      <c r="W345" s="13" t="s">
        <v>493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1982</v>
      </c>
      <c r="AD345" t="s">
        <v>6</v>
      </c>
      <c r="AE345" t="s">
        <v>1983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1984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1985</v>
      </c>
      <c r="H346" s="7" t="s">
        <v>1986</v>
      </c>
      <c r="I346" s="7" t="s">
        <v>77</v>
      </c>
      <c r="J346" s="7" t="s">
        <v>2</v>
      </c>
      <c r="K346" s="7" t="s">
        <v>1987</v>
      </c>
      <c r="L346" s="7">
        <v>2</v>
      </c>
      <c r="M346" s="7">
        <v>2</v>
      </c>
      <c r="N346" s="7" t="s">
        <v>79</v>
      </c>
      <c r="O346" s="7" t="s">
        <v>79</v>
      </c>
      <c r="P346" s="7" t="s">
        <v>91</v>
      </c>
      <c r="Q346" s="7"/>
      <c r="R346" s="11" t="s">
        <v>1988</v>
      </c>
      <c r="S346" s="13" t="s">
        <v>19</v>
      </c>
      <c r="T346" s="7"/>
      <c r="U346" s="11" t="s">
        <v>19</v>
      </c>
      <c r="V346" s="11" t="s">
        <v>1988</v>
      </c>
      <c r="W346" s="13" t="s">
        <v>318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1989</v>
      </c>
      <c r="AD346" t="s">
        <v>6</v>
      </c>
      <c r="AE346" t="s">
        <v>306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1990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1991</v>
      </c>
      <c r="H347" s="7" t="s">
        <v>1992</v>
      </c>
      <c r="I347" s="7" t="s">
        <v>77</v>
      </c>
      <c r="J347" s="7" t="s">
        <v>2</v>
      </c>
      <c r="K347" s="7" t="s">
        <v>1993</v>
      </c>
      <c r="L347" s="7">
        <v>1</v>
      </c>
      <c r="M347" s="7">
        <v>1</v>
      </c>
      <c r="N347" s="7" t="s">
        <v>80</v>
      </c>
      <c r="O347" s="7" t="s">
        <v>80</v>
      </c>
      <c r="P347" s="7" t="s">
        <v>91</v>
      </c>
      <c r="Q347" s="7"/>
      <c r="R347" s="11" t="s">
        <v>360</v>
      </c>
      <c r="S347" s="13" t="s">
        <v>19</v>
      </c>
      <c r="T347" s="7"/>
      <c r="U347" s="11" t="s">
        <v>19</v>
      </c>
      <c r="V347" s="11" t="s">
        <v>360</v>
      </c>
      <c r="W347" s="13" t="s">
        <v>417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410</v>
      </c>
      <c r="AD347" t="s">
        <v>6</v>
      </c>
      <c r="AE347" t="s">
        <v>1421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1994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1995</v>
      </c>
      <c r="H348" s="7" t="s">
        <v>1996</v>
      </c>
      <c r="I348" s="7" t="s">
        <v>77</v>
      </c>
      <c r="J348" s="7" t="s">
        <v>2</v>
      </c>
      <c r="K348" s="7" t="s">
        <v>1997</v>
      </c>
      <c r="L348" s="7">
        <v>1</v>
      </c>
      <c r="M348" s="7">
        <v>1</v>
      </c>
      <c r="N348" s="7" t="s">
        <v>80</v>
      </c>
      <c r="O348" s="7" t="s">
        <v>80</v>
      </c>
      <c r="P348" s="7" t="s">
        <v>91</v>
      </c>
      <c r="Q348" s="7"/>
      <c r="R348" s="11" t="s">
        <v>1998</v>
      </c>
      <c r="S348" s="13" t="s">
        <v>19</v>
      </c>
      <c r="T348" s="7"/>
      <c r="U348" s="11" t="s">
        <v>19</v>
      </c>
      <c r="V348" s="11" t="s">
        <v>1998</v>
      </c>
      <c r="W348" s="13" t="s">
        <v>1033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1999</v>
      </c>
      <c r="AD348" t="s">
        <v>6</v>
      </c>
      <c r="AE348" t="s">
        <v>306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2000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2001</v>
      </c>
      <c r="H349" s="7" t="s">
        <v>2002</v>
      </c>
      <c r="I349" s="7" t="s">
        <v>77</v>
      </c>
      <c r="J349" s="7" t="s">
        <v>2</v>
      </c>
      <c r="K349" s="7" t="s">
        <v>2003</v>
      </c>
      <c r="L349" s="7">
        <v>1</v>
      </c>
      <c r="M349" s="7">
        <v>1</v>
      </c>
      <c r="N349" s="7" t="s">
        <v>80</v>
      </c>
      <c r="O349" s="7" t="s">
        <v>80</v>
      </c>
      <c r="P349" s="7" t="s">
        <v>91</v>
      </c>
      <c r="Q349" s="7"/>
      <c r="R349" s="11" t="s">
        <v>802</v>
      </c>
      <c r="S349" s="13" t="s">
        <v>19</v>
      </c>
      <c r="T349" s="7"/>
      <c r="U349" s="11" t="s">
        <v>19</v>
      </c>
      <c r="V349" s="11" t="s">
        <v>802</v>
      </c>
      <c r="W349" s="13" t="s">
        <v>147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1217</v>
      </c>
      <c r="AD349" t="s">
        <v>6</v>
      </c>
      <c r="AE349" t="s">
        <v>2004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2005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2006</v>
      </c>
      <c r="H350" s="7" t="s">
        <v>2007</v>
      </c>
      <c r="I350" s="7" t="s">
        <v>77</v>
      </c>
      <c r="J350" s="7" t="s">
        <v>2</v>
      </c>
      <c r="K350" s="7" t="s">
        <v>2008</v>
      </c>
      <c r="L350" s="7">
        <v>1</v>
      </c>
      <c r="M350" s="7">
        <v>1</v>
      </c>
      <c r="N350" s="7" t="s">
        <v>80</v>
      </c>
      <c r="O350" s="7" t="s">
        <v>80</v>
      </c>
      <c r="P350" s="7" t="s">
        <v>91</v>
      </c>
      <c r="Q350" s="7"/>
      <c r="R350" s="11" t="s">
        <v>2009</v>
      </c>
      <c r="S350" s="13" t="s">
        <v>19</v>
      </c>
      <c r="T350" s="7"/>
      <c r="U350" s="11" t="s">
        <v>19</v>
      </c>
      <c r="V350" s="11" t="s">
        <v>2009</v>
      </c>
      <c r="W350" s="13" t="s">
        <v>132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2010</v>
      </c>
      <c r="AD350" t="s">
        <v>6</v>
      </c>
      <c r="AE350" t="s">
        <v>2011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2012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1514</v>
      </c>
      <c r="H351" s="7" t="s">
        <v>1515</v>
      </c>
      <c r="I351" s="7" t="s">
        <v>77</v>
      </c>
      <c r="J351" s="7" t="s">
        <v>2</v>
      </c>
      <c r="K351" s="7" t="s">
        <v>2013</v>
      </c>
      <c r="L351" s="7">
        <v>2</v>
      </c>
      <c r="M351" s="7">
        <v>1</v>
      </c>
      <c r="N351" s="7" t="s">
        <v>80</v>
      </c>
      <c r="O351" s="7" t="s">
        <v>80</v>
      </c>
      <c r="P351" s="7" t="s">
        <v>91</v>
      </c>
      <c r="Q351" s="7"/>
      <c r="R351" s="11" t="s">
        <v>1107</v>
      </c>
      <c r="S351" s="13" t="s">
        <v>19</v>
      </c>
      <c r="T351" s="7"/>
      <c r="U351" s="11" t="s">
        <v>19</v>
      </c>
      <c r="V351" s="11" t="s">
        <v>1107</v>
      </c>
      <c r="W351" s="13" t="s">
        <v>132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1998</v>
      </c>
      <c r="AD351" t="s">
        <v>6</v>
      </c>
      <c r="AE351" t="s">
        <v>756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2014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2015</v>
      </c>
      <c r="H352" s="7" t="s">
        <v>2016</v>
      </c>
      <c r="I352" s="7" t="s">
        <v>77</v>
      </c>
      <c r="J352" s="7" t="s">
        <v>2</v>
      </c>
      <c r="K352" s="7" t="s">
        <v>2017</v>
      </c>
      <c r="L352" s="7">
        <v>1</v>
      </c>
      <c r="M352" s="7">
        <v>1</v>
      </c>
      <c r="N352" s="7" t="s">
        <v>80</v>
      </c>
      <c r="O352" s="7" t="s">
        <v>80</v>
      </c>
      <c r="P352" s="7" t="s">
        <v>91</v>
      </c>
      <c r="Q352" s="7"/>
      <c r="R352" s="11" t="s">
        <v>470</v>
      </c>
      <c r="S352" s="13" t="s">
        <v>19</v>
      </c>
      <c r="T352" s="7"/>
      <c r="U352" s="11" t="s">
        <v>19</v>
      </c>
      <c r="V352" s="11" t="s">
        <v>470</v>
      </c>
      <c r="W352" s="13" t="s">
        <v>374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260</v>
      </c>
      <c r="AD352" t="s">
        <v>6</v>
      </c>
      <c r="AE352" t="s">
        <v>163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2018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2019</v>
      </c>
      <c r="H353" s="7" t="s">
        <v>2020</v>
      </c>
      <c r="I353" s="7" t="s">
        <v>77</v>
      </c>
      <c r="J353" s="7" t="s">
        <v>2</v>
      </c>
      <c r="K353" s="7" t="s">
        <v>2021</v>
      </c>
      <c r="L353" s="7">
        <v>3</v>
      </c>
      <c r="M353" s="7">
        <v>1</v>
      </c>
      <c r="N353" s="7" t="s">
        <v>80</v>
      </c>
      <c r="O353" s="7" t="s">
        <v>80</v>
      </c>
      <c r="P353" s="7" t="s">
        <v>91</v>
      </c>
      <c r="Q353" s="7"/>
      <c r="R353" s="11" t="s">
        <v>1863</v>
      </c>
      <c r="S353" s="13" t="s">
        <v>19</v>
      </c>
      <c r="T353" s="7"/>
      <c r="U353" s="11" t="s">
        <v>19</v>
      </c>
      <c r="V353" s="11" t="s">
        <v>1863</v>
      </c>
      <c r="W353" s="13" t="s">
        <v>147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451</v>
      </c>
      <c r="AD353" t="s">
        <v>6</v>
      </c>
      <c r="AE353" t="s">
        <v>418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2022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2023</v>
      </c>
      <c r="H354" s="7" t="s">
        <v>2024</v>
      </c>
      <c r="I354" s="7" t="s">
        <v>77</v>
      </c>
      <c r="J354" s="7" t="s">
        <v>2</v>
      </c>
      <c r="K354" s="7" t="s">
        <v>2025</v>
      </c>
      <c r="L354" s="7">
        <v>1</v>
      </c>
      <c r="M354" s="7">
        <v>1</v>
      </c>
      <c r="N354" s="7" t="s">
        <v>80</v>
      </c>
      <c r="O354" s="7" t="s">
        <v>80</v>
      </c>
      <c r="P354" s="7" t="s">
        <v>91</v>
      </c>
      <c r="Q354" s="7"/>
      <c r="R354" s="11" t="s">
        <v>562</v>
      </c>
      <c r="S354" s="13" t="s">
        <v>19</v>
      </c>
      <c r="T354" s="7"/>
      <c r="U354" s="11" t="s">
        <v>19</v>
      </c>
      <c r="V354" s="11" t="s">
        <v>562</v>
      </c>
      <c r="W354" s="13" t="s">
        <v>140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2026</v>
      </c>
      <c r="AD354" t="s">
        <v>6</v>
      </c>
      <c r="AE354" t="s">
        <v>2027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2028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2029</v>
      </c>
      <c r="H355" s="7" t="s">
        <v>2030</v>
      </c>
      <c r="I355" s="7" t="s">
        <v>77</v>
      </c>
      <c r="J355" s="7" t="s">
        <v>2</v>
      </c>
      <c r="K355" s="7" t="s">
        <v>2031</v>
      </c>
      <c r="L355" s="7">
        <v>1</v>
      </c>
      <c r="M355" s="7">
        <v>1</v>
      </c>
      <c r="N355" s="7" t="s">
        <v>80</v>
      </c>
      <c r="O355" s="7" t="s">
        <v>80</v>
      </c>
      <c r="P355" s="7" t="s">
        <v>91</v>
      </c>
      <c r="Q355" s="7"/>
      <c r="R355" s="11" t="s">
        <v>802</v>
      </c>
      <c r="S355" s="13" t="s">
        <v>19</v>
      </c>
      <c r="T355" s="7"/>
      <c r="U355" s="11" t="s">
        <v>19</v>
      </c>
      <c r="V355" s="11" t="s">
        <v>802</v>
      </c>
      <c r="W355" s="13" t="s">
        <v>147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1217</v>
      </c>
      <c r="AD355" t="s">
        <v>6</v>
      </c>
      <c r="AE355" t="s">
        <v>2032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2033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1991</v>
      </c>
      <c r="H356" s="7" t="s">
        <v>1992</v>
      </c>
      <c r="I356" s="7" t="s">
        <v>77</v>
      </c>
      <c r="J356" s="7" t="s">
        <v>2</v>
      </c>
      <c r="K356" s="7" t="s">
        <v>2034</v>
      </c>
      <c r="L356" s="7">
        <v>1</v>
      </c>
      <c r="M356" s="7">
        <v>1</v>
      </c>
      <c r="N356" s="7" t="s">
        <v>80</v>
      </c>
      <c r="O356" s="7" t="s">
        <v>80</v>
      </c>
      <c r="P356" s="7" t="s">
        <v>91</v>
      </c>
      <c r="Q356" s="7"/>
      <c r="R356" s="11" t="s">
        <v>680</v>
      </c>
      <c r="S356" s="13" t="s">
        <v>19</v>
      </c>
      <c r="T356" s="7"/>
      <c r="U356" s="11" t="s">
        <v>19</v>
      </c>
      <c r="V356" s="11" t="s">
        <v>680</v>
      </c>
      <c r="W356" s="13" t="s">
        <v>374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2035</v>
      </c>
      <c r="AD356" t="s">
        <v>6</v>
      </c>
      <c r="AE356" t="s">
        <v>2036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2037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2038</v>
      </c>
      <c r="H357" s="7" t="s">
        <v>2039</v>
      </c>
      <c r="I357" s="7" t="s">
        <v>77</v>
      </c>
      <c r="J357" s="7" t="s">
        <v>2</v>
      </c>
      <c r="K357" s="7" t="s">
        <v>2040</v>
      </c>
      <c r="L357" s="7">
        <v>1</v>
      </c>
      <c r="M357" s="7">
        <v>2</v>
      </c>
      <c r="N357" s="7" t="s">
        <v>90</v>
      </c>
      <c r="O357" s="7" t="s">
        <v>79</v>
      </c>
      <c r="P357" s="7" t="s">
        <v>91</v>
      </c>
      <c r="Q357" s="7"/>
      <c r="R357" s="11" t="s">
        <v>2041</v>
      </c>
      <c r="S357" s="13" t="s">
        <v>19</v>
      </c>
      <c r="T357" s="7"/>
      <c r="U357" s="11" t="s">
        <v>19</v>
      </c>
      <c r="V357" s="11" t="s">
        <v>2041</v>
      </c>
      <c r="W357" s="13" t="s">
        <v>2042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2043</v>
      </c>
      <c r="AD357" t="s">
        <v>6</v>
      </c>
      <c r="AE357" t="s">
        <v>1126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2044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2045</v>
      </c>
      <c r="H358" s="7" t="s">
        <v>2046</v>
      </c>
      <c r="I358" s="7" t="s">
        <v>77</v>
      </c>
      <c r="J358" s="7" t="s">
        <v>2</v>
      </c>
      <c r="K358" s="7" t="s">
        <v>2047</v>
      </c>
      <c r="L358" s="7">
        <v>1</v>
      </c>
      <c r="M358" s="7">
        <v>1</v>
      </c>
      <c r="N358" s="7" t="s">
        <v>80</v>
      </c>
      <c r="O358" s="7" t="s">
        <v>80</v>
      </c>
      <c r="P358" s="7" t="s">
        <v>91</v>
      </c>
      <c r="Q358" s="7"/>
      <c r="R358" s="11" t="s">
        <v>575</v>
      </c>
      <c r="S358" s="13" t="s">
        <v>19</v>
      </c>
      <c r="T358" s="7"/>
      <c r="U358" s="11" t="s">
        <v>19</v>
      </c>
      <c r="V358" s="11" t="s">
        <v>575</v>
      </c>
      <c r="W358" s="13" t="s">
        <v>212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282</v>
      </c>
      <c r="AD358" t="s">
        <v>6</v>
      </c>
      <c r="AE358" t="s">
        <v>1143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2048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2049</v>
      </c>
      <c r="H359" s="7" t="s">
        <v>2050</v>
      </c>
      <c r="I359" s="7" t="s">
        <v>77</v>
      </c>
      <c r="J359" s="7" t="s">
        <v>2</v>
      </c>
      <c r="K359" s="7" t="s">
        <v>2051</v>
      </c>
      <c r="L359" s="7">
        <v>1</v>
      </c>
      <c r="M359" s="7">
        <v>1</v>
      </c>
      <c r="N359" s="7" t="s">
        <v>79</v>
      </c>
      <c r="O359" s="7" t="s">
        <v>80</v>
      </c>
      <c r="P359" s="7" t="s">
        <v>91</v>
      </c>
      <c r="Q359" s="7"/>
      <c r="R359" s="11" t="s">
        <v>2052</v>
      </c>
      <c r="S359" s="13" t="s">
        <v>19</v>
      </c>
      <c r="T359" s="7"/>
      <c r="U359" s="11" t="s">
        <v>19</v>
      </c>
      <c r="V359" s="11" t="s">
        <v>2052</v>
      </c>
      <c r="W359" s="13" t="s">
        <v>659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951</v>
      </c>
      <c r="AD359" t="s">
        <v>6</v>
      </c>
      <c r="AE359" t="s">
        <v>2053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2054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2055</v>
      </c>
      <c r="H360" s="7" t="s">
        <v>2056</v>
      </c>
      <c r="I360" s="7" t="s">
        <v>77</v>
      </c>
      <c r="J360" s="7" t="s">
        <v>2</v>
      </c>
      <c r="K360" s="7" t="s">
        <v>2057</v>
      </c>
      <c r="L360" s="7">
        <v>1</v>
      </c>
      <c r="M360" s="7">
        <v>1</v>
      </c>
      <c r="N360" s="7" t="s">
        <v>79</v>
      </c>
      <c r="O360" s="7" t="s">
        <v>80</v>
      </c>
      <c r="P360" s="7" t="s">
        <v>91</v>
      </c>
      <c r="Q360" s="7"/>
      <c r="R360" s="11" t="s">
        <v>575</v>
      </c>
      <c r="S360" s="13" t="s">
        <v>19</v>
      </c>
      <c r="T360" s="7"/>
      <c r="U360" s="11" t="s">
        <v>19</v>
      </c>
      <c r="V360" s="11" t="s">
        <v>575</v>
      </c>
      <c r="W360" s="13" t="s">
        <v>212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282</v>
      </c>
      <c r="AD360" t="s">
        <v>6</v>
      </c>
      <c r="AE360" t="s">
        <v>1016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2058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2059</v>
      </c>
      <c r="H361" s="7" t="s">
        <v>2060</v>
      </c>
      <c r="I361" s="7" t="s">
        <v>77</v>
      </c>
      <c r="J361" s="7" t="s">
        <v>2</v>
      </c>
      <c r="K361" s="7" t="s">
        <v>2061</v>
      </c>
      <c r="L361" s="7">
        <v>1</v>
      </c>
      <c r="M361" s="7">
        <v>1</v>
      </c>
      <c r="N361" s="7" t="s">
        <v>80</v>
      </c>
      <c r="O361" s="7" t="s">
        <v>80</v>
      </c>
      <c r="P361" s="7" t="s">
        <v>91</v>
      </c>
      <c r="Q361" s="7"/>
      <c r="R361" s="11" t="s">
        <v>109</v>
      </c>
      <c r="S361" s="13" t="s">
        <v>19</v>
      </c>
      <c r="T361" s="7"/>
      <c r="U361" s="11" t="s">
        <v>19</v>
      </c>
      <c r="V361" s="11" t="s">
        <v>109</v>
      </c>
      <c r="W361" s="13" t="s">
        <v>82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110</v>
      </c>
      <c r="AD361" t="s">
        <v>6</v>
      </c>
      <c r="AE361" t="s">
        <v>2062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2063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2064</v>
      </c>
      <c r="H362" s="7" t="s">
        <v>2065</v>
      </c>
      <c r="I362" s="7" t="s">
        <v>77</v>
      </c>
      <c r="J362" s="7" t="s">
        <v>2</v>
      </c>
      <c r="K362" s="7" t="s">
        <v>2066</v>
      </c>
      <c r="L362" s="7">
        <v>1</v>
      </c>
      <c r="M362" s="7">
        <v>1</v>
      </c>
      <c r="N362" s="7" t="s">
        <v>80</v>
      </c>
      <c r="O362" s="7" t="s">
        <v>80</v>
      </c>
      <c r="P362" s="7" t="s">
        <v>91</v>
      </c>
      <c r="Q362" s="7"/>
      <c r="R362" s="11" t="s">
        <v>288</v>
      </c>
      <c r="S362" s="13" t="s">
        <v>19</v>
      </c>
      <c r="T362" s="7"/>
      <c r="U362" s="11" t="s">
        <v>19</v>
      </c>
      <c r="V362" s="11" t="s">
        <v>288</v>
      </c>
      <c r="W362" s="13" t="s">
        <v>252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289</v>
      </c>
      <c r="AD362" t="s">
        <v>6</v>
      </c>
      <c r="AE362" t="s">
        <v>2067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2068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2069</v>
      </c>
      <c r="H363" s="7" t="s">
        <v>2070</v>
      </c>
      <c r="I363" s="7" t="s">
        <v>77</v>
      </c>
      <c r="J363" s="7" t="s">
        <v>2</v>
      </c>
      <c r="K363" s="7" t="s">
        <v>2071</v>
      </c>
      <c r="L363" s="7">
        <v>1</v>
      </c>
      <c r="M363" s="7">
        <v>1</v>
      </c>
      <c r="N363" s="7" t="s">
        <v>80</v>
      </c>
      <c r="O363" s="7" t="s">
        <v>80</v>
      </c>
      <c r="P363" s="7" t="s">
        <v>91</v>
      </c>
      <c r="Q363" s="7"/>
      <c r="R363" s="11" t="s">
        <v>575</v>
      </c>
      <c r="S363" s="13" t="s">
        <v>19</v>
      </c>
      <c r="T363" s="7"/>
      <c r="U363" s="11" t="s">
        <v>19</v>
      </c>
      <c r="V363" s="11" t="s">
        <v>575</v>
      </c>
      <c r="W363" s="13" t="s">
        <v>212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282</v>
      </c>
      <c r="AD363" t="s">
        <v>6</v>
      </c>
      <c r="AE363" t="s">
        <v>2072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2073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315</v>
      </c>
      <c r="H364" s="7" t="s">
        <v>316</v>
      </c>
      <c r="I364" s="7" t="s">
        <v>77</v>
      </c>
      <c r="J364" s="7" t="s">
        <v>2</v>
      </c>
      <c r="K364" s="7" t="s">
        <v>2074</v>
      </c>
      <c r="L364" s="7">
        <v>1</v>
      </c>
      <c r="M364" s="7">
        <v>1</v>
      </c>
      <c r="N364" s="7" t="s">
        <v>80</v>
      </c>
      <c r="O364" s="7" t="s">
        <v>80</v>
      </c>
      <c r="P364" s="7" t="s">
        <v>91</v>
      </c>
      <c r="Q364" s="7"/>
      <c r="R364" s="11" t="s">
        <v>318</v>
      </c>
      <c r="S364" s="13" t="s">
        <v>19</v>
      </c>
      <c r="T364" s="7"/>
      <c r="U364" s="11" t="s">
        <v>19</v>
      </c>
      <c r="V364" s="11" t="s">
        <v>318</v>
      </c>
      <c r="W364" s="13" t="s">
        <v>189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211</v>
      </c>
      <c r="AD364" t="s">
        <v>6</v>
      </c>
      <c r="AE364" t="s">
        <v>126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2075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2076</v>
      </c>
      <c r="H365" s="7" t="s">
        <v>2077</v>
      </c>
      <c r="I365" s="7" t="s">
        <v>77</v>
      </c>
      <c r="J365" s="7" t="s">
        <v>2</v>
      </c>
      <c r="K365" s="7" t="s">
        <v>2078</v>
      </c>
      <c r="L365" s="7">
        <v>1</v>
      </c>
      <c r="M365" s="7">
        <v>1</v>
      </c>
      <c r="N365" s="7" t="s">
        <v>80</v>
      </c>
      <c r="O365" s="7" t="s">
        <v>80</v>
      </c>
      <c r="P365" s="7" t="s">
        <v>91</v>
      </c>
      <c r="Q365" s="7"/>
      <c r="R365" s="11" t="s">
        <v>312</v>
      </c>
      <c r="S365" s="13" t="s">
        <v>19</v>
      </c>
      <c r="T365" s="7"/>
      <c r="U365" s="11" t="s">
        <v>19</v>
      </c>
      <c r="V365" s="11" t="s">
        <v>312</v>
      </c>
      <c r="W365" s="13" t="s">
        <v>174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123</v>
      </c>
      <c r="AD365" t="s">
        <v>6</v>
      </c>
      <c r="AE365" t="s">
        <v>2079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2080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2081</v>
      </c>
      <c r="H366" s="7" t="s">
        <v>2082</v>
      </c>
      <c r="I366" s="7" t="s">
        <v>77</v>
      </c>
      <c r="J366" s="7" t="s">
        <v>2</v>
      </c>
      <c r="K366" s="7" t="s">
        <v>2083</v>
      </c>
      <c r="L366" s="7">
        <v>1</v>
      </c>
      <c r="M366" s="7">
        <v>1</v>
      </c>
      <c r="N366" s="7" t="s">
        <v>80</v>
      </c>
      <c r="O366" s="7" t="s">
        <v>80</v>
      </c>
      <c r="P366" s="7" t="s">
        <v>91</v>
      </c>
      <c r="Q366" s="7"/>
      <c r="R366" s="11" t="s">
        <v>814</v>
      </c>
      <c r="S366" s="13" t="s">
        <v>19</v>
      </c>
      <c r="T366" s="7"/>
      <c r="U366" s="11" t="s">
        <v>19</v>
      </c>
      <c r="V366" s="11" t="s">
        <v>814</v>
      </c>
      <c r="W366" s="13" t="s">
        <v>174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643</v>
      </c>
      <c r="AD366" t="s">
        <v>6</v>
      </c>
      <c r="AE366" t="s">
        <v>84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2084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2085</v>
      </c>
      <c r="H367" s="7" t="s">
        <v>2086</v>
      </c>
      <c r="I367" s="7" t="s">
        <v>77</v>
      </c>
      <c r="J367" s="7" t="s">
        <v>2</v>
      </c>
      <c r="K367" s="7" t="s">
        <v>2087</v>
      </c>
      <c r="L367" s="7">
        <v>1</v>
      </c>
      <c r="M367" s="7">
        <v>1</v>
      </c>
      <c r="N367" s="7" t="s">
        <v>80</v>
      </c>
      <c r="O367" s="7" t="s">
        <v>80</v>
      </c>
      <c r="P367" s="7" t="s">
        <v>91</v>
      </c>
      <c r="Q367" s="7"/>
      <c r="R367" s="11" t="s">
        <v>802</v>
      </c>
      <c r="S367" s="13" t="s">
        <v>19</v>
      </c>
      <c r="T367" s="7"/>
      <c r="U367" s="11" t="s">
        <v>19</v>
      </c>
      <c r="V367" s="11" t="s">
        <v>802</v>
      </c>
      <c r="W367" s="13" t="s">
        <v>147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1217</v>
      </c>
      <c r="AD367" t="s">
        <v>6</v>
      </c>
      <c r="AE367" t="s">
        <v>2088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2089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2090</v>
      </c>
      <c r="H368" s="7" t="s">
        <v>2091</v>
      </c>
      <c r="I368" s="7" t="s">
        <v>77</v>
      </c>
      <c r="J368" s="7" t="s">
        <v>2</v>
      </c>
      <c r="K368" s="7" t="s">
        <v>2092</v>
      </c>
      <c r="L368" s="7">
        <v>1</v>
      </c>
      <c r="M368" s="7">
        <v>1</v>
      </c>
      <c r="N368" s="7" t="s">
        <v>80</v>
      </c>
      <c r="O368" s="7" t="s">
        <v>80</v>
      </c>
      <c r="P368" s="7" t="s">
        <v>91</v>
      </c>
      <c r="Q368" s="7"/>
      <c r="R368" s="11" t="s">
        <v>898</v>
      </c>
      <c r="S368" s="13" t="s">
        <v>19</v>
      </c>
      <c r="T368" s="7"/>
      <c r="U368" s="11" t="s">
        <v>19</v>
      </c>
      <c r="V368" s="11" t="s">
        <v>898</v>
      </c>
      <c r="W368" s="13" t="s">
        <v>333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899</v>
      </c>
      <c r="AD368" t="s">
        <v>6</v>
      </c>
      <c r="AE368" t="s">
        <v>2093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2094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2095</v>
      </c>
      <c r="H369" s="7" t="s">
        <v>2096</v>
      </c>
      <c r="I369" s="7" t="s">
        <v>77</v>
      </c>
      <c r="J369" s="7" t="s">
        <v>2</v>
      </c>
      <c r="K369" s="7" t="s">
        <v>2097</v>
      </c>
      <c r="L369" s="7">
        <v>1</v>
      </c>
      <c r="M369" s="7">
        <v>1</v>
      </c>
      <c r="N369" s="7" t="s">
        <v>79</v>
      </c>
      <c r="O369" s="7" t="s">
        <v>80</v>
      </c>
      <c r="P369" s="7" t="s">
        <v>91</v>
      </c>
      <c r="Q369" s="7"/>
      <c r="R369" s="11" t="s">
        <v>1257</v>
      </c>
      <c r="S369" s="13" t="s">
        <v>19</v>
      </c>
      <c r="T369" s="7"/>
      <c r="U369" s="11" t="s">
        <v>19</v>
      </c>
      <c r="V369" s="11" t="s">
        <v>1257</v>
      </c>
      <c r="W369" s="13" t="s">
        <v>197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1092</v>
      </c>
      <c r="AD369" t="s">
        <v>6</v>
      </c>
      <c r="AE369" t="s">
        <v>306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2098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2099</v>
      </c>
      <c r="H370" s="7" t="s">
        <v>2100</v>
      </c>
      <c r="I370" s="7" t="s">
        <v>77</v>
      </c>
      <c r="J370" s="7" t="s">
        <v>2</v>
      </c>
      <c r="K370" s="7" t="s">
        <v>2101</v>
      </c>
      <c r="L370" s="7">
        <v>1</v>
      </c>
      <c r="M370" s="7">
        <v>1</v>
      </c>
      <c r="N370" s="7" t="s">
        <v>90</v>
      </c>
      <c r="O370" s="7" t="s">
        <v>80</v>
      </c>
      <c r="P370" s="7" t="s">
        <v>91</v>
      </c>
      <c r="Q370" s="7"/>
      <c r="R370" s="11" t="s">
        <v>686</v>
      </c>
      <c r="S370" s="13" t="s">
        <v>19</v>
      </c>
      <c r="T370" s="7"/>
      <c r="U370" s="11" t="s">
        <v>19</v>
      </c>
      <c r="V370" s="11" t="s">
        <v>686</v>
      </c>
      <c r="W370" s="13" t="s">
        <v>182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687</v>
      </c>
      <c r="AD370" t="s">
        <v>6</v>
      </c>
      <c r="AE370" t="s">
        <v>155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2102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2103</v>
      </c>
      <c r="H371" s="7" t="s">
        <v>2104</v>
      </c>
      <c r="I371" s="7" t="s">
        <v>77</v>
      </c>
      <c r="J371" s="7" t="s">
        <v>2</v>
      </c>
      <c r="K371" s="7" t="s">
        <v>2105</v>
      </c>
      <c r="L371" s="7">
        <v>1</v>
      </c>
      <c r="M371" s="7">
        <v>1</v>
      </c>
      <c r="N371" s="7" t="s">
        <v>80</v>
      </c>
      <c r="O371" s="7" t="s">
        <v>80</v>
      </c>
      <c r="P371" s="7" t="s">
        <v>91</v>
      </c>
      <c r="Q371" s="7"/>
      <c r="R371" s="11" t="s">
        <v>359</v>
      </c>
      <c r="S371" s="13" t="s">
        <v>19</v>
      </c>
      <c r="T371" s="7"/>
      <c r="U371" s="11" t="s">
        <v>19</v>
      </c>
      <c r="V371" s="11" t="s">
        <v>359</v>
      </c>
      <c r="W371" s="13" t="s">
        <v>212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360</v>
      </c>
      <c r="AD371" t="s">
        <v>6</v>
      </c>
      <c r="AE371" t="s">
        <v>2106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2107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2108</v>
      </c>
      <c r="H372" s="7" t="s">
        <v>2109</v>
      </c>
      <c r="I372" s="7" t="s">
        <v>77</v>
      </c>
      <c r="J372" s="7" t="s">
        <v>2</v>
      </c>
      <c r="K372" s="7" t="s">
        <v>2110</v>
      </c>
      <c r="L372" s="7">
        <v>1</v>
      </c>
      <c r="M372" s="7">
        <v>1</v>
      </c>
      <c r="N372" s="7" t="s">
        <v>80</v>
      </c>
      <c r="O372" s="7" t="s">
        <v>80</v>
      </c>
      <c r="P372" s="7" t="s">
        <v>91</v>
      </c>
      <c r="Q372" s="7"/>
      <c r="R372" s="11" t="s">
        <v>580</v>
      </c>
      <c r="S372" s="13" t="s">
        <v>19</v>
      </c>
      <c r="T372" s="7"/>
      <c r="U372" s="11" t="s">
        <v>19</v>
      </c>
      <c r="V372" s="11" t="s">
        <v>580</v>
      </c>
      <c r="W372" s="13" t="s">
        <v>182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359</v>
      </c>
      <c r="AD372" t="s">
        <v>6</v>
      </c>
      <c r="AE372" t="s">
        <v>326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2111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2112</v>
      </c>
      <c r="H373" s="7" t="s">
        <v>2113</v>
      </c>
      <c r="I373" s="7" t="s">
        <v>77</v>
      </c>
      <c r="J373" s="7" t="s">
        <v>2</v>
      </c>
      <c r="K373" s="7" t="s">
        <v>2114</v>
      </c>
      <c r="L373" s="7">
        <v>1</v>
      </c>
      <c r="M373" s="7">
        <v>1</v>
      </c>
      <c r="N373" s="7" t="s">
        <v>80</v>
      </c>
      <c r="O373" s="7" t="s">
        <v>80</v>
      </c>
      <c r="P373" s="7" t="s">
        <v>91</v>
      </c>
      <c r="Q373" s="7"/>
      <c r="R373" s="11" t="s">
        <v>1417</v>
      </c>
      <c r="S373" s="13" t="s">
        <v>19</v>
      </c>
      <c r="T373" s="7"/>
      <c r="U373" s="11" t="s">
        <v>19</v>
      </c>
      <c r="V373" s="11" t="s">
        <v>1417</v>
      </c>
      <c r="W373" s="13" t="s">
        <v>147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898</v>
      </c>
      <c r="AD373" t="s">
        <v>6</v>
      </c>
      <c r="AE373" t="s">
        <v>335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2115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315</v>
      </c>
      <c r="H374" s="7" t="s">
        <v>316</v>
      </c>
      <c r="I374" s="7" t="s">
        <v>77</v>
      </c>
      <c r="J374" s="7" t="s">
        <v>2</v>
      </c>
      <c r="K374" s="7" t="s">
        <v>2116</v>
      </c>
      <c r="L374" s="7">
        <v>1</v>
      </c>
      <c r="M374" s="7">
        <v>1</v>
      </c>
      <c r="N374" s="7" t="s">
        <v>80</v>
      </c>
      <c r="O374" s="7" t="s">
        <v>80</v>
      </c>
      <c r="P374" s="7" t="s">
        <v>91</v>
      </c>
      <c r="Q374" s="7"/>
      <c r="R374" s="11" t="s">
        <v>318</v>
      </c>
      <c r="S374" s="13" t="s">
        <v>19</v>
      </c>
      <c r="T374" s="7"/>
      <c r="U374" s="11" t="s">
        <v>19</v>
      </c>
      <c r="V374" s="11" t="s">
        <v>318</v>
      </c>
      <c r="W374" s="13" t="s">
        <v>189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211</v>
      </c>
      <c r="AD374" t="s">
        <v>6</v>
      </c>
      <c r="AE374" t="s">
        <v>126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2117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2118</v>
      </c>
      <c r="H375" s="7" t="s">
        <v>2119</v>
      </c>
      <c r="I375" s="7" t="s">
        <v>77</v>
      </c>
      <c r="J375" s="7" t="s">
        <v>2</v>
      </c>
      <c r="K375" s="7" t="s">
        <v>2120</v>
      </c>
      <c r="L375" s="7">
        <v>1</v>
      </c>
      <c r="M375" s="7">
        <v>2</v>
      </c>
      <c r="N375" s="7" t="s">
        <v>995</v>
      </c>
      <c r="O375" s="7" t="s">
        <v>79</v>
      </c>
      <c r="P375" s="7" t="s">
        <v>91</v>
      </c>
      <c r="Q375" s="7"/>
      <c r="R375" s="11" t="s">
        <v>457</v>
      </c>
      <c r="S375" s="13" t="s">
        <v>19</v>
      </c>
      <c r="T375" s="7"/>
      <c r="U375" s="11" t="s">
        <v>19</v>
      </c>
      <c r="V375" s="11" t="s">
        <v>457</v>
      </c>
      <c r="W375" s="13" t="s">
        <v>458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311</v>
      </c>
      <c r="AD375" t="s">
        <v>6</v>
      </c>
      <c r="AE375" t="s">
        <v>214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2121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986</v>
      </c>
      <c r="H376" s="7" t="s">
        <v>987</v>
      </c>
      <c r="I376" s="7" t="s">
        <v>77</v>
      </c>
      <c r="J376" s="7" t="s">
        <v>2</v>
      </c>
      <c r="K376" s="7" t="s">
        <v>2122</v>
      </c>
      <c r="L376" s="7">
        <v>1</v>
      </c>
      <c r="M376" s="7">
        <v>5</v>
      </c>
      <c r="N376" s="7" t="s">
        <v>331</v>
      </c>
      <c r="O376" s="7" t="s">
        <v>553</v>
      </c>
      <c r="P376" s="7" t="s">
        <v>91</v>
      </c>
      <c r="Q376" s="7"/>
      <c r="R376" s="11" t="s">
        <v>2123</v>
      </c>
      <c r="S376" s="13" t="s">
        <v>19</v>
      </c>
      <c r="T376" s="7"/>
      <c r="U376" s="11" t="s">
        <v>19</v>
      </c>
      <c r="V376" s="11" t="s">
        <v>2123</v>
      </c>
      <c r="W376" s="13" t="s">
        <v>1034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2124</v>
      </c>
      <c r="AD376" t="s">
        <v>6</v>
      </c>
      <c r="AE376" t="s">
        <v>118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2125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590</v>
      </c>
      <c r="H377" s="7" t="s">
        <v>591</v>
      </c>
      <c r="I377" s="7" t="s">
        <v>77</v>
      </c>
      <c r="J377" s="7" t="s">
        <v>2</v>
      </c>
      <c r="K377" s="7" t="s">
        <v>2126</v>
      </c>
      <c r="L377" s="7">
        <v>1</v>
      </c>
      <c r="M377" s="7">
        <v>1</v>
      </c>
      <c r="N377" s="7" t="s">
        <v>553</v>
      </c>
      <c r="O377" s="7" t="s">
        <v>80</v>
      </c>
      <c r="P377" s="7" t="s">
        <v>91</v>
      </c>
      <c r="Q377" s="7"/>
      <c r="R377" s="11" t="s">
        <v>2127</v>
      </c>
      <c r="S377" s="13" t="s">
        <v>19</v>
      </c>
      <c r="T377" s="7"/>
      <c r="U377" s="11" t="s">
        <v>19</v>
      </c>
      <c r="V377" s="11" t="s">
        <v>2127</v>
      </c>
      <c r="W377" s="13" t="s">
        <v>1119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619</v>
      </c>
      <c r="AD377" t="s">
        <v>6</v>
      </c>
      <c r="AE377" t="s">
        <v>326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2128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2129</v>
      </c>
      <c r="H378" s="7" t="s">
        <v>2130</v>
      </c>
      <c r="I378" s="7" t="s">
        <v>77</v>
      </c>
      <c r="J378" s="7" t="s">
        <v>2</v>
      </c>
      <c r="K378" s="7" t="s">
        <v>2131</v>
      </c>
      <c r="L378" s="7">
        <v>1</v>
      </c>
      <c r="M378" s="7">
        <v>2</v>
      </c>
      <c r="N378" s="7" t="s">
        <v>553</v>
      </c>
      <c r="O378" s="7" t="s">
        <v>79</v>
      </c>
      <c r="P378" s="7" t="s">
        <v>91</v>
      </c>
      <c r="Q378" s="7"/>
      <c r="R378" s="11" t="s">
        <v>1192</v>
      </c>
      <c r="S378" s="13" t="s">
        <v>19</v>
      </c>
      <c r="T378" s="7"/>
      <c r="U378" s="11" t="s">
        <v>19</v>
      </c>
      <c r="V378" s="11" t="s">
        <v>1192</v>
      </c>
      <c r="W378" s="13" t="s">
        <v>1033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749</v>
      </c>
      <c r="AD378" t="s">
        <v>6</v>
      </c>
      <c r="AE378" t="s">
        <v>2132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2133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590</v>
      </c>
      <c r="H379" s="7" t="s">
        <v>591</v>
      </c>
      <c r="I379" s="7" t="s">
        <v>77</v>
      </c>
      <c r="J379" s="7" t="s">
        <v>2</v>
      </c>
      <c r="K379" s="7" t="s">
        <v>2134</v>
      </c>
      <c r="L379" s="7">
        <v>1</v>
      </c>
      <c r="M379" s="7">
        <v>1</v>
      </c>
      <c r="N379" s="7" t="s">
        <v>553</v>
      </c>
      <c r="O379" s="7" t="s">
        <v>80</v>
      </c>
      <c r="P379" s="7" t="s">
        <v>91</v>
      </c>
      <c r="Q379" s="7"/>
      <c r="R379" s="11" t="s">
        <v>2135</v>
      </c>
      <c r="S379" s="13" t="s">
        <v>19</v>
      </c>
      <c r="T379" s="7"/>
      <c r="U379" s="11" t="s">
        <v>19</v>
      </c>
      <c r="V379" s="11" t="s">
        <v>2135</v>
      </c>
      <c r="W379" s="13" t="s">
        <v>2136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2137</v>
      </c>
      <c r="AD379" t="s">
        <v>6</v>
      </c>
      <c r="AE379" t="s">
        <v>1297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2138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2139</v>
      </c>
      <c r="H380" s="7" t="s">
        <v>2140</v>
      </c>
      <c r="I380" s="7" t="s">
        <v>77</v>
      </c>
      <c r="J380" s="7" t="s">
        <v>2</v>
      </c>
      <c r="K380" s="7" t="s">
        <v>2141</v>
      </c>
      <c r="L380" s="7">
        <v>1</v>
      </c>
      <c r="M380" s="7">
        <v>3</v>
      </c>
      <c r="N380" s="7" t="s">
        <v>553</v>
      </c>
      <c r="O380" s="7" t="s">
        <v>100</v>
      </c>
      <c r="P380" s="7" t="s">
        <v>91</v>
      </c>
      <c r="Q380" s="7"/>
      <c r="R380" s="11" t="s">
        <v>478</v>
      </c>
      <c r="S380" s="13" t="s">
        <v>19</v>
      </c>
      <c r="T380" s="7"/>
      <c r="U380" s="11" t="s">
        <v>19</v>
      </c>
      <c r="V380" s="11" t="s">
        <v>478</v>
      </c>
      <c r="W380" s="13" t="s">
        <v>1205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1054</v>
      </c>
      <c r="AD380" t="s">
        <v>6</v>
      </c>
      <c r="AE380" t="s">
        <v>163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2142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2143</v>
      </c>
      <c r="H381" s="7" t="s">
        <v>2144</v>
      </c>
      <c r="I381" s="7" t="s">
        <v>77</v>
      </c>
      <c r="J381" s="7" t="s">
        <v>2</v>
      </c>
      <c r="K381" s="7" t="s">
        <v>2145</v>
      </c>
      <c r="L381" s="7">
        <v>1</v>
      </c>
      <c r="M381" s="7">
        <v>1</v>
      </c>
      <c r="N381" s="7" t="s">
        <v>90</v>
      </c>
      <c r="O381" s="7" t="s">
        <v>80</v>
      </c>
      <c r="P381" s="7" t="s">
        <v>91</v>
      </c>
      <c r="Q381" s="7"/>
      <c r="R381" s="11" t="s">
        <v>1816</v>
      </c>
      <c r="S381" s="13" t="s">
        <v>19</v>
      </c>
      <c r="T381" s="7"/>
      <c r="U381" s="11" t="s">
        <v>19</v>
      </c>
      <c r="V381" s="11" t="s">
        <v>1816</v>
      </c>
      <c r="W381" s="13" t="s">
        <v>493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727</v>
      </c>
      <c r="AD381" t="s">
        <v>6</v>
      </c>
      <c r="AE381" t="s">
        <v>2146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2147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2148</v>
      </c>
      <c r="H382" s="7" t="s">
        <v>2149</v>
      </c>
      <c r="I382" s="7" t="s">
        <v>77</v>
      </c>
      <c r="J382" s="7" t="s">
        <v>2</v>
      </c>
      <c r="K382" s="7" t="s">
        <v>2150</v>
      </c>
      <c r="L382" s="7">
        <v>1</v>
      </c>
      <c r="M382" s="7">
        <v>2</v>
      </c>
      <c r="N382" s="7" t="s">
        <v>90</v>
      </c>
      <c r="O382" s="7" t="s">
        <v>79</v>
      </c>
      <c r="P382" s="7" t="s">
        <v>91</v>
      </c>
      <c r="Q382" s="7"/>
      <c r="R382" s="11" t="s">
        <v>1912</v>
      </c>
      <c r="S382" s="13" t="s">
        <v>19</v>
      </c>
      <c r="T382" s="7"/>
      <c r="U382" s="11" t="s">
        <v>19</v>
      </c>
      <c r="V382" s="11" t="s">
        <v>1912</v>
      </c>
      <c r="W382" s="13" t="s">
        <v>1119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1922</v>
      </c>
      <c r="AD382" t="s">
        <v>6</v>
      </c>
      <c r="AE382" t="s">
        <v>2151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2152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2153</v>
      </c>
      <c r="H383" s="7" t="s">
        <v>2154</v>
      </c>
      <c r="I383" s="7" t="s">
        <v>77</v>
      </c>
      <c r="J383" s="7" t="s">
        <v>2</v>
      </c>
      <c r="K383" s="7" t="s">
        <v>2155</v>
      </c>
      <c r="L383" s="7">
        <v>1</v>
      </c>
      <c r="M383" s="7">
        <v>2</v>
      </c>
      <c r="N383" s="7" t="s">
        <v>100</v>
      </c>
      <c r="O383" s="7" t="s">
        <v>79</v>
      </c>
      <c r="P383" s="7" t="s">
        <v>91</v>
      </c>
      <c r="Q383" s="7"/>
      <c r="R383" s="11" t="s">
        <v>570</v>
      </c>
      <c r="S383" s="13" t="s">
        <v>19</v>
      </c>
      <c r="T383" s="7"/>
      <c r="U383" s="11" t="s">
        <v>19</v>
      </c>
      <c r="V383" s="11" t="s">
        <v>570</v>
      </c>
      <c r="W383" s="13" t="s">
        <v>875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1830</v>
      </c>
      <c r="AD383" t="s">
        <v>6</v>
      </c>
      <c r="AE383" t="s">
        <v>326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2156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2157</v>
      </c>
      <c r="H384" s="7" t="s">
        <v>2158</v>
      </c>
      <c r="I384" s="7" t="s">
        <v>77</v>
      </c>
      <c r="J384" s="7" t="s">
        <v>2</v>
      </c>
      <c r="K384" s="7" t="s">
        <v>2159</v>
      </c>
      <c r="L384" s="7">
        <v>1</v>
      </c>
      <c r="M384" s="7">
        <v>2</v>
      </c>
      <c r="N384" s="7" t="s">
        <v>79</v>
      </c>
      <c r="O384" s="7" t="s">
        <v>79</v>
      </c>
      <c r="P384" s="7" t="s">
        <v>91</v>
      </c>
      <c r="Q384" s="7"/>
      <c r="R384" s="11" t="s">
        <v>754</v>
      </c>
      <c r="S384" s="13" t="s">
        <v>19</v>
      </c>
      <c r="T384" s="7"/>
      <c r="U384" s="11" t="s">
        <v>19</v>
      </c>
      <c r="V384" s="11" t="s">
        <v>754</v>
      </c>
      <c r="W384" s="13" t="s">
        <v>366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755</v>
      </c>
      <c r="AD384" t="s">
        <v>6</v>
      </c>
      <c r="AE384" t="s">
        <v>84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2160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2161</v>
      </c>
      <c r="H385" s="7" t="s">
        <v>2162</v>
      </c>
      <c r="I385" s="7" t="s">
        <v>77</v>
      </c>
      <c r="J385" s="7" t="s">
        <v>2</v>
      </c>
      <c r="K385" s="7" t="s">
        <v>2163</v>
      </c>
      <c r="L385" s="7">
        <v>1</v>
      </c>
      <c r="M385" s="7">
        <v>1</v>
      </c>
      <c r="N385" s="7" t="s">
        <v>79</v>
      </c>
      <c r="O385" s="7" t="s">
        <v>80</v>
      </c>
      <c r="P385" s="7" t="s">
        <v>91</v>
      </c>
      <c r="Q385" s="7"/>
      <c r="R385" s="11" t="s">
        <v>2164</v>
      </c>
      <c r="S385" s="13" t="s">
        <v>19</v>
      </c>
      <c r="T385" s="7"/>
      <c r="U385" s="11" t="s">
        <v>19</v>
      </c>
      <c r="V385" s="11" t="s">
        <v>2164</v>
      </c>
      <c r="W385" s="13" t="s">
        <v>140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340</v>
      </c>
      <c r="AD385" t="s">
        <v>6</v>
      </c>
      <c r="AE385" t="s">
        <v>2165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2166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2167</v>
      </c>
      <c r="H386" s="7" t="s">
        <v>2168</v>
      </c>
      <c r="I386" s="7" t="s">
        <v>77</v>
      </c>
      <c r="J386" s="7" t="s">
        <v>2</v>
      </c>
      <c r="K386" s="7" t="s">
        <v>2169</v>
      </c>
      <c r="L386" s="7">
        <v>1</v>
      </c>
      <c r="M386" s="7">
        <v>1</v>
      </c>
      <c r="N386" s="7" t="s">
        <v>79</v>
      </c>
      <c r="O386" s="7" t="s">
        <v>80</v>
      </c>
      <c r="P386" s="7" t="s">
        <v>91</v>
      </c>
      <c r="Q386" s="7"/>
      <c r="R386" s="11" t="s">
        <v>658</v>
      </c>
      <c r="S386" s="13" t="s">
        <v>19</v>
      </c>
      <c r="T386" s="7"/>
      <c r="U386" s="11" t="s">
        <v>19</v>
      </c>
      <c r="V386" s="11" t="s">
        <v>658</v>
      </c>
      <c r="W386" s="13" t="s">
        <v>659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660</v>
      </c>
      <c r="AD386" t="s">
        <v>6</v>
      </c>
      <c r="AE386" t="s">
        <v>163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2170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2171</v>
      </c>
      <c r="H387" s="7" t="s">
        <v>2172</v>
      </c>
      <c r="I387" s="7" t="s">
        <v>77</v>
      </c>
      <c r="J387" s="7" t="s">
        <v>2</v>
      </c>
      <c r="K387" s="7" t="s">
        <v>2173</v>
      </c>
      <c r="L387" s="7">
        <v>1</v>
      </c>
      <c r="M387" s="7">
        <v>2</v>
      </c>
      <c r="N387" s="7" t="s">
        <v>79</v>
      </c>
      <c r="O387" s="7" t="s">
        <v>79</v>
      </c>
      <c r="P387" s="7" t="s">
        <v>91</v>
      </c>
      <c r="Q387" s="7"/>
      <c r="R387" s="11" t="s">
        <v>1893</v>
      </c>
      <c r="S387" s="13" t="s">
        <v>19</v>
      </c>
      <c r="T387" s="7"/>
      <c r="U387" s="11" t="s">
        <v>19</v>
      </c>
      <c r="V387" s="11" t="s">
        <v>1893</v>
      </c>
      <c r="W387" s="13" t="s">
        <v>523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477</v>
      </c>
      <c r="AD387" t="s">
        <v>6</v>
      </c>
      <c r="AE387" t="s">
        <v>2174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2175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2176</v>
      </c>
      <c r="H388" s="7" t="s">
        <v>2177</v>
      </c>
      <c r="I388" s="7" t="s">
        <v>77</v>
      </c>
      <c r="J388" s="7" t="s">
        <v>2</v>
      </c>
      <c r="K388" s="7" t="s">
        <v>2178</v>
      </c>
      <c r="L388" s="7">
        <v>1</v>
      </c>
      <c r="M388" s="7">
        <v>1</v>
      </c>
      <c r="N388" s="7" t="s">
        <v>100</v>
      </c>
      <c r="O388" s="7" t="s">
        <v>80</v>
      </c>
      <c r="P388" s="7" t="s">
        <v>91</v>
      </c>
      <c r="Q388" s="7"/>
      <c r="R388" s="11" t="s">
        <v>537</v>
      </c>
      <c r="S388" s="13" t="s">
        <v>19</v>
      </c>
      <c r="T388" s="7"/>
      <c r="U388" s="11" t="s">
        <v>19</v>
      </c>
      <c r="V388" s="11" t="s">
        <v>537</v>
      </c>
      <c r="W388" s="13" t="s">
        <v>226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613</v>
      </c>
      <c r="AD388" t="s">
        <v>6</v>
      </c>
      <c r="AE388" t="s">
        <v>2179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2180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2181</v>
      </c>
      <c r="H389" s="7" t="s">
        <v>2182</v>
      </c>
      <c r="I389" s="7" t="s">
        <v>77</v>
      </c>
      <c r="J389" s="7" t="s">
        <v>2</v>
      </c>
      <c r="K389" s="7" t="s">
        <v>2183</v>
      </c>
      <c r="L389" s="7">
        <v>1</v>
      </c>
      <c r="M389" s="7">
        <v>1</v>
      </c>
      <c r="N389" s="7" t="s">
        <v>80</v>
      </c>
      <c r="O389" s="7" t="s">
        <v>80</v>
      </c>
      <c r="P389" s="7" t="s">
        <v>91</v>
      </c>
      <c r="Q389" s="7"/>
      <c r="R389" s="11" t="s">
        <v>687</v>
      </c>
      <c r="S389" s="13" t="s">
        <v>19</v>
      </c>
      <c r="T389" s="7"/>
      <c r="U389" s="11" t="s">
        <v>19</v>
      </c>
      <c r="V389" s="11" t="s">
        <v>687</v>
      </c>
      <c r="W389" s="13" t="s">
        <v>374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761</v>
      </c>
      <c r="AD389" t="s">
        <v>6</v>
      </c>
      <c r="AE389" t="s">
        <v>148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2184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2185</v>
      </c>
      <c r="H390" s="7" t="s">
        <v>2186</v>
      </c>
      <c r="I390" s="7" t="s">
        <v>77</v>
      </c>
      <c r="J390" s="7" t="s">
        <v>2</v>
      </c>
      <c r="K390" s="7" t="s">
        <v>2187</v>
      </c>
      <c r="L390" s="7">
        <v>1</v>
      </c>
      <c r="M390" s="7">
        <v>1</v>
      </c>
      <c r="N390" s="7" t="s">
        <v>100</v>
      </c>
      <c r="O390" s="7" t="s">
        <v>80</v>
      </c>
      <c r="P390" s="7" t="s">
        <v>91</v>
      </c>
      <c r="Q390" s="7"/>
      <c r="R390" s="11" t="s">
        <v>561</v>
      </c>
      <c r="S390" s="13" t="s">
        <v>19</v>
      </c>
      <c r="T390" s="7"/>
      <c r="U390" s="11" t="s">
        <v>19</v>
      </c>
      <c r="V390" s="11" t="s">
        <v>561</v>
      </c>
      <c r="W390" s="13" t="s">
        <v>124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562</v>
      </c>
      <c r="AD390" t="s">
        <v>6</v>
      </c>
      <c r="AE390" t="s">
        <v>134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2188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2189</v>
      </c>
      <c r="H391" s="7" t="s">
        <v>2190</v>
      </c>
      <c r="I391" s="7" t="s">
        <v>77</v>
      </c>
      <c r="J391" s="7" t="s">
        <v>2</v>
      </c>
      <c r="K391" s="7" t="s">
        <v>2191</v>
      </c>
      <c r="L391" s="7">
        <v>1</v>
      </c>
      <c r="M391" s="7">
        <v>1</v>
      </c>
      <c r="N391" s="7" t="s">
        <v>80</v>
      </c>
      <c r="O391" s="7" t="s">
        <v>80</v>
      </c>
      <c r="P391" s="7" t="s">
        <v>91</v>
      </c>
      <c r="Q391" s="7"/>
      <c r="R391" s="11" t="s">
        <v>958</v>
      </c>
      <c r="S391" s="13" t="s">
        <v>19</v>
      </c>
      <c r="T391" s="7"/>
      <c r="U391" s="11" t="s">
        <v>19</v>
      </c>
      <c r="V391" s="11" t="s">
        <v>958</v>
      </c>
      <c r="W391" s="13" t="s">
        <v>734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1256</v>
      </c>
      <c r="AD391" t="s">
        <v>6</v>
      </c>
      <c r="AE391" t="s">
        <v>751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2192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2193</v>
      </c>
      <c r="H392" s="7" t="s">
        <v>2194</v>
      </c>
      <c r="I392" s="7" t="s">
        <v>77</v>
      </c>
      <c r="J392" s="7" t="s">
        <v>2</v>
      </c>
      <c r="K392" s="7" t="s">
        <v>2195</v>
      </c>
      <c r="L392" s="7">
        <v>1</v>
      </c>
      <c r="M392" s="7">
        <v>1</v>
      </c>
      <c r="N392" s="7" t="s">
        <v>80</v>
      </c>
      <c r="O392" s="7" t="s">
        <v>80</v>
      </c>
      <c r="P392" s="7" t="s">
        <v>91</v>
      </c>
      <c r="Q392" s="7"/>
      <c r="R392" s="11" t="s">
        <v>575</v>
      </c>
      <c r="S392" s="13" t="s">
        <v>19</v>
      </c>
      <c r="T392" s="7"/>
      <c r="U392" s="11" t="s">
        <v>19</v>
      </c>
      <c r="V392" s="11" t="s">
        <v>575</v>
      </c>
      <c r="W392" s="13" t="s">
        <v>212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282</v>
      </c>
      <c r="AD392" t="s">
        <v>6</v>
      </c>
      <c r="AE392" t="s">
        <v>163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2196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2197</v>
      </c>
      <c r="H393" s="7" t="s">
        <v>2198</v>
      </c>
      <c r="I393" s="7" t="s">
        <v>77</v>
      </c>
      <c r="J393" s="7" t="s">
        <v>2</v>
      </c>
      <c r="K393" s="7" t="s">
        <v>2199</v>
      </c>
      <c r="L393" s="7">
        <v>1</v>
      </c>
      <c r="M393" s="7">
        <v>1</v>
      </c>
      <c r="N393" s="7" t="s">
        <v>80</v>
      </c>
      <c r="O393" s="7" t="s">
        <v>80</v>
      </c>
      <c r="P393" s="7" t="s">
        <v>91</v>
      </c>
      <c r="Q393" s="7"/>
      <c r="R393" s="11" t="s">
        <v>1868</v>
      </c>
      <c r="S393" s="13" t="s">
        <v>19</v>
      </c>
      <c r="T393" s="7"/>
      <c r="U393" s="11" t="s">
        <v>19</v>
      </c>
      <c r="V393" s="11" t="s">
        <v>1868</v>
      </c>
      <c r="W393" s="13" t="s">
        <v>244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1869</v>
      </c>
      <c r="AD393" t="s">
        <v>6</v>
      </c>
      <c r="AE393" t="s">
        <v>84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2200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2201</v>
      </c>
      <c r="H394" s="7" t="s">
        <v>2202</v>
      </c>
      <c r="I394" s="7" t="s">
        <v>77</v>
      </c>
      <c r="J394" s="7" t="s">
        <v>2</v>
      </c>
      <c r="K394" s="7" t="s">
        <v>2203</v>
      </c>
      <c r="L394" s="7">
        <v>1</v>
      </c>
      <c r="M394" s="7">
        <v>1</v>
      </c>
      <c r="N394" s="7" t="s">
        <v>80</v>
      </c>
      <c r="O394" s="7" t="s">
        <v>80</v>
      </c>
      <c r="P394" s="7" t="s">
        <v>91</v>
      </c>
      <c r="Q394" s="7"/>
      <c r="R394" s="11" t="s">
        <v>1192</v>
      </c>
      <c r="S394" s="13" t="s">
        <v>19</v>
      </c>
      <c r="T394" s="7"/>
      <c r="U394" s="11" t="s">
        <v>19</v>
      </c>
      <c r="V394" s="11" t="s">
        <v>1192</v>
      </c>
      <c r="W394" s="13" t="s">
        <v>1033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749</v>
      </c>
      <c r="AD394" t="s">
        <v>6</v>
      </c>
      <c r="AE394" t="s">
        <v>2204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2205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2206</v>
      </c>
      <c r="H395" s="7" t="s">
        <v>2207</v>
      </c>
      <c r="I395" s="7" t="s">
        <v>77</v>
      </c>
      <c r="J395" s="7" t="s">
        <v>2</v>
      </c>
      <c r="K395" s="7" t="s">
        <v>2208</v>
      </c>
      <c r="L395" s="7">
        <v>1</v>
      </c>
      <c r="M395" s="7">
        <v>1</v>
      </c>
      <c r="N395" s="7" t="s">
        <v>79</v>
      </c>
      <c r="O395" s="7" t="s">
        <v>80</v>
      </c>
      <c r="P395" s="7" t="s">
        <v>91</v>
      </c>
      <c r="Q395" s="7"/>
      <c r="R395" s="11" t="s">
        <v>1006</v>
      </c>
      <c r="S395" s="13" t="s">
        <v>19</v>
      </c>
      <c r="T395" s="7"/>
      <c r="U395" s="11" t="s">
        <v>19</v>
      </c>
      <c r="V395" s="11" t="s">
        <v>1006</v>
      </c>
      <c r="W395" s="13" t="s">
        <v>587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773</v>
      </c>
      <c r="AD395" t="s">
        <v>6</v>
      </c>
      <c r="AE395" t="s">
        <v>1502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2209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2210</v>
      </c>
      <c r="H396" s="7" t="s">
        <v>2211</v>
      </c>
      <c r="I396" s="7" t="s">
        <v>77</v>
      </c>
      <c r="J396" s="7" t="s">
        <v>2</v>
      </c>
      <c r="K396" s="7" t="s">
        <v>2212</v>
      </c>
      <c r="L396" s="7">
        <v>1</v>
      </c>
      <c r="M396" s="7">
        <v>1</v>
      </c>
      <c r="N396" s="7" t="s">
        <v>90</v>
      </c>
      <c r="O396" s="7" t="s">
        <v>80</v>
      </c>
      <c r="P396" s="7" t="s">
        <v>91</v>
      </c>
      <c r="Q396" s="7"/>
      <c r="R396" s="11" t="s">
        <v>2164</v>
      </c>
      <c r="S396" s="13" t="s">
        <v>19</v>
      </c>
      <c r="T396" s="7"/>
      <c r="U396" s="11" t="s">
        <v>19</v>
      </c>
      <c r="V396" s="11" t="s">
        <v>2164</v>
      </c>
      <c r="W396" s="13" t="s">
        <v>140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340</v>
      </c>
      <c r="AD396" t="s">
        <v>6</v>
      </c>
      <c r="AE396" t="s">
        <v>1421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2213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2214</v>
      </c>
      <c r="H397" s="7" t="s">
        <v>2215</v>
      </c>
      <c r="I397" s="7" t="s">
        <v>77</v>
      </c>
      <c r="J397" s="7" t="s">
        <v>2</v>
      </c>
      <c r="K397" s="7" t="s">
        <v>2216</v>
      </c>
      <c r="L397" s="7">
        <v>1</v>
      </c>
      <c r="M397" s="7">
        <v>1</v>
      </c>
      <c r="N397" s="7" t="s">
        <v>79</v>
      </c>
      <c r="O397" s="7" t="s">
        <v>80</v>
      </c>
      <c r="P397" s="7" t="s">
        <v>91</v>
      </c>
      <c r="Q397" s="7"/>
      <c r="R397" s="11" t="s">
        <v>893</v>
      </c>
      <c r="S397" s="13" t="s">
        <v>19</v>
      </c>
      <c r="T397" s="7"/>
      <c r="U397" s="11" t="s">
        <v>19</v>
      </c>
      <c r="V397" s="11" t="s">
        <v>893</v>
      </c>
      <c r="W397" s="13" t="s">
        <v>182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652</v>
      </c>
      <c r="AD397" t="s">
        <v>6</v>
      </c>
      <c r="AE397" t="s">
        <v>84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2217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2218</v>
      </c>
      <c r="H398" s="7" t="s">
        <v>2219</v>
      </c>
      <c r="I398" s="7" t="s">
        <v>77</v>
      </c>
      <c r="J398" s="7" t="s">
        <v>2</v>
      </c>
      <c r="K398" s="7" t="s">
        <v>2220</v>
      </c>
      <c r="L398" s="7">
        <v>1</v>
      </c>
      <c r="M398" s="7">
        <v>1</v>
      </c>
      <c r="N398" s="7" t="s">
        <v>80</v>
      </c>
      <c r="O398" s="7" t="s">
        <v>80</v>
      </c>
      <c r="P398" s="7" t="s">
        <v>91</v>
      </c>
      <c r="Q398" s="7"/>
      <c r="R398" s="11" t="s">
        <v>470</v>
      </c>
      <c r="S398" s="13" t="s">
        <v>19</v>
      </c>
      <c r="T398" s="7"/>
      <c r="U398" s="11" t="s">
        <v>19</v>
      </c>
      <c r="V398" s="11" t="s">
        <v>470</v>
      </c>
      <c r="W398" s="13" t="s">
        <v>374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260</v>
      </c>
      <c r="AD398" t="s">
        <v>6</v>
      </c>
      <c r="AE398" t="s">
        <v>214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2221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2222</v>
      </c>
      <c r="H399" s="7" t="s">
        <v>2223</v>
      </c>
      <c r="I399" s="7" t="s">
        <v>77</v>
      </c>
      <c r="J399" s="7" t="s">
        <v>2</v>
      </c>
      <c r="K399" s="7" t="s">
        <v>2224</v>
      </c>
      <c r="L399" s="7">
        <v>1</v>
      </c>
      <c r="M399" s="7">
        <v>1</v>
      </c>
      <c r="N399" s="7" t="s">
        <v>80</v>
      </c>
      <c r="O399" s="7" t="s">
        <v>80</v>
      </c>
      <c r="P399" s="7" t="s">
        <v>91</v>
      </c>
      <c r="Q399" s="7"/>
      <c r="R399" s="11" t="s">
        <v>575</v>
      </c>
      <c r="S399" s="13" t="s">
        <v>19</v>
      </c>
      <c r="T399" s="7"/>
      <c r="U399" s="11" t="s">
        <v>19</v>
      </c>
      <c r="V399" s="11" t="s">
        <v>575</v>
      </c>
      <c r="W399" s="13" t="s">
        <v>212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282</v>
      </c>
      <c r="AD399" t="s">
        <v>6</v>
      </c>
      <c r="AE399" t="s">
        <v>2225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2226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2227</v>
      </c>
      <c r="H400" s="7" t="s">
        <v>2228</v>
      </c>
      <c r="I400" s="7" t="s">
        <v>77</v>
      </c>
      <c r="J400" s="7" t="s">
        <v>2</v>
      </c>
      <c r="K400" s="7" t="s">
        <v>2229</v>
      </c>
      <c r="L400" s="7">
        <v>1</v>
      </c>
      <c r="M400" s="7">
        <v>1</v>
      </c>
      <c r="N400" s="7" t="s">
        <v>80</v>
      </c>
      <c r="O400" s="7" t="s">
        <v>80</v>
      </c>
      <c r="P400" s="7" t="s">
        <v>91</v>
      </c>
      <c r="Q400" s="7"/>
      <c r="R400" s="11" t="s">
        <v>1351</v>
      </c>
      <c r="S400" s="13" t="s">
        <v>19</v>
      </c>
      <c r="T400" s="7"/>
      <c r="U400" s="11" t="s">
        <v>19</v>
      </c>
      <c r="V400" s="11" t="s">
        <v>1351</v>
      </c>
      <c r="W400" s="13" t="s">
        <v>2230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1412</v>
      </c>
      <c r="AD400" t="s">
        <v>6</v>
      </c>
      <c r="AE400" t="s">
        <v>84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2231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1457</v>
      </c>
      <c r="H401" s="7" t="s">
        <v>1458</v>
      </c>
      <c r="I401" s="7" t="s">
        <v>77</v>
      </c>
      <c r="J401" s="7" t="s">
        <v>2</v>
      </c>
      <c r="K401" s="7" t="s">
        <v>2232</v>
      </c>
      <c r="L401" s="7">
        <v>1</v>
      </c>
      <c r="M401" s="7">
        <v>1</v>
      </c>
      <c r="N401" s="7" t="s">
        <v>80</v>
      </c>
      <c r="O401" s="7" t="s">
        <v>80</v>
      </c>
      <c r="P401" s="7" t="s">
        <v>91</v>
      </c>
      <c r="Q401" s="7"/>
      <c r="R401" s="11" t="s">
        <v>288</v>
      </c>
      <c r="S401" s="13" t="s">
        <v>19</v>
      </c>
      <c r="T401" s="7"/>
      <c r="U401" s="11" t="s">
        <v>19</v>
      </c>
      <c r="V401" s="11" t="s">
        <v>288</v>
      </c>
      <c r="W401" s="13" t="s">
        <v>252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289</v>
      </c>
      <c r="AD401" t="s">
        <v>6</v>
      </c>
      <c r="AE401" t="s">
        <v>1460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2233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201</v>
      </c>
      <c r="H402" s="7" t="s">
        <v>202</v>
      </c>
      <c r="I402" s="7" t="s">
        <v>77</v>
      </c>
      <c r="J402" s="7" t="s">
        <v>2</v>
      </c>
      <c r="K402" s="7" t="s">
        <v>2234</v>
      </c>
      <c r="L402" s="7">
        <v>1</v>
      </c>
      <c r="M402" s="7">
        <v>1</v>
      </c>
      <c r="N402" s="7" t="s">
        <v>80</v>
      </c>
      <c r="O402" s="7" t="s">
        <v>80</v>
      </c>
      <c r="P402" s="7" t="s">
        <v>91</v>
      </c>
      <c r="Q402" s="7"/>
      <c r="R402" s="11" t="s">
        <v>893</v>
      </c>
      <c r="S402" s="13" t="s">
        <v>19</v>
      </c>
      <c r="T402" s="7"/>
      <c r="U402" s="11" t="s">
        <v>19</v>
      </c>
      <c r="V402" s="11" t="s">
        <v>893</v>
      </c>
      <c r="W402" s="13" t="s">
        <v>182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652</v>
      </c>
      <c r="AD402" t="s">
        <v>6</v>
      </c>
      <c r="AE402" t="s">
        <v>2235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2236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2237</v>
      </c>
      <c r="H403" s="7" t="s">
        <v>2238</v>
      </c>
      <c r="I403" s="7" t="s">
        <v>77</v>
      </c>
      <c r="J403" s="7" t="s">
        <v>2</v>
      </c>
      <c r="K403" s="7" t="s">
        <v>2239</v>
      </c>
      <c r="L403" s="7">
        <v>1</v>
      </c>
      <c r="M403" s="7">
        <v>1</v>
      </c>
      <c r="N403" s="7" t="s">
        <v>80</v>
      </c>
      <c r="O403" s="7" t="s">
        <v>80</v>
      </c>
      <c r="P403" s="7" t="s">
        <v>91</v>
      </c>
      <c r="Q403" s="7"/>
      <c r="R403" s="11" t="s">
        <v>874</v>
      </c>
      <c r="S403" s="13" t="s">
        <v>19</v>
      </c>
      <c r="T403" s="7"/>
      <c r="U403" s="11" t="s">
        <v>19</v>
      </c>
      <c r="V403" s="11" t="s">
        <v>874</v>
      </c>
      <c r="W403" s="13" t="s">
        <v>875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876</v>
      </c>
      <c r="AD403" t="s">
        <v>6</v>
      </c>
      <c r="AE403" t="s">
        <v>1126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2240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1872</v>
      </c>
      <c r="H404" s="7" t="s">
        <v>1873</v>
      </c>
      <c r="I404" s="7" t="s">
        <v>77</v>
      </c>
      <c r="J404" s="7" t="s">
        <v>2</v>
      </c>
      <c r="K404" s="7" t="s">
        <v>2241</v>
      </c>
      <c r="L404" s="7">
        <v>1</v>
      </c>
      <c r="M404" s="7">
        <v>1</v>
      </c>
      <c r="N404" s="7" t="s">
        <v>80</v>
      </c>
      <c r="O404" s="7" t="s">
        <v>80</v>
      </c>
      <c r="P404" s="7" t="s">
        <v>91</v>
      </c>
      <c r="Q404" s="7"/>
      <c r="R404" s="11" t="s">
        <v>1136</v>
      </c>
      <c r="S404" s="13" t="s">
        <v>19</v>
      </c>
      <c r="T404" s="7"/>
      <c r="U404" s="11" t="s">
        <v>19</v>
      </c>
      <c r="V404" s="11" t="s">
        <v>1136</v>
      </c>
      <c r="W404" s="13" t="s">
        <v>102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1137</v>
      </c>
      <c r="AD404" t="s">
        <v>6</v>
      </c>
      <c r="AE404" t="s">
        <v>1877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2242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2243</v>
      </c>
      <c r="H405" s="7" t="s">
        <v>2244</v>
      </c>
      <c r="I405" s="7" t="s">
        <v>77</v>
      </c>
      <c r="J405" s="7" t="s">
        <v>2</v>
      </c>
      <c r="K405" s="7" t="s">
        <v>2245</v>
      </c>
      <c r="L405" s="7">
        <v>1</v>
      </c>
      <c r="M405" s="7">
        <v>1</v>
      </c>
      <c r="N405" s="7" t="s">
        <v>80</v>
      </c>
      <c r="O405" s="7" t="s">
        <v>80</v>
      </c>
      <c r="P405" s="7" t="s">
        <v>91</v>
      </c>
      <c r="Q405" s="7"/>
      <c r="R405" s="11" t="s">
        <v>1417</v>
      </c>
      <c r="S405" s="13" t="s">
        <v>19</v>
      </c>
      <c r="T405" s="7"/>
      <c r="U405" s="11" t="s">
        <v>19</v>
      </c>
      <c r="V405" s="11" t="s">
        <v>1417</v>
      </c>
      <c r="W405" s="13" t="s">
        <v>147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898</v>
      </c>
      <c r="AD405" t="s">
        <v>6</v>
      </c>
      <c r="AE405" t="s">
        <v>2246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2247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2248</v>
      </c>
      <c r="H406" s="7" t="s">
        <v>2249</v>
      </c>
      <c r="I406" s="7" t="s">
        <v>77</v>
      </c>
      <c r="J406" s="7" t="s">
        <v>2</v>
      </c>
      <c r="K406" s="7" t="s">
        <v>2250</v>
      </c>
      <c r="L406" s="7">
        <v>1</v>
      </c>
      <c r="M406" s="7">
        <v>1</v>
      </c>
      <c r="N406" s="7" t="s">
        <v>80</v>
      </c>
      <c r="O406" s="7" t="s">
        <v>80</v>
      </c>
      <c r="P406" s="7" t="s">
        <v>91</v>
      </c>
      <c r="Q406" s="7"/>
      <c r="R406" s="11" t="s">
        <v>674</v>
      </c>
      <c r="S406" s="13" t="s">
        <v>19</v>
      </c>
      <c r="T406" s="7"/>
      <c r="U406" s="11" t="s">
        <v>19</v>
      </c>
      <c r="V406" s="11" t="s">
        <v>674</v>
      </c>
      <c r="W406" s="13" t="s">
        <v>352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102</v>
      </c>
      <c r="AD406" t="s">
        <v>6</v>
      </c>
      <c r="AE406" t="s">
        <v>155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2251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2227</v>
      </c>
      <c r="H407" s="7" t="s">
        <v>2228</v>
      </c>
      <c r="I407" s="7" t="s">
        <v>77</v>
      </c>
      <c r="J407" s="7" t="s">
        <v>2</v>
      </c>
      <c r="K407" s="7" t="s">
        <v>2229</v>
      </c>
      <c r="L407" s="7">
        <v>1</v>
      </c>
      <c r="M407" s="7">
        <v>1</v>
      </c>
      <c r="N407" s="7" t="s">
        <v>80</v>
      </c>
      <c r="O407" s="7" t="s">
        <v>80</v>
      </c>
      <c r="P407" s="7" t="s">
        <v>91</v>
      </c>
      <c r="Q407" s="7"/>
      <c r="R407" s="11" t="s">
        <v>1351</v>
      </c>
      <c r="S407" s="13" t="s">
        <v>19</v>
      </c>
      <c r="T407" s="7"/>
      <c r="U407" s="11" t="s">
        <v>19</v>
      </c>
      <c r="V407" s="11" t="s">
        <v>1351</v>
      </c>
      <c r="W407" s="13" t="s">
        <v>2230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1412</v>
      </c>
      <c r="AD407" t="s">
        <v>6</v>
      </c>
      <c r="AE407" t="s">
        <v>134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2252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2253</v>
      </c>
      <c r="H408" s="7" t="s">
        <v>2254</v>
      </c>
      <c r="I408" s="7" t="s">
        <v>77</v>
      </c>
      <c r="J408" s="7" t="s">
        <v>2</v>
      </c>
      <c r="K408" s="7" t="s">
        <v>2255</v>
      </c>
      <c r="L408" s="7">
        <v>2</v>
      </c>
      <c r="M408" s="7">
        <v>1</v>
      </c>
      <c r="N408" s="7" t="s">
        <v>80</v>
      </c>
      <c r="O408" s="7" t="s">
        <v>80</v>
      </c>
      <c r="P408" s="7" t="s">
        <v>91</v>
      </c>
      <c r="Q408" s="7"/>
      <c r="R408" s="11" t="s">
        <v>2256</v>
      </c>
      <c r="S408" s="13" t="s">
        <v>19</v>
      </c>
      <c r="T408" s="7"/>
      <c r="U408" s="11" t="s">
        <v>19</v>
      </c>
      <c r="V408" s="11" t="s">
        <v>2256</v>
      </c>
      <c r="W408" s="13" t="s">
        <v>1525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754</v>
      </c>
      <c r="AD408" t="s">
        <v>6</v>
      </c>
      <c r="AE408" t="s">
        <v>342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2257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2258</v>
      </c>
      <c r="H409" s="7" t="s">
        <v>2259</v>
      </c>
      <c r="I409" s="7" t="s">
        <v>77</v>
      </c>
      <c r="J409" s="7" t="s">
        <v>2</v>
      </c>
      <c r="K409" s="7" t="s">
        <v>2260</v>
      </c>
      <c r="L409" s="7">
        <v>1</v>
      </c>
      <c r="M409" s="7">
        <v>1</v>
      </c>
      <c r="N409" s="7" t="s">
        <v>80</v>
      </c>
      <c r="O409" s="7" t="s">
        <v>80</v>
      </c>
      <c r="P409" s="7" t="s">
        <v>91</v>
      </c>
      <c r="Q409" s="7"/>
      <c r="R409" s="11" t="s">
        <v>359</v>
      </c>
      <c r="S409" s="13" t="s">
        <v>19</v>
      </c>
      <c r="T409" s="7"/>
      <c r="U409" s="11" t="s">
        <v>19</v>
      </c>
      <c r="V409" s="11" t="s">
        <v>359</v>
      </c>
      <c r="W409" s="13" t="s">
        <v>212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360</v>
      </c>
      <c r="AD409" t="s">
        <v>6</v>
      </c>
      <c r="AE409" t="s">
        <v>2261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2262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2263</v>
      </c>
      <c r="H410" s="7" t="s">
        <v>2264</v>
      </c>
      <c r="I410" s="7" t="s">
        <v>77</v>
      </c>
      <c r="J410" s="7" t="s">
        <v>2</v>
      </c>
      <c r="K410" s="7" t="s">
        <v>2265</v>
      </c>
      <c r="L410" s="7">
        <v>1</v>
      </c>
      <c r="M410" s="7">
        <v>1</v>
      </c>
      <c r="N410" s="7" t="s">
        <v>80</v>
      </c>
      <c r="O410" s="7" t="s">
        <v>80</v>
      </c>
      <c r="P410" s="7" t="s">
        <v>91</v>
      </c>
      <c r="Q410" s="7"/>
      <c r="R410" s="11" t="s">
        <v>1417</v>
      </c>
      <c r="S410" s="13" t="s">
        <v>19</v>
      </c>
      <c r="T410" s="7"/>
      <c r="U410" s="11" t="s">
        <v>19</v>
      </c>
      <c r="V410" s="11" t="s">
        <v>1417</v>
      </c>
      <c r="W410" s="13" t="s">
        <v>147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898</v>
      </c>
      <c r="AD410" t="s">
        <v>6</v>
      </c>
      <c r="AE410" t="s">
        <v>1836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2266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2267</v>
      </c>
      <c r="H411" s="7" t="s">
        <v>2268</v>
      </c>
      <c r="I411" s="7" t="s">
        <v>77</v>
      </c>
      <c r="J411" s="7" t="s">
        <v>2</v>
      </c>
      <c r="K411" s="7" t="s">
        <v>2269</v>
      </c>
      <c r="L411" s="7">
        <v>1</v>
      </c>
      <c r="M411" s="7">
        <v>1</v>
      </c>
      <c r="N411" s="7" t="s">
        <v>80</v>
      </c>
      <c r="O411" s="7" t="s">
        <v>80</v>
      </c>
      <c r="P411" s="7" t="s">
        <v>91</v>
      </c>
      <c r="Q411" s="7"/>
      <c r="R411" s="11" t="s">
        <v>94</v>
      </c>
      <c r="S411" s="13" t="s">
        <v>19</v>
      </c>
      <c r="T411" s="7"/>
      <c r="U411" s="11" t="s">
        <v>19</v>
      </c>
      <c r="V411" s="11" t="s">
        <v>94</v>
      </c>
      <c r="W411" s="13" t="s">
        <v>523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964</v>
      </c>
      <c r="AD411" t="s">
        <v>6</v>
      </c>
      <c r="AE411" t="s">
        <v>2270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2271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2272</v>
      </c>
      <c r="H412" s="7" t="s">
        <v>2273</v>
      </c>
      <c r="I412" s="7" t="s">
        <v>77</v>
      </c>
      <c r="J412" s="7" t="s">
        <v>2</v>
      </c>
      <c r="K412" s="7" t="s">
        <v>2274</v>
      </c>
      <c r="L412" s="7">
        <v>1</v>
      </c>
      <c r="M412" s="7">
        <v>1</v>
      </c>
      <c r="N412" s="7" t="s">
        <v>80</v>
      </c>
      <c r="O412" s="7" t="s">
        <v>80</v>
      </c>
      <c r="P412" s="7" t="s">
        <v>91</v>
      </c>
      <c r="Q412" s="7"/>
      <c r="R412" s="11" t="s">
        <v>679</v>
      </c>
      <c r="S412" s="13" t="s">
        <v>19</v>
      </c>
      <c r="T412" s="7"/>
      <c r="U412" s="11" t="s">
        <v>19</v>
      </c>
      <c r="V412" s="11" t="s">
        <v>679</v>
      </c>
      <c r="W412" s="13" t="s">
        <v>204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680</v>
      </c>
      <c r="AD412" t="s">
        <v>6</v>
      </c>
      <c r="AE412" t="s">
        <v>599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2275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640</v>
      </c>
      <c r="H413" s="7" t="s">
        <v>641</v>
      </c>
      <c r="I413" s="7" t="s">
        <v>77</v>
      </c>
      <c r="J413" s="7" t="s">
        <v>2</v>
      </c>
      <c r="K413" s="7" t="s">
        <v>2276</v>
      </c>
      <c r="L413" s="7">
        <v>2</v>
      </c>
      <c r="M413" s="7">
        <v>1</v>
      </c>
      <c r="N413" s="7" t="s">
        <v>80</v>
      </c>
      <c r="O413" s="7" t="s">
        <v>80</v>
      </c>
      <c r="P413" s="7" t="s">
        <v>91</v>
      </c>
      <c r="Q413" s="7"/>
      <c r="R413" s="11" t="s">
        <v>775</v>
      </c>
      <c r="S413" s="13" t="s">
        <v>19</v>
      </c>
      <c r="T413" s="7"/>
      <c r="U413" s="11" t="s">
        <v>19</v>
      </c>
      <c r="V413" s="11" t="s">
        <v>775</v>
      </c>
      <c r="W413" s="13" t="s">
        <v>1119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1613</v>
      </c>
      <c r="AD413" t="s">
        <v>6</v>
      </c>
      <c r="AE413" t="s">
        <v>326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2277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2278</v>
      </c>
      <c r="H414" s="7" t="s">
        <v>2279</v>
      </c>
      <c r="I414" s="7" t="s">
        <v>77</v>
      </c>
      <c r="J414" s="7" t="s">
        <v>2</v>
      </c>
      <c r="K414" s="7" t="s">
        <v>2280</v>
      </c>
      <c r="L414" s="7">
        <v>1</v>
      </c>
      <c r="M414" s="7">
        <v>1</v>
      </c>
      <c r="N414" s="7" t="s">
        <v>80</v>
      </c>
      <c r="O414" s="7" t="s">
        <v>80</v>
      </c>
      <c r="P414" s="7" t="s">
        <v>91</v>
      </c>
      <c r="Q414" s="7"/>
      <c r="R414" s="11" t="s">
        <v>340</v>
      </c>
      <c r="S414" s="13" t="s">
        <v>19</v>
      </c>
      <c r="T414" s="7"/>
      <c r="U414" s="11" t="s">
        <v>19</v>
      </c>
      <c r="V414" s="11" t="s">
        <v>340</v>
      </c>
      <c r="W414" s="13" t="s">
        <v>204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341</v>
      </c>
      <c r="AD414" t="s">
        <v>6</v>
      </c>
      <c r="AE414" t="s">
        <v>2281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2282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2283</v>
      </c>
      <c r="H415" s="7" t="s">
        <v>2284</v>
      </c>
      <c r="I415" s="7" t="s">
        <v>77</v>
      </c>
      <c r="J415" s="7" t="s">
        <v>2</v>
      </c>
      <c r="K415" s="7" t="s">
        <v>2285</v>
      </c>
      <c r="L415" s="7">
        <v>1</v>
      </c>
      <c r="M415" s="7">
        <v>1</v>
      </c>
      <c r="N415" s="7" t="s">
        <v>80</v>
      </c>
      <c r="O415" s="7" t="s">
        <v>80</v>
      </c>
      <c r="P415" s="7" t="s">
        <v>91</v>
      </c>
      <c r="Q415" s="7"/>
      <c r="R415" s="11" t="s">
        <v>109</v>
      </c>
      <c r="S415" s="13" t="s">
        <v>19</v>
      </c>
      <c r="T415" s="7"/>
      <c r="U415" s="11" t="s">
        <v>19</v>
      </c>
      <c r="V415" s="11" t="s">
        <v>109</v>
      </c>
      <c r="W415" s="13" t="s">
        <v>82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110</v>
      </c>
      <c r="AD415" t="s">
        <v>6</v>
      </c>
      <c r="AE415" t="s">
        <v>839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2286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2287</v>
      </c>
      <c r="H416" s="7" t="s">
        <v>2288</v>
      </c>
      <c r="I416" s="7" t="s">
        <v>77</v>
      </c>
      <c r="J416" s="7" t="s">
        <v>2</v>
      </c>
      <c r="K416" s="7" t="s">
        <v>2289</v>
      </c>
      <c r="L416" s="7">
        <v>3</v>
      </c>
      <c r="M416" s="7">
        <v>1</v>
      </c>
      <c r="N416" s="7" t="s">
        <v>80</v>
      </c>
      <c r="O416" s="7" t="s">
        <v>80</v>
      </c>
      <c r="P416" s="7" t="s">
        <v>91</v>
      </c>
      <c r="Q416" s="7"/>
      <c r="R416" s="11" t="s">
        <v>2290</v>
      </c>
      <c r="S416" s="13" t="s">
        <v>19</v>
      </c>
      <c r="T416" s="7"/>
      <c r="U416" s="11" t="s">
        <v>19</v>
      </c>
      <c r="V416" s="11" t="s">
        <v>2290</v>
      </c>
      <c r="W416" s="13" t="s">
        <v>423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673</v>
      </c>
      <c r="AD416" t="s">
        <v>6</v>
      </c>
      <c r="AE416" t="s">
        <v>2291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2292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2293</v>
      </c>
      <c r="H417" s="7" t="s">
        <v>2294</v>
      </c>
      <c r="I417" s="7" t="s">
        <v>77</v>
      </c>
      <c r="J417" s="7" t="s">
        <v>2</v>
      </c>
      <c r="K417" s="7" t="s">
        <v>2295</v>
      </c>
      <c r="L417" s="7">
        <v>1</v>
      </c>
      <c r="M417" s="7">
        <v>1</v>
      </c>
      <c r="N417" s="7" t="s">
        <v>79</v>
      </c>
      <c r="O417" s="7" t="s">
        <v>80</v>
      </c>
      <c r="P417" s="7" t="s">
        <v>91</v>
      </c>
      <c r="Q417" s="7"/>
      <c r="R417" s="11" t="s">
        <v>188</v>
      </c>
      <c r="S417" s="13" t="s">
        <v>19</v>
      </c>
      <c r="T417" s="7"/>
      <c r="U417" s="11" t="s">
        <v>19</v>
      </c>
      <c r="V417" s="11" t="s">
        <v>188</v>
      </c>
      <c r="W417" s="13" t="s">
        <v>189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190</v>
      </c>
      <c r="AD417" t="s">
        <v>6</v>
      </c>
      <c r="AE417" t="s">
        <v>2296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2297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2298</v>
      </c>
      <c r="H418" s="7" t="s">
        <v>2299</v>
      </c>
      <c r="I418" s="7" t="s">
        <v>77</v>
      </c>
      <c r="J418" s="7" t="s">
        <v>2</v>
      </c>
      <c r="K418" s="7" t="s">
        <v>2300</v>
      </c>
      <c r="L418" s="7">
        <v>1</v>
      </c>
      <c r="M418" s="7">
        <v>4</v>
      </c>
      <c r="N418" s="7" t="s">
        <v>266</v>
      </c>
      <c r="O418" s="7" t="s">
        <v>90</v>
      </c>
      <c r="P418" s="7" t="s">
        <v>91</v>
      </c>
      <c r="Q418" s="7"/>
      <c r="R418" s="11" t="s">
        <v>2301</v>
      </c>
      <c r="S418" s="13" t="s">
        <v>19</v>
      </c>
      <c r="T418" s="7"/>
      <c r="U418" s="11" t="s">
        <v>19</v>
      </c>
      <c r="V418" s="11" t="s">
        <v>2301</v>
      </c>
      <c r="W418" s="13" t="s">
        <v>451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2302</v>
      </c>
      <c r="AD418" t="s">
        <v>6</v>
      </c>
      <c r="AE418" t="s">
        <v>335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2303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2304</v>
      </c>
      <c r="H419" s="7" t="s">
        <v>2305</v>
      </c>
      <c r="I419" s="7" t="s">
        <v>77</v>
      </c>
      <c r="J419" s="7" t="s">
        <v>2</v>
      </c>
      <c r="K419" s="7" t="s">
        <v>2306</v>
      </c>
      <c r="L419" s="7">
        <v>1</v>
      </c>
      <c r="M419" s="7">
        <v>6</v>
      </c>
      <c r="N419" s="7" t="s">
        <v>665</v>
      </c>
      <c r="O419" s="7" t="s">
        <v>665</v>
      </c>
      <c r="P419" s="7" t="s">
        <v>91</v>
      </c>
      <c r="Q419" s="7"/>
      <c r="R419" s="11" t="s">
        <v>2307</v>
      </c>
      <c r="S419" s="13" t="s">
        <v>19</v>
      </c>
      <c r="T419" s="7"/>
      <c r="U419" s="11" t="s">
        <v>19</v>
      </c>
      <c r="V419" s="11" t="s">
        <v>2307</v>
      </c>
      <c r="W419" s="13" t="s">
        <v>282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2308</v>
      </c>
      <c r="AD419" t="s">
        <v>6</v>
      </c>
      <c r="AE419" t="s">
        <v>418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2309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2310</v>
      </c>
      <c r="H420" s="7" t="s">
        <v>2311</v>
      </c>
      <c r="I420" s="7" t="s">
        <v>77</v>
      </c>
      <c r="J420" s="7" t="s">
        <v>2</v>
      </c>
      <c r="K420" s="7" t="s">
        <v>2312</v>
      </c>
      <c r="L420" s="7">
        <v>1</v>
      </c>
      <c r="M420" s="7">
        <v>1</v>
      </c>
      <c r="N420" s="7" t="s">
        <v>553</v>
      </c>
      <c r="O420" s="7" t="s">
        <v>80</v>
      </c>
      <c r="P420" s="7" t="s">
        <v>91</v>
      </c>
      <c r="Q420" s="7"/>
      <c r="R420" s="11" t="s">
        <v>433</v>
      </c>
      <c r="S420" s="13" t="s">
        <v>19</v>
      </c>
      <c r="T420" s="7"/>
      <c r="U420" s="11" t="s">
        <v>19</v>
      </c>
      <c r="V420" s="11" t="s">
        <v>433</v>
      </c>
      <c r="W420" s="13" t="s">
        <v>434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435</v>
      </c>
      <c r="AD420" t="s">
        <v>6</v>
      </c>
      <c r="AE420" t="s">
        <v>2313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2314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2315</v>
      </c>
      <c r="H421" s="7" t="s">
        <v>2316</v>
      </c>
      <c r="I421" s="7" t="s">
        <v>77</v>
      </c>
      <c r="J421" s="7" t="s">
        <v>2</v>
      </c>
      <c r="K421" s="7" t="s">
        <v>2317</v>
      </c>
      <c r="L421" s="7">
        <v>1</v>
      </c>
      <c r="M421" s="7">
        <v>1</v>
      </c>
      <c r="N421" s="7" t="s">
        <v>90</v>
      </c>
      <c r="O421" s="7" t="s">
        <v>80</v>
      </c>
      <c r="P421" s="7" t="s">
        <v>91</v>
      </c>
      <c r="Q421" s="7"/>
      <c r="R421" s="11" t="s">
        <v>2318</v>
      </c>
      <c r="S421" s="13" t="s">
        <v>19</v>
      </c>
      <c r="T421" s="7"/>
      <c r="U421" s="11" t="s">
        <v>19</v>
      </c>
      <c r="V421" s="11" t="s">
        <v>2318</v>
      </c>
      <c r="W421" s="13" t="s">
        <v>276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909</v>
      </c>
      <c r="AD421" t="s">
        <v>6</v>
      </c>
      <c r="AE421" t="s">
        <v>84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2319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2320</v>
      </c>
      <c r="H422" s="7" t="s">
        <v>2321</v>
      </c>
      <c r="I422" s="7" t="s">
        <v>77</v>
      </c>
      <c r="J422" s="7" t="s">
        <v>2</v>
      </c>
      <c r="K422" s="7" t="s">
        <v>2322</v>
      </c>
      <c r="L422" s="7">
        <v>1</v>
      </c>
      <c r="M422" s="7">
        <v>1</v>
      </c>
      <c r="N422" s="7" t="s">
        <v>100</v>
      </c>
      <c r="O422" s="7" t="s">
        <v>80</v>
      </c>
      <c r="P422" s="7" t="s">
        <v>91</v>
      </c>
      <c r="Q422" s="7"/>
      <c r="R422" s="11" t="s">
        <v>81</v>
      </c>
      <c r="S422" s="13" t="s">
        <v>19</v>
      </c>
      <c r="T422" s="7"/>
      <c r="U422" s="11" t="s">
        <v>19</v>
      </c>
      <c r="V422" s="11" t="s">
        <v>81</v>
      </c>
      <c r="W422" s="13" t="s">
        <v>82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83</v>
      </c>
      <c r="AD422" t="s">
        <v>6</v>
      </c>
      <c r="AE422" t="s">
        <v>998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2323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2324</v>
      </c>
      <c r="H423" s="7" t="s">
        <v>2325</v>
      </c>
      <c r="I423" s="7" t="s">
        <v>77</v>
      </c>
      <c r="J423" s="7" t="s">
        <v>2</v>
      </c>
      <c r="K423" s="7" t="s">
        <v>2326</v>
      </c>
      <c r="L423" s="7">
        <v>1</v>
      </c>
      <c r="M423" s="7">
        <v>2</v>
      </c>
      <c r="N423" s="7" t="s">
        <v>79</v>
      </c>
      <c r="O423" s="7" t="s">
        <v>79</v>
      </c>
      <c r="P423" s="7" t="s">
        <v>91</v>
      </c>
      <c r="Q423" s="7"/>
      <c r="R423" s="11" t="s">
        <v>666</v>
      </c>
      <c r="S423" s="13" t="s">
        <v>19</v>
      </c>
      <c r="T423" s="7"/>
      <c r="U423" s="11" t="s">
        <v>19</v>
      </c>
      <c r="V423" s="11" t="s">
        <v>666</v>
      </c>
      <c r="W423" s="13" t="s">
        <v>366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667</v>
      </c>
      <c r="AD423" t="s">
        <v>6</v>
      </c>
      <c r="AE423" t="s">
        <v>199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2327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2328</v>
      </c>
      <c r="H424" s="7" t="s">
        <v>2329</v>
      </c>
      <c r="I424" s="7" t="s">
        <v>77</v>
      </c>
      <c r="J424" s="7" t="s">
        <v>2</v>
      </c>
      <c r="K424" s="7" t="s">
        <v>2330</v>
      </c>
      <c r="L424" s="7">
        <v>1</v>
      </c>
      <c r="M424" s="7">
        <v>1</v>
      </c>
      <c r="N424" s="7" t="s">
        <v>79</v>
      </c>
      <c r="O424" s="7" t="s">
        <v>80</v>
      </c>
      <c r="P424" s="7" t="s">
        <v>91</v>
      </c>
      <c r="Q424" s="7"/>
      <c r="R424" s="11" t="s">
        <v>863</v>
      </c>
      <c r="S424" s="13" t="s">
        <v>19</v>
      </c>
      <c r="T424" s="7"/>
      <c r="U424" s="11" t="s">
        <v>19</v>
      </c>
      <c r="V424" s="11" t="s">
        <v>863</v>
      </c>
      <c r="W424" s="13" t="s">
        <v>750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146</v>
      </c>
      <c r="AD424" t="s">
        <v>6</v>
      </c>
      <c r="AE424" t="s">
        <v>2331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2332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1159</v>
      </c>
      <c r="H425" s="7" t="s">
        <v>1160</v>
      </c>
      <c r="I425" s="7" t="s">
        <v>77</v>
      </c>
      <c r="J425" s="7" t="s">
        <v>2</v>
      </c>
      <c r="K425" s="7" t="s">
        <v>2333</v>
      </c>
      <c r="L425" s="7">
        <v>1</v>
      </c>
      <c r="M425" s="7">
        <v>1</v>
      </c>
      <c r="N425" s="7" t="s">
        <v>79</v>
      </c>
      <c r="O425" s="7" t="s">
        <v>80</v>
      </c>
      <c r="P425" s="7" t="s">
        <v>91</v>
      </c>
      <c r="Q425" s="7"/>
      <c r="R425" s="11" t="s">
        <v>1162</v>
      </c>
      <c r="S425" s="13" t="s">
        <v>19</v>
      </c>
      <c r="T425" s="7"/>
      <c r="U425" s="11" t="s">
        <v>19</v>
      </c>
      <c r="V425" s="11" t="s">
        <v>1162</v>
      </c>
      <c r="W425" s="13" t="s">
        <v>1163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1164</v>
      </c>
      <c r="AD425" t="s">
        <v>6</v>
      </c>
      <c r="AE425" t="s">
        <v>1165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2334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2335</v>
      </c>
      <c r="H426" s="7" t="s">
        <v>2336</v>
      </c>
      <c r="I426" s="7" t="s">
        <v>77</v>
      </c>
      <c r="J426" s="7" t="s">
        <v>2</v>
      </c>
      <c r="K426" s="7" t="s">
        <v>2337</v>
      </c>
      <c r="L426" s="7">
        <v>1</v>
      </c>
      <c r="M426" s="7">
        <v>1</v>
      </c>
      <c r="N426" s="7" t="s">
        <v>79</v>
      </c>
      <c r="O426" s="7" t="s">
        <v>80</v>
      </c>
      <c r="P426" s="7" t="s">
        <v>91</v>
      </c>
      <c r="Q426" s="7"/>
      <c r="R426" s="11" t="s">
        <v>211</v>
      </c>
      <c r="S426" s="13" t="s">
        <v>19</v>
      </c>
      <c r="T426" s="7"/>
      <c r="U426" s="11" t="s">
        <v>19</v>
      </c>
      <c r="V426" s="11" t="s">
        <v>211</v>
      </c>
      <c r="W426" s="13" t="s">
        <v>212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213</v>
      </c>
      <c r="AD426" t="s">
        <v>6</v>
      </c>
      <c r="AE426" t="s">
        <v>2338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2339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2340</v>
      </c>
      <c r="H427" s="7" t="s">
        <v>2341</v>
      </c>
      <c r="I427" s="7" t="s">
        <v>77</v>
      </c>
      <c r="J427" s="7" t="s">
        <v>2</v>
      </c>
      <c r="K427" s="7" t="s">
        <v>2342</v>
      </c>
      <c r="L427" s="7">
        <v>1</v>
      </c>
      <c r="M427" s="7">
        <v>2</v>
      </c>
      <c r="N427" s="7" t="s">
        <v>79</v>
      </c>
      <c r="O427" s="7" t="s">
        <v>79</v>
      </c>
      <c r="P427" s="7" t="s">
        <v>91</v>
      </c>
      <c r="Q427" s="7"/>
      <c r="R427" s="11" t="s">
        <v>2343</v>
      </c>
      <c r="S427" s="13" t="s">
        <v>19</v>
      </c>
      <c r="T427" s="7"/>
      <c r="U427" s="11" t="s">
        <v>19</v>
      </c>
      <c r="V427" s="11" t="s">
        <v>2343</v>
      </c>
      <c r="W427" s="13" t="s">
        <v>1203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2344</v>
      </c>
      <c r="AD427" t="s">
        <v>6</v>
      </c>
      <c r="AE427" t="s">
        <v>998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2345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2346</v>
      </c>
      <c r="H428" s="7" t="s">
        <v>2347</v>
      </c>
      <c r="I428" s="7" t="s">
        <v>77</v>
      </c>
      <c r="J428" s="7" t="s">
        <v>2</v>
      </c>
      <c r="K428" s="7" t="s">
        <v>2348</v>
      </c>
      <c r="L428" s="7">
        <v>1</v>
      </c>
      <c r="M428" s="7">
        <v>1</v>
      </c>
      <c r="N428" s="7" t="s">
        <v>100</v>
      </c>
      <c r="O428" s="7" t="s">
        <v>80</v>
      </c>
      <c r="P428" s="7" t="s">
        <v>91</v>
      </c>
      <c r="Q428" s="7"/>
      <c r="R428" s="11" t="s">
        <v>162</v>
      </c>
      <c r="S428" s="13" t="s">
        <v>19</v>
      </c>
      <c r="T428" s="7"/>
      <c r="U428" s="11" t="s">
        <v>19</v>
      </c>
      <c r="V428" s="11" t="s">
        <v>162</v>
      </c>
      <c r="W428" s="13" t="s">
        <v>124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2349</v>
      </c>
      <c r="AD428" t="s">
        <v>6</v>
      </c>
      <c r="AE428" t="s">
        <v>84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2350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2351</v>
      </c>
      <c r="H429" s="7" t="s">
        <v>2352</v>
      </c>
      <c r="I429" s="7" t="s">
        <v>77</v>
      </c>
      <c r="J429" s="7" t="s">
        <v>2</v>
      </c>
      <c r="K429" s="7" t="s">
        <v>2353</v>
      </c>
      <c r="L429" s="7">
        <v>1</v>
      </c>
      <c r="M429" s="7">
        <v>2</v>
      </c>
      <c r="N429" s="7" t="s">
        <v>79</v>
      </c>
      <c r="O429" s="7" t="s">
        <v>79</v>
      </c>
      <c r="P429" s="7" t="s">
        <v>91</v>
      </c>
      <c r="Q429" s="7"/>
      <c r="R429" s="11" t="s">
        <v>391</v>
      </c>
      <c r="S429" s="13" t="s">
        <v>19</v>
      </c>
      <c r="T429" s="7"/>
      <c r="U429" s="11" t="s">
        <v>19</v>
      </c>
      <c r="V429" s="11" t="s">
        <v>391</v>
      </c>
      <c r="W429" s="13" t="s">
        <v>132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2354</v>
      </c>
      <c r="AD429" t="s">
        <v>6</v>
      </c>
      <c r="AE429" t="s">
        <v>846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2355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2356</v>
      </c>
      <c r="H430" s="7" t="s">
        <v>2357</v>
      </c>
      <c r="I430" s="7" t="s">
        <v>77</v>
      </c>
      <c r="J430" s="7" t="s">
        <v>2</v>
      </c>
      <c r="K430" s="7" t="s">
        <v>2358</v>
      </c>
      <c r="L430" s="7">
        <v>1</v>
      </c>
      <c r="M430" s="7">
        <v>1</v>
      </c>
      <c r="N430" s="7" t="s">
        <v>79</v>
      </c>
      <c r="O430" s="7" t="s">
        <v>80</v>
      </c>
      <c r="P430" s="7" t="s">
        <v>91</v>
      </c>
      <c r="Q430" s="7"/>
      <c r="R430" s="11" t="s">
        <v>81</v>
      </c>
      <c r="S430" s="13" t="s">
        <v>19</v>
      </c>
      <c r="T430" s="7"/>
      <c r="U430" s="11" t="s">
        <v>19</v>
      </c>
      <c r="V430" s="11" t="s">
        <v>81</v>
      </c>
      <c r="W430" s="13" t="s">
        <v>82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83</v>
      </c>
      <c r="AD430" t="s">
        <v>6</v>
      </c>
      <c r="AE430" t="s">
        <v>599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2359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2360</v>
      </c>
      <c r="H431" s="7" t="s">
        <v>2361</v>
      </c>
      <c r="I431" s="7" t="s">
        <v>77</v>
      </c>
      <c r="J431" s="7" t="s">
        <v>2</v>
      </c>
      <c r="K431" s="7" t="s">
        <v>2362</v>
      </c>
      <c r="L431" s="7">
        <v>1</v>
      </c>
      <c r="M431" s="7">
        <v>1</v>
      </c>
      <c r="N431" s="7" t="s">
        <v>80</v>
      </c>
      <c r="O431" s="7" t="s">
        <v>80</v>
      </c>
      <c r="P431" s="7" t="s">
        <v>91</v>
      </c>
      <c r="Q431" s="7"/>
      <c r="R431" s="11" t="s">
        <v>952</v>
      </c>
      <c r="S431" s="13" t="s">
        <v>19</v>
      </c>
      <c r="T431" s="7"/>
      <c r="U431" s="11" t="s">
        <v>19</v>
      </c>
      <c r="V431" s="11" t="s">
        <v>952</v>
      </c>
      <c r="W431" s="13" t="s">
        <v>189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2363</v>
      </c>
      <c r="AD431" t="s">
        <v>6</v>
      </c>
      <c r="AE431" t="s">
        <v>155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2364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1214</v>
      </c>
      <c r="H432" s="7" t="s">
        <v>1215</v>
      </c>
      <c r="I432" s="7" t="s">
        <v>77</v>
      </c>
      <c r="J432" s="7" t="s">
        <v>2</v>
      </c>
      <c r="K432" s="7" t="s">
        <v>2365</v>
      </c>
      <c r="L432" s="7">
        <v>1</v>
      </c>
      <c r="M432" s="7">
        <v>1</v>
      </c>
      <c r="N432" s="7" t="s">
        <v>80</v>
      </c>
      <c r="O432" s="7" t="s">
        <v>80</v>
      </c>
      <c r="P432" s="7" t="s">
        <v>91</v>
      </c>
      <c r="Q432" s="7"/>
      <c r="R432" s="11" t="s">
        <v>2366</v>
      </c>
      <c r="S432" s="13" t="s">
        <v>19</v>
      </c>
      <c r="T432" s="7"/>
      <c r="U432" s="11" t="s">
        <v>19</v>
      </c>
      <c r="V432" s="11" t="s">
        <v>2366</v>
      </c>
      <c r="W432" s="13" t="s">
        <v>1119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2367</v>
      </c>
      <c r="AD432" t="s">
        <v>6</v>
      </c>
      <c r="AE432" t="s">
        <v>2368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2369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2370</v>
      </c>
      <c r="H433" s="7" t="s">
        <v>2371</v>
      </c>
      <c r="I433" s="7" t="s">
        <v>77</v>
      </c>
      <c r="J433" s="7" t="s">
        <v>2</v>
      </c>
      <c r="K433" s="7" t="s">
        <v>2372</v>
      </c>
      <c r="L433" s="7">
        <v>1</v>
      </c>
      <c r="M433" s="7">
        <v>1</v>
      </c>
      <c r="N433" s="7" t="s">
        <v>80</v>
      </c>
      <c r="O433" s="7" t="s">
        <v>80</v>
      </c>
      <c r="P433" s="7" t="s">
        <v>91</v>
      </c>
      <c r="Q433" s="7"/>
      <c r="R433" s="11" t="s">
        <v>110</v>
      </c>
      <c r="S433" s="13" t="s">
        <v>19</v>
      </c>
      <c r="T433" s="7"/>
      <c r="U433" s="11" t="s">
        <v>19</v>
      </c>
      <c r="V433" s="11" t="s">
        <v>110</v>
      </c>
      <c r="W433" s="13" t="s">
        <v>182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373</v>
      </c>
      <c r="AD433" t="s">
        <v>6</v>
      </c>
      <c r="AE433" t="s">
        <v>2373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2374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2375</v>
      </c>
      <c r="H434" s="7" t="s">
        <v>2376</v>
      </c>
      <c r="I434" s="7" t="s">
        <v>77</v>
      </c>
      <c r="J434" s="7" t="s">
        <v>2</v>
      </c>
      <c r="K434" s="7" t="s">
        <v>2377</v>
      </c>
      <c r="L434" s="7">
        <v>2</v>
      </c>
      <c r="M434" s="7">
        <v>1</v>
      </c>
      <c r="N434" s="7" t="s">
        <v>79</v>
      </c>
      <c r="O434" s="7" t="s">
        <v>80</v>
      </c>
      <c r="P434" s="7" t="s">
        <v>91</v>
      </c>
      <c r="Q434" s="7"/>
      <c r="R434" s="11" t="s">
        <v>2378</v>
      </c>
      <c r="S434" s="13" t="s">
        <v>19</v>
      </c>
      <c r="T434" s="7"/>
      <c r="U434" s="11" t="s">
        <v>19</v>
      </c>
      <c r="V434" s="11" t="s">
        <v>2378</v>
      </c>
      <c r="W434" s="13" t="s">
        <v>102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2379</v>
      </c>
      <c r="AD434" t="s">
        <v>6</v>
      </c>
      <c r="AE434" t="s">
        <v>1836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2380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2381</v>
      </c>
      <c r="H435" s="7" t="s">
        <v>2382</v>
      </c>
      <c r="I435" s="7" t="s">
        <v>77</v>
      </c>
      <c r="J435" s="7" t="s">
        <v>2</v>
      </c>
      <c r="K435" s="7" t="s">
        <v>2383</v>
      </c>
      <c r="L435" s="7">
        <v>1</v>
      </c>
      <c r="M435" s="7">
        <v>1</v>
      </c>
      <c r="N435" s="7" t="s">
        <v>80</v>
      </c>
      <c r="O435" s="7" t="s">
        <v>80</v>
      </c>
      <c r="P435" s="7" t="s">
        <v>91</v>
      </c>
      <c r="Q435" s="7"/>
      <c r="R435" s="11" t="s">
        <v>1713</v>
      </c>
      <c r="S435" s="13" t="s">
        <v>19</v>
      </c>
      <c r="T435" s="7"/>
      <c r="U435" s="11" t="s">
        <v>19</v>
      </c>
      <c r="V435" s="11" t="s">
        <v>1713</v>
      </c>
      <c r="W435" s="13" t="s">
        <v>2384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2385</v>
      </c>
      <c r="AD435" t="s">
        <v>6</v>
      </c>
      <c r="AE435" t="s">
        <v>326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2386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2387</v>
      </c>
      <c r="H436" s="7" t="s">
        <v>2388</v>
      </c>
      <c r="I436" s="7" t="s">
        <v>77</v>
      </c>
      <c r="J436" s="7" t="s">
        <v>2</v>
      </c>
      <c r="K436" s="7" t="s">
        <v>2389</v>
      </c>
      <c r="L436" s="7">
        <v>1</v>
      </c>
      <c r="M436" s="7">
        <v>1</v>
      </c>
      <c r="N436" s="7" t="s">
        <v>80</v>
      </c>
      <c r="O436" s="7" t="s">
        <v>80</v>
      </c>
      <c r="P436" s="7" t="s">
        <v>91</v>
      </c>
      <c r="Q436" s="7"/>
      <c r="R436" s="11" t="s">
        <v>2052</v>
      </c>
      <c r="S436" s="13" t="s">
        <v>19</v>
      </c>
      <c r="T436" s="7"/>
      <c r="U436" s="11" t="s">
        <v>19</v>
      </c>
      <c r="V436" s="11" t="s">
        <v>2052</v>
      </c>
      <c r="W436" s="13" t="s">
        <v>659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951</v>
      </c>
      <c r="AD436" t="s">
        <v>6</v>
      </c>
      <c r="AE436" t="s">
        <v>2390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2391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2392</v>
      </c>
      <c r="H437" s="7" t="s">
        <v>2393</v>
      </c>
      <c r="I437" s="7" t="s">
        <v>77</v>
      </c>
      <c r="J437" s="7" t="s">
        <v>2</v>
      </c>
      <c r="K437" s="7" t="s">
        <v>2394</v>
      </c>
      <c r="L437" s="7">
        <v>1</v>
      </c>
      <c r="M437" s="7">
        <v>1</v>
      </c>
      <c r="N437" s="7" t="s">
        <v>80</v>
      </c>
      <c r="O437" s="7" t="s">
        <v>80</v>
      </c>
      <c r="P437" s="7" t="s">
        <v>91</v>
      </c>
      <c r="Q437" s="7"/>
      <c r="R437" s="11" t="s">
        <v>110</v>
      </c>
      <c r="S437" s="13" t="s">
        <v>19</v>
      </c>
      <c r="T437" s="7"/>
      <c r="U437" s="11" t="s">
        <v>19</v>
      </c>
      <c r="V437" s="11" t="s">
        <v>110</v>
      </c>
      <c r="W437" s="13" t="s">
        <v>182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373</v>
      </c>
      <c r="AD437" t="s">
        <v>6</v>
      </c>
      <c r="AE437" t="s">
        <v>326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2395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852</v>
      </c>
      <c r="H438" s="7" t="s">
        <v>853</v>
      </c>
      <c r="I438" s="7" t="s">
        <v>77</v>
      </c>
      <c r="J438" s="7" t="s">
        <v>2</v>
      </c>
      <c r="K438" s="7" t="s">
        <v>2396</v>
      </c>
      <c r="L438" s="7">
        <v>1</v>
      </c>
      <c r="M438" s="7">
        <v>1</v>
      </c>
      <c r="N438" s="7" t="s">
        <v>1003</v>
      </c>
      <c r="O438" s="7" t="s">
        <v>80</v>
      </c>
      <c r="P438" s="7" t="s">
        <v>91</v>
      </c>
      <c r="Q438" s="7"/>
      <c r="R438" s="11" t="s">
        <v>2397</v>
      </c>
      <c r="S438" s="13" t="s">
        <v>19</v>
      </c>
      <c r="T438" s="7"/>
      <c r="U438" s="11" t="s">
        <v>19</v>
      </c>
      <c r="V438" s="11" t="s">
        <v>2397</v>
      </c>
      <c r="W438" s="13" t="s">
        <v>226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2398</v>
      </c>
      <c r="AD438" t="s">
        <v>6</v>
      </c>
      <c r="AE438" t="s">
        <v>283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2399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2400</v>
      </c>
      <c r="H439" s="7" t="s">
        <v>2401</v>
      </c>
      <c r="I439" s="7" t="s">
        <v>77</v>
      </c>
      <c r="J439" s="7" t="s">
        <v>2</v>
      </c>
      <c r="K439" s="7" t="s">
        <v>2402</v>
      </c>
      <c r="L439" s="7">
        <v>3</v>
      </c>
      <c r="M439" s="7">
        <v>1</v>
      </c>
      <c r="N439" s="7" t="s">
        <v>80</v>
      </c>
      <c r="O439" s="7" t="s">
        <v>80</v>
      </c>
      <c r="P439" s="7" t="s">
        <v>91</v>
      </c>
      <c r="Q439" s="7"/>
      <c r="R439" s="11" t="s">
        <v>2403</v>
      </c>
      <c r="S439" s="13" t="s">
        <v>19</v>
      </c>
      <c r="T439" s="7"/>
      <c r="U439" s="11" t="s">
        <v>19</v>
      </c>
      <c r="V439" s="11" t="s">
        <v>2403</v>
      </c>
      <c r="W439" s="13" t="s">
        <v>334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2404</v>
      </c>
      <c r="AD439" t="s">
        <v>6</v>
      </c>
      <c r="AE439" t="s">
        <v>2405</v>
      </c>
      <c r="AF439" t="s">
        <v>85</v>
      </c>
      <c r="AG439" t="s">
        <v>73</v>
      </c>
      <c r="AH439" t="s">
        <v>19</v>
      </c>
    </row>
    <row r="440" ht="14.25" customHeight="1" spans="1:34">
      <c r="A440" s="5" t="s">
        <v>2406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2407</v>
      </c>
      <c r="H440" s="7" t="s">
        <v>2408</v>
      </c>
      <c r="I440" s="7" t="s">
        <v>77</v>
      </c>
      <c r="J440" s="7" t="s">
        <v>2</v>
      </c>
      <c r="K440" s="7" t="s">
        <v>2409</v>
      </c>
      <c r="L440" s="7">
        <v>1</v>
      </c>
      <c r="M440" s="7">
        <v>1</v>
      </c>
      <c r="N440" s="7" t="s">
        <v>80</v>
      </c>
      <c r="O440" s="7" t="s">
        <v>80</v>
      </c>
      <c r="P440" s="7" t="s">
        <v>91</v>
      </c>
      <c r="Q440" s="7"/>
      <c r="R440" s="11" t="s">
        <v>2009</v>
      </c>
      <c r="S440" s="13" t="s">
        <v>19</v>
      </c>
      <c r="T440" s="7"/>
      <c r="U440" s="11" t="s">
        <v>19</v>
      </c>
      <c r="V440" s="11" t="s">
        <v>2009</v>
      </c>
      <c r="W440" s="13" t="s">
        <v>132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2010</v>
      </c>
      <c r="AD440" t="s">
        <v>6</v>
      </c>
      <c r="AE440" t="s">
        <v>2410</v>
      </c>
      <c r="AF440" t="s">
        <v>85</v>
      </c>
      <c r="AG440" t="s">
        <v>73</v>
      </c>
      <c r="AH440" t="s">
        <v>19</v>
      </c>
    </row>
    <row r="441" ht="14.25" customHeight="1" spans="1:34">
      <c r="A441" s="5" t="s">
        <v>2411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2412</v>
      </c>
      <c r="H441" s="7" t="s">
        <v>2413</v>
      </c>
      <c r="I441" s="7" t="s">
        <v>77</v>
      </c>
      <c r="J441" s="7" t="s">
        <v>2</v>
      </c>
      <c r="K441" s="7" t="s">
        <v>2414</v>
      </c>
      <c r="L441" s="7">
        <v>1</v>
      </c>
      <c r="M441" s="7">
        <v>1</v>
      </c>
      <c r="N441" s="7" t="s">
        <v>80</v>
      </c>
      <c r="O441" s="7" t="s">
        <v>80</v>
      </c>
      <c r="P441" s="7" t="s">
        <v>91</v>
      </c>
      <c r="Q441" s="7"/>
      <c r="R441" s="11" t="s">
        <v>686</v>
      </c>
      <c r="S441" s="13" t="s">
        <v>19</v>
      </c>
      <c r="T441" s="7"/>
      <c r="U441" s="11" t="s">
        <v>19</v>
      </c>
      <c r="V441" s="11" t="s">
        <v>686</v>
      </c>
      <c r="W441" s="13" t="s">
        <v>182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687</v>
      </c>
      <c r="AD441" t="s">
        <v>6</v>
      </c>
      <c r="AE441" t="s">
        <v>1143</v>
      </c>
      <c r="AF441" t="s">
        <v>85</v>
      </c>
      <c r="AG441" t="s">
        <v>73</v>
      </c>
      <c r="AH441" t="s">
        <v>19</v>
      </c>
    </row>
    <row r="442" ht="14.25" customHeight="1" spans="1:34">
      <c r="A442" s="5" t="s">
        <v>2415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2416</v>
      </c>
      <c r="H442" s="7" t="s">
        <v>2417</v>
      </c>
      <c r="I442" s="7" t="s">
        <v>77</v>
      </c>
      <c r="J442" s="7" t="s">
        <v>2</v>
      </c>
      <c r="K442" s="7" t="s">
        <v>2418</v>
      </c>
      <c r="L442" s="7">
        <v>1</v>
      </c>
      <c r="M442" s="7">
        <v>1</v>
      </c>
      <c r="N442" s="7" t="s">
        <v>80</v>
      </c>
      <c r="O442" s="7" t="s">
        <v>80</v>
      </c>
      <c r="P442" s="7" t="s">
        <v>91</v>
      </c>
      <c r="Q442" s="7"/>
      <c r="R442" s="11" t="s">
        <v>501</v>
      </c>
      <c r="S442" s="13" t="s">
        <v>19</v>
      </c>
      <c r="T442" s="7"/>
      <c r="U442" s="11" t="s">
        <v>19</v>
      </c>
      <c r="V442" s="11" t="s">
        <v>501</v>
      </c>
      <c r="W442" s="13" t="s">
        <v>212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1775</v>
      </c>
      <c r="AD442" t="s">
        <v>6</v>
      </c>
      <c r="AE442" t="s">
        <v>2419</v>
      </c>
      <c r="AF442" t="s">
        <v>85</v>
      </c>
      <c r="AG442" t="s">
        <v>73</v>
      </c>
      <c r="AH442" t="s">
        <v>19</v>
      </c>
    </row>
    <row r="443" ht="14.25" customHeight="1" spans="1:34">
      <c r="A443" s="5" t="s">
        <v>2420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2421</v>
      </c>
      <c r="H443" s="7" t="s">
        <v>2422</v>
      </c>
      <c r="I443" s="7" t="s">
        <v>77</v>
      </c>
      <c r="J443" s="7" t="s">
        <v>2</v>
      </c>
      <c r="K443" s="7" t="s">
        <v>2423</v>
      </c>
      <c r="L443" s="7">
        <v>1</v>
      </c>
      <c r="M443" s="7">
        <v>1</v>
      </c>
      <c r="N443" s="7" t="s">
        <v>80</v>
      </c>
      <c r="O443" s="7" t="s">
        <v>80</v>
      </c>
      <c r="P443" s="7" t="s">
        <v>91</v>
      </c>
      <c r="Q443" s="7"/>
      <c r="R443" s="11" t="s">
        <v>141</v>
      </c>
      <c r="S443" s="13" t="s">
        <v>19</v>
      </c>
      <c r="T443" s="7"/>
      <c r="U443" s="11" t="s">
        <v>19</v>
      </c>
      <c r="V443" s="11" t="s">
        <v>141</v>
      </c>
      <c r="W443" s="13" t="s">
        <v>204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205</v>
      </c>
      <c r="AD443" t="s">
        <v>6</v>
      </c>
      <c r="AE443" t="s">
        <v>2424</v>
      </c>
      <c r="AF443" t="s">
        <v>85</v>
      </c>
      <c r="AG443" t="s">
        <v>73</v>
      </c>
      <c r="AH443" t="s">
        <v>19</v>
      </c>
    </row>
    <row r="444" ht="14.25" customHeight="1" spans="1:34">
      <c r="A444" s="5" t="s">
        <v>2425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2426</v>
      </c>
      <c r="H444" s="7" t="s">
        <v>2427</v>
      </c>
      <c r="I444" s="7" t="s">
        <v>77</v>
      </c>
      <c r="J444" s="7" t="s">
        <v>2</v>
      </c>
      <c r="K444" s="7" t="s">
        <v>2428</v>
      </c>
      <c r="L444" s="7">
        <v>1</v>
      </c>
      <c r="M444" s="7">
        <v>1</v>
      </c>
      <c r="N444" s="7" t="s">
        <v>80</v>
      </c>
      <c r="O444" s="7" t="s">
        <v>80</v>
      </c>
      <c r="P444" s="7" t="s">
        <v>91</v>
      </c>
      <c r="Q444" s="7"/>
      <c r="R444" s="11" t="s">
        <v>360</v>
      </c>
      <c r="S444" s="13" t="s">
        <v>19</v>
      </c>
      <c r="T444" s="7"/>
      <c r="U444" s="11" t="s">
        <v>19</v>
      </c>
      <c r="V444" s="11" t="s">
        <v>360</v>
      </c>
      <c r="W444" s="13" t="s">
        <v>417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410</v>
      </c>
      <c r="AD444" t="s">
        <v>6</v>
      </c>
      <c r="AE444" t="s">
        <v>436</v>
      </c>
      <c r="AF444" t="s">
        <v>85</v>
      </c>
      <c r="AG444" t="s">
        <v>73</v>
      </c>
      <c r="AH444" t="s">
        <v>19</v>
      </c>
    </row>
    <row r="445" ht="14.25" customHeight="1" spans="1:34">
      <c r="A445" s="5" t="s">
        <v>2429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2416</v>
      </c>
      <c r="H445" s="7" t="s">
        <v>2417</v>
      </c>
      <c r="I445" s="7" t="s">
        <v>77</v>
      </c>
      <c r="J445" s="7" t="s">
        <v>2</v>
      </c>
      <c r="K445" s="7" t="s">
        <v>2418</v>
      </c>
      <c r="L445" s="7">
        <v>1</v>
      </c>
      <c r="M445" s="7">
        <v>1</v>
      </c>
      <c r="N445" s="7" t="s">
        <v>80</v>
      </c>
      <c r="O445" s="7" t="s">
        <v>80</v>
      </c>
      <c r="P445" s="7" t="s">
        <v>91</v>
      </c>
      <c r="Q445" s="7"/>
      <c r="R445" s="11" t="s">
        <v>183</v>
      </c>
      <c r="S445" s="13" t="s">
        <v>19</v>
      </c>
      <c r="T445" s="7"/>
      <c r="U445" s="11" t="s">
        <v>19</v>
      </c>
      <c r="V445" s="11" t="s">
        <v>183</v>
      </c>
      <c r="W445" s="13" t="s">
        <v>374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1163</v>
      </c>
      <c r="AD445" t="s">
        <v>6</v>
      </c>
      <c r="AE445" t="s">
        <v>84</v>
      </c>
      <c r="AF445" t="s">
        <v>85</v>
      </c>
      <c r="AG445" t="s">
        <v>73</v>
      </c>
      <c r="AH445" t="s">
        <v>19</v>
      </c>
    </row>
    <row r="446" ht="14.25" customHeight="1" spans="1:34">
      <c r="A446" s="5" t="s">
        <v>2430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2431</v>
      </c>
      <c r="H446" s="7" t="s">
        <v>2432</v>
      </c>
      <c r="I446" s="7" t="s">
        <v>77</v>
      </c>
      <c r="J446" s="7" t="s">
        <v>2</v>
      </c>
      <c r="K446" s="7" t="s">
        <v>2433</v>
      </c>
      <c r="L446" s="7">
        <v>1</v>
      </c>
      <c r="M446" s="7">
        <v>1</v>
      </c>
      <c r="N446" s="7" t="s">
        <v>80</v>
      </c>
      <c r="O446" s="7" t="s">
        <v>80</v>
      </c>
      <c r="P446" s="7" t="s">
        <v>91</v>
      </c>
      <c r="Q446" s="7"/>
      <c r="R446" s="11" t="s">
        <v>243</v>
      </c>
      <c r="S446" s="13" t="s">
        <v>19</v>
      </c>
      <c r="T446" s="7"/>
      <c r="U446" s="11" t="s">
        <v>19</v>
      </c>
      <c r="V446" s="11" t="s">
        <v>243</v>
      </c>
      <c r="W446" s="13" t="s">
        <v>244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245</v>
      </c>
      <c r="AD446" t="s">
        <v>6</v>
      </c>
      <c r="AE446" t="s">
        <v>2434</v>
      </c>
      <c r="AF446" t="s">
        <v>85</v>
      </c>
      <c r="AG446" t="s">
        <v>73</v>
      </c>
      <c r="AH446" t="s">
        <v>19</v>
      </c>
    </row>
    <row r="447" ht="14.25" customHeight="1" spans="1:34">
      <c r="A447" s="5" t="s">
        <v>2435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2436</v>
      </c>
      <c r="H447" s="7" t="s">
        <v>2437</v>
      </c>
      <c r="I447" s="7" t="s">
        <v>77</v>
      </c>
      <c r="J447" s="7" t="s">
        <v>2</v>
      </c>
      <c r="K447" s="7" t="s">
        <v>2438</v>
      </c>
      <c r="L447" s="7">
        <v>1</v>
      </c>
      <c r="M447" s="7">
        <v>1</v>
      </c>
      <c r="N447" s="7" t="s">
        <v>80</v>
      </c>
      <c r="O447" s="7" t="s">
        <v>80</v>
      </c>
      <c r="P447" s="7" t="s">
        <v>91</v>
      </c>
      <c r="Q447" s="7"/>
      <c r="R447" s="11" t="s">
        <v>976</v>
      </c>
      <c r="S447" s="13" t="s">
        <v>19</v>
      </c>
      <c r="T447" s="7"/>
      <c r="U447" s="11" t="s">
        <v>19</v>
      </c>
      <c r="V447" s="11" t="s">
        <v>976</v>
      </c>
      <c r="W447" s="13" t="s">
        <v>82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686</v>
      </c>
      <c r="AD447" t="s">
        <v>6</v>
      </c>
      <c r="AE447" t="s">
        <v>1836</v>
      </c>
      <c r="AF447" t="s">
        <v>85</v>
      </c>
      <c r="AG447" t="s">
        <v>73</v>
      </c>
      <c r="AH447" t="s">
        <v>19</v>
      </c>
    </row>
    <row r="448" ht="14.25" customHeight="1" spans="1:34">
      <c r="A448" s="5" t="s">
        <v>2439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2440</v>
      </c>
      <c r="H448" s="7" t="s">
        <v>2441</v>
      </c>
      <c r="I448" s="7" t="s">
        <v>77</v>
      </c>
      <c r="J448" s="7" t="s">
        <v>2</v>
      </c>
      <c r="K448" s="7" t="s">
        <v>2442</v>
      </c>
      <c r="L448" s="7">
        <v>1</v>
      </c>
      <c r="M448" s="7">
        <v>1</v>
      </c>
      <c r="N448" s="7" t="s">
        <v>80</v>
      </c>
      <c r="O448" s="7" t="s">
        <v>80</v>
      </c>
      <c r="P448" s="7" t="s">
        <v>91</v>
      </c>
      <c r="Q448" s="7"/>
      <c r="R448" s="11" t="s">
        <v>951</v>
      </c>
      <c r="S448" s="13" t="s">
        <v>19</v>
      </c>
      <c r="T448" s="7"/>
      <c r="U448" s="11" t="s">
        <v>19</v>
      </c>
      <c r="V448" s="11" t="s">
        <v>951</v>
      </c>
      <c r="W448" s="13" t="s">
        <v>333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952</v>
      </c>
      <c r="AD448" t="s">
        <v>6</v>
      </c>
      <c r="AE448" t="s">
        <v>335</v>
      </c>
      <c r="AF448" t="s">
        <v>85</v>
      </c>
      <c r="AG448" t="s">
        <v>73</v>
      </c>
      <c r="AH448" t="s">
        <v>19</v>
      </c>
    </row>
    <row r="449" ht="14.25" customHeight="1" spans="1:34">
      <c r="A449" s="5" t="s">
        <v>2443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2444</v>
      </c>
      <c r="H449" s="7" t="s">
        <v>2445</v>
      </c>
      <c r="I449" s="7" t="s">
        <v>77</v>
      </c>
      <c r="J449" s="7" t="s">
        <v>2</v>
      </c>
      <c r="K449" s="7" t="s">
        <v>2446</v>
      </c>
      <c r="L449" s="7">
        <v>1</v>
      </c>
      <c r="M449" s="7">
        <v>1</v>
      </c>
      <c r="N449" s="7" t="s">
        <v>80</v>
      </c>
      <c r="O449" s="7" t="s">
        <v>80</v>
      </c>
      <c r="P449" s="7" t="s">
        <v>91</v>
      </c>
      <c r="Q449" s="7"/>
      <c r="R449" s="11" t="s">
        <v>2164</v>
      </c>
      <c r="S449" s="13" t="s">
        <v>19</v>
      </c>
      <c r="T449" s="7"/>
      <c r="U449" s="11" t="s">
        <v>19</v>
      </c>
      <c r="V449" s="11" t="s">
        <v>2164</v>
      </c>
      <c r="W449" s="13" t="s">
        <v>140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340</v>
      </c>
      <c r="AD449" t="s">
        <v>6</v>
      </c>
      <c r="AE449" t="s">
        <v>261</v>
      </c>
      <c r="AF449" t="s">
        <v>85</v>
      </c>
      <c r="AG449" t="s">
        <v>73</v>
      </c>
      <c r="AH449" t="s">
        <v>19</v>
      </c>
    </row>
    <row r="450" ht="14.25" customHeight="1" spans="1:34">
      <c r="A450" s="5" t="s">
        <v>2447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2448</v>
      </c>
      <c r="H450" s="7" t="s">
        <v>2449</v>
      </c>
      <c r="I450" s="7" t="s">
        <v>77</v>
      </c>
      <c r="J450" s="7" t="s">
        <v>2</v>
      </c>
      <c r="K450" s="7" t="s">
        <v>2450</v>
      </c>
      <c r="L450" s="7">
        <v>1</v>
      </c>
      <c r="M450" s="7">
        <v>1</v>
      </c>
      <c r="N450" s="7" t="s">
        <v>80</v>
      </c>
      <c r="O450" s="7" t="s">
        <v>80</v>
      </c>
      <c r="P450" s="7" t="s">
        <v>91</v>
      </c>
      <c r="Q450" s="7"/>
      <c r="R450" s="11" t="s">
        <v>258</v>
      </c>
      <c r="S450" s="13" t="s">
        <v>19</v>
      </c>
      <c r="T450" s="7"/>
      <c r="U450" s="11" t="s">
        <v>19</v>
      </c>
      <c r="V450" s="11" t="s">
        <v>258</v>
      </c>
      <c r="W450" s="13" t="s">
        <v>252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637</v>
      </c>
      <c r="AD450" t="s">
        <v>6</v>
      </c>
      <c r="AE450" t="s">
        <v>2451</v>
      </c>
      <c r="AF450" t="s">
        <v>85</v>
      </c>
      <c r="AG450" t="s">
        <v>73</v>
      </c>
      <c r="AH450" t="s">
        <v>19</v>
      </c>
    </row>
    <row r="451" ht="14.25" customHeight="1" spans="1:34">
      <c r="A451" s="5" t="s">
        <v>2452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2453</v>
      </c>
      <c r="H451" s="7" t="s">
        <v>2454</v>
      </c>
      <c r="I451" s="7" t="s">
        <v>77</v>
      </c>
      <c r="J451" s="7" t="s">
        <v>2</v>
      </c>
      <c r="K451" s="7" t="s">
        <v>2455</v>
      </c>
      <c r="L451" s="7">
        <v>1</v>
      </c>
      <c r="M451" s="7">
        <v>1</v>
      </c>
      <c r="N451" s="7" t="s">
        <v>80</v>
      </c>
      <c r="O451" s="7" t="s">
        <v>80</v>
      </c>
      <c r="P451" s="7" t="s">
        <v>91</v>
      </c>
      <c r="Q451" s="7"/>
      <c r="R451" s="11" t="s">
        <v>117</v>
      </c>
      <c r="S451" s="13" t="s">
        <v>19</v>
      </c>
      <c r="T451" s="7"/>
      <c r="U451" s="11" t="s">
        <v>19</v>
      </c>
      <c r="V451" s="11" t="s">
        <v>117</v>
      </c>
      <c r="W451" s="13" t="s">
        <v>523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351</v>
      </c>
      <c r="AD451" t="s">
        <v>6</v>
      </c>
      <c r="AE451" t="s">
        <v>1143</v>
      </c>
      <c r="AF451" t="s">
        <v>85</v>
      </c>
      <c r="AG451" t="s">
        <v>73</v>
      </c>
      <c r="AH451" t="s">
        <v>19</v>
      </c>
    </row>
    <row r="452" ht="14.25" customHeight="1" spans="1:34">
      <c r="A452" s="5" t="s">
        <v>2456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2457</v>
      </c>
      <c r="H452" s="7" t="s">
        <v>2458</v>
      </c>
      <c r="I452" s="7" t="s">
        <v>77</v>
      </c>
      <c r="J452" s="7" t="s">
        <v>2</v>
      </c>
      <c r="K452" s="7" t="s">
        <v>2459</v>
      </c>
      <c r="L452" s="7">
        <v>1</v>
      </c>
      <c r="M452" s="7">
        <v>1</v>
      </c>
      <c r="N452" s="7" t="s">
        <v>80</v>
      </c>
      <c r="O452" s="7" t="s">
        <v>80</v>
      </c>
      <c r="P452" s="7" t="s">
        <v>91</v>
      </c>
      <c r="Q452" s="7"/>
      <c r="R452" s="11" t="s">
        <v>686</v>
      </c>
      <c r="S452" s="13" t="s">
        <v>19</v>
      </c>
      <c r="T452" s="7"/>
      <c r="U452" s="11" t="s">
        <v>19</v>
      </c>
      <c r="V452" s="11" t="s">
        <v>686</v>
      </c>
      <c r="W452" s="13" t="s">
        <v>182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687</v>
      </c>
      <c r="AD452" t="s">
        <v>6</v>
      </c>
      <c r="AE452" t="s">
        <v>126</v>
      </c>
      <c r="AF452" t="s">
        <v>85</v>
      </c>
      <c r="AG452" t="s">
        <v>73</v>
      </c>
      <c r="AH452" t="s">
        <v>19</v>
      </c>
    </row>
    <row r="453" ht="14.25" customHeight="1" spans="1:34">
      <c r="A453" s="5" t="s">
        <v>2460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2461</v>
      </c>
      <c r="H453" s="7" t="s">
        <v>2462</v>
      </c>
      <c r="I453" s="7" t="s">
        <v>77</v>
      </c>
      <c r="J453" s="7" t="s">
        <v>2</v>
      </c>
      <c r="K453" s="7" t="s">
        <v>2463</v>
      </c>
      <c r="L453" s="7">
        <v>1</v>
      </c>
      <c r="M453" s="7">
        <v>1</v>
      </c>
      <c r="N453" s="7" t="s">
        <v>80</v>
      </c>
      <c r="O453" s="7" t="s">
        <v>80</v>
      </c>
      <c r="P453" s="7" t="s">
        <v>91</v>
      </c>
      <c r="Q453" s="7"/>
      <c r="R453" s="11" t="s">
        <v>359</v>
      </c>
      <c r="S453" s="13" t="s">
        <v>19</v>
      </c>
      <c r="T453" s="7"/>
      <c r="U453" s="11" t="s">
        <v>19</v>
      </c>
      <c r="V453" s="11" t="s">
        <v>359</v>
      </c>
      <c r="W453" s="13" t="s">
        <v>212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360</v>
      </c>
      <c r="AD453" t="s">
        <v>6</v>
      </c>
      <c r="AE453" t="s">
        <v>84</v>
      </c>
      <c r="AF453" t="s">
        <v>85</v>
      </c>
      <c r="AG453" t="s">
        <v>73</v>
      </c>
      <c r="AH453" t="s">
        <v>19</v>
      </c>
    </row>
    <row r="454" ht="14.25" customHeight="1" spans="1:34">
      <c r="A454" s="5" t="s">
        <v>2464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2465</v>
      </c>
      <c r="H454" s="7" t="s">
        <v>2466</v>
      </c>
      <c r="I454" s="7" t="s">
        <v>77</v>
      </c>
      <c r="J454" s="7" t="s">
        <v>2</v>
      </c>
      <c r="K454" s="7" t="s">
        <v>2467</v>
      </c>
      <c r="L454" s="7">
        <v>1</v>
      </c>
      <c r="M454" s="7">
        <v>7</v>
      </c>
      <c r="N454" s="7" t="s">
        <v>982</v>
      </c>
      <c r="O454" s="7" t="s">
        <v>331</v>
      </c>
      <c r="P454" s="7" t="s">
        <v>91</v>
      </c>
      <c r="Q454" s="7"/>
      <c r="R454" s="11" t="s">
        <v>2468</v>
      </c>
      <c r="S454" s="13" t="s">
        <v>19</v>
      </c>
      <c r="T454" s="7"/>
      <c r="U454" s="11" t="s">
        <v>19</v>
      </c>
      <c r="V454" s="11" t="s">
        <v>2468</v>
      </c>
      <c r="W454" s="13" t="s">
        <v>2469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2470</v>
      </c>
      <c r="AD454" t="s">
        <v>6</v>
      </c>
      <c r="AE454" t="s">
        <v>84</v>
      </c>
      <c r="AF454" t="s">
        <v>85</v>
      </c>
      <c r="AG454" t="s">
        <v>73</v>
      </c>
      <c r="AH454" t="s">
        <v>19</v>
      </c>
    </row>
    <row r="455" ht="14.25" customHeight="1" spans="1:34">
      <c r="A455" s="5" t="s">
        <v>2471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2472</v>
      </c>
      <c r="H455" s="7" t="s">
        <v>2473</v>
      </c>
      <c r="I455" s="7" t="s">
        <v>77</v>
      </c>
      <c r="J455" s="7" t="s">
        <v>2</v>
      </c>
      <c r="K455" s="7" t="s">
        <v>2474</v>
      </c>
      <c r="L455" s="7">
        <v>1</v>
      </c>
      <c r="M455" s="7">
        <v>1</v>
      </c>
      <c r="N455" s="7" t="s">
        <v>100</v>
      </c>
      <c r="O455" s="7" t="s">
        <v>80</v>
      </c>
      <c r="P455" s="7" t="s">
        <v>91</v>
      </c>
      <c r="Q455" s="7"/>
      <c r="R455" s="11" t="s">
        <v>2475</v>
      </c>
      <c r="S455" s="13" t="s">
        <v>19</v>
      </c>
      <c r="T455" s="7"/>
      <c r="U455" s="11" t="s">
        <v>19</v>
      </c>
      <c r="V455" s="11" t="s">
        <v>2475</v>
      </c>
      <c r="W455" s="13" t="s">
        <v>403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1526</v>
      </c>
      <c r="AD455" t="s">
        <v>6</v>
      </c>
      <c r="AE455" t="s">
        <v>326</v>
      </c>
      <c r="AF455" t="s">
        <v>85</v>
      </c>
      <c r="AG455" t="s">
        <v>73</v>
      </c>
      <c r="AH455" t="s">
        <v>19</v>
      </c>
    </row>
    <row r="456" ht="14.25" customHeight="1" spans="1:34">
      <c r="A456" s="5" t="s">
        <v>2476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2477</v>
      </c>
      <c r="H456" s="7" t="s">
        <v>2478</v>
      </c>
      <c r="I456" s="7" t="s">
        <v>77</v>
      </c>
      <c r="J456" s="7" t="s">
        <v>2</v>
      </c>
      <c r="K456" s="7" t="s">
        <v>2479</v>
      </c>
      <c r="L456" s="7">
        <v>1</v>
      </c>
      <c r="M456" s="7">
        <v>3</v>
      </c>
      <c r="N456" s="7" t="s">
        <v>100</v>
      </c>
      <c r="O456" s="7" t="s">
        <v>100</v>
      </c>
      <c r="P456" s="7" t="s">
        <v>91</v>
      </c>
      <c r="Q456" s="7"/>
      <c r="R456" s="11" t="s">
        <v>389</v>
      </c>
      <c r="S456" s="13" t="s">
        <v>19</v>
      </c>
      <c r="T456" s="7"/>
      <c r="U456" s="11" t="s">
        <v>19</v>
      </c>
      <c r="V456" s="11" t="s">
        <v>389</v>
      </c>
      <c r="W456" s="13" t="s">
        <v>390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391</v>
      </c>
      <c r="AD456" t="s">
        <v>6</v>
      </c>
      <c r="AE456" t="s">
        <v>471</v>
      </c>
      <c r="AF456" t="s">
        <v>85</v>
      </c>
      <c r="AG456" t="s">
        <v>73</v>
      </c>
      <c r="AH456" t="s">
        <v>19</v>
      </c>
    </row>
    <row r="457" ht="14.25" customHeight="1" spans="1:34">
      <c r="A457" s="5" t="s">
        <v>2480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2481</v>
      </c>
      <c r="H457" s="7" t="s">
        <v>2482</v>
      </c>
      <c r="I457" s="7" t="s">
        <v>77</v>
      </c>
      <c r="J457" s="7" t="s">
        <v>2</v>
      </c>
      <c r="K457" s="7" t="s">
        <v>2483</v>
      </c>
      <c r="L457" s="7">
        <v>2</v>
      </c>
      <c r="M457" s="7">
        <v>1</v>
      </c>
      <c r="N457" s="7" t="s">
        <v>1730</v>
      </c>
      <c r="O457" s="7" t="s">
        <v>80</v>
      </c>
      <c r="P457" s="7" t="s">
        <v>91</v>
      </c>
      <c r="Q457" s="7"/>
      <c r="R457" s="11" t="s">
        <v>2484</v>
      </c>
      <c r="S457" s="13" t="s">
        <v>19</v>
      </c>
      <c r="T457" s="7"/>
      <c r="U457" s="11" t="s">
        <v>19</v>
      </c>
      <c r="V457" s="11" t="s">
        <v>2484</v>
      </c>
      <c r="W457" s="13" t="s">
        <v>2485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2486</v>
      </c>
      <c r="AD457" t="s">
        <v>6</v>
      </c>
      <c r="AE457" t="s">
        <v>326</v>
      </c>
      <c r="AF457" t="s">
        <v>85</v>
      </c>
      <c r="AG457" t="s">
        <v>73</v>
      </c>
      <c r="AH457" t="s">
        <v>19</v>
      </c>
    </row>
    <row r="458" ht="14.25" customHeight="1" spans="1:34">
      <c r="A458" s="5" t="s">
        <v>2487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2488</v>
      </c>
      <c r="H458" s="7" t="s">
        <v>2489</v>
      </c>
      <c r="I458" s="7" t="s">
        <v>77</v>
      </c>
      <c r="J458" s="7" t="s">
        <v>2</v>
      </c>
      <c r="K458" s="7" t="s">
        <v>2490</v>
      </c>
      <c r="L458" s="7">
        <v>1</v>
      </c>
      <c r="M458" s="7">
        <v>2</v>
      </c>
      <c r="N458" s="7" t="s">
        <v>100</v>
      </c>
      <c r="O458" s="7" t="s">
        <v>79</v>
      </c>
      <c r="P458" s="7" t="s">
        <v>91</v>
      </c>
      <c r="Q458" s="7"/>
      <c r="R458" s="11" t="s">
        <v>2491</v>
      </c>
      <c r="S458" s="13" t="s">
        <v>19</v>
      </c>
      <c r="T458" s="7"/>
      <c r="U458" s="11" t="s">
        <v>19</v>
      </c>
      <c r="V458" s="11" t="s">
        <v>2491</v>
      </c>
      <c r="W458" s="13" t="s">
        <v>276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1176</v>
      </c>
      <c r="AD458" t="s">
        <v>6</v>
      </c>
      <c r="AE458" t="s">
        <v>199</v>
      </c>
      <c r="AF458" t="s">
        <v>85</v>
      </c>
      <c r="AG458" t="s">
        <v>73</v>
      </c>
      <c r="AH458" t="s">
        <v>19</v>
      </c>
    </row>
    <row r="459" ht="14.25" customHeight="1" spans="1:34">
      <c r="A459" s="5" t="s">
        <v>2492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2493</v>
      </c>
      <c r="H459" s="7" t="s">
        <v>2494</v>
      </c>
      <c r="I459" s="7" t="s">
        <v>77</v>
      </c>
      <c r="J459" s="7" t="s">
        <v>2</v>
      </c>
      <c r="K459" s="7" t="s">
        <v>2495</v>
      </c>
      <c r="L459" s="7">
        <v>1</v>
      </c>
      <c r="M459" s="7">
        <v>1</v>
      </c>
      <c r="N459" s="7" t="s">
        <v>79</v>
      </c>
      <c r="O459" s="7" t="s">
        <v>80</v>
      </c>
      <c r="P459" s="7" t="s">
        <v>91</v>
      </c>
      <c r="Q459" s="7"/>
      <c r="R459" s="11" t="s">
        <v>146</v>
      </c>
      <c r="S459" s="13" t="s">
        <v>19</v>
      </c>
      <c r="T459" s="7"/>
      <c r="U459" s="11" t="s">
        <v>19</v>
      </c>
      <c r="V459" s="11" t="s">
        <v>146</v>
      </c>
      <c r="W459" s="13" t="s">
        <v>147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81</v>
      </c>
      <c r="AD459" t="s">
        <v>6</v>
      </c>
      <c r="AE459" t="s">
        <v>155</v>
      </c>
      <c r="AF459" t="s">
        <v>85</v>
      </c>
      <c r="AG459" t="s">
        <v>73</v>
      </c>
      <c r="AH459" t="s">
        <v>19</v>
      </c>
    </row>
    <row r="460" ht="14.25" customHeight="1" spans="1:34">
      <c r="A460" s="5" t="s">
        <v>2496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2497</v>
      </c>
      <c r="H460" s="7" t="s">
        <v>2498</v>
      </c>
      <c r="I460" s="7" t="s">
        <v>77</v>
      </c>
      <c r="J460" s="7" t="s">
        <v>2</v>
      </c>
      <c r="K460" s="7" t="s">
        <v>2499</v>
      </c>
      <c r="L460" s="7">
        <v>1</v>
      </c>
      <c r="M460" s="7">
        <v>2</v>
      </c>
      <c r="N460" s="7" t="s">
        <v>100</v>
      </c>
      <c r="O460" s="7" t="s">
        <v>79</v>
      </c>
      <c r="P460" s="7" t="s">
        <v>91</v>
      </c>
      <c r="Q460" s="7"/>
      <c r="R460" s="11" t="s">
        <v>457</v>
      </c>
      <c r="S460" s="13" t="s">
        <v>19</v>
      </c>
      <c r="T460" s="7"/>
      <c r="U460" s="11" t="s">
        <v>19</v>
      </c>
      <c r="V460" s="11" t="s">
        <v>457</v>
      </c>
      <c r="W460" s="13" t="s">
        <v>458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311</v>
      </c>
      <c r="AD460" t="s">
        <v>6</v>
      </c>
      <c r="AE460" t="s">
        <v>155</v>
      </c>
      <c r="AF460" t="s">
        <v>85</v>
      </c>
      <c r="AG460" t="s">
        <v>73</v>
      </c>
      <c r="AH460" t="s">
        <v>19</v>
      </c>
    </row>
    <row r="461" ht="14.25" customHeight="1" spans="1:34">
      <c r="A461" s="5" t="s">
        <v>2500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2501</v>
      </c>
      <c r="H461" s="7" t="s">
        <v>2502</v>
      </c>
      <c r="I461" s="7" t="s">
        <v>77</v>
      </c>
      <c r="J461" s="7" t="s">
        <v>2</v>
      </c>
      <c r="K461" s="7" t="s">
        <v>2503</v>
      </c>
      <c r="L461" s="7">
        <v>1</v>
      </c>
      <c r="M461" s="7">
        <v>1</v>
      </c>
      <c r="N461" s="7" t="s">
        <v>79</v>
      </c>
      <c r="O461" s="7" t="s">
        <v>80</v>
      </c>
      <c r="P461" s="7" t="s">
        <v>91</v>
      </c>
      <c r="Q461" s="7"/>
      <c r="R461" s="11" t="s">
        <v>1694</v>
      </c>
      <c r="S461" s="13" t="s">
        <v>19</v>
      </c>
      <c r="T461" s="7"/>
      <c r="U461" s="11" t="s">
        <v>19</v>
      </c>
      <c r="V461" s="11" t="s">
        <v>1694</v>
      </c>
      <c r="W461" s="13" t="s">
        <v>244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1600</v>
      </c>
      <c r="AD461" t="s">
        <v>6</v>
      </c>
      <c r="AE461" t="s">
        <v>134</v>
      </c>
      <c r="AF461" t="s">
        <v>85</v>
      </c>
      <c r="AG461" t="s">
        <v>73</v>
      </c>
      <c r="AH461" t="s">
        <v>19</v>
      </c>
    </row>
    <row r="462" ht="14.25" customHeight="1" spans="1:34">
      <c r="A462" s="5" t="s">
        <v>2504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2505</v>
      </c>
      <c r="H462" s="7" t="s">
        <v>2506</v>
      </c>
      <c r="I462" s="7" t="s">
        <v>77</v>
      </c>
      <c r="J462" s="7" t="s">
        <v>2</v>
      </c>
      <c r="K462" s="7" t="s">
        <v>2507</v>
      </c>
      <c r="L462" s="7">
        <v>1</v>
      </c>
      <c r="M462" s="7">
        <v>1</v>
      </c>
      <c r="N462" s="7" t="s">
        <v>80</v>
      </c>
      <c r="O462" s="7" t="s">
        <v>80</v>
      </c>
      <c r="P462" s="7" t="s">
        <v>91</v>
      </c>
      <c r="Q462" s="7"/>
      <c r="R462" s="11" t="s">
        <v>2508</v>
      </c>
      <c r="S462" s="13" t="s">
        <v>19</v>
      </c>
      <c r="T462" s="7"/>
      <c r="U462" s="11" t="s">
        <v>19</v>
      </c>
      <c r="V462" s="11" t="s">
        <v>2508</v>
      </c>
      <c r="W462" s="13" t="s">
        <v>2509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2510</v>
      </c>
      <c r="AD462" t="s">
        <v>6</v>
      </c>
      <c r="AE462" t="s">
        <v>2511</v>
      </c>
      <c r="AF462" t="s">
        <v>85</v>
      </c>
      <c r="AG462" t="s">
        <v>73</v>
      </c>
      <c r="AH462" t="s">
        <v>19</v>
      </c>
    </row>
    <row r="463" ht="14.25" customHeight="1" spans="1:34">
      <c r="A463" s="5" t="s">
        <v>2512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394</v>
      </c>
      <c r="H463" s="7" t="s">
        <v>395</v>
      </c>
      <c r="I463" s="7" t="s">
        <v>77</v>
      </c>
      <c r="J463" s="7" t="s">
        <v>2</v>
      </c>
      <c r="K463" s="7" t="s">
        <v>2513</v>
      </c>
      <c r="L463" s="7">
        <v>1</v>
      </c>
      <c r="M463" s="7">
        <v>1</v>
      </c>
      <c r="N463" s="7" t="s">
        <v>80</v>
      </c>
      <c r="O463" s="7" t="s">
        <v>80</v>
      </c>
      <c r="P463" s="7" t="s">
        <v>91</v>
      </c>
      <c r="Q463" s="7"/>
      <c r="R463" s="11" t="s">
        <v>652</v>
      </c>
      <c r="S463" s="13" t="s">
        <v>19</v>
      </c>
      <c r="T463" s="7"/>
      <c r="U463" s="11" t="s">
        <v>19</v>
      </c>
      <c r="V463" s="11" t="s">
        <v>652</v>
      </c>
      <c r="W463" s="13" t="s">
        <v>212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653</v>
      </c>
      <c r="AD463" t="s">
        <v>6</v>
      </c>
      <c r="AE463" t="s">
        <v>163</v>
      </c>
      <c r="AF463" t="s">
        <v>85</v>
      </c>
      <c r="AG463" t="s">
        <v>73</v>
      </c>
      <c r="AH463" t="s">
        <v>19</v>
      </c>
    </row>
    <row r="464" ht="14.25" customHeight="1" spans="1:34">
      <c r="A464" s="5" t="s">
        <v>2514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2515</v>
      </c>
      <c r="H464" s="7" t="s">
        <v>2516</v>
      </c>
      <c r="I464" s="7" t="s">
        <v>77</v>
      </c>
      <c r="J464" s="7" t="s">
        <v>2</v>
      </c>
      <c r="K464" s="7" t="s">
        <v>2517</v>
      </c>
      <c r="L464" s="7">
        <v>2</v>
      </c>
      <c r="M464" s="7">
        <v>1</v>
      </c>
      <c r="N464" s="7" t="s">
        <v>80</v>
      </c>
      <c r="O464" s="7" t="s">
        <v>80</v>
      </c>
      <c r="P464" s="7" t="s">
        <v>91</v>
      </c>
      <c r="Q464" s="7"/>
      <c r="R464" s="11" t="s">
        <v>2518</v>
      </c>
      <c r="S464" s="13" t="s">
        <v>19</v>
      </c>
      <c r="T464" s="7"/>
      <c r="U464" s="11" t="s">
        <v>19</v>
      </c>
      <c r="V464" s="11" t="s">
        <v>2518</v>
      </c>
      <c r="W464" s="13" t="s">
        <v>359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2519</v>
      </c>
      <c r="AD464" t="s">
        <v>6</v>
      </c>
      <c r="AE464" t="s">
        <v>1126</v>
      </c>
      <c r="AF464" t="s">
        <v>85</v>
      </c>
      <c r="AG464" t="s">
        <v>73</v>
      </c>
      <c r="AH464" t="s">
        <v>19</v>
      </c>
    </row>
    <row r="465" ht="14.25" customHeight="1" spans="1:34">
      <c r="A465" s="5" t="s">
        <v>2520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2521</v>
      </c>
      <c r="H465" s="7" t="s">
        <v>2522</v>
      </c>
      <c r="I465" s="7" t="s">
        <v>77</v>
      </c>
      <c r="J465" s="7" t="s">
        <v>2</v>
      </c>
      <c r="K465" s="7" t="s">
        <v>2523</v>
      </c>
      <c r="L465" s="7">
        <v>1</v>
      </c>
      <c r="M465" s="7">
        <v>1</v>
      </c>
      <c r="N465" s="7" t="s">
        <v>79</v>
      </c>
      <c r="O465" s="7" t="s">
        <v>80</v>
      </c>
      <c r="P465" s="7" t="s">
        <v>91</v>
      </c>
      <c r="Q465" s="7"/>
      <c r="R465" s="11" t="s">
        <v>109</v>
      </c>
      <c r="S465" s="13" t="s">
        <v>19</v>
      </c>
      <c r="T465" s="7"/>
      <c r="U465" s="11" t="s">
        <v>19</v>
      </c>
      <c r="V465" s="11" t="s">
        <v>109</v>
      </c>
      <c r="W465" s="13" t="s">
        <v>82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110</v>
      </c>
      <c r="AD465" t="s">
        <v>6</v>
      </c>
      <c r="AE465" t="s">
        <v>2524</v>
      </c>
      <c r="AF465" t="s">
        <v>85</v>
      </c>
      <c r="AG465" t="s">
        <v>73</v>
      </c>
      <c r="AH465" t="s">
        <v>19</v>
      </c>
    </row>
    <row r="466" ht="14.25" customHeight="1" spans="1:34">
      <c r="A466" s="5" t="s">
        <v>2525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2526</v>
      </c>
      <c r="H466" s="7" t="s">
        <v>2527</v>
      </c>
      <c r="I466" s="7" t="s">
        <v>77</v>
      </c>
      <c r="J466" s="7" t="s">
        <v>2</v>
      </c>
      <c r="K466" s="7" t="s">
        <v>2528</v>
      </c>
      <c r="L466" s="7">
        <v>1</v>
      </c>
      <c r="M466" s="7">
        <v>1</v>
      </c>
      <c r="N466" s="7" t="s">
        <v>79</v>
      </c>
      <c r="O466" s="7" t="s">
        <v>80</v>
      </c>
      <c r="P466" s="7" t="s">
        <v>91</v>
      </c>
      <c r="Q466" s="7"/>
      <c r="R466" s="11" t="s">
        <v>951</v>
      </c>
      <c r="S466" s="13" t="s">
        <v>19</v>
      </c>
      <c r="T466" s="7"/>
      <c r="U466" s="11" t="s">
        <v>19</v>
      </c>
      <c r="V466" s="11" t="s">
        <v>951</v>
      </c>
      <c r="W466" s="13" t="s">
        <v>333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952</v>
      </c>
      <c r="AD466" t="s">
        <v>6</v>
      </c>
      <c r="AE466" t="s">
        <v>2529</v>
      </c>
      <c r="AF466" t="s">
        <v>85</v>
      </c>
      <c r="AG466" t="s">
        <v>73</v>
      </c>
      <c r="AH466" t="s">
        <v>19</v>
      </c>
    </row>
    <row r="467" ht="14.25" customHeight="1" spans="1:34">
      <c r="A467" s="5" t="s">
        <v>2530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2531</v>
      </c>
      <c r="H467" s="7" t="s">
        <v>2532</v>
      </c>
      <c r="I467" s="7" t="s">
        <v>77</v>
      </c>
      <c r="J467" s="7" t="s">
        <v>2</v>
      </c>
      <c r="K467" s="7" t="s">
        <v>2533</v>
      </c>
      <c r="L467" s="7">
        <v>1</v>
      </c>
      <c r="M467" s="7">
        <v>1</v>
      </c>
      <c r="N467" s="7" t="s">
        <v>80</v>
      </c>
      <c r="O467" s="7" t="s">
        <v>80</v>
      </c>
      <c r="P467" s="7" t="s">
        <v>91</v>
      </c>
      <c r="Q467" s="7"/>
      <c r="R467" s="11" t="s">
        <v>154</v>
      </c>
      <c r="S467" s="13" t="s">
        <v>19</v>
      </c>
      <c r="T467" s="7"/>
      <c r="U467" s="11" t="s">
        <v>19</v>
      </c>
      <c r="V467" s="11" t="s">
        <v>154</v>
      </c>
      <c r="W467" s="13" t="s">
        <v>140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219</v>
      </c>
      <c r="AD467" t="s">
        <v>6</v>
      </c>
      <c r="AE467" t="s">
        <v>2534</v>
      </c>
      <c r="AF467" t="s">
        <v>85</v>
      </c>
      <c r="AG467" t="s">
        <v>73</v>
      </c>
      <c r="AH467" t="s">
        <v>19</v>
      </c>
    </row>
    <row r="468" ht="14.25" customHeight="1" spans="1:34">
      <c r="A468" s="5" t="s">
        <v>2535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1150</v>
      </c>
      <c r="H468" s="7" t="s">
        <v>1151</v>
      </c>
      <c r="I468" s="7" t="s">
        <v>77</v>
      </c>
      <c r="J468" s="7" t="s">
        <v>2</v>
      </c>
      <c r="K468" s="7" t="s">
        <v>2536</v>
      </c>
      <c r="L468" s="7">
        <v>1</v>
      </c>
      <c r="M468" s="7">
        <v>2</v>
      </c>
      <c r="N468" s="7" t="s">
        <v>79</v>
      </c>
      <c r="O468" s="7" t="s">
        <v>79</v>
      </c>
      <c r="P468" s="7" t="s">
        <v>91</v>
      </c>
      <c r="Q468" s="7"/>
      <c r="R468" s="11" t="s">
        <v>2486</v>
      </c>
      <c r="S468" s="13" t="s">
        <v>19</v>
      </c>
      <c r="T468" s="7"/>
      <c r="U468" s="11" t="s">
        <v>19</v>
      </c>
      <c r="V468" s="11" t="s">
        <v>2486</v>
      </c>
      <c r="W468" s="13" t="s">
        <v>493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365</v>
      </c>
      <c r="AD468" t="s">
        <v>6</v>
      </c>
      <c r="AE468" t="s">
        <v>2537</v>
      </c>
      <c r="AF468" t="s">
        <v>85</v>
      </c>
      <c r="AG468" t="s">
        <v>73</v>
      </c>
      <c r="AH468" t="s">
        <v>19</v>
      </c>
    </row>
    <row r="469" ht="14.25" customHeight="1" spans="1:34">
      <c r="A469" s="5" t="s">
        <v>2538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2539</v>
      </c>
      <c r="H469" s="7" t="s">
        <v>2540</v>
      </c>
      <c r="I469" s="7" t="s">
        <v>77</v>
      </c>
      <c r="J469" s="7" t="s">
        <v>2</v>
      </c>
      <c r="K469" s="7" t="s">
        <v>2541</v>
      </c>
      <c r="L469" s="7">
        <v>1</v>
      </c>
      <c r="M469" s="7">
        <v>1</v>
      </c>
      <c r="N469" s="7" t="s">
        <v>80</v>
      </c>
      <c r="O469" s="7" t="s">
        <v>80</v>
      </c>
      <c r="P469" s="7" t="s">
        <v>91</v>
      </c>
      <c r="Q469" s="7"/>
      <c r="R469" s="11" t="s">
        <v>173</v>
      </c>
      <c r="S469" s="13" t="s">
        <v>19</v>
      </c>
      <c r="T469" s="7"/>
      <c r="U469" s="11" t="s">
        <v>19</v>
      </c>
      <c r="V469" s="11" t="s">
        <v>173</v>
      </c>
      <c r="W469" s="13" t="s">
        <v>174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175</v>
      </c>
      <c r="AD469" t="s">
        <v>6</v>
      </c>
      <c r="AE469" t="s">
        <v>815</v>
      </c>
      <c r="AF469" t="s">
        <v>85</v>
      </c>
      <c r="AG469" t="s">
        <v>73</v>
      </c>
      <c r="AH469" t="s">
        <v>19</v>
      </c>
    </row>
    <row r="470" ht="14.25" customHeight="1" spans="1:34">
      <c r="A470" s="5" t="s">
        <v>2542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1890</v>
      </c>
      <c r="H470" s="7" t="s">
        <v>1891</v>
      </c>
      <c r="I470" s="7" t="s">
        <v>77</v>
      </c>
      <c r="J470" s="7" t="s">
        <v>2</v>
      </c>
      <c r="K470" s="7" t="s">
        <v>2543</v>
      </c>
      <c r="L470" s="7">
        <v>1</v>
      </c>
      <c r="M470" s="7">
        <v>1</v>
      </c>
      <c r="N470" s="7" t="s">
        <v>80</v>
      </c>
      <c r="O470" s="7" t="s">
        <v>80</v>
      </c>
      <c r="P470" s="7" t="s">
        <v>91</v>
      </c>
      <c r="Q470" s="7"/>
      <c r="R470" s="11" t="s">
        <v>1893</v>
      </c>
      <c r="S470" s="13" t="s">
        <v>19</v>
      </c>
      <c r="T470" s="7"/>
      <c r="U470" s="11" t="s">
        <v>19</v>
      </c>
      <c r="V470" s="11" t="s">
        <v>1893</v>
      </c>
      <c r="W470" s="13" t="s">
        <v>352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1203</v>
      </c>
      <c r="AD470" t="s">
        <v>6</v>
      </c>
      <c r="AE470" t="s">
        <v>342</v>
      </c>
      <c r="AF470" t="s">
        <v>85</v>
      </c>
      <c r="AG470" t="s">
        <v>73</v>
      </c>
      <c r="AH470" t="s">
        <v>19</v>
      </c>
    </row>
    <row r="471" ht="14.25" customHeight="1" spans="1:34">
      <c r="A471" s="5" t="s">
        <v>2544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2545</v>
      </c>
      <c r="H471" s="7" t="s">
        <v>2546</v>
      </c>
      <c r="I471" s="7" t="s">
        <v>77</v>
      </c>
      <c r="J471" s="7" t="s">
        <v>2</v>
      </c>
      <c r="K471" s="7" t="s">
        <v>2547</v>
      </c>
      <c r="L471" s="7">
        <v>1</v>
      </c>
      <c r="M471" s="7">
        <v>1</v>
      </c>
      <c r="N471" s="7" t="s">
        <v>80</v>
      </c>
      <c r="O471" s="7" t="s">
        <v>80</v>
      </c>
      <c r="P471" s="7" t="s">
        <v>91</v>
      </c>
      <c r="Q471" s="7"/>
      <c r="R471" s="11" t="s">
        <v>340</v>
      </c>
      <c r="S471" s="13" t="s">
        <v>19</v>
      </c>
      <c r="T471" s="7"/>
      <c r="U471" s="11" t="s">
        <v>19</v>
      </c>
      <c r="V471" s="11" t="s">
        <v>340</v>
      </c>
      <c r="W471" s="13" t="s">
        <v>2548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190</v>
      </c>
      <c r="AD471" t="s">
        <v>6</v>
      </c>
      <c r="AE471" t="s">
        <v>84</v>
      </c>
      <c r="AF471" t="s">
        <v>85</v>
      </c>
      <c r="AG471" t="s">
        <v>73</v>
      </c>
      <c r="AH471" t="s">
        <v>19</v>
      </c>
    </row>
    <row r="472" ht="14.25" customHeight="1" spans="1:34">
      <c r="A472" s="5" t="s">
        <v>2549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2550</v>
      </c>
      <c r="H472" s="7" t="s">
        <v>2551</v>
      </c>
      <c r="I472" s="7" t="s">
        <v>77</v>
      </c>
      <c r="J472" s="7" t="s">
        <v>2</v>
      </c>
      <c r="K472" s="7" t="s">
        <v>2552</v>
      </c>
      <c r="L472" s="7">
        <v>1</v>
      </c>
      <c r="M472" s="7">
        <v>1</v>
      </c>
      <c r="N472" s="7" t="s">
        <v>80</v>
      </c>
      <c r="O472" s="7" t="s">
        <v>80</v>
      </c>
      <c r="P472" s="7" t="s">
        <v>91</v>
      </c>
      <c r="Q472" s="7"/>
      <c r="R472" s="11" t="s">
        <v>117</v>
      </c>
      <c r="S472" s="13" t="s">
        <v>19</v>
      </c>
      <c r="T472" s="7"/>
      <c r="U472" s="11" t="s">
        <v>19</v>
      </c>
      <c r="V472" s="11" t="s">
        <v>117</v>
      </c>
      <c r="W472" s="13" t="s">
        <v>523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351</v>
      </c>
      <c r="AD472" t="s">
        <v>6</v>
      </c>
      <c r="AE472" t="s">
        <v>2553</v>
      </c>
      <c r="AF472" t="s">
        <v>85</v>
      </c>
      <c r="AG472" t="s">
        <v>73</v>
      </c>
      <c r="AH472" t="s">
        <v>19</v>
      </c>
    </row>
    <row r="473" ht="14.25" customHeight="1" spans="1:34">
      <c r="A473" s="5" t="s">
        <v>2554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2555</v>
      </c>
      <c r="H473" s="7" t="s">
        <v>2556</v>
      </c>
      <c r="I473" s="7" t="s">
        <v>77</v>
      </c>
      <c r="J473" s="7" t="s">
        <v>2</v>
      </c>
      <c r="K473" s="7" t="s">
        <v>2557</v>
      </c>
      <c r="L473" s="7">
        <v>1</v>
      </c>
      <c r="M473" s="7">
        <v>1</v>
      </c>
      <c r="N473" s="7" t="s">
        <v>80</v>
      </c>
      <c r="O473" s="7" t="s">
        <v>80</v>
      </c>
      <c r="P473" s="7" t="s">
        <v>91</v>
      </c>
      <c r="Q473" s="7"/>
      <c r="R473" s="11" t="s">
        <v>1882</v>
      </c>
      <c r="S473" s="13" t="s">
        <v>19</v>
      </c>
      <c r="T473" s="7"/>
      <c r="U473" s="11" t="s">
        <v>19</v>
      </c>
      <c r="V473" s="11" t="s">
        <v>1882</v>
      </c>
      <c r="W473" s="13" t="s">
        <v>140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679</v>
      </c>
      <c r="AD473" t="s">
        <v>6</v>
      </c>
      <c r="AE473" t="s">
        <v>2558</v>
      </c>
      <c r="AF473" t="s">
        <v>85</v>
      </c>
      <c r="AG473" t="s">
        <v>73</v>
      </c>
      <c r="AH473" t="s">
        <v>19</v>
      </c>
    </row>
    <row r="474" ht="14.25" customHeight="1" spans="1:34">
      <c r="A474" s="5" t="s">
        <v>2559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2560</v>
      </c>
      <c r="H474" s="7" t="s">
        <v>2561</v>
      </c>
      <c r="I474" s="7" t="s">
        <v>77</v>
      </c>
      <c r="J474" s="7" t="s">
        <v>2</v>
      </c>
      <c r="K474" s="7" t="s">
        <v>2562</v>
      </c>
      <c r="L474" s="7">
        <v>1</v>
      </c>
      <c r="M474" s="7">
        <v>1</v>
      </c>
      <c r="N474" s="7" t="s">
        <v>80</v>
      </c>
      <c r="O474" s="7" t="s">
        <v>80</v>
      </c>
      <c r="P474" s="7" t="s">
        <v>91</v>
      </c>
      <c r="Q474" s="7"/>
      <c r="R474" s="11" t="s">
        <v>332</v>
      </c>
      <c r="S474" s="13" t="s">
        <v>19</v>
      </c>
      <c r="T474" s="7"/>
      <c r="U474" s="11" t="s">
        <v>19</v>
      </c>
      <c r="V474" s="11" t="s">
        <v>332</v>
      </c>
      <c r="W474" s="13" t="s">
        <v>333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334</v>
      </c>
      <c r="AD474" t="s">
        <v>6</v>
      </c>
      <c r="AE474" t="s">
        <v>134</v>
      </c>
      <c r="AF474" t="s">
        <v>85</v>
      </c>
      <c r="AG474" t="s">
        <v>73</v>
      </c>
      <c r="AH474" t="s">
        <v>19</v>
      </c>
    </row>
    <row r="475" ht="14.25" customHeight="1" spans="1:34">
      <c r="A475" s="5" t="s">
        <v>2563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540</v>
      </c>
      <c r="H475" s="7" t="s">
        <v>541</v>
      </c>
      <c r="I475" s="7" t="s">
        <v>77</v>
      </c>
      <c r="J475" s="7" t="s">
        <v>2</v>
      </c>
      <c r="K475" s="7" t="s">
        <v>2564</v>
      </c>
      <c r="L475" s="7">
        <v>1</v>
      </c>
      <c r="M475" s="7">
        <v>1</v>
      </c>
      <c r="N475" s="7" t="s">
        <v>80</v>
      </c>
      <c r="O475" s="7" t="s">
        <v>80</v>
      </c>
      <c r="P475" s="7" t="s">
        <v>91</v>
      </c>
      <c r="Q475" s="7"/>
      <c r="R475" s="11" t="s">
        <v>2565</v>
      </c>
      <c r="S475" s="13" t="s">
        <v>19</v>
      </c>
      <c r="T475" s="7"/>
      <c r="U475" s="11" t="s">
        <v>19</v>
      </c>
      <c r="V475" s="11" t="s">
        <v>2565</v>
      </c>
      <c r="W475" s="13" t="s">
        <v>750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2566</v>
      </c>
      <c r="AD475" t="s">
        <v>6</v>
      </c>
      <c r="AE475" t="s">
        <v>2567</v>
      </c>
      <c r="AF475" t="s">
        <v>85</v>
      </c>
      <c r="AG475" t="s">
        <v>73</v>
      </c>
      <c r="AH475" t="s">
        <v>19</v>
      </c>
    </row>
    <row r="476" ht="14.25" customHeight="1" spans="1:34">
      <c r="A476" s="5" t="s">
        <v>2568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2569</v>
      </c>
      <c r="H476" s="7" t="s">
        <v>2570</v>
      </c>
      <c r="I476" s="7" t="s">
        <v>77</v>
      </c>
      <c r="J476" s="7" t="s">
        <v>2</v>
      </c>
      <c r="K476" s="7" t="s">
        <v>2571</v>
      </c>
      <c r="L476" s="7">
        <v>1</v>
      </c>
      <c r="M476" s="7">
        <v>1</v>
      </c>
      <c r="N476" s="7" t="s">
        <v>726</v>
      </c>
      <c r="O476" s="7" t="s">
        <v>80</v>
      </c>
      <c r="P476" s="7" t="s">
        <v>91</v>
      </c>
      <c r="Q476" s="7"/>
      <c r="R476" s="11" t="s">
        <v>501</v>
      </c>
      <c r="S476" s="13" t="s">
        <v>19</v>
      </c>
      <c r="T476" s="7"/>
      <c r="U476" s="11" t="s">
        <v>19</v>
      </c>
      <c r="V476" s="11" t="s">
        <v>501</v>
      </c>
      <c r="W476" s="13" t="s">
        <v>212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1775</v>
      </c>
      <c r="AD476" t="s">
        <v>6</v>
      </c>
      <c r="AE476" t="s">
        <v>599</v>
      </c>
      <c r="AF476" t="s">
        <v>85</v>
      </c>
      <c r="AG476" t="s">
        <v>73</v>
      </c>
      <c r="AH476" t="s">
        <v>19</v>
      </c>
    </row>
    <row r="477" ht="14.25" customHeight="1" spans="1:34">
      <c r="A477" s="5" t="s">
        <v>2572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2573</v>
      </c>
      <c r="H477" s="7" t="s">
        <v>2574</v>
      </c>
      <c r="I477" s="7" t="s">
        <v>77</v>
      </c>
      <c r="J477" s="7" t="s">
        <v>2</v>
      </c>
      <c r="K477" s="7" t="s">
        <v>2575</v>
      </c>
      <c r="L477" s="7">
        <v>1</v>
      </c>
      <c r="M477" s="7">
        <v>1</v>
      </c>
      <c r="N477" s="7" t="s">
        <v>80</v>
      </c>
      <c r="O477" s="7" t="s">
        <v>80</v>
      </c>
      <c r="P477" s="7" t="s">
        <v>91</v>
      </c>
      <c r="Q477" s="7"/>
      <c r="R477" s="11" t="s">
        <v>213</v>
      </c>
      <c r="S477" s="13" t="s">
        <v>19</v>
      </c>
      <c r="T477" s="7"/>
      <c r="U477" s="11" t="s">
        <v>19</v>
      </c>
      <c r="V477" s="11" t="s">
        <v>213</v>
      </c>
      <c r="W477" s="13" t="s">
        <v>252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529</v>
      </c>
      <c r="AD477" t="s">
        <v>6</v>
      </c>
      <c r="AE477" t="s">
        <v>261</v>
      </c>
      <c r="AF477" t="s">
        <v>85</v>
      </c>
      <c r="AG477" t="s">
        <v>73</v>
      </c>
      <c r="AH477" t="s">
        <v>19</v>
      </c>
    </row>
    <row r="478" ht="14.25" customHeight="1" spans="1:34">
      <c r="A478" s="5" t="s">
        <v>2576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2577</v>
      </c>
      <c r="H478" s="7" t="s">
        <v>2578</v>
      </c>
      <c r="I478" s="7" t="s">
        <v>77</v>
      </c>
      <c r="J478" s="7" t="s">
        <v>2</v>
      </c>
      <c r="K478" s="7" t="s">
        <v>2579</v>
      </c>
      <c r="L478" s="7">
        <v>1</v>
      </c>
      <c r="M478" s="7">
        <v>1</v>
      </c>
      <c r="N478" s="7" t="s">
        <v>80</v>
      </c>
      <c r="O478" s="7" t="s">
        <v>80</v>
      </c>
      <c r="P478" s="7" t="s">
        <v>91</v>
      </c>
      <c r="Q478" s="7"/>
      <c r="R478" s="11" t="s">
        <v>500</v>
      </c>
      <c r="S478" s="13" t="s">
        <v>19</v>
      </c>
      <c r="T478" s="7"/>
      <c r="U478" s="11" t="s">
        <v>19</v>
      </c>
      <c r="V478" s="11" t="s">
        <v>500</v>
      </c>
      <c r="W478" s="13" t="s">
        <v>189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501</v>
      </c>
      <c r="AD478" t="s">
        <v>6</v>
      </c>
      <c r="AE478" t="s">
        <v>261</v>
      </c>
      <c r="AF478" t="s">
        <v>85</v>
      </c>
      <c r="AG478" t="s">
        <v>73</v>
      </c>
      <c r="AH478" t="s">
        <v>19</v>
      </c>
    </row>
    <row r="479" ht="14.25" customHeight="1" spans="1:34">
      <c r="A479" s="5" t="s">
        <v>2580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315</v>
      </c>
      <c r="H479" s="7" t="s">
        <v>316</v>
      </c>
      <c r="I479" s="7" t="s">
        <v>77</v>
      </c>
      <c r="J479" s="7" t="s">
        <v>2</v>
      </c>
      <c r="K479" s="7" t="s">
        <v>2581</v>
      </c>
      <c r="L479" s="7">
        <v>1</v>
      </c>
      <c r="M479" s="7">
        <v>1</v>
      </c>
      <c r="N479" s="7" t="s">
        <v>80</v>
      </c>
      <c r="O479" s="7" t="s">
        <v>80</v>
      </c>
      <c r="P479" s="7" t="s">
        <v>91</v>
      </c>
      <c r="Q479" s="7"/>
      <c r="R479" s="11" t="s">
        <v>318</v>
      </c>
      <c r="S479" s="13" t="s">
        <v>19</v>
      </c>
      <c r="T479" s="7"/>
      <c r="U479" s="11" t="s">
        <v>19</v>
      </c>
      <c r="V479" s="11" t="s">
        <v>318</v>
      </c>
      <c r="W479" s="13" t="s">
        <v>189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211</v>
      </c>
      <c r="AD479" t="s">
        <v>6</v>
      </c>
      <c r="AE479" t="s">
        <v>126</v>
      </c>
      <c r="AF479" t="s">
        <v>85</v>
      </c>
      <c r="AG479" t="s">
        <v>73</v>
      </c>
      <c r="AH479" t="s">
        <v>19</v>
      </c>
    </row>
    <row r="480" ht="14.25" customHeight="1" spans="1:34">
      <c r="A480" s="5" t="s">
        <v>2582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2583</v>
      </c>
      <c r="H480" s="7" t="s">
        <v>2584</v>
      </c>
      <c r="I480" s="7" t="s">
        <v>77</v>
      </c>
      <c r="J480" s="7" t="s">
        <v>2</v>
      </c>
      <c r="K480" s="7" t="s">
        <v>2585</v>
      </c>
      <c r="L480" s="7">
        <v>1</v>
      </c>
      <c r="M480" s="7">
        <v>1</v>
      </c>
      <c r="N480" s="7" t="s">
        <v>80</v>
      </c>
      <c r="O480" s="7" t="s">
        <v>80</v>
      </c>
      <c r="P480" s="7" t="s">
        <v>91</v>
      </c>
      <c r="Q480" s="7"/>
      <c r="R480" s="11" t="s">
        <v>529</v>
      </c>
      <c r="S480" s="13" t="s">
        <v>19</v>
      </c>
      <c r="T480" s="7"/>
      <c r="U480" s="11" t="s">
        <v>19</v>
      </c>
      <c r="V480" s="11" t="s">
        <v>529</v>
      </c>
      <c r="W480" s="13" t="s">
        <v>93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530</v>
      </c>
      <c r="AD480" t="s">
        <v>6</v>
      </c>
      <c r="AE480" t="s">
        <v>418</v>
      </c>
      <c r="AF480" t="s">
        <v>85</v>
      </c>
      <c r="AG480" t="s">
        <v>73</v>
      </c>
      <c r="AH480" t="s">
        <v>19</v>
      </c>
    </row>
    <row r="481" ht="14.25" customHeight="1" spans="1:34">
      <c r="A481" s="5" t="s">
        <v>2586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2587</v>
      </c>
      <c r="H481" s="7" t="s">
        <v>2588</v>
      </c>
      <c r="I481" s="7" t="s">
        <v>77</v>
      </c>
      <c r="J481" s="7" t="s">
        <v>2</v>
      </c>
      <c r="K481" s="7" t="s">
        <v>2589</v>
      </c>
      <c r="L481" s="7">
        <v>1</v>
      </c>
      <c r="M481" s="7">
        <v>1</v>
      </c>
      <c r="N481" s="7" t="s">
        <v>80</v>
      </c>
      <c r="O481" s="7" t="s">
        <v>80</v>
      </c>
      <c r="P481" s="7" t="s">
        <v>91</v>
      </c>
      <c r="Q481" s="7"/>
      <c r="R481" s="11" t="s">
        <v>976</v>
      </c>
      <c r="S481" s="13" t="s">
        <v>19</v>
      </c>
      <c r="T481" s="7"/>
      <c r="U481" s="11" t="s">
        <v>19</v>
      </c>
      <c r="V481" s="11" t="s">
        <v>976</v>
      </c>
      <c r="W481" s="13" t="s">
        <v>82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686</v>
      </c>
      <c r="AD481" t="s">
        <v>6</v>
      </c>
      <c r="AE481" t="s">
        <v>261</v>
      </c>
      <c r="AF481" t="s">
        <v>85</v>
      </c>
      <c r="AG481" t="s">
        <v>73</v>
      </c>
      <c r="AH481" t="s">
        <v>19</v>
      </c>
    </row>
    <row r="482" ht="14.25" customHeight="1" spans="1:34">
      <c r="A482" s="5" t="s">
        <v>2590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2591</v>
      </c>
      <c r="H482" s="7" t="s">
        <v>2592</v>
      </c>
      <c r="I482" s="7" t="s">
        <v>77</v>
      </c>
      <c r="J482" s="7" t="s">
        <v>2</v>
      </c>
      <c r="K482" s="7" t="s">
        <v>2593</v>
      </c>
      <c r="L482" s="7">
        <v>1</v>
      </c>
      <c r="M482" s="7">
        <v>1</v>
      </c>
      <c r="N482" s="7" t="s">
        <v>80</v>
      </c>
      <c r="O482" s="7" t="s">
        <v>80</v>
      </c>
      <c r="P482" s="7" t="s">
        <v>91</v>
      </c>
      <c r="Q482" s="7"/>
      <c r="R482" s="11" t="s">
        <v>251</v>
      </c>
      <c r="S482" s="13" t="s">
        <v>19</v>
      </c>
      <c r="T482" s="7"/>
      <c r="U482" s="11" t="s">
        <v>19</v>
      </c>
      <c r="V482" s="11" t="s">
        <v>251</v>
      </c>
      <c r="W482" s="13" t="s">
        <v>252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253</v>
      </c>
      <c r="AD482" t="s">
        <v>6</v>
      </c>
      <c r="AE482" t="s">
        <v>2338</v>
      </c>
      <c r="AF482" t="s">
        <v>85</v>
      </c>
      <c r="AG482" t="s">
        <v>73</v>
      </c>
      <c r="AH482" t="s">
        <v>19</v>
      </c>
    </row>
    <row r="483" ht="14.25" customHeight="1" spans="1:34">
      <c r="A483" s="5" t="s">
        <v>2594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2595</v>
      </c>
      <c r="H483" s="7" t="s">
        <v>2596</v>
      </c>
      <c r="I483" s="7" t="s">
        <v>77</v>
      </c>
      <c r="J483" s="7" t="s">
        <v>2</v>
      </c>
      <c r="K483" s="7" t="s">
        <v>2597</v>
      </c>
      <c r="L483" s="7">
        <v>1</v>
      </c>
      <c r="M483" s="7">
        <v>1</v>
      </c>
      <c r="N483" s="7" t="s">
        <v>80</v>
      </c>
      <c r="O483" s="7" t="s">
        <v>80</v>
      </c>
      <c r="P483" s="7" t="s">
        <v>91</v>
      </c>
      <c r="Q483" s="7"/>
      <c r="R483" s="11" t="s">
        <v>188</v>
      </c>
      <c r="S483" s="13" t="s">
        <v>19</v>
      </c>
      <c r="T483" s="7"/>
      <c r="U483" s="11" t="s">
        <v>19</v>
      </c>
      <c r="V483" s="11" t="s">
        <v>188</v>
      </c>
      <c r="W483" s="13" t="s">
        <v>189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190</v>
      </c>
      <c r="AD483" t="s">
        <v>6</v>
      </c>
      <c r="AE483" t="s">
        <v>2598</v>
      </c>
      <c r="AF483" t="s">
        <v>85</v>
      </c>
      <c r="AG483" t="s">
        <v>73</v>
      </c>
      <c r="AH483" t="s">
        <v>19</v>
      </c>
    </row>
    <row r="484" ht="14.25" customHeight="1" spans="1:34">
      <c r="A484" s="5" t="s">
        <v>2599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2600</v>
      </c>
      <c r="H484" s="7" t="s">
        <v>2601</v>
      </c>
      <c r="I484" s="7" t="s">
        <v>77</v>
      </c>
      <c r="J484" s="7" t="s">
        <v>2</v>
      </c>
      <c r="K484" s="7" t="s">
        <v>2602</v>
      </c>
      <c r="L484" s="7">
        <v>1</v>
      </c>
      <c r="M484" s="7">
        <v>1</v>
      </c>
      <c r="N484" s="7" t="s">
        <v>80</v>
      </c>
      <c r="O484" s="7" t="s">
        <v>80</v>
      </c>
      <c r="P484" s="7" t="s">
        <v>91</v>
      </c>
      <c r="Q484" s="7"/>
      <c r="R484" s="11" t="s">
        <v>1256</v>
      </c>
      <c r="S484" s="13" t="s">
        <v>19</v>
      </c>
      <c r="T484" s="7"/>
      <c r="U484" s="11" t="s">
        <v>19</v>
      </c>
      <c r="V484" s="11" t="s">
        <v>1256</v>
      </c>
      <c r="W484" s="13" t="s">
        <v>620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1257</v>
      </c>
      <c r="AD484" t="s">
        <v>6</v>
      </c>
      <c r="AE484" t="s">
        <v>163</v>
      </c>
      <c r="AF484" t="s">
        <v>85</v>
      </c>
      <c r="AG484" t="s">
        <v>73</v>
      </c>
      <c r="AH484" t="s">
        <v>19</v>
      </c>
    </row>
    <row r="485" ht="14.25" customHeight="1" spans="1:34">
      <c r="A485" s="5" t="s">
        <v>2603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2604</v>
      </c>
      <c r="H485" s="7" t="s">
        <v>2605</v>
      </c>
      <c r="I485" s="7" t="s">
        <v>77</v>
      </c>
      <c r="J485" s="7" t="s">
        <v>2</v>
      </c>
      <c r="K485" s="7" t="s">
        <v>2606</v>
      </c>
      <c r="L485" s="7">
        <v>1</v>
      </c>
      <c r="M485" s="7">
        <v>1</v>
      </c>
      <c r="N485" s="7" t="s">
        <v>80</v>
      </c>
      <c r="O485" s="7" t="s">
        <v>80</v>
      </c>
      <c r="P485" s="7" t="s">
        <v>91</v>
      </c>
      <c r="Q485" s="7"/>
      <c r="R485" s="11" t="s">
        <v>181</v>
      </c>
      <c r="S485" s="13" t="s">
        <v>19</v>
      </c>
      <c r="T485" s="7"/>
      <c r="U485" s="11" t="s">
        <v>19</v>
      </c>
      <c r="V485" s="11" t="s">
        <v>181</v>
      </c>
      <c r="W485" s="13" t="s">
        <v>182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183</v>
      </c>
      <c r="AD485" t="s">
        <v>6</v>
      </c>
      <c r="AE485" t="s">
        <v>126</v>
      </c>
      <c r="AF485" t="s">
        <v>85</v>
      </c>
      <c r="AG485" t="s">
        <v>73</v>
      </c>
      <c r="AH485" t="s">
        <v>19</v>
      </c>
    </row>
    <row r="486" ht="14.25" customHeight="1" spans="1:34">
      <c r="A486" s="5" t="s">
        <v>2607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2608</v>
      </c>
      <c r="H486" s="7" t="s">
        <v>2609</v>
      </c>
      <c r="I486" s="7" t="s">
        <v>77</v>
      </c>
      <c r="J486" s="7" t="s">
        <v>2</v>
      </c>
      <c r="K486" s="7" t="s">
        <v>2610</v>
      </c>
      <c r="L486" s="7">
        <v>1</v>
      </c>
      <c r="M486" s="7">
        <v>1</v>
      </c>
      <c r="N486" s="7" t="s">
        <v>80</v>
      </c>
      <c r="O486" s="7" t="s">
        <v>80</v>
      </c>
      <c r="P486" s="7" t="s">
        <v>91</v>
      </c>
      <c r="Q486" s="7"/>
      <c r="R486" s="11" t="s">
        <v>507</v>
      </c>
      <c r="S486" s="13" t="s">
        <v>19</v>
      </c>
      <c r="T486" s="7"/>
      <c r="U486" s="11" t="s">
        <v>19</v>
      </c>
      <c r="V486" s="11" t="s">
        <v>507</v>
      </c>
      <c r="W486" s="13" t="s">
        <v>82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181</v>
      </c>
      <c r="AD486" t="s">
        <v>6</v>
      </c>
      <c r="AE486" t="s">
        <v>2611</v>
      </c>
      <c r="AF486" t="s">
        <v>85</v>
      </c>
      <c r="AG486" t="s">
        <v>73</v>
      </c>
      <c r="AH486" t="s">
        <v>19</v>
      </c>
    </row>
    <row r="487" ht="14.25" customHeight="1" spans="1:34">
      <c r="A487" s="5" t="s">
        <v>2612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2613</v>
      </c>
      <c r="H487" s="7" t="s">
        <v>2614</v>
      </c>
      <c r="I487" s="7" t="s">
        <v>77</v>
      </c>
      <c r="J487" s="7" t="s">
        <v>2</v>
      </c>
      <c r="K487" s="7" t="s">
        <v>2615</v>
      </c>
      <c r="L487" s="7">
        <v>1</v>
      </c>
      <c r="M487" s="7">
        <v>1</v>
      </c>
      <c r="N487" s="7" t="s">
        <v>80</v>
      </c>
      <c r="O487" s="7" t="s">
        <v>80</v>
      </c>
      <c r="P487" s="7" t="s">
        <v>91</v>
      </c>
      <c r="Q487" s="7"/>
      <c r="R487" s="11" t="s">
        <v>109</v>
      </c>
      <c r="S487" s="13" t="s">
        <v>19</v>
      </c>
      <c r="T487" s="7"/>
      <c r="U487" s="11" t="s">
        <v>19</v>
      </c>
      <c r="V487" s="11" t="s">
        <v>109</v>
      </c>
      <c r="W487" s="13" t="s">
        <v>82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110</v>
      </c>
      <c r="AD487" t="s">
        <v>6</v>
      </c>
      <c r="AE487" t="s">
        <v>2616</v>
      </c>
      <c r="AF487" t="s">
        <v>85</v>
      </c>
      <c r="AG487" t="s">
        <v>73</v>
      </c>
      <c r="AH487" t="s">
        <v>19</v>
      </c>
    </row>
    <row r="488" ht="14.25" customHeight="1" spans="1:34">
      <c r="A488" s="5" t="s">
        <v>2617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2618</v>
      </c>
      <c r="H488" s="7" t="s">
        <v>2619</v>
      </c>
      <c r="I488" s="7" t="s">
        <v>77</v>
      </c>
      <c r="J488" s="7" t="s">
        <v>2</v>
      </c>
      <c r="K488" s="7" t="s">
        <v>2620</v>
      </c>
      <c r="L488" s="7">
        <v>1</v>
      </c>
      <c r="M488" s="7">
        <v>1</v>
      </c>
      <c r="N488" s="7" t="s">
        <v>79</v>
      </c>
      <c r="O488" s="7" t="s">
        <v>80</v>
      </c>
      <c r="P488" s="7" t="s">
        <v>91</v>
      </c>
      <c r="Q488" s="7"/>
      <c r="R488" s="11" t="s">
        <v>2354</v>
      </c>
      <c r="S488" s="13" t="s">
        <v>19</v>
      </c>
      <c r="T488" s="7"/>
      <c r="U488" s="11" t="s">
        <v>19</v>
      </c>
      <c r="V488" s="11" t="s">
        <v>2354</v>
      </c>
      <c r="W488" s="13" t="s">
        <v>244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2565</v>
      </c>
      <c r="AD488" t="s">
        <v>6</v>
      </c>
      <c r="AE488" t="s">
        <v>163</v>
      </c>
      <c r="AF488" t="s">
        <v>85</v>
      </c>
      <c r="AG488" t="s">
        <v>73</v>
      </c>
      <c r="AH488" t="s">
        <v>19</v>
      </c>
    </row>
    <row r="489" ht="14.25" customHeight="1" spans="1:34">
      <c r="A489" s="5" t="s">
        <v>2621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2560</v>
      </c>
      <c r="H489" s="7" t="s">
        <v>2561</v>
      </c>
      <c r="I489" s="7" t="s">
        <v>77</v>
      </c>
      <c r="J489" s="7" t="s">
        <v>2</v>
      </c>
      <c r="K489" s="7" t="s">
        <v>2622</v>
      </c>
      <c r="L489" s="7">
        <v>1</v>
      </c>
      <c r="M489" s="7">
        <v>1</v>
      </c>
      <c r="N489" s="7" t="s">
        <v>80</v>
      </c>
      <c r="O489" s="7" t="s">
        <v>80</v>
      </c>
      <c r="P489" s="7" t="s">
        <v>91</v>
      </c>
      <c r="Q489" s="7"/>
      <c r="R489" s="11" t="s">
        <v>332</v>
      </c>
      <c r="S489" s="13" t="s">
        <v>19</v>
      </c>
      <c r="T489" s="7"/>
      <c r="U489" s="11" t="s">
        <v>19</v>
      </c>
      <c r="V489" s="11" t="s">
        <v>332</v>
      </c>
      <c r="W489" s="13" t="s">
        <v>333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334</v>
      </c>
      <c r="AD489" t="s">
        <v>6</v>
      </c>
      <c r="AE489" t="s">
        <v>84</v>
      </c>
      <c r="AF489" t="s">
        <v>85</v>
      </c>
      <c r="AG489" t="s">
        <v>73</v>
      </c>
      <c r="AH489" t="s">
        <v>19</v>
      </c>
    </row>
    <row r="490" ht="14.25" customHeight="1" spans="1:34">
      <c r="A490" s="5" t="s">
        <v>2623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2624</v>
      </c>
      <c r="H490" s="7" t="s">
        <v>2625</v>
      </c>
      <c r="I490" s="7" t="s">
        <v>77</v>
      </c>
      <c r="J490" s="7" t="s">
        <v>2</v>
      </c>
      <c r="K490" s="7" t="s">
        <v>2626</v>
      </c>
      <c r="L490" s="7">
        <v>1</v>
      </c>
      <c r="M490" s="7">
        <v>1</v>
      </c>
      <c r="N490" s="7" t="s">
        <v>80</v>
      </c>
      <c r="O490" s="7" t="s">
        <v>80</v>
      </c>
      <c r="P490" s="7" t="s">
        <v>91</v>
      </c>
      <c r="Q490" s="7"/>
      <c r="R490" s="11" t="s">
        <v>680</v>
      </c>
      <c r="S490" s="13" t="s">
        <v>19</v>
      </c>
      <c r="T490" s="7"/>
      <c r="U490" s="11" t="s">
        <v>19</v>
      </c>
      <c r="V490" s="11" t="s">
        <v>680</v>
      </c>
      <c r="W490" s="13" t="s">
        <v>374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2035</v>
      </c>
      <c r="AD490" t="s">
        <v>6</v>
      </c>
      <c r="AE490" t="s">
        <v>2627</v>
      </c>
      <c r="AF490" t="s">
        <v>85</v>
      </c>
      <c r="AG490" t="s">
        <v>73</v>
      </c>
      <c r="AH490" t="s">
        <v>19</v>
      </c>
    </row>
    <row r="491" ht="14.25" customHeight="1" spans="1:34">
      <c r="A491" s="5" t="s">
        <v>2628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2629</v>
      </c>
      <c r="H491" s="7" t="s">
        <v>2630</v>
      </c>
      <c r="I491" s="7" t="s">
        <v>77</v>
      </c>
      <c r="J491" s="7" t="s">
        <v>2</v>
      </c>
      <c r="K491" s="7" t="s">
        <v>2631</v>
      </c>
      <c r="L491" s="7">
        <v>1</v>
      </c>
      <c r="M491" s="7">
        <v>1</v>
      </c>
      <c r="N491" s="7" t="s">
        <v>80</v>
      </c>
      <c r="O491" s="7" t="s">
        <v>80</v>
      </c>
      <c r="P491" s="7" t="s">
        <v>91</v>
      </c>
      <c r="Q491" s="7"/>
      <c r="R491" s="11" t="s">
        <v>359</v>
      </c>
      <c r="S491" s="13" t="s">
        <v>19</v>
      </c>
      <c r="T491" s="7"/>
      <c r="U491" s="11" t="s">
        <v>19</v>
      </c>
      <c r="V491" s="11" t="s">
        <v>359</v>
      </c>
      <c r="W491" s="13" t="s">
        <v>212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360</v>
      </c>
      <c r="AD491" t="s">
        <v>6</v>
      </c>
      <c r="AE491" t="s">
        <v>1983</v>
      </c>
      <c r="AF491" t="s">
        <v>85</v>
      </c>
      <c r="AG491" t="s">
        <v>73</v>
      </c>
      <c r="AH491" t="s">
        <v>19</v>
      </c>
    </row>
    <row r="492" ht="14.25" customHeight="1" spans="1:34">
      <c r="A492" s="5" t="s">
        <v>2632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1059</v>
      </c>
      <c r="H492" s="7" t="s">
        <v>1060</v>
      </c>
      <c r="I492" s="7" t="s">
        <v>77</v>
      </c>
      <c r="J492" s="7" t="s">
        <v>2</v>
      </c>
      <c r="K492" s="7" t="s">
        <v>2633</v>
      </c>
      <c r="L492" s="7">
        <v>1</v>
      </c>
      <c r="M492" s="7">
        <v>1</v>
      </c>
      <c r="N492" s="7" t="s">
        <v>80</v>
      </c>
      <c r="O492" s="7" t="s">
        <v>80</v>
      </c>
      <c r="P492" s="7" t="s">
        <v>91</v>
      </c>
      <c r="Q492" s="7"/>
      <c r="R492" s="11" t="s">
        <v>687</v>
      </c>
      <c r="S492" s="13" t="s">
        <v>19</v>
      </c>
      <c r="T492" s="7"/>
      <c r="U492" s="11" t="s">
        <v>19</v>
      </c>
      <c r="V492" s="11" t="s">
        <v>687</v>
      </c>
      <c r="W492" s="13" t="s">
        <v>374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761</v>
      </c>
      <c r="AD492" t="s">
        <v>6</v>
      </c>
      <c r="AE492" t="s">
        <v>418</v>
      </c>
      <c r="AF492" t="s">
        <v>85</v>
      </c>
      <c r="AG492" t="s">
        <v>73</v>
      </c>
      <c r="AH492" t="s">
        <v>19</v>
      </c>
    </row>
    <row r="493" ht="14.25" customHeight="1" spans="1:34">
      <c r="A493" s="5" t="s">
        <v>2634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2635</v>
      </c>
      <c r="H493" s="7" t="s">
        <v>2636</v>
      </c>
      <c r="I493" s="7" t="s">
        <v>77</v>
      </c>
      <c r="J493" s="7" t="s">
        <v>2</v>
      </c>
      <c r="K493" s="7" t="s">
        <v>2637</v>
      </c>
      <c r="L493" s="7">
        <v>1</v>
      </c>
      <c r="M493" s="7">
        <v>3</v>
      </c>
      <c r="N493" s="7" t="s">
        <v>90</v>
      </c>
      <c r="O493" s="7" t="s">
        <v>100</v>
      </c>
      <c r="P493" s="7" t="s">
        <v>91</v>
      </c>
      <c r="Q493" s="7"/>
      <c r="R493" s="11" t="s">
        <v>2638</v>
      </c>
      <c r="S493" s="13" t="s">
        <v>19</v>
      </c>
      <c r="T493" s="7"/>
      <c r="U493" s="11" t="s">
        <v>19</v>
      </c>
      <c r="V493" s="11" t="s">
        <v>2638</v>
      </c>
      <c r="W493" s="13" t="s">
        <v>1893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2639</v>
      </c>
      <c r="AD493" t="s">
        <v>6</v>
      </c>
      <c r="AE493" t="s">
        <v>155</v>
      </c>
      <c r="AF493" t="s">
        <v>85</v>
      </c>
      <c r="AG493" t="s">
        <v>73</v>
      </c>
      <c r="AH493" t="s">
        <v>19</v>
      </c>
    </row>
    <row r="494" ht="14.25" customHeight="1" spans="1:34">
      <c r="A494" s="5" t="s">
        <v>2640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2641</v>
      </c>
      <c r="H494" s="7" t="s">
        <v>2642</v>
      </c>
      <c r="I494" s="7" t="s">
        <v>77</v>
      </c>
      <c r="J494" s="7" t="s">
        <v>2</v>
      </c>
      <c r="K494" s="7" t="s">
        <v>2643</v>
      </c>
      <c r="L494" s="7">
        <v>1</v>
      </c>
      <c r="M494" s="7">
        <v>3</v>
      </c>
      <c r="N494" s="7" t="s">
        <v>90</v>
      </c>
      <c r="O494" s="7" t="s">
        <v>100</v>
      </c>
      <c r="P494" s="7" t="s">
        <v>91</v>
      </c>
      <c r="Q494" s="7"/>
      <c r="R494" s="11" t="s">
        <v>1137</v>
      </c>
      <c r="S494" s="13" t="s">
        <v>19</v>
      </c>
      <c r="T494" s="7"/>
      <c r="U494" s="11" t="s">
        <v>19</v>
      </c>
      <c r="V494" s="11" t="s">
        <v>1137</v>
      </c>
      <c r="W494" s="13" t="s">
        <v>1053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2644</v>
      </c>
      <c r="AD494" t="s">
        <v>6</v>
      </c>
      <c r="AE494" t="s">
        <v>199</v>
      </c>
      <c r="AF494" t="s">
        <v>85</v>
      </c>
      <c r="AG494" t="s">
        <v>73</v>
      </c>
      <c r="AH494" t="s">
        <v>19</v>
      </c>
    </row>
    <row r="495" ht="14.25" customHeight="1" spans="1:34">
      <c r="A495" s="5" t="s">
        <v>2645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2646</v>
      </c>
      <c r="H495" s="7" t="s">
        <v>2647</v>
      </c>
      <c r="I495" s="7" t="s">
        <v>77</v>
      </c>
      <c r="J495" s="7" t="s">
        <v>2</v>
      </c>
      <c r="K495" s="7" t="s">
        <v>2648</v>
      </c>
      <c r="L495" s="7">
        <v>3</v>
      </c>
      <c r="M495" s="7">
        <v>3</v>
      </c>
      <c r="N495" s="7" t="s">
        <v>2649</v>
      </c>
      <c r="O495" s="7" t="s">
        <v>100</v>
      </c>
      <c r="P495" s="7" t="s">
        <v>91</v>
      </c>
      <c r="Q495" s="7"/>
      <c r="R495" s="11" t="s">
        <v>2650</v>
      </c>
      <c r="S495" s="13" t="s">
        <v>19</v>
      </c>
      <c r="T495" s="7"/>
      <c r="U495" s="11" t="s">
        <v>19</v>
      </c>
      <c r="V495" s="11" t="s">
        <v>2650</v>
      </c>
      <c r="W495" s="13" t="s">
        <v>588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2651</v>
      </c>
      <c r="AD495" t="s">
        <v>6</v>
      </c>
      <c r="AE495" t="s">
        <v>1836</v>
      </c>
      <c r="AF495" t="s">
        <v>85</v>
      </c>
      <c r="AG495" t="s">
        <v>73</v>
      </c>
      <c r="AH495" t="s">
        <v>19</v>
      </c>
    </row>
    <row r="496" ht="14.25" customHeight="1" spans="1:34">
      <c r="A496" s="5" t="s">
        <v>2652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2646</v>
      </c>
      <c r="H496" s="7" t="s">
        <v>2647</v>
      </c>
      <c r="I496" s="7" t="s">
        <v>77</v>
      </c>
      <c r="J496" s="7" t="s">
        <v>2</v>
      </c>
      <c r="K496" s="7" t="s">
        <v>2653</v>
      </c>
      <c r="L496" s="7">
        <v>3</v>
      </c>
      <c r="M496" s="7">
        <v>3</v>
      </c>
      <c r="N496" s="7" t="s">
        <v>2649</v>
      </c>
      <c r="O496" s="7" t="s">
        <v>100</v>
      </c>
      <c r="P496" s="7" t="s">
        <v>91</v>
      </c>
      <c r="Q496" s="7"/>
      <c r="R496" s="11" t="s">
        <v>2650</v>
      </c>
      <c r="S496" s="13" t="s">
        <v>19</v>
      </c>
      <c r="T496" s="7"/>
      <c r="U496" s="11" t="s">
        <v>19</v>
      </c>
      <c r="V496" s="11" t="s">
        <v>2650</v>
      </c>
      <c r="W496" s="13" t="s">
        <v>588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2651</v>
      </c>
      <c r="AD496" t="s">
        <v>6</v>
      </c>
      <c r="AE496" t="s">
        <v>1836</v>
      </c>
      <c r="AF496" t="s">
        <v>85</v>
      </c>
      <c r="AG496" t="s">
        <v>73</v>
      </c>
      <c r="AH496" t="s">
        <v>19</v>
      </c>
    </row>
    <row r="497" ht="14.25" customHeight="1" spans="1:34">
      <c r="A497" s="5" t="s">
        <v>2654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2646</v>
      </c>
      <c r="H497" s="7" t="s">
        <v>2647</v>
      </c>
      <c r="I497" s="7" t="s">
        <v>77</v>
      </c>
      <c r="J497" s="7" t="s">
        <v>2</v>
      </c>
      <c r="K497" s="7" t="s">
        <v>2655</v>
      </c>
      <c r="L497" s="7">
        <v>3</v>
      </c>
      <c r="M497" s="7">
        <v>3</v>
      </c>
      <c r="N497" s="7" t="s">
        <v>2649</v>
      </c>
      <c r="O497" s="7" t="s">
        <v>100</v>
      </c>
      <c r="P497" s="7" t="s">
        <v>91</v>
      </c>
      <c r="Q497" s="7"/>
      <c r="R497" s="11" t="s">
        <v>2650</v>
      </c>
      <c r="S497" s="13" t="s">
        <v>19</v>
      </c>
      <c r="T497" s="7"/>
      <c r="U497" s="11" t="s">
        <v>19</v>
      </c>
      <c r="V497" s="11" t="s">
        <v>2650</v>
      </c>
      <c r="W497" s="13" t="s">
        <v>588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2651</v>
      </c>
      <c r="AD497" t="s">
        <v>6</v>
      </c>
      <c r="AE497" t="s">
        <v>1836</v>
      </c>
      <c r="AF497" t="s">
        <v>85</v>
      </c>
      <c r="AG497" t="s">
        <v>73</v>
      </c>
      <c r="AH497" t="s">
        <v>19</v>
      </c>
    </row>
    <row r="498" ht="14.25" customHeight="1" spans="1:34">
      <c r="A498" s="5" t="s">
        <v>2656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1783</v>
      </c>
      <c r="H498" s="7" t="s">
        <v>1784</v>
      </c>
      <c r="I498" s="7" t="s">
        <v>77</v>
      </c>
      <c r="J498" s="7" t="s">
        <v>2</v>
      </c>
      <c r="K498" s="7" t="s">
        <v>2657</v>
      </c>
      <c r="L498" s="7">
        <v>1</v>
      </c>
      <c r="M498" s="7">
        <v>1</v>
      </c>
      <c r="N498" s="7" t="s">
        <v>982</v>
      </c>
      <c r="O498" s="7" t="s">
        <v>80</v>
      </c>
      <c r="P498" s="7" t="s">
        <v>91</v>
      </c>
      <c r="Q498" s="7"/>
      <c r="R498" s="11" t="s">
        <v>1256</v>
      </c>
      <c r="S498" s="13" t="s">
        <v>19</v>
      </c>
      <c r="T498" s="7"/>
      <c r="U498" s="11" t="s">
        <v>19</v>
      </c>
      <c r="V498" s="11" t="s">
        <v>1256</v>
      </c>
      <c r="W498" s="13" t="s">
        <v>620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1257</v>
      </c>
      <c r="AD498" t="s">
        <v>6</v>
      </c>
      <c r="AE498" t="s">
        <v>1103</v>
      </c>
      <c r="AF498" t="s">
        <v>85</v>
      </c>
      <c r="AG498" t="s">
        <v>73</v>
      </c>
      <c r="AH498" t="s">
        <v>19</v>
      </c>
    </row>
    <row r="499" ht="14.25" customHeight="1" spans="1:34">
      <c r="A499" s="5" t="s">
        <v>2658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2659</v>
      </c>
      <c r="H499" s="7" t="s">
        <v>2660</v>
      </c>
      <c r="I499" s="7" t="s">
        <v>77</v>
      </c>
      <c r="J499" s="7" t="s">
        <v>2</v>
      </c>
      <c r="K499" s="7" t="s">
        <v>2661</v>
      </c>
      <c r="L499" s="7">
        <v>1</v>
      </c>
      <c r="M499" s="7">
        <v>7</v>
      </c>
      <c r="N499" s="7" t="s">
        <v>2649</v>
      </c>
      <c r="O499" s="7" t="s">
        <v>331</v>
      </c>
      <c r="P499" s="7" t="s">
        <v>91</v>
      </c>
      <c r="Q499" s="7"/>
      <c r="R499" s="11" t="s">
        <v>2662</v>
      </c>
      <c r="S499" s="13" t="s">
        <v>19</v>
      </c>
      <c r="T499" s="7"/>
      <c r="U499" s="11" t="s">
        <v>19</v>
      </c>
      <c r="V499" s="11" t="s">
        <v>2662</v>
      </c>
      <c r="W499" s="13" t="s">
        <v>976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2663</v>
      </c>
      <c r="AD499" t="s">
        <v>6</v>
      </c>
      <c r="AE499" t="s">
        <v>2664</v>
      </c>
      <c r="AF499" t="s">
        <v>85</v>
      </c>
      <c r="AG499" t="s">
        <v>73</v>
      </c>
      <c r="AH499" t="s">
        <v>19</v>
      </c>
    </row>
    <row r="500" ht="14.25" customHeight="1" spans="1:34">
      <c r="A500" s="5" t="s">
        <v>2665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2666</v>
      </c>
      <c r="H500" s="7" t="s">
        <v>2667</v>
      </c>
      <c r="I500" s="7" t="s">
        <v>77</v>
      </c>
      <c r="J500" s="7" t="s">
        <v>2</v>
      </c>
      <c r="K500" s="7" t="s">
        <v>2668</v>
      </c>
      <c r="L500" s="7">
        <v>1</v>
      </c>
      <c r="M500" s="7">
        <v>1</v>
      </c>
      <c r="N500" s="7" t="s">
        <v>665</v>
      </c>
      <c r="O500" s="7" t="s">
        <v>80</v>
      </c>
      <c r="P500" s="7" t="s">
        <v>91</v>
      </c>
      <c r="Q500" s="7"/>
      <c r="R500" s="11" t="s">
        <v>332</v>
      </c>
      <c r="S500" s="13" t="s">
        <v>19</v>
      </c>
      <c r="T500" s="7"/>
      <c r="U500" s="11" t="s">
        <v>19</v>
      </c>
      <c r="V500" s="11" t="s">
        <v>332</v>
      </c>
      <c r="W500" s="13" t="s">
        <v>333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334</v>
      </c>
      <c r="AD500" t="s">
        <v>6</v>
      </c>
      <c r="AE500" t="s">
        <v>306</v>
      </c>
      <c r="AF500" t="s">
        <v>85</v>
      </c>
      <c r="AG500" t="s">
        <v>73</v>
      </c>
      <c r="AH500" t="s">
        <v>19</v>
      </c>
    </row>
    <row r="501" ht="14.25" customHeight="1" spans="1:34">
      <c r="A501" s="5" t="s">
        <v>2669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2670</v>
      </c>
      <c r="H501" s="7" t="s">
        <v>2671</v>
      </c>
      <c r="I501" s="7" t="s">
        <v>77</v>
      </c>
      <c r="J501" s="7" t="s">
        <v>2</v>
      </c>
      <c r="K501" s="7" t="s">
        <v>2672</v>
      </c>
      <c r="L501" s="7">
        <v>1</v>
      </c>
      <c r="M501" s="7">
        <v>3</v>
      </c>
      <c r="N501" s="7" t="s">
        <v>553</v>
      </c>
      <c r="O501" s="7" t="s">
        <v>100</v>
      </c>
      <c r="P501" s="7" t="s">
        <v>91</v>
      </c>
      <c r="Q501" s="7"/>
      <c r="R501" s="11" t="s">
        <v>2673</v>
      </c>
      <c r="S501" s="13" t="s">
        <v>19</v>
      </c>
      <c r="T501" s="7"/>
      <c r="U501" s="11" t="s">
        <v>19</v>
      </c>
      <c r="V501" s="11" t="s">
        <v>2673</v>
      </c>
      <c r="W501" s="13" t="s">
        <v>94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2674</v>
      </c>
      <c r="AD501" t="s">
        <v>6</v>
      </c>
      <c r="AE501" t="s">
        <v>2675</v>
      </c>
      <c r="AF501" t="s">
        <v>85</v>
      </c>
      <c r="AG501" t="s">
        <v>73</v>
      </c>
      <c r="AH501" t="s">
        <v>19</v>
      </c>
    </row>
    <row r="502" ht="14.25" customHeight="1" spans="1:34">
      <c r="A502" s="5" t="s">
        <v>2676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2237</v>
      </c>
      <c r="H502" s="7" t="s">
        <v>2238</v>
      </c>
      <c r="I502" s="7" t="s">
        <v>77</v>
      </c>
      <c r="J502" s="7" t="s">
        <v>2</v>
      </c>
      <c r="K502" s="7" t="s">
        <v>2677</v>
      </c>
      <c r="L502" s="7">
        <v>1</v>
      </c>
      <c r="M502" s="7">
        <v>5</v>
      </c>
      <c r="N502" s="7" t="s">
        <v>323</v>
      </c>
      <c r="O502" s="7" t="s">
        <v>553</v>
      </c>
      <c r="P502" s="7" t="s">
        <v>91</v>
      </c>
      <c r="Q502" s="7"/>
      <c r="R502" s="11" t="s">
        <v>2678</v>
      </c>
      <c r="S502" s="13" t="s">
        <v>19</v>
      </c>
      <c r="T502" s="7"/>
      <c r="U502" s="11" t="s">
        <v>19</v>
      </c>
      <c r="V502" s="11" t="s">
        <v>2678</v>
      </c>
      <c r="W502" s="13" t="s">
        <v>451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2679</v>
      </c>
      <c r="AD502" t="s">
        <v>6</v>
      </c>
      <c r="AE502" t="s">
        <v>335</v>
      </c>
      <c r="AF502" t="s">
        <v>85</v>
      </c>
      <c r="AG502" t="s">
        <v>73</v>
      </c>
      <c r="AH502" t="s">
        <v>19</v>
      </c>
    </row>
    <row r="503" ht="14.25" customHeight="1" spans="1:34">
      <c r="A503" s="5" t="s">
        <v>2680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2681</v>
      </c>
      <c r="H503" s="7" t="s">
        <v>2682</v>
      </c>
      <c r="I503" s="7" t="s">
        <v>77</v>
      </c>
      <c r="J503" s="7" t="s">
        <v>2</v>
      </c>
      <c r="K503" s="7" t="s">
        <v>2683</v>
      </c>
      <c r="L503" s="7">
        <v>1</v>
      </c>
      <c r="M503" s="7">
        <v>2</v>
      </c>
      <c r="N503" s="7" t="s">
        <v>100</v>
      </c>
      <c r="O503" s="7" t="s">
        <v>79</v>
      </c>
      <c r="P503" s="7" t="s">
        <v>91</v>
      </c>
      <c r="Q503" s="7"/>
      <c r="R503" s="11" t="s">
        <v>997</v>
      </c>
      <c r="S503" s="13" t="s">
        <v>19</v>
      </c>
      <c r="T503" s="7"/>
      <c r="U503" s="11" t="s">
        <v>19</v>
      </c>
      <c r="V503" s="11" t="s">
        <v>997</v>
      </c>
      <c r="W503" s="13" t="s">
        <v>522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2684</v>
      </c>
      <c r="AD503" t="s">
        <v>6</v>
      </c>
      <c r="AE503" t="s">
        <v>163</v>
      </c>
      <c r="AF503" t="s">
        <v>85</v>
      </c>
      <c r="AG503" t="s">
        <v>73</v>
      </c>
      <c r="AH503" t="s">
        <v>19</v>
      </c>
    </row>
    <row r="504" ht="14.25" customHeight="1" spans="1:34">
      <c r="A504" s="5" t="s">
        <v>2685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2686</v>
      </c>
      <c r="H504" s="7" t="s">
        <v>2687</v>
      </c>
      <c r="I504" s="7" t="s">
        <v>77</v>
      </c>
      <c r="J504" s="7" t="s">
        <v>2</v>
      </c>
      <c r="K504" s="7" t="s">
        <v>2688</v>
      </c>
      <c r="L504" s="7">
        <v>1</v>
      </c>
      <c r="M504" s="7">
        <v>3</v>
      </c>
      <c r="N504" s="7" t="s">
        <v>665</v>
      </c>
      <c r="O504" s="7" t="s">
        <v>100</v>
      </c>
      <c r="P504" s="7" t="s">
        <v>91</v>
      </c>
      <c r="Q504" s="7"/>
      <c r="R504" s="11" t="s">
        <v>2689</v>
      </c>
      <c r="S504" s="13" t="s">
        <v>19</v>
      </c>
      <c r="T504" s="7"/>
      <c r="U504" s="11" t="s">
        <v>19</v>
      </c>
      <c r="V504" s="11" t="s">
        <v>2689</v>
      </c>
      <c r="W504" s="13" t="s">
        <v>1495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2690</v>
      </c>
      <c r="AD504" t="s">
        <v>6</v>
      </c>
      <c r="AE504" t="s">
        <v>2691</v>
      </c>
      <c r="AF504" t="s">
        <v>85</v>
      </c>
      <c r="AG504" t="s">
        <v>73</v>
      </c>
      <c r="AH504" t="s">
        <v>19</v>
      </c>
    </row>
    <row r="505" ht="14.25" customHeight="1" spans="1:34">
      <c r="A505" s="5" t="s">
        <v>2692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2693</v>
      </c>
      <c r="H505" s="7" t="s">
        <v>2694</v>
      </c>
      <c r="I505" s="7" t="s">
        <v>77</v>
      </c>
      <c r="J505" s="7" t="s">
        <v>2</v>
      </c>
      <c r="K505" s="7" t="s">
        <v>2695</v>
      </c>
      <c r="L505" s="7">
        <v>1</v>
      </c>
      <c r="M505" s="7">
        <v>3</v>
      </c>
      <c r="N505" s="7" t="s">
        <v>90</v>
      </c>
      <c r="O505" s="7" t="s">
        <v>100</v>
      </c>
      <c r="P505" s="7" t="s">
        <v>91</v>
      </c>
      <c r="Q505" s="7"/>
      <c r="R505" s="11" t="s">
        <v>2696</v>
      </c>
      <c r="S505" s="13" t="s">
        <v>19</v>
      </c>
      <c r="T505" s="7"/>
      <c r="U505" s="11" t="s">
        <v>19</v>
      </c>
      <c r="V505" s="11" t="s">
        <v>2696</v>
      </c>
      <c r="W505" s="13" t="s">
        <v>1455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2697</v>
      </c>
      <c r="AD505" t="s">
        <v>6</v>
      </c>
      <c r="AE505" t="s">
        <v>2698</v>
      </c>
      <c r="AF505" t="s">
        <v>85</v>
      </c>
      <c r="AG505" t="s">
        <v>73</v>
      </c>
      <c r="AH505" t="s">
        <v>19</v>
      </c>
    </row>
    <row r="506" ht="14.25" customHeight="1" spans="1:34">
      <c r="A506" s="5" t="s">
        <v>2699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2700</v>
      </c>
      <c r="H506" s="7" t="s">
        <v>2701</v>
      </c>
      <c r="I506" s="7" t="s">
        <v>77</v>
      </c>
      <c r="J506" s="7" t="s">
        <v>2</v>
      </c>
      <c r="K506" s="7" t="s">
        <v>2702</v>
      </c>
      <c r="L506" s="7">
        <v>1</v>
      </c>
      <c r="M506" s="7">
        <v>1</v>
      </c>
      <c r="N506" s="7" t="s">
        <v>80</v>
      </c>
      <c r="O506" s="7" t="s">
        <v>80</v>
      </c>
      <c r="P506" s="7" t="s">
        <v>91</v>
      </c>
      <c r="Q506" s="7"/>
      <c r="R506" s="11" t="s">
        <v>814</v>
      </c>
      <c r="S506" s="13" t="s">
        <v>19</v>
      </c>
      <c r="T506" s="7"/>
      <c r="U506" s="11" t="s">
        <v>19</v>
      </c>
      <c r="V506" s="11" t="s">
        <v>814</v>
      </c>
      <c r="W506" s="13" t="s">
        <v>174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643</v>
      </c>
      <c r="AD506" t="s">
        <v>6</v>
      </c>
      <c r="AE506" t="s">
        <v>2703</v>
      </c>
      <c r="AF506" t="s">
        <v>85</v>
      </c>
      <c r="AG506" t="s">
        <v>73</v>
      </c>
      <c r="AH506" t="s">
        <v>19</v>
      </c>
    </row>
    <row r="507" ht="14.25" customHeight="1" spans="1:34">
      <c r="A507" s="5" t="s">
        <v>2704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510</v>
      </c>
      <c r="H507" s="7" t="s">
        <v>511</v>
      </c>
      <c r="I507" s="7" t="s">
        <v>77</v>
      </c>
      <c r="J507" s="7" t="s">
        <v>2</v>
      </c>
      <c r="K507" s="7" t="s">
        <v>2705</v>
      </c>
      <c r="L507" s="7">
        <v>2</v>
      </c>
      <c r="M507" s="7">
        <v>2</v>
      </c>
      <c r="N507" s="7" t="s">
        <v>100</v>
      </c>
      <c r="O507" s="7" t="s">
        <v>79</v>
      </c>
      <c r="P507" s="7" t="s">
        <v>91</v>
      </c>
      <c r="Q507" s="7"/>
      <c r="R507" s="11" t="s">
        <v>2706</v>
      </c>
      <c r="S507" s="13" t="s">
        <v>19</v>
      </c>
      <c r="T507" s="7"/>
      <c r="U507" s="11" t="s">
        <v>19</v>
      </c>
      <c r="V507" s="11" t="s">
        <v>2706</v>
      </c>
      <c r="W507" s="13" t="s">
        <v>110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2707</v>
      </c>
      <c r="AD507" t="s">
        <v>6</v>
      </c>
      <c r="AE507" t="s">
        <v>513</v>
      </c>
      <c r="AF507" t="s">
        <v>85</v>
      </c>
      <c r="AG507" t="s">
        <v>73</v>
      </c>
      <c r="AH507" t="s">
        <v>19</v>
      </c>
    </row>
    <row r="508" ht="14.25" customHeight="1" spans="1:34">
      <c r="A508" s="5" t="s">
        <v>2708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510</v>
      </c>
      <c r="H508" s="7" t="s">
        <v>511</v>
      </c>
      <c r="I508" s="7" t="s">
        <v>77</v>
      </c>
      <c r="J508" s="7" t="s">
        <v>2</v>
      </c>
      <c r="K508" s="7" t="s">
        <v>2709</v>
      </c>
      <c r="L508" s="7">
        <v>1</v>
      </c>
      <c r="M508" s="7">
        <v>2</v>
      </c>
      <c r="N508" s="7" t="s">
        <v>100</v>
      </c>
      <c r="O508" s="7" t="s">
        <v>79</v>
      </c>
      <c r="P508" s="7" t="s">
        <v>91</v>
      </c>
      <c r="Q508" s="7"/>
      <c r="R508" s="11" t="s">
        <v>2710</v>
      </c>
      <c r="S508" s="13" t="s">
        <v>19</v>
      </c>
      <c r="T508" s="7"/>
      <c r="U508" s="11" t="s">
        <v>19</v>
      </c>
      <c r="V508" s="11" t="s">
        <v>2710</v>
      </c>
      <c r="W508" s="13" t="s">
        <v>2711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1325</v>
      </c>
      <c r="AD508" t="s">
        <v>6</v>
      </c>
      <c r="AE508" t="s">
        <v>538</v>
      </c>
      <c r="AF508" t="s">
        <v>85</v>
      </c>
      <c r="AG508" t="s">
        <v>73</v>
      </c>
      <c r="AH508" t="s">
        <v>19</v>
      </c>
    </row>
    <row r="509" ht="14.25" customHeight="1" spans="1:34">
      <c r="A509" s="5" t="s">
        <v>2712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2713</v>
      </c>
      <c r="H509" s="7" t="s">
        <v>2714</v>
      </c>
      <c r="I509" s="7" t="s">
        <v>77</v>
      </c>
      <c r="J509" s="7" t="s">
        <v>2</v>
      </c>
      <c r="K509" s="7" t="s">
        <v>2715</v>
      </c>
      <c r="L509" s="7">
        <v>1</v>
      </c>
      <c r="M509" s="7">
        <v>1</v>
      </c>
      <c r="N509" s="7" t="s">
        <v>80</v>
      </c>
      <c r="O509" s="7" t="s">
        <v>80</v>
      </c>
      <c r="P509" s="7" t="s">
        <v>91</v>
      </c>
      <c r="Q509" s="7"/>
      <c r="R509" s="11" t="s">
        <v>1882</v>
      </c>
      <c r="S509" s="13" t="s">
        <v>19</v>
      </c>
      <c r="T509" s="7"/>
      <c r="U509" s="11" t="s">
        <v>19</v>
      </c>
      <c r="V509" s="11" t="s">
        <v>1882</v>
      </c>
      <c r="W509" s="13" t="s">
        <v>140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679</v>
      </c>
      <c r="AD509" t="s">
        <v>6</v>
      </c>
      <c r="AE509" t="s">
        <v>2716</v>
      </c>
      <c r="AF509" t="s">
        <v>85</v>
      </c>
      <c r="AG509" t="s">
        <v>73</v>
      </c>
      <c r="AH509" t="s">
        <v>19</v>
      </c>
    </row>
    <row r="510" ht="14.25" customHeight="1" spans="1:34">
      <c r="A510" s="5" t="s">
        <v>2717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2472</v>
      </c>
      <c r="H510" s="7" t="s">
        <v>2473</v>
      </c>
      <c r="I510" s="7" t="s">
        <v>77</v>
      </c>
      <c r="J510" s="7" t="s">
        <v>2</v>
      </c>
      <c r="K510" s="7" t="s">
        <v>2718</v>
      </c>
      <c r="L510" s="7">
        <v>1</v>
      </c>
      <c r="M510" s="7">
        <v>1</v>
      </c>
      <c r="N510" s="7" t="s">
        <v>79</v>
      </c>
      <c r="O510" s="7" t="s">
        <v>80</v>
      </c>
      <c r="P510" s="7" t="s">
        <v>91</v>
      </c>
      <c r="Q510" s="7"/>
      <c r="R510" s="11" t="s">
        <v>2719</v>
      </c>
      <c r="S510" s="13" t="s">
        <v>19</v>
      </c>
      <c r="T510" s="7"/>
      <c r="U510" s="11" t="s">
        <v>19</v>
      </c>
      <c r="V510" s="11" t="s">
        <v>2719</v>
      </c>
      <c r="W510" s="13" t="s">
        <v>1631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755</v>
      </c>
      <c r="AD510" t="s">
        <v>6</v>
      </c>
      <c r="AE510" t="s">
        <v>2720</v>
      </c>
      <c r="AF510" t="s">
        <v>85</v>
      </c>
      <c r="AG510" t="s">
        <v>73</v>
      </c>
      <c r="AH510" t="s">
        <v>19</v>
      </c>
    </row>
    <row r="511" ht="14.25" customHeight="1" spans="1:34">
      <c r="A511" s="5" t="s">
        <v>2721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2472</v>
      </c>
      <c r="H511" s="7" t="s">
        <v>2473</v>
      </c>
      <c r="I511" s="7" t="s">
        <v>77</v>
      </c>
      <c r="J511" s="7" t="s">
        <v>2</v>
      </c>
      <c r="K511" s="7" t="s">
        <v>2722</v>
      </c>
      <c r="L511" s="7">
        <v>1</v>
      </c>
      <c r="M511" s="7">
        <v>1</v>
      </c>
      <c r="N511" s="7" t="s">
        <v>79</v>
      </c>
      <c r="O511" s="7" t="s">
        <v>80</v>
      </c>
      <c r="P511" s="7" t="s">
        <v>91</v>
      </c>
      <c r="Q511" s="7"/>
      <c r="R511" s="11" t="s">
        <v>2719</v>
      </c>
      <c r="S511" s="13" t="s">
        <v>19</v>
      </c>
      <c r="T511" s="7"/>
      <c r="U511" s="11" t="s">
        <v>19</v>
      </c>
      <c r="V511" s="11" t="s">
        <v>2719</v>
      </c>
      <c r="W511" s="13" t="s">
        <v>1631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755</v>
      </c>
      <c r="AD511" t="s">
        <v>6</v>
      </c>
      <c r="AE511" t="s">
        <v>155</v>
      </c>
      <c r="AF511" t="s">
        <v>85</v>
      </c>
      <c r="AG511" t="s">
        <v>73</v>
      </c>
      <c r="AH511" t="s">
        <v>19</v>
      </c>
    </row>
    <row r="512" ht="14.25" customHeight="1" spans="1:34">
      <c r="A512" s="5" t="s">
        <v>2723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540</v>
      </c>
      <c r="H512" s="7" t="s">
        <v>541</v>
      </c>
      <c r="I512" s="7" t="s">
        <v>77</v>
      </c>
      <c r="J512" s="7" t="s">
        <v>2</v>
      </c>
      <c r="K512" s="7" t="s">
        <v>2724</v>
      </c>
      <c r="L512" s="7">
        <v>1</v>
      </c>
      <c r="M512" s="7">
        <v>1</v>
      </c>
      <c r="N512" s="7" t="s">
        <v>80</v>
      </c>
      <c r="O512" s="7" t="s">
        <v>80</v>
      </c>
      <c r="P512" s="7" t="s">
        <v>91</v>
      </c>
      <c r="Q512" s="7"/>
      <c r="R512" s="11" t="s">
        <v>658</v>
      </c>
      <c r="S512" s="13" t="s">
        <v>19</v>
      </c>
      <c r="T512" s="7"/>
      <c r="U512" s="11" t="s">
        <v>19</v>
      </c>
      <c r="V512" s="11" t="s">
        <v>658</v>
      </c>
      <c r="W512" s="13" t="s">
        <v>659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660</v>
      </c>
      <c r="AD512" t="s">
        <v>6</v>
      </c>
      <c r="AE512" t="s">
        <v>543</v>
      </c>
      <c r="AF512" t="s">
        <v>85</v>
      </c>
      <c r="AG512" t="s">
        <v>73</v>
      </c>
      <c r="AH512" t="s">
        <v>19</v>
      </c>
    </row>
    <row r="513" ht="14.25" customHeight="1" spans="1:34">
      <c r="A513" s="5" t="s">
        <v>2725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902</v>
      </c>
      <c r="H513" s="7" t="s">
        <v>903</v>
      </c>
      <c r="I513" s="7" t="s">
        <v>77</v>
      </c>
      <c r="J513" s="7" t="s">
        <v>2</v>
      </c>
      <c r="K513" s="7" t="s">
        <v>2726</v>
      </c>
      <c r="L513" s="7">
        <v>1</v>
      </c>
      <c r="M513" s="7">
        <v>1</v>
      </c>
      <c r="N513" s="7" t="s">
        <v>80</v>
      </c>
      <c r="O513" s="7" t="s">
        <v>80</v>
      </c>
      <c r="P513" s="7" t="s">
        <v>91</v>
      </c>
      <c r="Q513" s="7"/>
      <c r="R513" s="11" t="s">
        <v>686</v>
      </c>
      <c r="S513" s="13" t="s">
        <v>19</v>
      </c>
      <c r="T513" s="7"/>
      <c r="U513" s="11" t="s">
        <v>19</v>
      </c>
      <c r="V513" s="11" t="s">
        <v>686</v>
      </c>
      <c r="W513" s="13" t="s">
        <v>182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687</v>
      </c>
      <c r="AD513" t="s">
        <v>6</v>
      </c>
      <c r="AE513" t="s">
        <v>163</v>
      </c>
      <c r="AF513" t="s">
        <v>85</v>
      </c>
      <c r="AG513" t="s">
        <v>73</v>
      </c>
      <c r="AH513" t="s">
        <v>19</v>
      </c>
    </row>
    <row r="514" ht="14.25" customHeight="1" spans="1:34">
      <c r="A514" s="5" t="s">
        <v>2727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2728</v>
      </c>
      <c r="H514" s="7" t="s">
        <v>2729</v>
      </c>
      <c r="I514" s="7" t="s">
        <v>77</v>
      </c>
      <c r="J514" s="7" t="s">
        <v>2</v>
      </c>
      <c r="K514" s="7" t="s">
        <v>2730</v>
      </c>
      <c r="L514" s="7">
        <v>1</v>
      </c>
      <c r="M514" s="7">
        <v>1</v>
      </c>
      <c r="N514" s="7" t="s">
        <v>80</v>
      </c>
      <c r="O514" s="7" t="s">
        <v>80</v>
      </c>
      <c r="P514" s="7" t="s">
        <v>91</v>
      </c>
      <c r="Q514" s="7"/>
      <c r="R514" s="11" t="s">
        <v>205</v>
      </c>
      <c r="S514" s="13" t="s">
        <v>19</v>
      </c>
      <c r="T514" s="7"/>
      <c r="U514" s="11" t="s">
        <v>19</v>
      </c>
      <c r="V514" s="11" t="s">
        <v>205</v>
      </c>
      <c r="W514" s="13" t="s">
        <v>374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720</v>
      </c>
      <c r="AD514" t="s">
        <v>6</v>
      </c>
      <c r="AE514" t="s">
        <v>155</v>
      </c>
      <c r="AF514" t="s">
        <v>85</v>
      </c>
      <c r="AG514" t="s">
        <v>73</v>
      </c>
      <c r="AH514" t="s">
        <v>19</v>
      </c>
    </row>
    <row r="515" ht="14.25" customHeight="1" spans="1:34">
      <c r="A515" s="5" t="s">
        <v>2731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2732</v>
      </c>
      <c r="H515" s="7" t="s">
        <v>2733</v>
      </c>
      <c r="I515" s="7" t="s">
        <v>77</v>
      </c>
      <c r="J515" s="7" t="s">
        <v>2</v>
      </c>
      <c r="K515" s="7" t="s">
        <v>2734</v>
      </c>
      <c r="L515" s="7">
        <v>1</v>
      </c>
      <c r="M515" s="7">
        <v>1</v>
      </c>
      <c r="N515" s="7" t="s">
        <v>80</v>
      </c>
      <c r="O515" s="7" t="s">
        <v>80</v>
      </c>
      <c r="P515" s="7" t="s">
        <v>91</v>
      </c>
      <c r="Q515" s="7"/>
      <c r="R515" s="11" t="s">
        <v>1496</v>
      </c>
      <c r="S515" s="13" t="s">
        <v>19</v>
      </c>
      <c r="T515" s="7"/>
      <c r="U515" s="11" t="s">
        <v>19</v>
      </c>
      <c r="V515" s="11" t="s">
        <v>1496</v>
      </c>
      <c r="W515" s="13" t="s">
        <v>1440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2735</v>
      </c>
      <c r="AD515" t="s">
        <v>6</v>
      </c>
      <c r="AE515" t="s">
        <v>2736</v>
      </c>
      <c r="AF515" t="s">
        <v>85</v>
      </c>
      <c r="AG515" t="s">
        <v>73</v>
      </c>
      <c r="AH515" t="s">
        <v>19</v>
      </c>
    </row>
    <row r="516" ht="14.25" customHeight="1" spans="1:34">
      <c r="A516" s="5" t="s">
        <v>2737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2416</v>
      </c>
      <c r="H516" s="7" t="s">
        <v>2417</v>
      </c>
      <c r="I516" s="7" t="s">
        <v>77</v>
      </c>
      <c r="J516" s="7" t="s">
        <v>2</v>
      </c>
      <c r="K516" s="7" t="s">
        <v>2738</v>
      </c>
      <c r="L516" s="7">
        <v>1</v>
      </c>
      <c r="M516" s="7">
        <v>1</v>
      </c>
      <c r="N516" s="7" t="s">
        <v>80</v>
      </c>
      <c r="O516" s="7" t="s">
        <v>80</v>
      </c>
      <c r="P516" s="7" t="s">
        <v>91</v>
      </c>
      <c r="Q516" s="7"/>
      <c r="R516" s="11" t="s">
        <v>183</v>
      </c>
      <c r="S516" s="13" t="s">
        <v>19</v>
      </c>
      <c r="T516" s="7"/>
      <c r="U516" s="11" t="s">
        <v>19</v>
      </c>
      <c r="V516" s="11" t="s">
        <v>183</v>
      </c>
      <c r="W516" s="13" t="s">
        <v>374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1163</v>
      </c>
      <c r="AD516" t="s">
        <v>6</v>
      </c>
      <c r="AE516" t="s">
        <v>84</v>
      </c>
      <c r="AF516" t="s">
        <v>85</v>
      </c>
      <c r="AG516" t="s">
        <v>73</v>
      </c>
      <c r="AH516" t="s">
        <v>19</v>
      </c>
    </row>
    <row r="517" ht="14.25" customHeight="1" spans="1:34">
      <c r="A517" s="5" t="s">
        <v>2739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2740</v>
      </c>
      <c r="H517" s="7" t="s">
        <v>2741</v>
      </c>
      <c r="I517" s="7" t="s">
        <v>77</v>
      </c>
      <c r="J517" s="7" t="s">
        <v>2</v>
      </c>
      <c r="K517" s="7" t="s">
        <v>2742</v>
      </c>
      <c r="L517" s="7">
        <v>1</v>
      </c>
      <c r="M517" s="7">
        <v>1</v>
      </c>
      <c r="N517" s="7" t="s">
        <v>80</v>
      </c>
      <c r="O517" s="7" t="s">
        <v>80</v>
      </c>
      <c r="P517" s="7" t="s">
        <v>91</v>
      </c>
      <c r="Q517" s="7"/>
      <c r="R517" s="11" t="s">
        <v>727</v>
      </c>
      <c r="S517" s="13" t="s">
        <v>19</v>
      </c>
      <c r="T517" s="7"/>
      <c r="U517" s="11" t="s">
        <v>19</v>
      </c>
      <c r="V517" s="11" t="s">
        <v>727</v>
      </c>
      <c r="W517" s="13" t="s">
        <v>390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1026</v>
      </c>
      <c r="AD517" t="s">
        <v>6</v>
      </c>
      <c r="AE517" t="s">
        <v>1421</v>
      </c>
      <c r="AF517" t="s">
        <v>85</v>
      </c>
      <c r="AG517" t="s">
        <v>73</v>
      </c>
      <c r="AH517" t="s">
        <v>19</v>
      </c>
    </row>
    <row r="518" ht="14.25" customHeight="1" spans="1:34">
      <c r="A518" s="5" t="s">
        <v>2743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2744</v>
      </c>
      <c r="H518" s="7" t="s">
        <v>2745</v>
      </c>
      <c r="I518" s="7" t="s">
        <v>77</v>
      </c>
      <c r="J518" s="7" t="s">
        <v>2</v>
      </c>
      <c r="K518" s="7" t="s">
        <v>2746</v>
      </c>
      <c r="L518" s="7">
        <v>3</v>
      </c>
      <c r="M518" s="7">
        <v>1</v>
      </c>
      <c r="N518" s="7" t="s">
        <v>80</v>
      </c>
      <c r="O518" s="7" t="s">
        <v>80</v>
      </c>
      <c r="P518" s="7" t="s">
        <v>91</v>
      </c>
      <c r="Q518" s="7"/>
      <c r="R518" s="11" t="s">
        <v>2747</v>
      </c>
      <c r="S518" s="13" t="s">
        <v>19</v>
      </c>
      <c r="T518" s="7"/>
      <c r="U518" s="11" t="s">
        <v>19</v>
      </c>
      <c r="V518" s="11" t="s">
        <v>2747</v>
      </c>
      <c r="W518" s="13" t="s">
        <v>334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1843</v>
      </c>
      <c r="AD518" t="s">
        <v>6</v>
      </c>
      <c r="AE518" t="s">
        <v>2338</v>
      </c>
      <c r="AF518" t="s">
        <v>85</v>
      </c>
      <c r="AG518" t="s">
        <v>73</v>
      </c>
      <c r="AH518" t="s">
        <v>19</v>
      </c>
    </row>
    <row r="519" ht="14.25" customHeight="1" spans="1:34">
      <c r="A519" s="5" t="s">
        <v>2748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2749</v>
      </c>
      <c r="H519" s="7" t="s">
        <v>2750</v>
      </c>
      <c r="I519" s="7" t="s">
        <v>77</v>
      </c>
      <c r="J519" s="7" t="s">
        <v>2</v>
      </c>
      <c r="K519" s="7" t="s">
        <v>2751</v>
      </c>
      <c r="L519" s="7">
        <v>1</v>
      </c>
      <c r="M519" s="7">
        <v>1</v>
      </c>
      <c r="N519" s="7" t="s">
        <v>80</v>
      </c>
      <c r="O519" s="7" t="s">
        <v>80</v>
      </c>
      <c r="P519" s="7" t="s">
        <v>91</v>
      </c>
      <c r="Q519" s="7"/>
      <c r="R519" s="11" t="s">
        <v>1346</v>
      </c>
      <c r="S519" s="13" t="s">
        <v>19</v>
      </c>
      <c r="T519" s="7"/>
      <c r="U519" s="11" t="s">
        <v>19</v>
      </c>
      <c r="V519" s="11" t="s">
        <v>1346</v>
      </c>
      <c r="W519" s="13" t="s">
        <v>212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288</v>
      </c>
      <c r="AD519" t="s">
        <v>6</v>
      </c>
      <c r="AE519" t="s">
        <v>126</v>
      </c>
      <c r="AF519" t="s">
        <v>85</v>
      </c>
      <c r="AG519" t="s">
        <v>73</v>
      </c>
      <c r="AH519" t="s">
        <v>19</v>
      </c>
    </row>
    <row r="520" ht="14.25" customHeight="1" spans="1:34">
      <c r="A520" s="5" t="s">
        <v>2752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2753</v>
      </c>
      <c r="H520" s="7" t="s">
        <v>2754</v>
      </c>
      <c r="I520" s="7" t="s">
        <v>77</v>
      </c>
      <c r="J520" s="7" t="s">
        <v>2</v>
      </c>
      <c r="K520" s="7" t="s">
        <v>2755</v>
      </c>
      <c r="L520" s="7">
        <v>1</v>
      </c>
      <c r="M520" s="7">
        <v>1</v>
      </c>
      <c r="N520" s="7" t="s">
        <v>80</v>
      </c>
      <c r="O520" s="7" t="s">
        <v>80</v>
      </c>
      <c r="P520" s="7" t="s">
        <v>91</v>
      </c>
      <c r="Q520" s="7"/>
      <c r="R520" s="11" t="s">
        <v>1256</v>
      </c>
      <c r="S520" s="13" t="s">
        <v>19</v>
      </c>
      <c r="T520" s="7"/>
      <c r="U520" s="11" t="s">
        <v>19</v>
      </c>
      <c r="V520" s="11" t="s">
        <v>1256</v>
      </c>
      <c r="W520" s="13" t="s">
        <v>620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1257</v>
      </c>
      <c r="AD520" t="s">
        <v>6</v>
      </c>
      <c r="AE520" t="s">
        <v>335</v>
      </c>
      <c r="AF520" t="s">
        <v>85</v>
      </c>
      <c r="AG520" t="s">
        <v>73</v>
      </c>
      <c r="AH520" t="s">
        <v>19</v>
      </c>
    </row>
    <row r="521" ht="14.25" customHeight="1" spans="1:34">
      <c r="A521" s="5" t="s">
        <v>2756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2757</v>
      </c>
      <c r="H521" s="7" t="s">
        <v>2758</v>
      </c>
      <c r="I521" s="7" t="s">
        <v>77</v>
      </c>
      <c r="J521" s="7" t="s">
        <v>2</v>
      </c>
      <c r="K521" s="7" t="s">
        <v>2759</v>
      </c>
      <c r="L521" s="7">
        <v>2</v>
      </c>
      <c r="M521" s="7">
        <v>1</v>
      </c>
      <c r="N521" s="7" t="s">
        <v>80</v>
      </c>
      <c r="O521" s="7" t="s">
        <v>80</v>
      </c>
      <c r="P521" s="7" t="s">
        <v>91</v>
      </c>
      <c r="Q521" s="7"/>
      <c r="R521" s="11" t="s">
        <v>2318</v>
      </c>
      <c r="S521" s="13" t="s">
        <v>19</v>
      </c>
      <c r="T521" s="7"/>
      <c r="U521" s="11" t="s">
        <v>19</v>
      </c>
      <c r="V521" s="11" t="s">
        <v>2318</v>
      </c>
      <c r="W521" s="13" t="s">
        <v>276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909</v>
      </c>
      <c r="AD521" t="s">
        <v>6</v>
      </c>
      <c r="AE521" t="s">
        <v>1016</v>
      </c>
      <c r="AF521" t="s">
        <v>85</v>
      </c>
      <c r="AG521" t="s">
        <v>73</v>
      </c>
      <c r="AH521" t="s">
        <v>19</v>
      </c>
    </row>
    <row r="522" ht="14.25" customHeight="1" spans="1:34">
      <c r="A522" s="5" t="s">
        <v>2760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1189</v>
      </c>
      <c r="H522" s="7" t="s">
        <v>1190</v>
      </c>
      <c r="I522" s="7" t="s">
        <v>77</v>
      </c>
      <c r="J522" s="7" t="s">
        <v>2</v>
      </c>
      <c r="K522" s="7" t="s">
        <v>2761</v>
      </c>
      <c r="L522" s="7">
        <v>1</v>
      </c>
      <c r="M522" s="7">
        <v>1</v>
      </c>
      <c r="N522" s="7" t="s">
        <v>80</v>
      </c>
      <c r="O522" s="7" t="s">
        <v>80</v>
      </c>
      <c r="P522" s="7" t="s">
        <v>91</v>
      </c>
      <c r="Q522" s="7"/>
      <c r="R522" s="11" t="s">
        <v>1694</v>
      </c>
      <c r="S522" s="13" t="s">
        <v>19</v>
      </c>
      <c r="T522" s="7"/>
      <c r="U522" s="11" t="s">
        <v>19</v>
      </c>
      <c r="V522" s="11" t="s">
        <v>1694</v>
      </c>
      <c r="W522" s="13" t="s">
        <v>244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1600</v>
      </c>
      <c r="AD522" t="s">
        <v>6</v>
      </c>
      <c r="AE522" t="s">
        <v>1655</v>
      </c>
      <c r="AF522" t="s">
        <v>85</v>
      </c>
      <c r="AG522" t="s">
        <v>73</v>
      </c>
      <c r="AH522" t="s">
        <v>19</v>
      </c>
    </row>
    <row r="523" ht="14.25" customHeight="1" spans="1:34">
      <c r="A523" s="5" t="s">
        <v>2762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558</v>
      </c>
      <c r="H523" s="7" t="s">
        <v>559</v>
      </c>
      <c r="I523" s="7" t="s">
        <v>77</v>
      </c>
      <c r="J523" s="7" t="s">
        <v>2</v>
      </c>
      <c r="K523" s="7" t="s">
        <v>2763</v>
      </c>
      <c r="L523" s="7">
        <v>1</v>
      </c>
      <c r="M523" s="7">
        <v>1</v>
      </c>
      <c r="N523" s="7" t="s">
        <v>80</v>
      </c>
      <c r="O523" s="7" t="s">
        <v>80</v>
      </c>
      <c r="P523" s="7" t="s">
        <v>91</v>
      </c>
      <c r="Q523" s="7"/>
      <c r="R523" s="11" t="s">
        <v>1217</v>
      </c>
      <c r="S523" s="13" t="s">
        <v>19</v>
      </c>
      <c r="T523" s="7"/>
      <c r="U523" s="11" t="s">
        <v>19</v>
      </c>
      <c r="V523" s="11" t="s">
        <v>1217</v>
      </c>
      <c r="W523" s="13" t="s">
        <v>333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500</v>
      </c>
      <c r="AD523" t="s">
        <v>6</v>
      </c>
      <c r="AE523" t="s">
        <v>1070</v>
      </c>
      <c r="AF523" t="s">
        <v>85</v>
      </c>
      <c r="AG523" t="s">
        <v>73</v>
      </c>
      <c r="AH523" t="s">
        <v>19</v>
      </c>
    </row>
    <row r="524" ht="14.25" customHeight="1" spans="1:34">
      <c r="A524" s="5" t="s">
        <v>2764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2765</v>
      </c>
      <c r="H524" s="7" t="s">
        <v>2766</v>
      </c>
      <c r="I524" s="7" t="s">
        <v>77</v>
      </c>
      <c r="J524" s="7" t="s">
        <v>2</v>
      </c>
      <c r="K524" s="7" t="s">
        <v>2767</v>
      </c>
      <c r="L524" s="7">
        <v>1</v>
      </c>
      <c r="M524" s="7">
        <v>1</v>
      </c>
      <c r="N524" s="7" t="s">
        <v>80</v>
      </c>
      <c r="O524" s="7" t="s">
        <v>80</v>
      </c>
      <c r="P524" s="7" t="s">
        <v>91</v>
      </c>
      <c r="Q524" s="7"/>
      <c r="R524" s="11" t="s">
        <v>332</v>
      </c>
      <c r="S524" s="13" t="s">
        <v>19</v>
      </c>
      <c r="T524" s="7"/>
      <c r="U524" s="11" t="s">
        <v>19</v>
      </c>
      <c r="V524" s="11" t="s">
        <v>332</v>
      </c>
      <c r="W524" s="13" t="s">
        <v>333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334</v>
      </c>
      <c r="AD524" t="s">
        <v>6</v>
      </c>
      <c r="AE524" t="s">
        <v>1148</v>
      </c>
      <c r="AF524" t="s">
        <v>85</v>
      </c>
      <c r="AG524" t="s">
        <v>73</v>
      </c>
      <c r="AH524" t="s">
        <v>19</v>
      </c>
    </row>
    <row r="525" ht="14.25" customHeight="1" spans="1:34">
      <c r="A525" s="5" t="s">
        <v>2768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932</v>
      </c>
      <c r="H525" s="7" t="s">
        <v>933</v>
      </c>
      <c r="I525" s="7" t="s">
        <v>77</v>
      </c>
      <c r="J525" s="7" t="s">
        <v>2</v>
      </c>
      <c r="K525" s="7" t="s">
        <v>2769</v>
      </c>
      <c r="L525" s="7">
        <v>1</v>
      </c>
      <c r="M525" s="7">
        <v>1</v>
      </c>
      <c r="N525" s="7" t="s">
        <v>80</v>
      </c>
      <c r="O525" s="7" t="s">
        <v>80</v>
      </c>
      <c r="P525" s="7" t="s">
        <v>91</v>
      </c>
      <c r="Q525" s="7"/>
      <c r="R525" s="11" t="s">
        <v>359</v>
      </c>
      <c r="S525" s="13" t="s">
        <v>19</v>
      </c>
      <c r="T525" s="7"/>
      <c r="U525" s="11" t="s">
        <v>19</v>
      </c>
      <c r="V525" s="11" t="s">
        <v>359</v>
      </c>
      <c r="W525" s="13" t="s">
        <v>212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360</v>
      </c>
      <c r="AD525" t="s">
        <v>6</v>
      </c>
      <c r="AE525" t="s">
        <v>935</v>
      </c>
      <c r="AF525" t="s">
        <v>85</v>
      </c>
      <c r="AG525" t="s">
        <v>73</v>
      </c>
      <c r="AH525" t="s">
        <v>19</v>
      </c>
    </row>
    <row r="526" ht="14.25" customHeight="1" spans="1:34">
      <c r="A526" s="5" t="s">
        <v>2770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2771</v>
      </c>
      <c r="H526" s="7" t="s">
        <v>2772</v>
      </c>
      <c r="I526" s="7" t="s">
        <v>77</v>
      </c>
      <c r="J526" s="7" t="s">
        <v>2</v>
      </c>
      <c r="K526" s="7" t="s">
        <v>2773</v>
      </c>
      <c r="L526" s="7">
        <v>1</v>
      </c>
      <c r="M526" s="7">
        <v>1</v>
      </c>
      <c r="N526" s="7" t="s">
        <v>80</v>
      </c>
      <c r="O526" s="7" t="s">
        <v>80</v>
      </c>
      <c r="P526" s="7" t="s">
        <v>91</v>
      </c>
      <c r="Q526" s="7"/>
      <c r="R526" s="11" t="s">
        <v>2318</v>
      </c>
      <c r="S526" s="13" t="s">
        <v>19</v>
      </c>
      <c r="T526" s="7"/>
      <c r="U526" s="11" t="s">
        <v>19</v>
      </c>
      <c r="V526" s="11" t="s">
        <v>2318</v>
      </c>
      <c r="W526" s="13" t="s">
        <v>276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909</v>
      </c>
      <c r="AD526" t="s">
        <v>6</v>
      </c>
      <c r="AE526" t="s">
        <v>134</v>
      </c>
      <c r="AF526" t="s">
        <v>85</v>
      </c>
      <c r="AG526" t="s">
        <v>73</v>
      </c>
      <c r="AH526" t="s">
        <v>19</v>
      </c>
    </row>
    <row r="527" ht="14.25" customHeight="1" spans="1:34">
      <c r="A527" s="5" t="s">
        <v>2774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2775</v>
      </c>
      <c r="H527" s="7" t="s">
        <v>2776</v>
      </c>
      <c r="I527" s="7" t="s">
        <v>77</v>
      </c>
      <c r="J527" s="7" t="s">
        <v>2</v>
      </c>
      <c r="K527" s="7" t="s">
        <v>2777</v>
      </c>
      <c r="L527" s="7">
        <v>1</v>
      </c>
      <c r="M527" s="7">
        <v>1</v>
      </c>
      <c r="N527" s="7" t="s">
        <v>80</v>
      </c>
      <c r="O527" s="7" t="s">
        <v>80</v>
      </c>
      <c r="P527" s="7" t="s">
        <v>91</v>
      </c>
      <c r="Q527" s="7"/>
      <c r="R527" s="11" t="s">
        <v>1092</v>
      </c>
      <c r="S527" s="13" t="s">
        <v>19</v>
      </c>
      <c r="T527" s="7"/>
      <c r="U527" s="11" t="s">
        <v>19</v>
      </c>
      <c r="V527" s="11" t="s">
        <v>1092</v>
      </c>
      <c r="W527" s="13" t="s">
        <v>801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1093</v>
      </c>
      <c r="AD527" t="s">
        <v>6</v>
      </c>
      <c r="AE527" t="s">
        <v>84</v>
      </c>
      <c r="AF527" t="s">
        <v>85</v>
      </c>
      <c r="AG527" t="s">
        <v>73</v>
      </c>
      <c r="AH527" t="s">
        <v>19</v>
      </c>
    </row>
    <row r="528" ht="14.25" customHeight="1" spans="1:34">
      <c r="A528" s="5" t="s">
        <v>2778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2779</v>
      </c>
      <c r="H528" s="7" t="s">
        <v>2780</v>
      </c>
      <c r="I528" s="7" t="s">
        <v>77</v>
      </c>
      <c r="J528" s="7" t="s">
        <v>2</v>
      </c>
      <c r="K528" s="7" t="s">
        <v>2781</v>
      </c>
      <c r="L528" s="7">
        <v>1</v>
      </c>
      <c r="M528" s="7">
        <v>1</v>
      </c>
      <c r="N528" s="7" t="s">
        <v>80</v>
      </c>
      <c r="O528" s="7" t="s">
        <v>80</v>
      </c>
      <c r="P528" s="7" t="s">
        <v>91</v>
      </c>
      <c r="Q528" s="7"/>
      <c r="R528" s="11" t="s">
        <v>2164</v>
      </c>
      <c r="S528" s="13" t="s">
        <v>19</v>
      </c>
      <c r="T528" s="7"/>
      <c r="U528" s="11" t="s">
        <v>19</v>
      </c>
      <c r="V528" s="11" t="s">
        <v>2164</v>
      </c>
      <c r="W528" s="13" t="s">
        <v>140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340</v>
      </c>
      <c r="AD528" t="s">
        <v>6</v>
      </c>
      <c r="AE528" t="s">
        <v>1983</v>
      </c>
      <c r="AF528" t="s">
        <v>85</v>
      </c>
      <c r="AG528" t="s">
        <v>73</v>
      </c>
      <c r="AH528" t="s">
        <v>19</v>
      </c>
    </row>
    <row r="529" ht="14.25" customHeight="1" spans="1:34">
      <c r="A529" s="5" t="s">
        <v>2782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1508</v>
      </c>
      <c r="H529" s="7" t="s">
        <v>1509</v>
      </c>
      <c r="I529" s="7" t="s">
        <v>77</v>
      </c>
      <c r="J529" s="7" t="s">
        <v>2</v>
      </c>
      <c r="K529" s="7" t="s">
        <v>2783</v>
      </c>
      <c r="L529" s="7">
        <v>1</v>
      </c>
      <c r="M529" s="7">
        <v>1</v>
      </c>
      <c r="N529" s="7" t="s">
        <v>80</v>
      </c>
      <c r="O529" s="7" t="s">
        <v>80</v>
      </c>
      <c r="P529" s="7" t="s">
        <v>91</v>
      </c>
      <c r="Q529" s="7"/>
      <c r="R529" s="11" t="s">
        <v>123</v>
      </c>
      <c r="S529" s="13" t="s">
        <v>19</v>
      </c>
      <c r="T529" s="7"/>
      <c r="U529" s="11" t="s">
        <v>19</v>
      </c>
      <c r="V529" s="11" t="s">
        <v>123</v>
      </c>
      <c r="W529" s="13" t="s">
        <v>153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154</v>
      </c>
      <c r="AD529" t="s">
        <v>6</v>
      </c>
      <c r="AE529" t="s">
        <v>668</v>
      </c>
      <c r="AF529" t="s">
        <v>85</v>
      </c>
      <c r="AG529" t="s">
        <v>73</v>
      </c>
      <c r="AH529" t="s">
        <v>19</v>
      </c>
    </row>
    <row r="530" ht="14.25" customHeight="1" spans="1:34">
      <c r="A530" s="5" t="s">
        <v>2784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2785</v>
      </c>
      <c r="H530" s="7" t="s">
        <v>2786</v>
      </c>
      <c r="I530" s="7" t="s">
        <v>77</v>
      </c>
      <c r="J530" s="7" t="s">
        <v>2</v>
      </c>
      <c r="K530" s="7" t="s">
        <v>2787</v>
      </c>
      <c r="L530" s="7">
        <v>1</v>
      </c>
      <c r="M530" s="7">
        <v>1</v>
      </c>
      <c r="N530" s="7" t="s">
        <v>80</v>
      </c>
      <c r="O530" s="7" t="s">
        <v>80</v>
      </c>
      <c r="P530" s="7" t="s">
        <v>91</v>
      </c>
      <c r="Q530" s="7"/>
      <c r="R530" s="11" t="s">
        <v>205</v>
      </c>
      <c r="S530" s="13" t="s">
        <v>19</v>
      </c>
      <c r="T530" s="7"/>
      <c r="U530" s="11" t="s">
        <v>19</v>
      </c>
      <c r="V530" s="11" t="s">
        <v>205</v>
      </c>
      <c r="W530" s="13" t="s">
        <v>374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720</v>
      </c>
      <c r="AD530" t="s">
        <v>6</v>
      </c>
      <c r="AE530" t="s">
        <v>163</v>
      </c>
      <c r="AF530" t="s">
        <v>85</v>
      </c>
      <c r="AG530" t="s">
        <v>73</v>
      </c>
      <c r="AH530" t="s">
        <v>19</v>
      </c>
    </row>
    <row r="531" ht="14.25" customHeight="1" spans="1:34">
      <c r="A531" s="5" t="s">
        <v>2788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2789</v>
      </c>
      <c r="H531" s="7" t="s">
        <v>2790</v>
      </c>
      <c r="I531" s="7" t="s">
        <v>77</v>
      </c>
      <c r="J531" s="7" t="s">
        <v>2</v>
      </c>
      <c r="K531" s="7" t="s">
        <v>2791</v>
      </c>
      <c r="L531" s="7">
        <v>1</v>
      </c>
      <c r="M531" s="7">
        <v>1</v>
      </c>
      <c r="N531" s="7" t="s">
        <v>80</v>
      </c>
      <c r="O531" s="7" t="s">
        <v>80</v>
      </c>
      <c r="P531" s="7" t="s">
        <v>91</v>
      </c>
      <c r="Q531" s="7"/>
      <c r="R531" s="11" t="s">
        <v>562</v>
      </c>
      <c r="S531" s="13" t="s">
        <v>19</v>
      </c>
      <c r="T531" s="7"/>
      <c r="U531" s="11" t="s">
        <v>19</v>
      </c>
      <c r="V531" s="11" t="s">
        <v>562</v>
      </c>
      <c r="W531" s="13" t="s">
        <v>140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2026</v>
      </c>
      <c r="AD531" t="s">
        <v>6</v>
      </c>
      <c r="AE531" t="s">
        <v>2553</v>
      </c>
      <c r="AF531" t="s">
        <v>85</v>
      </c>
      <c r="AG531" t="s">
        <v>73</v>
      </c>
      <c r="AH531" t="s">
        <v>19</v>
      </c>
    </row>
    <row r="532" ht="14.25" customHeight="1" spans="1:34">
      <c r="A532" s="5" t="s">
        <v>2792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2793</v>
      </c>
      <c r="H532" s="7" t="s">
        <v>2794</v>
      </c>
      <c r="I532" s="7" t="s">
        <v>77</v>
      </c>
      <c r="J532" s="7" t="s">
        <v>2</v>
      </c>
      <c r="K532" s="7" t="s">
        <v>2795</v>
      </c>
      <c r="L532" s="7">
        <v>1</v>
      </c>
      <c r="M532" s="7">
        <v>1</v>
      </c>
      <c r="N532" s="7" t="s">
        <v>80</v>
      </c>
      <c r="O532" s="7" t="s">
        <v>80</v>
      </c>
      <c r="P532" s="7" t="s">
        <v>91</v>
      </c>
      <c r="Q532" s="7"/>
      <c r="R532" s="11" t="s">
        <v>680</v>
      </c>
      <c r="S532" s="13" t="s">
        <v>19</v>
      </c>
      <c r="T532" s="7"/>
      <c r="U532" s="11" t="s">
        <v>19</v>
      </c>
      <c r="V532" s="11" t="s">
        <v>680</v>
      </c>
      <c r="W532" s="13" t="s">
        <v>374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2035</v>
      </c>
      <c r="AD532" t="s">
        <v>6</v>
      </c>
      <c r="AE532" t="s">
        <v>155</v>
      </c>
      <c r="AF532" t="s">
        <v>85</v>
      </c>
      <c r="AG532" t="s">
        <v>73</v>
      </c>
      <c r="AH532" t="s">
        <v>19</v>
      </c>
    </row>
    <row r="533" ht="14.25" customHeight="1" spans="1:34">
      <c r="A533" s="5" t="s">
        <v>2796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2797</v>
      </c>
      <c r="H533" s="7" t="s">
        <v>2798</v>
      </c>
      <c r="I533" s="7" t="s">
        <v>77</v>
      </c>
      <c r="J533" s="7" t="s">
        <v>2</v>
      </c>
      <c r="K533" s="7" t="s">
        <v>2799</v>
      </c>
      <c r="L533" s="7">
        <v>1</v>
      </c>
      <c r="M533" s="7">
        <v>1</v>
      </c>
      <c r="N533" s="7" t="s">
        <v>80</v>
      </c>
      <c r="O533" s="7" t="s">
        <v>80</v>
      </c>
      <c r="P533" s="7" t="s">
        <v>91</v>
      </c>
      <c r="Q533" s="7"/>
      <c r="R533" s="11" t="s">
        <v>1092</v>
      </c>
      <c r="S533" s="13" t="s">
        <v>19</v>
      </c>
      <c r="T533" s="7"/>
      <c r="U533" s="11" t="s">
        <v>19</v>
      </c>
      <c r="V533" s="11" t="s">
        <v>1092</v>
      </c>
      <c r="W533" s="13" t="s">
        <v>801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1093</v>
      </c>
      <c r="AD533" t="s">
        <v>6</v>
      </c>
      <c r="AE533" t="s">
        <v>335</v>
      </c>
      <c r="AF533" t="s">
        <v>85</v>
      </c>
      <c r="AG533" t="s">
        <v>73</v>
      </c>
      <c r="AH533" t="s">
        <v>19</v>
      </c>
    </row>
    <row r="534" ht="14.25" customHeight="1" spans="1:34">
      <c r="A534" s="5" t="s">
        <v>2800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2801</v>
      </c>
      <c r="H534" s="7" t="s">
        <v>2802</v>
      </c>
      <c r="I534" s="7" t="s">
        <v>77</v>
      </c>
      <c r="J534" s="7" t="s">
        <v>2</v>
      </c>
      <c r="K534" s="7" t="s">
        <v>2803</v>
      </c>
      <c r="L534" s="7">
        <v>2</v>
      </c>
      <c r="M534" s="7">
        <v>1</v>
      </c>
      <c r="N534" s="7" t="s">
        <v>80</v>
      </c>
      <c r="O534" s="7" t="s">
        <v>80</v>
      </c>
      <c r="P534" s="7" t="s">
        <v>91</v>
      </c>
      <c r="Q534" s="7"/>
      <c r="R534" s="11" t="s">
        <v>2804</v>
      </c>
      <c r="S534" s="13" t="s">
        <v>19</v>
      </c>
      <c r="T534" s="7"/>
      <c r="U534" s="11" t="s">
        <v>19</v>
      </c>
      <c r="V534" s="11" t="s">
        <v>2804</v>
      </c>
      <c r="W534" s="13" t="s">
        <v>638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1741</v>
      </c>
      <c r="AD534" t="s">
        <v>6</v>
      </c>
      <c r="AE534" t="s">
        <v>84</v>
      </c>
      <c r="AF534" t="s">
        <v>85</v>
      </c>
      <c r="AG534" t="s">
        <v>73</v>
      </c>
      <c r="AH534" t="s">
        <v>19</v>
      </c>
    </row>
    <row r="535" customHeight="1" spans="1:32">
      <c r="A535" s="9" t="s">
        <v>2805</v>
      </c>
      <c r="B535" s="9"/>
      <c r="C535" s="9" t="s">
        <v>2806</v>
      </c>
      <c r="D535" s="9"/>
      <c r="E535" s="9"/>
      <c r="F535" s="9"/>
      <c r="G535" s="9" t="s">
        <v>2806</v>
      </c>
      <c r="H535" s="9" t="s">
        <v>2806</v>
      </c>
      <c r="I535" s="9" t="s">
        <v>2806</v>
      </c>
      <c r="J535" s="9" t="s">
        <v>2806</v>
      </c>
      <c r="K535" s="9" t="s">
        <v>2806</v>
      </c>
      <c r="L535" s="9" t="s">
        <v>2806</v>
      </c>
      <c r="M535" s="9" t="s">
        <v>2806</v>
      </c>
      <c r="N535" s="9" t="s">
        <v>2806</v>
      </c>
      <c r="O535" s="9" t="s">
        <v>2806</v>
      </c>
      <c r="P535" s="9" t="s">
        <v>2806</v>
      </c>
      <c r="Q535" s="9"/>
      <c r="R535" s="12" t="s">
        <v>20</v>
      </c>
      <c r="S535" s="12" t="s">
        <v>19</v>
      </c>
      <c r="T535" s="9" t="s">
        <v>2806</v>
      </c>
      <c r="U535" s="12"/>
      <c r="V535" s="12" t="s">
        <v>20</v>
      </c>
      <c r="W535" s="12" t="s">
        <v>21</v>
      </c>
      <c r="X535" s="12"/>
      <c r="Y535" s="12"/>
      <c r="Z535" s="12"/>
      <c r="AA535" s="9"/>
      <c r="AB535" s="12"/>
      <c r="AC535" s="9"/>
      <c r="AD535" s="9" t="s">
        <v>2806</v>
      </c>
      <c r="AE535" s="9"/>
      <c r="AF535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2807</v>
      </c>
      <c r="B1" s="4" t="s">
        <v>2808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2809</v>
      </c>
      <c r="H1" s="4" t="s">
        <v>2810</v>
      </c>
      <c r="I1" s="4" t="s">
        <v>13</v>
      </c>
      <c r="J1" s="4" t="s">
        <v>17</v>
      </c>
      <c r="K1" s="4" t="s">
        <v>18</v>
      </c>
      <c r="L1" s="10" t="s">
        <v>2811</v>
      </c>
      <c r="M1" s="4" t="s">
        <v>2812</v>
      </c>
      <c r="N1" s="4" t="s">
        <v>2813</v>
      </c>
    </row>
    <row r="2" ht="14.25" customHeight="1" spans="1:256">
      <c r="A2" s="5" t="s">
        <v>2814</v>
      </c>
      <c r="B2" s="7" t="s">
        <v>2815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91</v>
      </c>
      <c r="H2" s="7" t="s">
        <v>2816</v>
      </c>
      <c r="I2" s="11" t="s">
        <v>2817</v>
      </c>
      <c r="J2" s="11" t="s">
        <v>19</v>
      </c>
      <c r="K2" s="11" t="s">
        <v>2817</v>
      </c>
      <c r="L2" s="7" t="s">
        <v>2818</v>
      </c>
      <c r="M2" s="7" t="s">
        <v>2819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2820</v>
      </c>
      <c r="B3" s="7" t="s">
        <v>2821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91</v>
      </c>
      <c r="H3" s="7" t="s">
        <v>2816</v>
      </c>
      <c r="I3" s="11" t="s">
        <v>2822</v>
      </c>
      <c r="J3" s="11" t="s">
        <v>19</v>
      </c>
      <c r="K3" s="11" t="s">
        <v>2822</v>
      </c>
      <c r="L3" s="7" t="s">
        <v>2818</v>
      </c>
      <c r="M3" s="7" t="s">
        <v>2823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9" t="s">
        <v>2805</v>
      </c>
      <c r="B4" s="9" t="s">
        <v>2806</v>
      </c>
      <c r="C4" s="9" t="s">
        <v>2806</v>
      </c>
      <c r="D4" s="9" t="s">
        <v>2806</v>
      </c>
      <c r="E4" s="9"/>
      <c r="F4" s="9"/>
      <c r="G4" s="9" t="s">
        <v>2806</v>
      </c>
      <c r="H4" s="9" t="s">
        <v>2806</v>
      </c>
      <c r="I4" s="12" t="s">
        <v>22</v>
      </c>
      <c r="J4" s="12"/>
      <c r="K4" s="12"/>
      <c r="L4" s="9"/>
      <c r="M4" s="9" t="s">
        <v>2806</v>
      </c>
      <c r="N4" t="s">
        <v>2806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2824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4"/>
  <sheetViews>
    <sheetView tabSelected="1" topLeftCell="A512" workbookViewId="0">
      <selection activeCell="E545" sqref="E545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2825</v>
      </c>
    </row>
    <row r="2" ht="14.25" customHeight="1" spans="1:11">
      <c r="A2" s="43" t="s">
        <v>71</v>
      </c>
      <c r="B2" s="3">
        <v>151</v>
      </c>
      <c r="C2">
        <v>151</v>
      </c>
      <c r="D2">
        <v>2026567</v>
      </c>
      <c r="E2">
        <f>B2-C2</f>
        <v>0</v>
      </c>
      <c r="K2" t="str">
        <f>$K$1&amp;D2</f>
        <v>,2026567</v>
      </c>
    </row>
    <row r="3" ht="14.25" customHeight="1" spans="1:11">
      <c r="A3" s="5" t="s">
        <v>86</v>
      </c>
      <c r="B3" s="3">
        <v>90</v>
      </c>
      <c r="C3" t="str">
        <f>VLOOKUP(A3,HOP!A:H,8,0)</f>
        <v>90.00</v>
      </c>
      <c r="D3" t="str">
        <f>VLOOKUP(A3,HOP!A:B,2,0)</f>
        <v>2023399</v>
      </c>
      <c r="E3">
        <f t="shared" ref="E3:E66" si="0">B3-C3</f>
        <v>0</v>
      </c>
      <c r="K3" t="str">
        <f t="shared" ref="K3:K66" si="1">$K$1&amp;D3</f>
        <v>,2023399</v>
      </c>
    </row>
    <row r="4" ht="14.25" customHeight="1" spans="1:11">
      <c r="A4" s="5" t="s">
        <v>96</v>
      </c>
      <c r="B4" s="3">
        <v>461</v>
      </c>
      <c r="C4" t="str">
        <f>VLOOKUP(A4,HOP!A:H,8,0)</f>
        <v>461.01</v>
      </c>
      <c r="D4" t="str">
        <f>VLOOKUP(A4,HOP!A:B,2,0)</f>
        <v>2024833</v>
      </c>
      <c r="E4">
        <f t="shared" si="0"/>
        <v>-0.00999999999999091</v>
      </c>
      <c r="K4" t="str">
        <f t="shared" si="1"/>
        <v>,2024833</v>
      </c>
    </row>
    <row r="5" ht="14.25" customHeight="1" spans="1:11">
      <c r="A5" s="5" t="s">
        <v>105</v>
      </c>
      <c r="B5" s="3">
        <v>148</v>
      </c>
      <c r="C5" t="str">
        <f>VLOOKUP(A5,HOP!A:H,8,0)</f>
        <v>148.00</v>
      </c>
      <c r="D5" t="str">
        <f>VLOOKUP(A5,HOP!A:B,2,0)</f>
        <v>2025818</v>
      </c>
      <c r="E5">
        <f t="shared" si="0"/>
        <v>0</v>
      </c>
      <c r="K5" t="str">
        <f t="shared" si="1"/>
        <v>,2025818</v>
      </c>
    </row>
    <row r="6" ht="14.25" customHeight="1" spans="1:11">
      <c r="A6" s="5" t="s">
        <v>112</v>
      </c>
      <c r="B6" s="3">
        <v>91</v>
      </c>
      <c r="C6" t="str">
        <f>VLOOKUP(A6,HOP!A:H,8,0)</f>
        <v>91.00</v>
      </c>
      <c r="D6" t="str">
        <f>VLOOKUP(A6,HOP!A:B,2,0)</f>
        <v>2025935</v>
      </c>
      <c r="E6">
        <f t="shared" si="0"/>
        <v>0</v>
      </c>
      <c r="K6" t="str">
        <f t="shared" si="1"/>
        <v>,2025935</v>
      </c>
    </row>
    <row r="7" ht="14.25" customHeight="1" spans="1:11">
      <c r="A7" s="5" t="s">
        <v>119</v>
      </c>
      <c r="B7" s="3">
        <v>162</v>
      </c>
      <c r="C7" t="str">
        <f>VLOOKUP(A7,HOP!A:H,8,0)</f>
        <v>162.00</v>
      </c>
      <c r="D7" t="str">
        <f>VLOOKUP(A7,HOP!A:B,2,0)</f>
        <v>2026309</v>
      </c>
      <c r="E7">
        <f t="shared" si="0"/>
        <v>0</v>
      </c>
      <c r="K7" t="str">
        <f t="shared" si="1"/>
        <v>,2026309</v>
      </c>
    </row>
    <row r="8" ht="14.25" customHeight="1" spans="1:11">
      <c r="A8" s="5" t="s">
        <v>127</v>
      </c>
      <c r="B8" s="3">
        <v>274</v>
      </c>
      <c r="C8" t="str">
        <f>VLOOKUP(A8,HOP!A:H,8,0)</f>
        <v>274.00</v>
      </c>
      <c r="D8" t="str">
        <f>VLOOKUP(A8,HOP!A:B,2,0)</f>
        <v>2027614</v>
      </c>
      <c r="E8">
        <f t="shared" si="0"/>
        <v>0</v>
      </c>
      <c r="K8" t="str">
        <f t="shared" si="1"/>
        <v>,2027614</v>
      </c>
    </row>
    <row r="9" ht="14.25" customHeight="1" spans="1:11">
      <c r="A9" s="5" t="s">
        <v>135</v>
      </c>
      <c r="B9" s="3">
        <v>143</v>
      </c>
      <c r="C9" t="str">
        <f>VLOOKUP(A9,HOP!A:H,8,0)</f>
        <v>143.00</v>
      </c>
      <c r="D9" t="str">
        <f>VLOOKUP(A9,HOP!A:B,2,0)</f>
        <v>2026638</v>
      </c>
      <c r="E9">
        <f t="shared" si="0"/>
        <v>0</v>
      </c>
      <c r="K9" t="str">
        <f t="shared" si="1"/>
        <v>,2026638</v>
      </c>
    </row>
    <row r="10" ht="14.25" customHeight="1" spans="1:11">
      <c r="A10" s="5" t="s">
        <v>142</v>
      </c>
      <c r="B10" s="3">
        <v>174</v>
      </c>
      <c r="C10" t="str">
        <f>VLOOKUP(A10,HOP!A:H,8,0)</f>
        <v>174.00</v>
      </c>
      <c r="D10" t="str">
        <f>VLOOKUP(A10,HOP!A:B,2,0)</f>
        <v>2028037</v>
      </c>
      <c r="E10">
        <f t="shared" si="0"/>
        <v>0</v>
      </c>
      <c r="K10" t="str">
        <f t="shared" si="1"/>
        <v>,2028037</v>
      </c>
    </row>
    <row r="11" ht="14.25" customHeight="1" spans="1:11">
      <c r="A11" s="5" t="s">
        <v>149</v>
      </c>
      <c r="B11" s="3">
        <v>163</v>
      </c>
      <c r="C11" t="str">
        <f>VLOOKUP(A11,HOP!A:H,8,0)</f>
        <v>163.00</v>
      </c>
      <c r="D11" t="str">
        <f>VLOOKUP(A11,HOP!A:B,2,0)</f>
        <v>2028040</v>
      </c>
      <c r="E11">
        <f t="shared" si="0"/>
        <v>0</v>
      </c>
      <c r="K11" t="str">
        <f t="shared" si="1"/>
        <v>,2028040</v>
      </c>
    </row>
    <row r="12" ht="14.25" customHeight="1" spans="1:11">
      <c r="A12" s="5" t="s">
        <v>156</v>
      </c>
      <c r="B12" s="3">
        <v>194</v>
      </c>
      <c r="C12" t="str">
        <f>VLOOKUP(A12,HOP!A:H,8,0)</f>
        <v>194.00</v>
      </c>
      <c r="D12" t="str">
        <f>VLOOKUP(A12,HOP!A:B,2,0)</f>
        <v>2027813</v>
      </c>
      <c r="E12">
        <f t="shared" si="0"/>
        <v>0</v>
      </c>
      <c r="K12" t="str">
        <f t="shared" si="1"/>
        <v>,2027813</v>
      </c>
    </row>
    <row r="13" ht="14.25" customHeight="1" spans="1:11">
      <c r="A13" s="5" t="s">
        <v>164</v>
      </c>
      <c r="B13" s="3">
        <v>174</v>
      </c>
      <c r="C13" t="str">
        <f>VLOOKUP(A13,HOP!A:H,8,0)</f>
        <v>174.00</v>
      </c>
      <c r="D13" t="str">
        <f>VLOOKUP(A13,HOP!A:B,2,0)</f>
        <v>2027011</v>
      </c>
      <c r="E13">
        <f t="shared" si="0"/>
        <v>0</v>
      </c>
      <c r="K13" t="str">
        <f t="shared" si="1"/>
        <v>,2027011</v>
      </c>
    </row>
    <row r="14" ht="14.25" customHeight="1" spans="1:11">
      <c r="A14" s="5" t="s">
        <v>169</v>
      </c>
      <c r="B14" s="3">
        <v>187</v>
      </c>
      <c r="C14" t="str">
        <f>VLOOKUP(A14,HOP!A:H,8,0)</f>
        <v>187.00</v>
      </c>
      <c r="D14" t="str">
        <f>VLOOKUP(A14,HOP!A:B,2,0)</f>
        <v>2027003</v>
      </c>
      <c r="E14">
        <f t="shared" si="0"/>
        <v>0</v>
      </c>
      <c r="K14" t="str">
        <f t="shared" si="1"/>
        <v>,2027003</v>
      </c>
    </row>
    <row r="15" ht="14.25" customHeight="1" spans="1:11">
      <c r="A15" s="5" t="s">
        <v>177</v>
      </c>
      <c r="B15" s="3">
        <v>127</v>
      </c>
      <c r="C15" t="str">
        <f>VLOOKUP(A15,HOP!A:H,8,0)</f>
        <v>127.00</v>
      </c>
      <c r="D15" t="str">
        <f>VLOOKUP(A15,HOP!A:B,2,0)</f>
        <v>2027902</v>
      </c>
      <c r="E15">
        <f t="shared" si="0"/>
        <v>0</v>
      </c>
      <c r="K15" t="str">
        <f t="shared" si="1"/>
        <v>,2027902</v>
      </c>
    </row>
    <row r="16" ht="14.25" customHeight="1" spans="1:11">
      <c r="A16" s="5" t="s">
        <v>184</v>
      </c>
      <c r="B16" s="3">
        <v>140</v>
      </c>
      <c r="C16" t="str">
        <f>VLOOKUP(A16,HOP!A:H,8,0)</f>
        <v>140.00</v>
      </c>
      <c r="D16" t="str">
        <f>VLOOKUP(A16,HOP!A:B,2,0)</f>
        <v>2027973</v>
      </c>
      <c r="E16">
        <f t="shared" si="0"/>
        <v>0</v>
      </c>
      <c r="K16" t="str">
        <f t="shared" si="1"/>
        <v>,2027973</v>
      </c>
    </row>
    <row r="17" ht="14.25" customHeight="1" spans="1:11">
      <c r="A17" s="5" t="s">
        <v>192</v>
      </c>
      <c r="B17" s="3">
        <v>242</v>
      </c>
      <c r="C17" t="str">
        <f>VLOOKUP(A17,HOP!A:H,8,0)</f>
        <v>242.00</v>
      </c>
      <c r="D17" t="str">
        <f>VLOOKUP(A17,HOP!A:B,2,0)</f>
        <v>2028081</v>
      </c>
      <c r="E17">
        <f t="shared" si="0"/>
        <v>0</v>
      </c>
      <c r="K17" t="str">
        <f t="shared" si="1"/>
        <v>,2028081</v>
      </c>
    </row>
    <row r="18" ht="14.25" customHeight="1" spans="1:11">
      <c r="A18" s="5" t="s">
        <v>200</v>
      </c>
      <c r="B18" s="3">
        <v>124</v>
      </c>
      <c r="C18" t="str">
        <f>VLOOKUP(A18,HOP!A:H,8,0)</f>
        <v>124.00</v>
      </c>
      <c r="D18" t="str">
        <f>VLOOKUP(A18,HOP!A:B,2,0)</f>
        <v>2028031</v>
      </c>
      <c r="E18">
        <f t="shared" si="0"/>
        <v>0</v>
      </c>
      <c r="K18" t="str">
        <f t="shared" si="1"/>
        <v>,2028031</v>
      </c>
    </row>
    <row r="19" ht="14.25" customHeight="1" spans="1:11">
      <c r="A19" s="5" t="s">
        <v>207</v>
      </c>
      <c r="B19" s="3">
        <v>117</v>
      </c>
      <c r="C19" t="str">
        <f>VLOOKUP(A19,HOP!A:H,8,0)</f>
        <v>117.00</v>
      </c>
      <c r="D19" t="str">
        <f>VLOOKUP(A19,HOP!A:B,2,0)</f>
        <v>2028466</v>
      </c>
      <c r="E19">
        <f t="shared" si="0"/>
        <v>0</v>
      </c>
      <c r="K19" t="str">
        <f t="shared" si="1"/>
        <v>,2028466</v>
      </c>
    </row>
    <row r="20" ht="14.25" customHeight="1" spans="1:11">
      <c r="A20" s="5" t="s">
        <v>215</v>
      </c>
      <c r="B20" s="3">
        <v>141</v>
      </c>
      <c r="C20" t="str">
        <f>VLOOKUP(A20,HOP!A:H,8,0)</f>
        <v>141.00</v>
      </c>
      <c r="D20" t="str">
        <f>VLOOKUP(A20,HOP!A:B,2,0)</f>
        <v>2027945</v>
      </c>
      <c r="E20">
        <f t="shared" si="0"/>
        <v>0</v>
      </c>
      <c r="K20" t="str">
        <f t="shared" si="1"/>
        <v>,2027945</v>
      </c>
    </row>
    <row r="21" ht="14.25" customHeight="1" spans="1:11">
      <c r="A21" s="5" t="s">
        <v>221</v>
      </c>
      <c r="B21" s="3">
        <v>215</v>
      </c>
      <c r="C21" t="str">
        <f>VLOOKUP(A21,HOP!A:H,8,0)</f>
        <v>215.00</v>
      </c>
      <c r="D21" t="str">
        <f>VLOOKUP(A21,HOP!A:B,2,0)</f>
        <v>2028459</v>
      </c>
      <c r="E21">
        <f t="shared" si="0"/>
        <v>0</v>
      </c>
      <c r="K21" t="str">
        <f t="shared" si="1"/>
        <v>,2028459</v>
      </c>
    </row>
    <row r="22" ht="14.25" customHeight="1" spans="1:11">
      <c r="A22" s="5" t="s">
        <v>229</v>
      </c>
      <c r="B22" s="3">
        <v>139</v>
      </c>
      <c r="C22" t="str">
        <f>VLOOKUP(A22,HOP!A:H,8,0)</f>
        <v>139.00</v>
      </c>
      <c r="D22" t="str">
        <f>VLOOKUP(A22,HOP!A:B,2,0)</f>
        <v>2028479</v>
      </c>
      <c r="E22">
        <f t="shared" si="0"/>
        <v>0</v>
      </c>
      <c r="K22" t="str">
        <f t="shared" si="1"/>
        <v>,2028479</v>
      </c>
    </row>
    <row r="23" ht="14.25" customHeight="1" spans="1:11">
      <c r="A23" s="5" t="s">
        <v>235</v>
      </c>
      <c r="B23" s="3">
        <v>139</v>
      </c>
      <c r="C23" t="str">
        <f>VLOOKUP(A23,HOP!A:H,8,0)</f>
        <v>139.00</v>
      </c>
      <c r="D23" t="str">
        <f>VLOOKUP(A23,HOP!A:B,2,0)</f>
        <v>2028420</v>
      </c>
      <c r="E23">
        <f t="shared" si="0"/>
        <v>0</v>
      </c>
      <c r="K23" t="str">
        <f t="shared" si="1"/>
        <v>,2028420</v>
      </c>
    </row>
    <row r="24" ht="14.25" customHeight="1" spans="1:11">
      <c r="A24" s="5" t="s">
        <v>239</v>
      </c>
      <c r="B24" s="3">
        <v>229</v>
      </c>
      <c r="C24" t="str">
        <f>VLOOKUP(A24,HOP!A:H,8,0)</f>
        <v>229.00</v>
      </c>
      <c r="D24" t="str">
        <f>VLOOKUP(A24,HOP!A:B,2,0)</f>
        <v>2028775</v>
      </c>
      <c r="E24">
        <f t="shared" si="0"/>
        <v>0</v>
      </c>
      <c r="K24" t="str">
        <f t="shared" si="1"/>
        <v>,2028775</v>
      </c>
    </row>
    <row r="25" ht="14.25" customHeight="1" spans="1:11">
      <c r="A25" s="5" t="s">
        <v>247</v>
      </c>
      <c r="B25" s="3">
        <v>106</v>
      </c>
      <c r="C25" t="str">
        <f>VLOOKUP(A25,HOP!A:H,8,0)</f>
        <v>106.00</v>
      </c>
      <c r="D25" t="str">
        <f>VLOOKUP(A25,HOP!A:B,2,0)</f>
        <v>2028019</v>
      </c>
      <c r="E25">
        <f t="shared" si="0"/>
        <v>0</v>
      </c>
      <c r="K25" t="str">
        <f t="shared" si="1"/>
        <v>,2028019</v>
      </c>
    </row>
    <row r="26" ht="14.25" customHeight="1" spans="1:11">
      <c r="A26" s="5" t="s">
        <v>254</v>
      </c>
      <c r="B26" s="3">
        <v>112</v>
      </c>
      <c r="C26" t="str">
        <f>VLOOKUP(A26,HOP!A:H,8,0)</f>
        <v>112.00</v>
      </c>
      <c r="D26" t="str">
        <f>VLOOKUP(A26,HOP!A:B,2,0)</f>
        <v>2028396</v>
      </c>
      <c r="E26">
        <f t="shared" si="0"/>
        <v>0</v>
      </c>
      <c r="K26" t="str">
        <f t="shared" si="1"/>
        <v>,2028396</v>
      </c>
    </row>
    <row r="27" ht="14.25" customHeight="1" spans="1:11">
      <c r="A27" s="5" t="s">
        <v>262</v>
      </c>
      <c r="B27" s="3">
        <v>3300</v>
      </c>
      <c r="C27" t="str">
        <f>VLOOKUP(A27,HOP!A:H,8,0)</f>
        <v>3300.00</v>
      </c>
      <c r="D27" t="str">
        <f>VLOOKUP(A27,HOP!A:B,2,0)</f>
        <v>1997200</v>
      </c>
      <c r="E27">
        <f t="shared" si="0"/>
        <v>0</v>
      </c>
      <c r="K27" t="str">
        <f t="shared" si="1"/>
        <v>,1997200</v>
      </c>
    </row>
    <row r="28" ht="14.25" customHeight="1" spans="1:11">
      <c r="A28" s="5" t="s">
        <v>271</v>
      </c>
      <c r="B28" s="3">
        <v>224</v>
      </c>
      <c r="C28" t="str">
        <f>VLOOKUP(A28,HOP!A:H,8,0)</f>
        <v>224.00</v>
      </c>
      <c r="D28" t="str">
        <f>VLOOKUP(A28,HOP!A:B,2,0)</f>
        <v>2026645</v>
      </c>
      <c r="E28">
        <f t="shared" si="0"/>
        <v>0</v>
      </c>
      <c r="K28" t="str">
        <f t="shared" si="1"/>
        <v>,2026645</v>
      </c>
    </row>
    <row r="29" ht="14.25" customHeight="1" spans="1:11">
      <c r="A29" s="5" t="s">
        <v>278</v>
      </c>
      <c r="B29" s="3">
        <v>104</v>
      </c>
      <c r="C29" t="str">
        <f>VLOOKUP(A29,HOP!A:H,8,0)</f>
        <v>104.00</v>
      </c>
      <c r="D29" t="str">
        <f>VLOOKUP(A29,HOP!A:B,2,0)</f>
        <v>2026639</v>
      </c>
      <c r="E29">
        <f t="shared" si="0"/>
        <v>0</v>
      </c>
      <c r="K29" t="str">
        <f t="shared" si="1"/>
        <v>,2026639</v>
      </c>
    </row>
    <row r="30" ht="14.25" customHeight="1" spans="1:11">
      <c r="A30" s="5" t="s">
        <v>284</v>
      </c>
      <c r="B30" s="3">
        <v>103</v>
      </c>
      <c r="C30" t="str">
        <f>VLOOKUP(A30,HOP!A:H,8,0)</f>
        <v>103.00</v>
      </c>
      <c r="D30" t="str">
        <f>VLOOKUP(A30,HOP!A:B,2,0)</f>
        <v>2026736</v>
      </c>
      <c r="E30">
        <f t="shared" si="0"/>
        <v>0</v>
      </c>
      <c r="K30" t="str">
        <f t="shared" si="1"/>
        <v>,2026736</v>
      </c>
    </row>
    <row r="31" ht="14.25" customHeight="1" spans="1:11">
      <c r="A31" s="5" t="s">
        <v>291</v>
      </c>
      <c r="B31" s="3">
        <v>259</v>
      </c>
      <c r="C31" t="str">
        <f>VLOOKUP(A31,HOP!A:H,8,0)</f>
        <v>259.00</v>
      </c>
      <c r="D31" t="str">
        <f>VLOOKUP(A31,HOP!A:B,2,0)</f>
        <v>2026703</v>
      </c>
      <c r="E31">
        <f t="shared" si="0"/>
        <v>0</v>
      </c>
      <c r="K31" t="str">
        <f t="shared" si="1"/>
        <v>,2026703</v>
      </c>
    </row>
    <row r="32" ht="14.25" customHeight="1" spans="1:11">
      <c r="A32" s="5" t="s">
        <v>299</v>
      </c>
      <c r="B32" s="3">
        <v>372</v>
      </c>
      <c r="C32" t="str">
        <f>VLOOKUP(A32,HOP!A:H,8,0)</f>
        <v>372.00</v>
      </c>
      <c r="D32" t="str">
        <f>VLOOKUP(A32,HOP!A:B,2,0)</f>
        <v>2027440</v>
      </c>
      <c r="E32">
        <f t="shared" si="0"/>
        <v>0</v>
      </c>
      <c r="K32" t="str">
        <f t="shared" si="1"/>
        <v>,2027440</v>
      </c>
    </row>
    <row r="33" ht="14.25" customHeight="1" spans="1:11">
      <c r="A33" s="5" t="s">
        <v>307</v>
      </c>
      <c r="B33" s="3">
        <v>217</v>
      </c>
      <c r="C33" t="str">
        <f>VLOOKUP(A33,HOP!A:H,8,0)</f>
        <v>217.00</v>
      </c>
      <c r="D33" t="str">
        <f>VLOOKUP(A33,HOP!A:B,2,0)</f>
        <v>2027695</v>
      </c>
      <c r="E33">
        <f t="shared" si="0"/>
        <v>0</v>
      </c>
      <c r="K33" t="str">
        <f t="shared" si="1"/>
        <v>,2027695</v>
      </c>
    </row>
    <row r="34" ht="14.25" customHeight="1" spans="1:11">
      <c r="A34" s="5" t="s">
        <v>314</v>
      </c>
      <c r="B34" s="3">
        <v>135</v>
      </c>
      <c r="C34" t="str">
        <f>VLOOKUP(A34,HOP!A:H,8,0)</f>
        <v>135.00</v>
      </c>
      <c r="D34" t="str">
        <f>VLOOKUP(A34,HOP!A:B,2,0)</f>
        <v>2027780</v>
      </c>
      <c r="E34">
        <f t="shared" si="0"/>
        <v>0</v>
      </c>
      <c r="K34" t="str">
        <f t="shared" si="1"/>
        <v>,2027780</v>
      </c>
    </row>
    <row r="35" ht="14.25" customHeight="1" spans="1:11">
      <c r="A35" s="5" t="s">
        <v>319</v>
      </c>
      <c r="B35" s="3">
        <v>372</v>
      </c>
      <c r="C35" t="str">
        <f>VLOOKUP(A35,HOP!A:H,8,0)</f>
        <v>372.00</v>
      </c>
      <c r="D35" t="str">
        <f>VLOOKUP(A35,HOP!A:B,2,0)</f>
        <v>2010439</v>
      </c>
      <c r="E35">
        <f t="shared" si="0"/>
        <v>0</v>
      </c>
      <c r="K35" t="str">
        <f t="shared" si="1"/>
        <v>,2010439</v>
      </c>
    </row>
    <row r="36" ht="14.25" customHeight="1" spans="1:11">
      <c r="A36" s="5" t="s">
        <v>327</v>
      </c>
      <c r="B36" s="3">
        <v>159</v>
      </c>
      <c r="C36" t="str">
        <f>VLOOKUP(A36,HOP!A:H,8,0)</f>
        <v>159.00</v>
      </c>
      <c r="D36" t="str">
        <f>VLOOKUP(A36,HOP!A:B,2,0)</f>
        <v>2018196</v>
      </c>
      <c r="E36">
        <f t="shared" si="0"/>
        <v>0</v>
      </c>
      <c r="K36" t="str">
        <f t="shared" si="1"/>
        <v>,2018196</v>
      </c>
    </row>
    <row r="37" ht="14.25" customHeight="1" spans="1:11">
      <c r="A37" s="5" t="s">
        <v>336</v>
      </c>
      <c r="B37" s="3">
        <v>123</v>
      </c>
      <c r="C37" t="str">
        <f>VLOOKUP(A37,HOP!A:H,8,0)</f>
        <v>123.00</v>
      </c>
      <c r="D37" t="str">
        <f>VLOOKUP(A37,HOP!A:B,2,0)</f>
        <v>2027949</v>
      </c>
      <c r="E37">
        <f t="shared" si="0"/>
        <v>0</v>
      </c>
      <c r="K37" t="str">
        <f t="shared" si="1"/>
        <v>,2027949</v>
      </c>
    </row>
    <row r="38" ht="14.25" customHeight="1" spans="1:11">
      <c r="A38" s="5" t="s">
        <v>343</v>
      </c>
      <c r="B38" s="3">
        <v>122</v>
      </c>
      <c r="C38" t="str">
        <f>VLOOKUP(A38,HOP!A:H,8,0)</f>
        <v>122.00</v>
      </c>
      <c r="D38" t="str">
        <f>VLOOKUP(A38,HOP!A:B,2,0)</f>
        <v>2028318</v>
      </c>
      <c r="E38">
        <f t="shared" si="0"/>
        <v>0</v>
      </c>
      <c r="K38" t="str">
        <f t="shared" si="1"/>
        <v>,2028318</v>
      </c>
    </row>
    <row r="39" ht="14.25" customHeight="1" spans="1:11">
      <c r="A39" s="5" t="s">
        <v>347</v>
      </c>
      <c r="B39" s="3">
        <v>68</v>
      </c>
      <c r="C39" t="str">
        <f>VLOOKUP(A39,HOP!A:H,8,0)</f>
        <v>68.00</v>
      </c>
      <c r="D39" t="str">
        <f>VLOOKUP(A39,HOP!A:B,2,0)</f>
        <v>2028204</v>
      </c>
      <c r="E39">
        <f t="shared" si="0"/>
        <v>0</v>
      </c>
      <c r="K39" t="str">
        <f t="shared" si="1"/>
        <v>,2028204</v>
      </c>
    </row>
    <row r="40" ht="14.25" customHeight="1" spans="1:11">
      <c r="A40" s="5" t="s">
        <v>355</v>
      </c>
      <c r="B40" s="3">
        <v>114</v>
      </c>
      <c r="C40" t="str">
        <f>VLOOKUP(A40,HOP!A:H,8,0)</f>
        <v>114.00</v>
      </c>
      <c r="D40" t="str">
        <f>VLOOKUP(A40,HOP!A:B,2,0)</f>
        <v>2028062</v>
      </c>
      <c r="E40">
        <f t="shared" si="0"/>
        <v>0</v>
      </c>
      <c r="K40" t="str">
        <f t="shared" si="1"/>
        <v>,2028062</v>
      </c>
    </row>
    <row r="41" ht="14.25" customHeight="1" spans="1:11">
      <c r="A41" s="5" t="s">
        <v>361</v>
      </c>
      <c r="B41" s="3">
        <v>306</v>
      </c>
      <c r="C41" t="str">
        <f>VLOOKUP(A41,HOP!A:H,8,0)</f>
        <v>306.00</v>
      </c>
      <c r="D41" t="str">
        <f>VLOOKUP(A41,HOP!A:B,2,0)</f>
        <v>2026329</v>
      </c>
      <c r="E41">
        <f t="shared" si="0"/>
        <v>0</v>
      </c>
      <c r="K41" t="str">
        <f t="shared" si="1"/>
        <v>,2026329</v>
      </c>
    </row>
    <row r="42" ht="14.25" customHeight="1" spans="1:11">
      <c r="A42" s="5" t="s">
        <v>369</v>
      </c>
      <c r="B42" s="3">
        <v>111</v>
      </c>
      <c r="C42" t="str">
        <f>VLOOKUP(A42,HOP!A:H,8,0)</f>
        <v>111.00</v>
      </c>
      <c r="D42" t="str">
        <f>VLOOKUP(A42,HOP!A:B,2,0)</f>
        <v>2028330</v>
      </c>
      <c r="E42">
        <f t="shared" si="0"/>
        <v>0</v>
      </c>
      <c r="K42" t="str">
        <f t="shared" si="1"/>
        <v>,2028330</v>
      </c>
    </row>
    <row r="43" ht="14.25" customHeight="1" spans="1:11">
      <c r="A43" s="5" t="s">
        <v>376</v>
      </c>
      <c r="B43" s="3">
        <v>111</v>
      </c>
      <c r="C43" t="str">
        <f>VLOOKUP(A43,HOP!A:H,8,0)</f>
        <v>111.00</v>
      </c>
      <c r="D43" t="str">
        <f>VLOOKUP(A43,HOP!A:B,2,0)</f>
        <v>2028006</v>
      </c>
      <c r="E43">
        <f t="shared" si="0"/>
        <v>0</v>
      </c>
      <c r="K43" t="str">
        <f t="shared" si="1"/>
        <v>,2028006</v>
      </c>
    </row>
    <row r="44" ht="14.25" customHeight="1" spans="1:11">
      <c r="A44" s="5" t="s">
        <v>380</v>
      </c>
      <c r="B44" s="3">
        <v>306</v>
      </c>
      <c r="C44" t="str">
        <f>VLOOKUP(A44,HOP!A:H,8,0)</f>
        <v>306.00</v>
      </c>
      <c r="D44" t="str">
        <f>VLOOKUP(A44,HOP!A:B,2,0)</f>
        <v>2027958</v>
      </c>
      <c r="E44">
        <f t="shared" si="0"/>
        <v>0</v>
      </c>
      <c r="K44" t="str">
        <f t="shared" si="1"/>
        <v>,2027958</v>
      </c>
    </row>
    <row r="45" ht="14.25" customHeight="1" spans="1:11">
      <c r="A45" s="5" t="s">
        <v>385</v>
      </c>
      <c r="B45" s="3">
        <v>310</v>
      </c>
      <c r="C45" t="str">
        <f>VLOOKUP(A45,HOP!A:H,8,0)</f>
        <v>310.00</v>
      </c>
      <c r="D45" t="str">
        <f>VLOOKUP(A45,HOP!A:B,2,0)</f>
        <v>2027796</v>
      </c>
      <c r="E45">
        <f t="shared" si="0"/>
        <v>0</v>
      </c>
      <c r="K45" t="str">
        <f t="shared" si="1"/>
        <v>,2027796</v>
      </c>
    </row>
    <row r="46" ht="14.25" customHeight="1" spans="1:11">
      <c r="A46" s="5" t="s">
        <v>393</v>
      </c>
      <c r="B46" s="3">
        <v>104</v>
      </c>
      <c r="C46" t="str">
        <f>VLOOKUP(A46,HOP!A:H,8,0)</f>
        <v>104.00</v>
      </c>
      <c r="D46" t="str">
        <f>VLOOKUP(A46,HOP!A:B,2,0)</f>
        <v>2028465</v>
      </c>
      <c r="E46">
        <f t="shared" si="0"/>
        <v>0</v>
      </c>
      <c r="K46" t="str">
        <f t="shared" si="1"/>
        <v>,2028465</v>
      </c>
    </row>
    <row r="47" ht="14.25" customHeight="1" spans="1:11">
      <c r="A47" s="5" t="s">
        <v>398</v>
      </c>
      <c r="B47" s="3">
        <v>334</v>
      </c>
      <c r="C47" t="str">
        <f>VLOOKUP(A47,HOP!A:H,8,0)</f>
        <v>334.00</v>
      </c>
      <c r="D47" t="str">
        <f>VLOOKUP(A47,HOP!A:B,2,0)</f>
        <v>2028657</v>
      </c>
      <c r="E47">
        <f t="shared" si="0"/>
        <v>0</v>
      </c>
      <c r="K47" t="str">
        <f t="shared" si="1"/>
        <v>,2028657</v>
      </c>
    </row>
    <row r="48" ht="14.25" customHeight="1" spans="1:11">
      <c r="A48" s="5" t="s">
        <v>406</v>
      </c>
      <c r="B48" s="3">
        <v>86</v>
      </c>
      <c r="C48" t="str">
        <f>VLOOKUP(A48,HOP!A:H,8,0)</f>
        <v>86.00</v>
      </c>
      <c r="D48" t="str">
        <f>VLOOKUP(A48,HOP!A:B,2,0)</f>
        <v>2028455</v>
      </c>
      <c r="E48">
        <f t="shared" si="0"/>
        <v>0</v>
      </c>
      <c r="K48" t="str">
        <f t="shared" si="1"/>
        <v>,2028455</v>
      </c>
    </row>
    <row r="49" ht="14.25" customHeight="1" spans="1:11">
      <c r="A49" s="5" t="s">
        <v>413</v>
      </c>
      <c r="B49" s="3">
        <v>99</v>
      </c>
      <c r="C49" t="str">
        <f>VLOOKUP(A49,HOP!A:H,8,0)</f>
        <v>99.00</v>
      </c>
      <c r="D49" t="str">
        <f>VLOOKUP(A49,HOP!A:B,2,0)</f>
        <v>2028524</v>
      </c>
      <c r="E49">
        <f t="shared" si="0"/>
        <v>0</v>
      </c>
      <c r="K49" t="str">
        <f t="shared" si="1"/>
        <v>,2028524</v>
      </c>
    </row>
    <row r="50" ht="14.25" customHeight="1" spans="1:11">
      <c r="A50" s="5" t="s">
        <v>419</v>
      </c>
      <c r="B50" s="3">
        <v>96</v>
      </c>
      <c r="C50" t="str">
        <f>VLOOKUP(A50,HOP!A:H,8,0)</f>
        <v>96.00</v>
      </c>
      <c r="D50" t="str">
        <f>VLOOKUP(A50,HOP!A:B,2,0)</f>
        <v>2028937</v>
      </c>
      <c r="E50">
        <f t="shared" si="0"/>
        <v>0</v>
      </c>
      <c r="K50" t="str">
        <f t="shared" si="1"/>
        <v>,2028937</v>
      </c>
    </row>
    <row r="51" ht="14.25" customHeight="1" spans="1:11">
      <c r="A51" s="5" t="s">
        <v>424</v>
      </c>
      <c r="B51" s="3">
        <v>148</v>
      </c>
      <c r="C51" t="str">
        <f>VLOOKUP(A51,HOP!A:H,8,0)</f>
        <v>148.00</v>
      </c>
      <c r="D51" t="str">
        <f>VLOOKUP(A51,HOP!A:B,2,0)</f>
        <v>1998938</v>
      </c>
      <c r="E51">
        <f t="shared" si="0"/>
        <v>0</v>
      </c>
      <c r="K51" t="str">
        <f t="shared" si="1"/>
        <v>,1998938</v>
      </c>
    </row>
    <row r="52" ht="14.25" customHeight="1" spans="1:11">
      <c r="A52" s="5" t="s">
        <v>429</v>
      </c>
      <c r="B52" s="3">
        <v>318</v>
      </c>
      <c r="C52" t="str">
        <f>VLOOKUP(A52,HOP!A:H,8,0)</f>
        <v>318.00</v>
      </c>
      <c r="D52" t="str">
        <f>VLOOKUP(A52,HOP!A:B,2,0)</f>
        <v>2024434</v>
      </c>
      <c r="E52">
        <f t="shared" si="0"/>
        <v>0</v>
      </c>
      <c r="K52" t="str">
        <f t="shared" si="1"/>
        <v>,2024434</v>
      </c>
    </row>
    <row r="53" ht="14.25" customHeight="1" spans="1:11">
      <c r="A53" s="5" t="s">
        <v>437</v>
      </c>
      <c r="B53" s="3">
        <v>176</v>
      </c>
      <c r="C53" t="str">
        <f>VLOOKUP(A53,HOP!A:H,8,0)</f>
        <v>176.00</v>
      </c>
      <c r="D53" t="str">
        <f>VLOOKUP(A53,HOP!A:B,2,0)</f>
        <v>2027034</v>
      </c>
      <c r="E53">
        <f t="shared" si="0"/>
        <v>0</v>
      </c>
      <c r="K53" t="str">
        <f t="shared" si="1"/>
        <v>,2027034</v>
      </c>
    </row>
    <row r="54" ht="14.25" customHeight="1" spans="1:11">
      <c r="A54" s="5" t="s">
        <v>443</v>
      </c>
      <c r="B54" s="3">
        <v>257</v>
      </c>
      <c r="C54" t="str">
        <f>VLOOKUP(A54,HOP!A:H,8,0)</f>
        <v>257.00</v>
      </c>
      <c r="D54" t="str">
        <f>VLOOKUP(A54,HOP!A:B,2,0)</f>
        <v>2027369</v>
      </c>
      <c r="E54">
        <f t="shared" si="0"/>
        <v>0</v>
      </c>
      <c r="K54" t="str">
        <f t="shared" si="1"/>
        <v>,2027369</v>
      </c>
    </row>
    <row r="55" ht="14.25" customHeight="1" spans="1:11">
      <c r="A55" s="5" t="s">
        <v>449</v>
      </c>
      <c r="B55" s="3">
        <v>156</v>
      </c>
      <c r="C55" t="str">
        <f>VLOOKUP(A55,HOP!A:H,8,0)</f>
        <v>156.00</v>
      </c>
      <c r="D55" t="str">
        <f>VLOOKUP(A55,HOP!A:B,2,0)</f>
        <v>2027287</v>
      </c>
      <c r="E55">
        <f t="shared" si="0"/>
        <v>0</v>
      </c>
      <c r="K55" t="str">
        <f t="shared" si="1"/>
        <v>,2027287</v>
      </c>
    </row>
    <row r="56" ht="14.25" customHeight="1" spans="1:11">
      <c r="A56" s="5" t="s">
        <v>453</v>
      </c>
      <c r="B56" s="3">
        <v>250</v>
      </c>
      <c r="C56" t="str">
        <f>VLOOKUP(A56,HOP!A:H,8,0)</f>
        <v>250.00</v>
      </c>
      <c r="D56" t="str">
        <f>VLOOKUP(A56,HOP!A:B,2,0)</f>
        <v>2027256</v>
      </c>
      <c r="E56">
        <f t="shared" si="0"/>
        <v>0</v>
      </c>
      <c r="K56" t="str">
        <f t="shared" si="1"/>
        <v>,2027256</v>
      </c>
    </row>
    <row r="57" ht="14.25" customHeight="1" spans="1:11">
      <c r="A57" s="5" t="s">
        <v>460</v>
      </c>
      <c r="B57" s="3">
        <v>248</v>
      </c>
      <c r="C57" t="str">
        <f>VLOOKUP(A57,HOP!A:H,8,0)</f>
        <v>248.00</v>
      </c>
      <c r="D57" t="str">
        <f>VLOOKUP(A57,HOP!A:B,2,0)</f>
        <v>2025327</v>
      </c>
      <c r="E57">
        <f t="shared" si="0"/>
        <v>0</v>
      </c>
      <c r="K57" t="str">
        <f t="shared" si="1"/>
        <v>,2025327</v>
      </c>
    </row>
    <row r="58" ht="14.25" customHeight="1" spans="1:11">
      <c r="A58" s="5" t="s">
        <v>466</v>
      </c>
      <c r="B58" s="3">
        <v>112</v>
      </c>
      <c r="C58" t="str">
        <f>VLOOKUP(A58,HOP!A:H,8,0)</f>
        <v>112.00</v>
      </c>
      <c r="D58" t="str">
        <f>VLOOKUP(A58,HOP!A:B,2,0)</f>
        <v>2027261</v>
      </c>
      <c r="E58">
        <f t="shared" si="0"/>
        <v>0</v>
      </c>
      <c r="K58" t="str">
        <f t="shared" si="1"/>
        <v>,2027261</v>
      </c>
    </row>
    <row r="59" ht="14.25" customHeight="1" spans="1:11">
      <c r="A59" s="5" t="s">
        <v>472</v>
      </c>
      <c r="B59" s="3">
        <v>465</v>
      </c>
      <c r="C59" t="str">
        <f>VLOOKUP(A59,HOP!A:H,8,0)</f>
        <v>465.00</v>
      </c>
      <c r="D59" t="str">
        <f>VLOOKUP(A59,HOP!A:B,2,0)</f>
        <v>2023482</v>
      </c>
      <c r="E59">
        <f t="shared" si="0"/>
        <v>0</v>
      </c>
      <c r="K59" t="str">
        <f t="shared" si="1"/>
        <v>,2023482</v>
      </c>
    </row>
    <row r="60" ht="14.25" customHeight="1" spans="1:11">
      <c r="A60" s="5" t="s">
        <v>480</v>
      </c>
      <c r="B60" s="3">
        <v>900</v>
      </c>
      <c r="C60" t="str">
        <f>VLOOKUP(A60,HOP!A:H,8,0)</f>
        <v>900.00</v>
      </c>
      <c r="D60" t="str">
        <f>VLOOKUP(A60,HOP!A:B,2,0)</f>
        <v>2022902</v>
      </c>
      <c r="E60">
        <f t="shared" si="0"/>
        <v>0</v>
      </c>
      <c r="K60" t="str">
        <f t="shared" si="1"/>
        <v>,2022902</v>
      </c>
    </row>
    <row r="61" ht="14.25" customHeight="1" spans="1:11">
      <c r="A61" s="5" t="s">
        <v>487</v>
      </c>
      <c r="B61" s="3">
        <v>351</v>
      </c>
      <c r="C61" t="str">
        <f>VLOOKUP(A61,HOP!A:H,8,0)</f>
        <v>351.00</v>
      </c>
      <c r="D61" t="str">
        <f>VLOOKUP(A61,HOP!A:B,2,0)</f>
        <v>2004906</v>
      </c>
      <c r="E61">
        <f t="shared" si="0"/>
        <v>0</v>
      </c>
      <c r="K61" t="str">
        <f t="shared" si="1"/>
        <v>,2004906</v>
      </c>
    </row>
    <row r="62" ht="14.25" customHeight="1" spans="1:11">
      <c r="A62" s="5" t="s">
        <v>496</v>
      </c>
      <c r="B62" s="3">
        <v>134</v>
      </c>
      <c r="C62" t="str">
        <f>VLOOKUP(A62,HOP!A:H,8,0)</f>
        <v>134.00</v>
      </c>
      <c r="D62" t="str">
        <f>VLOOKUP(A62,HOP!A:B,2,0)</f>
        <v>2027966</v>
      </c>
      <c r="E62">
        <f t="shared" si="0"/>
        <v>0</v>
      </c>
      <c r="K62" t="str">
        <f t="shared" si="1"/>
        <v>,2027966</v>
      </c>
    </row>
    <row r="63" ht="14.25" customHeight="1" spans="1:11">
      <c r="A63" s="5" t="s">
        <v>502</v>
      </c>
      <c r="B63" s="3">
        <v>170</v>
      </c>
      <c r="C63" t="str">
        <f>VLOOKUP(A63,HOP!A:H,8,0)</f>
        <v>170.00</v>
      </c>
      <c r="D63" t="str">
        <f>VLOOKUP(A63,HOP!A:B,2,0)</f>
        <v>2027976</v>
      </c>
      <c r="E63">
        <f t="shared" si="0"/>
        <v>0</v>
      </c>
      <c r="K63" t="str">
        <f t="shared" si="1"/>
        <v>,2027976</v>
      </c>
    </row>
    <row r="64" ht="14.25" customHeight="1" spans="1:11">
      <c r="A64" s="5" t="s">
        <v>509</v>
      </c>
      <c r="B64" s="3">
        <v>229</v>
      </c>
      <c r="C64" t="str">
        <f>VLOOKUP(A64,HOP!A:H,8,0)</f>
        <v>229.00</v>
      </c>
      <c r="D64" t="str">
        <f>VLOOKUP(A64,HOP!A:B,2,0)</f>
        <v>2027959</v>
      </c>
      <c r="E64">
        <f t="shared" si="0"/>
        <v>0</v>
      </c>
      <c r="K64" t="str">
        <f t="shared" si="1"/>
        <v>,2027959</v>
      </c>
    </row>
    <row r="65" ht="14.25" customHeight="1" spans="1:11">
      <c r="A65" s="5" t="s">
        <v>514</v>
      </c>
      <c r="B65" s="3">
        <v>276</v>
      </c>
      <c r="C65" t="str">
        <f>VLOOKUP(A65,HOP!A:H,8,0)</f>
        <v>276.00</v>
      </c>
      <c r="D65" t="str">
        <f>VLOOKUP(A65,HOP!A:B,2,0)</f>
        <v>2027894</v>
      </c>
      <c r="E65">
        <f t="shared" si="0"/>
        <v>0</v>
      </c>
      <c r="K65" t="str">
        <f t="shared" si="1"/>
        <v>,2027894</v>
      </c>
    </row>
    <row r="66" ht="14.25" customHeight="1" spans="1:11">
      <c r="A66" s="5" t="s">
        <v>518</v>
      </c>
      <c r="B66" s="3">
        <v>80</v>
      </c>
      <c r="C66" t="str">
        <f>VLOOKUP(A66,HOP!A:H,8,0)</f>
        <v>80.00</v>
      </c>
      <c r="D66" t="str">
        <f>VLOOKUP(A66,HOP!A:B,2,0)</f>
        <v>2027986</v>
      </c>
      <c r="E66">
        <f t="shared" si="0"/>
        <v>0</v>
      </c>
      <c r="K66" t="str">
        <f t="shared" si="1"/>
        <v>,2027986</v>
      </c>
    </row>
    <row r="67" ht="14.25" customHeight="1" spans="1:11">
      <c r="A67" s="5" t="s">
        <v>525</v>
      </c>
      <c r="B67" s="3">
        <v>87</v>
      </c>
      <c r="C67" t="str">
        <f>VLOOKUP(A67,HOP!A:H,8,0)</f>
        <v>87.00</v>
      </c>
      <c r="D67" t="str">
        <f>VLOOKUP(A67,HOP!A:B,2,0)</f>
        <v>2028191</v>
      </c>
      <c r="E67">
        <f t="shared" ref="E67:E130" si="2">B67-C67</f>
        <v>0</v>
      </c>
      <c r="K67" t="str">
        <f t="shared" ref="K67:K130" si="3">$K$1&amp;D67</f>
        <v>,2028191</v>
      </c>
    </row>
    <row r="68" ht="14.25" customHeight="1" spans="1:11">
      <c r="A68" s="5" t="s">
        <v>531</v>
      </c>
      <c r="B68" s="3">
        <v>92</v>
      </c>
      <c r="C68" t="str">
        <f>VLOOKUP(A68,HOP!A:H,8,0)</f>
        <v>92.00</v>
      </c>
      <c r="D68" t="str">
        <f>VLOOKUP(A68,HOP!A:B,2,0)</f>
        <v>2027997</v>
      </c>
      <c r="E68">
        <f t="shared" si="2"/>
        <v>0</v>
      </c>
      <c r="K68" t="str">
        <f t="shared" si="3"/>
        <v>,2027997</v>
      </c>
    </row>
    <row r="69" ht="14.25" customHeight="1" spans="1:11">
      <c r="A69" s="5" t="s">
        <v>535</v>
      </c>
      <c r="B69" s="3">
        <v>253</v>
      </c>
      <c r="C69" t="str">
        <f>VLOOKUP(A69,HOP!A:H,8,0)</f>
        <v>253.00</v>
      </c>
      <c r="D69" t="str">
        <f>VLOOKUP(A69,HOP!A:B,2,0)</f>
        <v>2027962</v>
      </c>
      <c r="E69">
        <f t="shared" si="2"/>
        <v>0</v>
      </c>
      <c r="K69" t="str">
        <f t="shared" si="3"/>
        <v>,2027962</v>
      </c>
    </row>
    <row r="70" ht="14.25" customHeight="1" spans="1:11">
      <c r="A70" s="5" t="s">
        <v>539</v>
      </c>
      <c r="B70" s="3">
        <v>188</v>
      </c>
      <c r="C70" t="str">
        <f>VLOOKUP(A70,HOP!A:H,8,0)</f>
        <v>188.00</v>
      </c>
      <c r="D70" t="str">
        <f>VLOOKUP(A70,HOP!A:B,2,0)</f>
        <v>2028186</v>
      </c>
      <c r="E70">
        <f t="shared" si="2"/>
        <v>0</v>
      </c>
      <c r="K70" t="str">
        <f t="shared" si="3"/>
        <v>,2028186</v>
      </c>
    </row>
    <row r="71" ht="14.25" customHeight="1" spans="1:11">
      <c r="A71" s="5" t="s">
        <v>544</v>
      </c>
      <c r="B71" s="3">
        <v>156</v>
      </c>
      <c r="C71" t="str">
        <f>VLOOKUP(A71,HOP!A:H,8,0)</f>
        <v>156.00</v>
      </c>
      <c r="D71" t="str">
        <f>VLOOKUP(A71,HOP!A:B,2,0)</f>
        <v>2028291</v>
      </c>
      <c r="E71">
        <f t="shared" si="2"/>
        <v>0</v>
      </c>
      <c r="K71" t="str">
        <f t="shared" si="3"/>
        <v>,2028291</v>
      </c>
    </row>
    <row r="72" ht="14.25" customHeight="1" spans="1:11">
      <c r="A72" s="5" t="s">
        <v>549</v>
      </c>
      <c r="B72" s="3">
        <v>1191</v>
      </c>
      <c r="C72" t="str">
        <f>VLOOKUP(A72,HOP!A:H,8,0)</f>
        <v>1191.00</v>
      </c>
      <c r="D72" t="str">
        <f>VLOOKUP(A72,HOP!A:B,2,0)</f>
        <v>2021375</v>
      </c>
      <c r="E72">
        <f t="shared" si="2"/>
        <v>0</v>
      </c>
      <c r="K72" t="str">
        <f t="shared" si="3"/>
        <v>,2021375</v>
      </c>
    </row>
    <row r="73" ht="14.25" customHeight="1" spans="1:11">
      <c r="A73" s="5" t="s">
        <v>557</v>
      </c>
      <c r="B73" s="3">
        <v>167</v>
      </c>
      <c r="C73" t="str">
        <f>VLOOKUP(A73,HOP!A:H,8,0)</f>
        <v>167.00</v>
      </c>
      <c r="D73" t="str">
        <f>VLOOKUP(A73,HOP!A:B,2,0)</f>
        <v>2028502</v>
      </c>
      <c r="E73">
        <f t="shared" si="2"/>
        <v>0</v>
      </c>
      <c r="K73" t="str">
        <f t="shared" si="3"/>
        <v>,2028502</v>
      </c>
    </row>
    <row r="74" ht="14.25" customHeight="1" spans="1:11">
      <c r="A74" s="5" t="s">
        <v>563</v>
      </c>
      <c r="B74" s="3">
        <v>80</v>
      </c>
      <c r="C74" t="str">
        <f>VLOOKUP(A74,HOP!A:H,8,0)</f>
        <v>80.00</v>
      </c>
      <c r="D74" t="str">
        <f>VLOOKUP(A74,HOP!A:B,2,0)</f>
        <v>2028582</v>
      </c>
      <c r="E74">
        <f t="shared" si="2"/>
        <v>0</v>
      </c>
      <c r="K74" t="str">
        <f t="shared" si="3"/>
        <v>,2028582</v>
      </c>
    </row>
    <row r="75" ht="14.25" customHeight="1" spans="1:11">
      <c r="A75" s="5" t="s">
        <v>565</v>
      </c>
      <c r="B75" s="3">
        <v>302</v>
      </c>
      <c r="C75" t="str">
        <f>VLOOKUP(A75,HOP!A:H,8,0)</f>
        <v>302.00</v>
      </c>
      <c r="D75" t="str">
        <f>VLOOKUP(A75,HOP!A:B,2,0)</f>
        <v>2027138</v>
      </c>
      <c r="E75">
        <f t="shared" si="2"/>
        <v>0</v>
      </c>
      <c r="K75" t="str">
        <f t="shared" si="3"/>
        <v>,2027138</v>
      </c>
    </row>
    <row r="76" ht="14.25" customHeight="1" spans="1:11">
      <c r="A76" s="5" t="s">
        <v>571</v>
      </c>
      <c r="B76" s="3">
        <v>138</v>
      </c>
      <c r="C76" t="str">
        <f>VLOOKUP(A76,HOP!A:H,8,0)</f>
        <v>138.00</v>
      </c>
      <c r="D76" t="str">
        <f>VLOOKUP(A76,HOP!A:B,2,0)</f>
        <v>2028560</v>
      </c>
      <c r="E76">
        <f t="shared" si="2"/>
        <v>0</v>
      </c>
      <c r="K76" t="str">
        <f t="shared" si="3"/>
        <v>,2028560</v>
      </c>
    </row>
    <row r="77" ht="14.25" customHeight="1" spans="1:11">
      <c r="A77" s="5" t="s">
        <v>576</v>
      </c>
      <c r="B77" s="3">
        <v>132</v>
      </c>
      <c r="C77" t="str">
        <f>VLOOKUP(A77,HOP!A:H,8,0)</f>
        <v>132.00</v>
      </c>
      <c r="D77" t="str">
        <f>VLOOKUP(A77,HOP!A:B,2,0)</f>
        <v>2028810</v>
      </c>
      <c r="E77">
        <f t="shared" si="2"/>
        <v>0</v>
      </c>
      <c r="K77" t="str">
        <f t="shared" si="3"/>
        <v>,2028810</v>
      </c>
    </row>
    <row r="78" ht="14.25" customHeight="1" spans="1:11">
      <c r="A78" s="5" t="s">
        <v>582</v>
      </c>
      <c r="B78" s="3">
        <v>444</v>
      </c>
      <c r="C78" t="str">
        <f>VLOOKUP(A78,HOP!A:H,8,0)</f>
        <v>444.00</v>
      </c>
      <c r="D78" t="str">
        <f>VLOOKUP(A78,HOP!A:B,2,0)</f>
        <v>2025521</v>
      </c>
      <c r="E78">
        <f t="shared" si="2"/>
        <v>0</v>
      </c>
      <c r="K78" t="str">
        <f t="shared" si="3"/>
        <v>,2025521</v>
      </c>
    </row>
    <row r="79" ht="14.25" customHeight="1" spans="1:11">
      <c r="A79" s="5" t="s">
        <v>589</v>
      </c>
      <c r="B79" s="3">
        <v>306</v>
      </c>
      <c r="C79" t="str">
        <f>VLOOKUP(A79,HOP!A:H,8,0)</f>
        <v>306.00</v>
      </c>
      <c r="D79" t="str">
        <f>VLOOKUP(A79,HOP!A:B,2,0)</f>
        <v>2023685</v>
      </c>
      <c r="E79">
        <f t="shared" si="2"/>
        <v>0</v>
      </c>
      <c r="K79" t="str">
        <f t="shared" si="3"/>
        <v>,2023685</v>
      </c>
    </row>
    <row r="80" ht="14.25" customHeight="1" spans="1:11">
      <c r="A80" s="5" t="s">
        <v>594</v>
      </c>
      <c r="B80" s="3">
        <v>105</v>
      </c>
      <c r="C80" t="str">
        <f>VLOOKUP(A80,HOP!A:H,8,0)</f>
        <v>105.00</v>
      </c>
      <c r="D80" t="str">
        <f>VLOOKUP(A80,HOP!A:B,2,0)</f>
        <v>2027831</v>
      </c>
      <c r="E80">
        <f t="shared" si="2"/>
        <v>0</v>
      </c>
      <c r="K80" t="str">
        <f t="shared" si="3"/>
        <v>,2027831</v>
      </c>
    </row>
    <row r="81" ht="14.25" customHeight="1" spans="1:11">
      <c r="A81" s="5" t="s">
        <v>600</v>
      </c>
      <c r="B81" s="3">
        <v>169</v>
      </c>
      <c r="C81" t="str">
        <f>VLOOKUP(A81,HOP!A:H,8,0)</f>
        <v>169.00</v>
      </c>
      <c r="D81" t="str">
        <f>VLOOKUP(A81,HOP!A:B,2,0)</f>
        <v>2027717</v>
      </c>
      <c r="E81">
        <f t="shared" si="2"/>
        <v>0</v>
      </c>
      <c r="K81" t="str">
        <f t="shared" si="3"/>
        <v>,2027717</v>
      </c>
    </row>
    <row r="82" ht="14.25" customHeight="1" spans="1:11">
      <c r="A82" s="5" t="s">
        <v>607</v>
      </c>
      <c r="B82" s="3">
        <v>229</v>
      </c>
      <c r="C82" t="str">
        <f>VLOOKUP(A82,HOP!A:H,8,0)</f>
        <v>229.00</v>
      </c>
      <c r="D82" t="str">
        <f>VLOOKUP(A82,HOP!A:B,2,0)</f>
        <v>2027829</v>
      </c>
      <c r="E82">
        <f t="shared" si="2"/>
        <v>0</v>
      </c>
      <c r="K82" t="str">
        <f t="shared" si="3"/>
        <v>,2027829</v>
      </c>
    </row>
    <row r="83" ht="14.25" customHeight="1" spans="1:11">
      <c r="A83" s="5" t="s">
        <v>609</v>
      </c>
      <c r="B83" s="3">
        <v>220</v>
      </c>
      <c r="C83" t="str">
        <f>VLOOKUP(A83,HOP!A:H,8,0)</f>
        <v>220.00</v>
      </c>
      <c r="D83" t="str">
        <f>VLOOKUP(A83,HOP!A:B,2,0)</f>
        <v>2025589</v>
      </c>
      <c r="E83">
        <f t="shared" si="2"/>
        <v>0</v>
      </c>
      <c r="K83" t="str">
        <f t="shared" si="3"/>
        <v>,2025589</v>
      </c>
    </row>
    <row r="84" ht="14.25" customHeight="1" spans="1:11">
      <c r="A84" s="5" t="s">
        <v>615</v>
      </c>
      <c r="B84" s="3">
        <v>285</v>
      </c>
      <c r="C84" t="str">
        <f>VLOOKUP(A84,HOP!A:H,8,0)</f>
        <v>285.00</v>
      </c>
      <c r="D84" t="str">
        <f>VLOOKUP(A84,HOP!A:B,2,0)</f>
        <v>2025966</v>
      </c>
      <c r="E84">
        <f t="shared" si="2"/>
        <v>0</v>
      </c>
      <c r="K84" t="str">
        <f t="shared" si="3"/>
        <v>,2025966</v>
      </c>
    </row>
    <row r="85" ht="14.25" customHeight="1" spans="1:11">
      <c r="A85" s="5" t="s">
        <v>623</v>
      </c>
      <c r="B85" s="3">
        <v>316</v>
      </c>
      <c r="C85" t="str">
        <f>VLOOKUP(A85,HOP!A:H,8,0)</f>
        <v>316.00</v>
      </c>
      <c r="D85" t="str">
        <f>VLOOKUP(A85,HOP!A:B,2,0)</f>
        <v>2026415</v>
      </c>
      <c r="E85">
        <f t="shared" si="2"/>
        <v>0</v>
      </c>
      <c r="K85" t="str">
        <f t="shared" si="3"/>
        <v>,2026415</v>
      </c>
    </row>
    <row r="86" ht="14.25" customHeight="1" spans="1:11">
      <c r="A86" s="5" t="s">
        <v>629</v>
      </c>
      <c r="B86" s="3">
        <v>140</v>
      </c>
      <c r="C86" t="str">
        <f>VLOOKUP(A86,HOP!A:H,8,0)</f>
        <v>140.00</v>
      </c>
      <c r="D86" t="str">
        <f>VLOOKUP(A86,HOP!A:B,2,0)</f>
        <v>2024121</v>
      </c>
      <c r="E86">
        <f t="shared" si="2"/>
        <v>0</v>
      </c>
      <c r="K86" t="str">
        <f t="shared" si="3"/>
        <v>,2024121</v>
      </c>
    </row>
    <row r="87" ht="14.25" customHeight="1" spans="1:11">
      <c r="A87" s="5" t="s">
        <v>633</v>
      </c>
      <c r="B87" s="3">
        <v>88</v>
      </c>
      <c r="C87" t="str">
        <f>VLOOKUP(A87,HOP!A:H,8,0)</f>
        <v>88.00</v>
      </c>
      <c r="D87" t="str">
        <f>VLOOKUP(A87,HOP!A:B,2,0)</f>
        <v>2028545</v>
      </c>
      <c r="E87">
        <f t="shared" si="2"/>
        <v>0</v>
      </c>
      <c r="K87" t="str">
        <f t="shared" si="3"/>
        <v>,2028545</v>
      </c>
    </row>
    <row r="88" ht="14.25" customHeight="1" spans="1:11">
      <c r="A88" s="5" t="s">
        <v>639</v>
      </c>
      <c r="B88" s="3">
        <v>165</v>
      </c>
      <c r="C88" t="str">
        <f>VLOOKUP(A88,HOP!A:H,8,0)</f>
        <v>165.00</v>
      </c>
      <c r="D88" t="str">
        <f>VLOOKUP(A88,HOP!A:B,2,0)</f>
        <v>2028595</v>
      </c>
      <c r="E88">
        <f t="shared" si="2"/>
        <v>0</v>
      </c>
      <c r="K88" t="str">
        <f t="shared" si="3"/>
        <v>,2028595</v>
      </c>
    </row>
    <row r="89" ht="14.25" customHeight="1" spans="1:11">
      <c r="A89" s="5" t="s">
        <v>644</v>
      </c>
      <c r="B89" s="3">
        <v>103</v>
      </c>
      <c r="C89" t="str">
        <f>VLOOKUP(A89,HOP!A:H,8,0)</f>
        <v>103.00</v>
      </c>
      <c r="D89" t="str">
        <f>VLOOKUP(A89,HOP!A:B,2,0)</f>
        <v>2028388</v>
      </c>
      <c r="E89">
        <f t="shared" si="2"/>
        <v>0</v>
      </c>
      <c r="K89" t="str">
        <f t="shared" si="3"/>
        <v>,2028388</v>
      </c>
    </row>
    <row r="90" ht="14.25" customHeight="1" spans="1:11">
      <c r="A90" s="5" t="s">
        <v>648</v>
      </c>
      <c r="B90" s="3">
        <v>115</v>
      </c>
      <c r="C90" t="str">
        <f>VLOOKUP(A90,HOP!A:H,8,0)</f>
        <v>115.00</v>
      </c>
      <c r="D90" t="str">
        <f>VLOOKUP(A90,HOP!A:B,2,0)</f>
        <v>2027957</v>
      </c>
      <c r="E90">
        <f t="shared" si="2"/>
        <v>0</v>
      </c>
      <c r="K90" t="str">
        <f t="shared" si="3"/>
        <v>,2027957</v>
      </c>
    </row>
    <row r="91" ht="14.25" customHeight="1" spans="1:11">
      <c r="A91" s="5" t="s">
        <v>654</v>
      </c>
      <c r="B91" s="3">
        <v>184</v>
      </c>
      <c r="C91" t="str">
        <f>VLOOKUP(A91,HOP!A:H,8,0)</f>
        <v>184.00</v>
      </c>
      <c r="D91" t="str">
        <f>VLOOKUP(A91,HOP!A:B,2,0)</f>
        <v>2026478</v>
      </c>
      <c r="E91">
        <f t="shared" si="2"/>
        <v>0</v>
      </c>
      <c r="K91" t="str">
        <f t="shared" si="3"/>
        <v>,2026478</v>
      </c>
    </row>
    <row r="92" ht="14.25" customHeight="1" spans="1:11">
      <c r="A92" s="5" t="s">
        <v>661</v>
      </c>
      <c r="B92" s="3">
        <v>300</v>
      </c>
      <c r="C92" t="str">
        <f>VLOOKUP(A92,HOP!A:H,8,0)</f>
        <v>300.00</v>
      </c>
      <c r="D92" t="str">
        <f>VLOOKUP(A92,HOP!A:B,2,0)</f>
        <v>2020182</v>
      </c>
      <c r="E92">
        <f t="shared" si="2"/>
        <v>0</v>
      </c>
      <c r="K92" t="str">
        <f t="shared" si="3"/>
        <v>,2020182</v>
      </c>
    </row>
    <row r="93" ht="14.25" customHeight="1" spans="1:11">
      <c r="A93" s="5" t="s">
        <v>669</v>
      </c>
      <c r="B93" s="3">
        <v>540</v>
      </c>
      <c r="C93" t="str">
        <f>VLOOKUP(A93,HOP!A:H,8,0)</f>
        <v>540.00</v>
      </c>
      <c r="D93" t="str">
        <f>VLOOKUP(A93,HOP!A:B,2,0)</f>
        <v>2027862</v>
      </c>
      <c r="E93">
        <f t="shared" si="2"/>
        <v>0</v>
      </c>
      <c r="K93" t="str">
        <f t="shared" si="3"/>
        <v>,2027862</v>
      </c>
    </row>
    <row r="94" ht="14.25" customHeight="1" spans="1:11">
      <c r="A94" s="5" t="s">
        <v>677</v>
      </c>
      <c r="B94" s="3">
        <v>125</v>
      </c>
      <c r="C94" t="str">
        <f>VLOOKUP(A94,HOP!A:H,8,0)</f>
        <v>125.00</v>
      </c>
      <c r="D94" t="str">
        <f>VLOOKUP(A94,HOP!A:B,2,0)</f>
        <v>2028240</v>
      </c>
      <c r="E94">
        <f t="shared" si="2"/>
        <v>0</v>
      </c>
      <c r="K94" t="str">
        <f t="shared" si="3"/>
        <v>,2028240</v>
      </c>
    </row>
    <row r="95" ht="14.25" customHeight="1" spans="1:11">
      <c r="A95" s="5" t="s">
        <v>682</v>
      </c>
      <c r="B95" s="3">
        <v>130</v>
      </c>
      <c r="C95" t="str">
        <f>VLOOKUP(A95,HOP!A:H,8,0)</f>
        <v>130.00</v>
      </c>
      <c r="D95" t="str">
        <f>VLOOKUP(A95,HOP!A:B,2,0)</f>
        <v>2028340</v>
      </c>
      <c r="E95">
        <f t="shared" si="2"/>
        <v>0</v>
      </c>
      <c r="K95" t="str">
        <f t="shared" si="3"/>
        <v>,2028340</v>
      </c>
    </row>
    <row r="96" ht="14.25" customHeight="1" spans="1:11">
      <c r="A96" s="5" t="s">
        <v>688</v>
      </c>
      <c r="B96" s="3">
        <v>316</v>
      </c>
      <c r="C96" t="str">
        <f>VLOOKUP(A96,HOP!A:H,8,0)</f>
        <v>316.00</v>
      </c>
      <c r="D96" t="str">
        <f>VLOOKUP(A96,HOP!A:B,2,0)</f>
        <v>2028253</v>
      </c>
      <c r="E96">
        <f t="shared" si="2"/>
        <v>0</v>
      </c>
      <c r="K96" t="str">
        <f t="shared" si="3"/>
        <v>,2028253</v>
      </c>
    </row>
    <row r="97" ht="14.25" customHeight="1" spans="1:11">
      <c r="A97" s="5" t="s">
        <v>693</v>
      </c>
      <c r="B97" s="3">
        <v>243</v>
      </c>
      <c r="C97" t="str">
        <f>VLOOKUP(A97,HOP!A:H,8,0)</f>
        <v>243.00</v>
      </c>
      <c r="D97" t="str">
        <f>VLOOKUP(A97,HOP!A:B,2,0)</f>
        <v>2028233</v>
      </c>
      <c r="E97">
        <f t="shared" si="2"/>
        <v>0</v>
      </c>
      <c r="K97" t="str">
        <f t="shared" si="3"/>
        <v>,2028233</v>
      </c>
    </row>
    <row r="98" ht="14.25" customHeight="1" spans="1:11">
      <c r="A98" s="5" t="s">
        <v>700</v>
      </c>
      <c r="B98" s="3">
        <v>96</v>
      </c>
      <c r="C98" t="str">
        <f>VLOOKUP(A98,HOP!A:H,8,0)</f>
        <v>96.00</v>
      </c>
      <c r="D98" t="str">
        <f>VLOOKUP(A98,HOP!A:B,2,0)</f>
        <v>2028113</v>
      </c>
      <c r="E98">
        <f t="shared" si="2"/>
        <v>0</v>
      </c>
      <c r="K98" t="str">
        <f t="shared" si="3"/>
        <v>,2028113</v>
      </c>
    </row>
    <row r="99" ht="14.25" customHeight="1" spans="1:11">
      <c r="A99" s="5" t="s">
        <v>704</v>
      </c>
      <c r="B99" s="3">
        <v>224</v>
      </c>
      <c r="C99" t="str">
        <f>VLOOKUP(A99,HOP!A:H,8,0)</f>
        <v>224.00</v>
      </c>
      <c r="D99" t="str">
        <f>VLOOKUP(A99,HOP!A:B,2,0)</f>
        <v>2027946</v>
      </c>
      <c r="E99">
        <f t="shared" si="2"/>
        <v>0</v>
      </c>
      <c r="K99" t="str">
        <f t="shared" si="3"/>
        <v>,2027946</v>
      </c>
    </row>
    <row r="100" ht="14.25" customHeight="1" spans="1:11">
      <c r="A100" s="5" t="s">
        <v>709</v>
      </c>
      <c r="B100" s="3">
        <v>94</v>
      </c>
      <c r="C100" t="str">
        <f>VLOOKUP(A100,HOP!A:H,8,0)</f>
        <v>94.00</v>
      </c>
      <c r="D100" t="str">
        <f>VLOOKUP(A100,HOP!A:B,2,0)</f>
        <v>2028897</v>
      </c>
      <c r="E100">
        <f t="shared" si="2"/>
        <v>0</v>
      </c>
      <c r="K100" t="str">
        <f t="shared" si="3"/>
        <v>,2028897</v>
      </c>
    </row>
    <row r="101" ht="14.25" customHeight="1" spans="1:11">
      <c r="A101" s="5" t="s">
        <v>716</v>
      </c>
      <c r="B101" s="3">
        <v>107</v>
      </c>
      <c r="C101" t="str">
        <f>VLOOKUP(A101,HOP!A:H,8,0)</f>
        <v>107.00</v>
      </c>
      <c r="D101" t="str">
        <f>VLOOKUP(A101,HOP!A:B,2,0)</f>
        <v>2028058</v>
      </c>
      <c r="E101">
        <f t="shared" si="2"/>
        <v>0</v>
      </c>
      <c r="K101" t="str">
        <f t="shared" si="3"/>
        <v>,2028058</v>
      </c>
    </row>
    <row r="102" ht="14.25" customHeight="1" spans="1:11">
      <c r="A102" s="5" t="s">
        <v>722</v>
      </c>
      <c r="B102" s="3">
        <v>306</v>
      </c>
      <c r="C102" t="str">
        <f>VLOOKUP(A102,HOP!A:H,8,0)</f>
        <v>306.00</v>
      </c>
      <c r="D102" t="str">
        <f>VLOOKUP(A102,HOP!A:B,2,0)</f>
        <v>2015544</v>
      </c>
      <c r="E102">
        <f t="shared" si="2"/>
        <v>0</v>
      </c>
      <c r="K102" t="str">
        <f t="shared" si="3"/>
        <v>,2015544</v>
      </c>
    </row>
    <row r="103" ht="14.25" customHeight="1" spans="1:11">
      <c r="A103" s="5" t="s">
        <v>729</v>
      </c>
      <c r="B103" s="3">
        <v>322</v>
      </c>
      <c r="C103" t="str">
        <f>VLOOKUP(A103,HOP!A:H,8,0)</f>
        <v>322.00</v>
      </c>
      <c r="D103" t="str">
        <f>VLOOKUP(A103,HOP!A:B,2,0)</f>
        <v>2019792</v>
      </c>
      <c r="E103">
        <f t="shared" si="2"/>
        <v>0</v>
      </c>
      <c r="K103" t="str">
        <f t="shared" si="3"/>
        <v>,2019792</v>
      </c>
    </row>
    <row r="104" ht="14.25" customHeight="1" spans="1:11">
      <c r="A104" s="5" t="s">
        <v>736</v>
      </c>
      <c r="B104" s="3">
        <v>909</v>
      </c>
      <c r="C104" t="str">
        <f>VLOOKUP(A104,HOP!A:H,8,0)</f>
        <v>909.00</v>
      </c>
      <c r="D104" t="str">
        <f>VLOOKUP(A104,HOP!A:B,2,0)</f>
        <v>2020960</v>
      </c>
      <c r="E104">
        <f t="shared" si="2"/>
        <v>0</v>
      </c>
      <c r="K104" t="str">
        <f t="shared" si="3"/>
        <v>,2020960</v>
      </c>
    </row>
    <row r="105" ht="14.25" customHeight="1" spans="1:11">
      <c r="A105" s="5" t="s">
        <v>743</v>
      </c>
      <c r="B105" s="3">
        <v>909</v>
      </c>
      <c r="C105" t="str">
        <f>VLOOKUP(A105,HOP!A:H,8,0)</f>
        <v>909.00</v>
      </c>
      <c r="D105" t="str">
        <f>VLOOKUP(A105,HOP!A:B,2,0)</f>
        <v>2020955</v>
      </c>
      <c r="E105">
        <f t="shared" si="2"/>
        <v>0</v>
      </c>
      <c r="K105" t="str">
        <f t="shared" si="3"/>
        <v>,2020955</v>
      </c>
    </row>
    <row r="106" ht="14.25" customHeight="1" spans="1:11">
      <c r="A106" s="5" t="s">
        <v>745</v>
      </c>
      <c r="B106" s="3">
        <v>203</v>
      </c>
      <c r="C106" t="str">
        <f>VLOOKUP(A106,HOP!A:H,8,0)</f>
        <v>203.00</v>
      </c>
      <c r="D106" t="str">
        <f>VLOOKUP(A106,HOP!A:B,2,0)</f>
        <v>2024064</v>
      </c>
      <c r="E106">
        <f t="shared" si="2"/>
        <v>0</v>
      </c>
      <c r="K106" t="str">
        <f t="shared" si="3"/>
        <v>,2024064</v>
      </c>
    </row>
    <row r="107" ht="14.25" customHeight="1" spans="1:11">
      <c r="A107" s="5" t="s">
        <v>752</v>
      </c>
      <c r="B107" s="3">
        <v>294</v>
      </c>
      <c r="C107" t="str">
        <f>VLOOKUP(A107,HOP!A:H,8,0)</f>
        <v>294.00</v>
      </c>
      <c r="D107" t="str">
        <f>VLOOKUP(A107,HOP!A:B,2,0)</f>
        <v>2027665</v>
      </c>
      <c r="E107">
        <f t="shared" si="2"/>
        <v>0</v>
      </c>
      <c r="K107" t="str">
        <f t="shared" si="3"/>
        <v>,2027665</v>
      </c>
    </row>
    <row r="108" ht="14.25" customHeight="1" spans="1:11">
      <c r="A108" s="5" t="s">
        <v>757</v>
      </c>
      <c r="B108" s="3">
        <v>98</v>
      </c>
      <c r="C108" t="str">
        <f>VLOOKUP(A108,HOP!A:H,8,0)</f>
        <v>98.00</v>
      </c>
      <c r="D108" t="str">
        <f>VLOOKUP(A108,HOP!A:B,2,0)</f>
        <v>2027164</v>
      </c>
      <c r="E108">
        <f t="shared" si="2"/>
        <v>0</v>
      </c>
      <c r="K108" t="str">
        <f t="shared" si="3"/>
        <v>,2027164</v>
      </c>
    </row>
    <row r="109" ht="14.25" customHeight="1" spans="1:11">
      <c r="A109" s="5" t="s">
        <v>764</v>
      </c>
      <c r="B109" s="3">
        <v>132</v>
      </c>
      <c r="C109" t="str">
        <f>VLOOKUP(A109,HOP!A:H,8,0)</f>
        <v>132.00</v>
      </c>
      <c r="D109" t="str">
        <f>VLOOKUP(A109,HOP!A:B,2,0)</f>
        <v>2027867</v>
      </c>
      <c r="E109">
        <f t="shared" si="2"/>
        <v>0</v>
      </c>
      <c r="K109" t="str">
        <f t="shared" si="3"/>
        <v>,2027867</v>
      </c>
    </row>
    <row r="110" ht="14.25" customHeight="1" spans="1:11">
      <c r="A110" s="5" t="s">
        <v>769</v>
      </c>
      <c r="B110" s="3">
        <v>380</v>
      </c>
      <c r="C110" t="str">
        <f>VLOOKUP(A110,HOP!A:H,8,0)</f>
        <v>380.00</v>
      </c>
      <c r="D110" t="str">
        <f>VLOOKUP(A110,HOP!A:B,2,0)</f>
        <v>2028295</v>
      </c>
      <c r="E110">
        <f t="shared" si="2"/>
        <v>0</v>
      </c>
      <c r="K110" t="str">
        <f t="shared" si="3"/>
        <v>,2028295</v>
      </c>
    </row>
    <row r="111" ht="14.25" customHeight="1" spans="1:11">
      <c r="A111" s="5" t="s">
        <v>777</v>
      </c>
      <c r="B111" s="3">
        <v>161</v>
      </c>
      <c r="C111" t="str">
        <f>VLOOKUP(A111,HOP!A:H,8,0)</f>
        <v>161.00</v>
      </c>
      <c r="D111" t="str">
        <f>VLOOKUP(A111,HOP!A:B,2,0)</f>
        <v>2028059</v>
      </c>
      <c r="E111">
        <f t="shared" si="2"/>
        <v>0</v>
      </c>
      <c r="K111" t="str">
        <f t="shared" si="3"/>
        <v>,2028059</v>
      </c>
    </row>
    <row r="112" ht="14.25" customHeight="1" spans="1:11">
      <c r="A112" s="5" t="s">
        <v>781</v>
      </c>
      <c r="B112" s="3">
        <v>203</v>
      </c>
      <c r="C112" t="str">
        <f>VLOOKUP(A112,HOP!A:H,8,0)</f>
        <v>203.00</v>
      </c>
      <c r="D112" t="str">
        <f>VLOOKUP(A112,HOP!A:B,2,0)</f>
        <v>2028225</v>
      </c>
      <c r="E112">
        <f t="shared" si="2"/>
        <v>0</v>
      </c>
      <c r="K112" t="str">
        <f t="shared" si="3"/>
        <v>,2028225</v>
      </c>
    </row>
    <row r="113" ht="14.25" customHeight="1" spans="1:11">
      <c r="A113" s="5" t="s">
        <v>785</v>
      </c>
      <c r="B113" s="3">
        <v>529</v>
      </c>
      <c r="C113" t="str">
        <f>VLOOKUP(A113,HOP!A:H,8,0)</f>
        <v>529.00</v>
      </c>
      <c r="D113" t="str">
        <f>VLOOKUP(A113,HOP!A:B,2,0)</f>
        <v>2028120</v>
      </c>
      <c r="E113">
        <f t="shared" si="2"/>
        <v>0</v>
      </c>
      <c r="K113" t="str">
        <f t="shared" si="3"/>
        <v>,2028120</v>
      </c>
    </row>
    <row r="114" ht="14.25" customHeight="1" spans="1:11">
      <c r="A114" s="5" t="s">
        <v>792</v>
      </c>
      <c r="B114" s="3">
        <v>123</v>
      </c>
      <c r="C114" t="str">
        <f>VLOOKUP(A114,HOP!A:H,8,0)</f>
        <v>123.00</v>
      </c>
      <c r="D114" t="str">
        <f>VLOOKUP(A114,HOP!A:B,2,0)</f>
        <v>2028048</v>
      </c>
      <c r="E114">
        <f t="shared" si="2"/>
        <v>0</v>
      </c>
      <c r="K114" t="str">
        <f t="shared" si="3"/>
        <v>,2028048</v>
      </c>
    </row>
    <row r="115" ht="14.25" customHeight="1" spans="1:11">
      <c r="A115" s="5" t="s">
        <v>796</v>
      </c>
      <c r="B115" s="3">
        <v>206</v>
      </c>
      <c r="C115" t="str">
        <f>VLOOKUP(A115,HOP!A:H,8,0)</f>
        <v>206.00</v>
      </c>
      <c r="D115" t="str">
        <f>VLOOKUP(A115,HOP!A:B,2,0)</f>
        <v>2028183</v>
      </c>
      <c r="E115">
        <f t="shared" si="2"/>
        <v>0</v>
      </c>
      <c r="K115" t="str">
        <f t="shared" si="3"/>
        <v>,2028183</v>
      </c>
    </row>
    <row r="116" ht="14.25" customHeight="1" spans="1:11">
      <c r="A116" s="5" t="s">
        <v>803</v>
      </c>
      <c r="B116" s="3">
        <v>122</v>
      </c>
      <c r="C116" t="str">
        <f>VLOOKUP(A116,HOP!A:H,8,0)</f>
        <v>122.00</v>
      </c>
      <c r="D116" t="str">
        <f>VLOOKUP(A116,HOP!A:B,2,0)</f>
        <v>2028209</v>
      </c>
      <c r="E116">
        <f t="shared" si="2"/>
        <v>0</v>
      </c>
      <c r="K116" t="str">
        <f t="shared" si="3"/>
        <v>,2028209</v>
      </c>
    </row>
    <row r="117" ht="14.25" customHeight="1" spans="1:11">
      <c r="A117" s="5" t="s">
        <v>807</v>
      </c>
      <c r="B117" s="3">
        <v>160</v>
      </c>
      <c r="C117" t="str">
        <f>VLOOKUP(A117,HOP!A:H,8,0)</f>
        <v>160.00</v>
      </c>
      <c r="D117" t="str">
        <f>VLOOKUP(A117,HOP!A:B,2,0)</f>
        <v>2028690</v>
      </c>
      <c r="E117">
        <f t="shared" si="2"/>
        <v>0</v>
      </c>
      <c r="K117" t="str">
        <f t="shared" si="3"/>
        <v>,2028690</v>
      </c>
    </row>
    <row r="118" ht="14.25" customHeight="1" spans="1:11">
      <c r="A118" s="5" t="s">
        <v>812</v>
      </c>
      <c r="B118" s="3">
        <v>190</v>
      </c>
      <c r="C118" t="str">
        <f>VLOOKUP(A118,HOP!A:H,8,0)</f>
        <v>190.00</v>
      </c>
      <c r="D118" t="str">
        <f>VLOOKUP(A118,HOP!A:B,2,0)</f>
        <v>2028366</v>
      </c>
      <c r="E118">
        <f t="shared" si="2"/>
        <v>0</v>
      </c>
      <c r="K118" t="str">
        <f t="shared" si="3"/>
        <v>,2028366</v>
      </c>
    </row>
    <row r="119" ht="14.25" customHeight="1" spans="1:11">
      <c r="A119" s="5" t="s">
        <v>816</v>
      </c>
      <c r="B119" s="3">
        <v>257</v>
      </c>
      <c r="C119" t="str">
        <f>VLOOKUP(A119,HOP!A:H,8,0)</f>
        <v>257.00</v>
      </c>
      <c r="D119" t="str">
        <f>VLOOKUP(A119,HOP!A:B,2,0)</f>
        <v>2028566</v>
      </c>
      <c r="E119">
        <f t="shared" si="2"/>
        <v>0</v>
      </c>
      <c r="K119" t="str">
        <f t="shared" si="3"/>
        <v>,2028566</v>
      </c>
    </row>
    <row r="120" ht="14.25" customHeight="1" spans="1:11">
      <c r="A120" s="5" t="s">
        <v>818</v>
      </c>
      <c r="B120" s="3">
        <v>128</v>
      </c>
      <c r="C120" t="str">
        <f>VLOOKUP(A120,HOP!A:H,8,0)</f>
        <v>128.00</v>
      </c>
      <c r="D120" t="str">
        <f>VLOOKUP(A120,HOP!A:B,2,0)</f>
        <v>2027725</v>
      </c>
      <c r="E120">
        <f t="shared" si="2"/>
        <v>0</v>
      </c>
      <c r="K120" t="str">
        <f t="shared" si="3"/>
        <v>,2027725</v>
      </c>
    </row>
    <row r="121" ht="14.25" customHeight="1" spans="1:11">
      <c r="A121" s="5" t="s">
        <v>823</v>
      </c>
      <c r="B121" s="3">
        <v>127</v>
      </c>
      <c r="C121" t="str">
        <f>VLOOKUP(A121,HOP!A:H,8,0)</f>
        <v>127.00</v>
      </c>
      <c r="D121" t="str">
        <f>VLOOKUP(A121,HOP!A:B,2,0)</f>
        <v>2028861</v>
      </c>
      <c r="E121">
        <f t="shared" si="2"/>
        <v>0</v>
      </c>
      <c r="K121" t="str">
        <f t="shared" si="3"/>
        <v>,2028861</v>
      </c>
    </row>
    <row r="122" ht="14.25" customHeight="1" spans="1:11">
      <c r="A122" s="5" t="s">
        <v>827</v>
      </c>
      <c r="B122" s="3">
        <v>104</v>
      </c>
      <c r="C122" t="str">
        <f>VLOOKUP(A122,HOP!A:H,8,0)</f>
        <v>104.00</v>
      </c>
      <c r="D122" t="str">
        <f>VLOOKUP(A122,HOP!A:B,2,0)</f>
        <v>2028900</v>
      </c>
      <c r="E122">
        <f t="shared" si="2"/>
        <v>0</v>
      </c>
      <c r="K122" t="str">
        <f t="shared" si="3"/>
        <v>,2028900</v>
      </c>
    </row>
    <row r="123" ht="14.25" customHeight="1" spans="1:11">
      <c r="A123" s="5" t="s">
        <v>831</v>
      </c>
      <c r="B123" s="3">
        <v>124</v>
      </c>
      <c r="C123" t="str">
        <f>VLOOKUP(A123,HOP!A:H,8,0)</f>
        <v>124.00</v>
      </c>
      <c r="D123" t="str">
        <f>VLOOKUP(A123,HOP!A:B,2,0)</f>
        <v>2010429</v>
      </c>
      <c r="E123">
        <f t="shared" si="2"/>
        <v>0</v>
      </c>
      <c r="K123" t="str">
        <f t="shared" si="3"/>
        <v>,2010429</v>
      </c>
    </row>
    <row r="124" ht="14.25" customHeight="1" spans="1:11">
      <c r="A124" s="5" t="s">
        <v>835</v>
      </c>
      <c r="B124" s="3">
        <v>159</v>
      </c>
      <c r="C124" t="str">
        <f>VLOOKUP(A124,HOP!A:H,8,0)</f>
        <v>159.00</v>
      </c>
      <c r="D124" t="str">
        <f>VLOOKUP(A124,HOP!A:B,2,0)</f>
        <v>2024952</v>
      </c>
      <c r="E124">
        <f t="shared" si="2"/>
        <v>0</v>
      </c>
      <c r="K124" t="str">
        <f t="shared" si="3"/>
        <v>,2024952</v>
      </c>
    </row>
    <row r="125" ht="14.25" customHeight="1" spans="1:11">
      <c r="A125" s="5" t="s">
        <v>840</v>
      </c>
      <c r="B125" s="3">
        <v>363</v>
      </c>
      <c r="C125" t="str">
        <f>VLOOKUP(A125,HOP!A:H,8,0)</f>
        <v>363.00</v>
      </c>
      <c r="D125" t="str">
        <f>VLOOKUP(A125,HOP!A:B,2,0)</f>
        <v>2024547</v>
      </c>
      <c r="E125">
        <f t="shared" si="2"/>
        <v>0</v>
      </c>
      <c r="K125" t="str">
        <f t="shared" si="3"/>
        <v>,2024547</v>
      </c>
    </row>
    <row r="126" ht="14.25" customHeight="1" spans="1:11">
      <c r="A126" s="5" t="s">
        <v>847</v>
      </c>
      <c r="B126" s="3">
        <v>280</v>
      </c>
      <c r="C126" t="str">
        <f>VLOOKUP(A126,HOP!A:H,8,0)</f>
        <v>280.00</v>
      </c>
      <c r="D126" t="str">
        <f>VLOOKUP(A126,HOP!A:B,2,0)</f>
        <v>2024559</v>
      </c>
      <c r="E126">
        <f t="shared" si="2"/>
        <v>0</v>
      </c>
      <c r="K126" t="str">
        <f t="shared" si="3"/>
        <v>,2024559</v>
      </c>
    </row>
    <row r="127" ht="14.25" customHeight="1" spans="1:11">
      <c r="A127" s="5" t="s">
        <v>851</v>
      </c>
      <c r="B127" s="3">
        <v>221</v>
      </c>
      <c r="C127" t="str">
        <f>VLOOKUP(A127,HOP!A:H,8,0)</f>
        <v>221.00</v>
      </c>
      <c r="D127" t="str">
        <f>VLOOKUP(A127,HOP!A:B,2,0)</f>
        <v>2021325</v>
      </c>
      <c r="E127">
        <f t="shared" si="2"/>
        <v>0</v>
      </c>
      <c r="K127" t="str">
        <f t="shared" si="3"/>
        <v>,2021325</v>
      </c>
    </row>
    <row r="128" ht="14.25" customHeight="1" spans="1:11">
      <c r="A128" s="5" t="s">
        <v>857</v>
      </c>
      <c r="B128" s="3">
        <v>351</v>
      </c>
      <c r="C128" t="str">
        <f>VLOOKUP(A128,HOP!A:H,8,0)</f>
        <v>351.00</v>
      </c>
      <c r="D128" t="str">
        <f>VLOOKUP(A128,HOP!A:B,2,0)</f>
        <v>2004922</v>
      </c>
      <c r="E128">
        <f t="shared" si="2"/>
        <v>0</v>
      </c>
      <c r="K128" t="str">
        <f t="shared" si="3"/>
        <v>,2004922</v>
      </c>
    </row>
    <row r="129" ht="14.25" customHeight="1" spans="1:11">
      <c r="A129" s="5" t="s">
        <v>859</v>
      </c>
      <c r="B129" s="3">
        <v>201</v>
      </c>
      <c r="C129" t="str">
        <f>VLOOKUP(A129,HOP!A:H,8,0)</f>
        <v>201.00</v>
      </c>
      <c r="D129" t="str">
        <f>VLOOKUP(A129,HOP!A:B,2,0)</f>
        <v>2020904</v>
      </c>
      <c r="E129">
        <f t="shared" si="2"/>
        <v>0</v>
      </c>
      <c r="K129" t="str">
        <f t="shared" si="3"/>
        <v>,2020904</v>
      </c>
    </row>
    <row r="130" ht="14.25" customHeight="1" spans="1:11">
      <c r="A130" s="5" t="s">
        <v>865</v>
      </c>
      <c r="B130" s="3">
        <v>366</v>
      </c>
      <c r="C130" t="str">
        <f>VLOOKUP(A130,HOP!A:H,8,0)</f>
        <v>366.00</v>
      </c>
      <c r="D130" t="str">
        <f>VLOOKUP(A130,HOP!A:B,2,0)</f>
        <v>2025085</v>
      </c>
      <c r="E130">
        <f t="shared" si="2"/>
        <v>0</v>
      </c>
      <c r="K130" t="str">
        <f t="shared" si="3"/>
        <v>,2025085</v>
      </c>
    </row>
    <row r="131" ht="14.25" customHeight="1" spans="1:11">
      <c r="A131" s="5" t="s">
        <v>870</v>
      </c>
      <c r="B131" s="3">
        <v>265</v>
      </c>
      <c r="C131" t="str">
        <f>VLOOKUP(A131,HOP!A:H,8,0)</f>
        <v>265.00</v>
      </c>
      <c r="D131" t="str">
        <f>VLOOKUP(A131,HOP!A:B,2,0)</f>
        <v>2025906</v>
      </c>
      <c r="E131">
        <f t="shared" ref="E131:E194" si="4">B131-C131</f>
        <v>0</v>
      </c>
      <c r="K131" t="str">
        <f t="shared" ref="K131:K194" si="5">$K$1&amp;D131</f>
        <v>,2025906</v>
      </c>
    </row>
    <row r="132" ht="14.25" customHeight="1" spans="1:11">
      <c r="A132" s="5" t="s">
        <v>877</v>
      </c>
      <c r="B132" s="3">
        <v>200</v>
      </c>
      <c r="C132" t="str">
        <f>VLOOKUP(A132,HOP!A:H,8,0)</f>
        <v>200.00</v>
      </c>
      <c r="D132" t="str">
        <f>VLOOKUP(A132,HOP!A:B,2,0)</f>
        <v>2025170</v>
      </c>
      <c r="E132">
        <f t="shared" si="4"/>
        <v>0</v>
      </c>
      <c r="K132" t="str">
        <f t="shared" si="5"/>
        <v>,2025170</v>
      </c>
    </row>
    <row r="133" ht="14.25" customHeight="1" spans="1:11">
      <c r="A133" s="5" t="s">
        <v>883</v>
      </c>
      <c r="B133" s="3">
        <v>216</v>
      </c>
      <c r="C133" t="str">
        <f>VLOOKUP(A133,HOP!A:H,8,0)</f>
        <v>216.00</v>
      </c>
      <c r="D133" t="str">
        <f>VLOOKUP(A133,HOP!A:B,2,0)</f>
        <v>2028433</v>
      </c>
      <c r="E133">
        <f t="shared" si="4"/>
        <v>0</v>
      </c>
      <c r="K133" t="str">
        <f t="shared" si="5"/>
        <v>,2028433</v>
      </c>
    </row>
    <row r="134" ht="14.25" customHeight="1" spans="1:11">
      <c r="A134" s="5" t="s">
        <v>889</v>
      </c>
      <c r="B134" s="3">
        <v>133</v>
      </c>
      <c r="C134" t="str">
        <f>VLOOKUP(A134,HOP!A:H,8,0)</f>
        <v>133.00</v>
      </c>
      <c r="D134" t="str">
        <f>VLOOKUP(A134,HOP!A:B,2,0)</f>
        <v>2028419</v>
      </c>
      <c r="E134">
        <f t="shared" si="4"/>
        <v>0</v>
      </c>
      <c r="K134" t="str">
        <f t="shared" si="5"/>
        <v>,2028419</v>
      </c>
    </row>
    <row r="135" ht="14.25" customHeight="1" spans="1:11">
      <c r="A135" s="5" t="s">
        <v>894</v>
      </c>
      <c r="B135" s="3">
        <v>154</v>
      </c>
      <c r="C135" t="str">
        <f>VLOOKUP(A135,HOP!A:H,8,0)</f>
        <v>154.00</v>
      </c>
      <c r="D135" t="str">
        <f>VLOOKUP(A135,HOP!A:B,2,0)</f>
        <v>2028635</v>
      </c>
      <c r="E135">
        <f t="shared" si="4"/>
        <v>0</v>
      </c>
      <c r="K135" t="str">
        <f t="shared" si="5"/>
        <v>,2028635</v>
      </c>
    </row>
    <row r="136" ht="14.25" customHeight="1" spans="1:11">
      <c r="A136" s="5" t="s">
        <v>901</v>
      </c>
      <c r="B136" s="3">
        <v>117</v>
      </c>
      <c r="C136" t="str">
        <f>VLOOKUP(A136,HOP!A:H,8,0)</f>
        <v>117.00</v>
      </c>
      <c r="D136" t="str">
        <f>VLOOKUP(A136,HOP!A:B,2,0)</f>
        <v>2028467</v>
      </c>
      <c r="E136">
        <f t="shared" si="4"/>
        <v>0</v>
      </c>
      <c r="K136" t="str">
        <f t="shared" si="5"/>
        <v>,2028467</v>
      </c>
    </row>
    <row r="137" ht="14.25" customHeight="1" spans="1:11">
      <c r="A137" s="5" t="s">
        <v>905</v>
      </c>
      <c r="B137" s="3">
        <v>193</v>
      </c>
      <c r="C137" t="str">
        <f>VLOOKUP(A137,HOP!A:H,8,0)</f>
        <v>193.00</v>
      </c>
      <c r="D137" t="str">
        <f>VLOOKUP(A137,HOP!A:B,2,0)</f>
        <v>2027147</v>
      </c>
      <c r="E137">
        <f t="shared" si="4"/>
        <v>0</v>
      </c>
      <c r="K137" t="str">
        <f t="shared" si="5"/>
        <v>,2027147</v>
      </c>
    </row>
    <row r="138" ht="14.25" customHeight="1" spans="1:11">
      <c r="A138" s="5" t="s">
        <v>911</v>
      </c>
      <c r="B138" s="3">
        <v>132</v>
      </c>
      <c r="C138" t="str">
        <f>VLOOKUP(A138,HOP!A:H,8,0)</f>
        <v>132.00</v>
      </c>
      <c r="D138" t="str">
        <f>VLOOKUP(A138,HOP!A:B,2,0)</f>
        <v>2027693</v>
      </c>
      <c r="E138">
        <f t="shared" si="4"/>
        <v>0</v>
      </c>
      <c r="K138" t="str">
        <f t="shared" si="5"/>
        <v>,2027693</v>
      </c>
    </row>
    <row r="139" ht="14.25" customHeight="1" spans="1:11">
      <c r="A139" s="5" t="s">
        <v>916</v>
      </c>
      <c r="B139" s="3">
        <v>248</v>
      </c>
      <c r="C139" t="str">
        <f>VLOOKUP(A139,HOP!A:H,8,0)</f>
        <v>248.00</v>
      </c>
      <c r="D139" t="str">
        <f>VLOOKUP(A139,HOP!A:B,2,0)</f>
        <v>2027166</v>
      </c>
      <c r="E139">
        <f t="shared" si="4"/>
        <v>0</v>
      </c>
      <c r="K139" t="str">
        <f t="shared" si="5"/>
        <v>,2027166</v>
      </c>
    </row>
    <row r="140" ht="14.25" customHeight="1" spans="1:11">
      <c r="A140" s="5" t="s">
        <v>920</v>
      </c>
      <c r="B140" s="3">
        <v>171</v>
      </c>
      <c r="C140" t="str">
        <f>VLOOKUP(A140,HOP!A:H,8,0)</f>
        <v>171.00</v>
      </c>
      <c r="D140" t="str">
        <f>VLOOKUP(A140,HOP!A:B,2,0)</f>
        <v>2027384</v>
      </c>
      <c r="E140">
        <f t="shared" si="4"/>
        <v>0</v>
      </c>
      <c r="K140" t="str">
        <f t="shared" si="5"/>
        <v>,2027384</v>
      </c>
    </row>
    <row r="141" ht="14.25" customHeight="1" spans="1:11">
      <c r="A141" s="5" t="s">
        <v>925</v>
      </c>
      <c r="B141" s="3">
        <v>597</v>
      </c>
      <c r="C141" t="str">
        <f>VLOOKUP(A141,HOP!A:H,8,0)</f>
        <v>597.00</v>
      </c>
      <c r="D141" t="str">
        <f>VLOOKUP(A141,HOP!A:B,2,0)</f>
        <v>2028751</v>
      </c>
      <c r="E141">
        <f t="shared" si="4"/>
        <v>0</v>
      </c>
      <c r="K141" t="str">
        <f t="shared" si="5"/>
        <v>,2028751</v>
      </c>
    </row>
    <row r="142" ht="14.25" customHeight="1" spans="1:11">
      <c r="A142" s="5" t="s">
        <v>931</v>
      </c>
      <c r="B142" s="3">
        <v>114</v>
      </c>
      <c r="C142" t="str">
        <f>VLOOKUP(A142,HOP!A:H,8,0)</f>
        <v>114.00</v>
      </c>
      <c r="D142" t="str">
        <f>VLOOKUP(A142,HOP!A:B,2,0)</f>
        <v>2028797</v>
      </c>
      <c r="E142">
        <f t="shared" si="4"/>
        <v>0</v>
      </c>
      <c r="K142" t="str">
        <f t="shared" si="5"/>
        <v>,2028797</v>
      </c>
    </row>
    <row r="143" ht="14.25" customHeight="1" spans="1:11">
      <c r="A143" s="5" t="s">
        <v>936</v>
      </c>
      <c r="B143" s="3">
        <v>105</v>
      </c>
      <c r="C143" t="str">
        <f>VLOOKUP(A143,HOP!A:H,8,0)</f>
        <v>105.00</v>
      </c>
      <c r="D143" t="str">
        <f>VLOOKUP(A143,HOP!A:B,2,0)</f>
        <v>2027969</v>
      </c>
      <c r="E143">
        <f t="shared" si="4"/>
        <v>0</v>
      </c>
      <c r="K143" t="str">
        <f t="shared" si="5"/>
        <v>,2027969</v>
      </c>
    </row>
    <row r="144" ht="14.25" customHeight="1" spans="1:11">
      <c r="A144" s="43" t="s">
        <v>939</v>
      </c>
      <c r="B144" s="3">
        <v>104</v>
      </c>
      <c r="C144">
        <v>0</v>
      </c>
      <c r="D144">
        <v>2027925</v>
      </c>
      <c r="E144">
        <f t="shared" si="4"/>
        <v>104</v>
      </c>
      <c r="F144" s="6" t="s">
        <v>2826</v>
      </c>
      <c r="K144" t="str">
        <f t="shared" si="5"/>
        <v>,2027925</v>
      </c>
    </row>
    <row r="145" ht="14.25" customHeight="1" spans="1:11">
      <c r="A145" s="5" t="s">
        <v>943</v>
      </c>
      <c r="B145" s="3">
        <v>123</v>
      </c>
      <c r="C145" t="str">
        <f>VLOOKUP(A145,HOP!A:H,8,0)</f>
        <v>123.00</v>
      </c>
      <c r="D145" t="str">
        <f>VLOOKUP(A145,HOP!A:B,2,0)</f>
        <v>2024427</v>
      </c>
      <c r="E145">
        <f t="shared" si="4"/>
        <v>0</v>
      </c>
      <c r="K145" t="str">
        <f t="shared" si="5"/>
        <v>,2024427</v>
      </c>
    </row>
    <row r="146" ht="14.25" customHeight="1" spans="1:11">
      <c r="A146" s="5" t="s">
        <v>947</v>
      </c>
      <c r="B146" s="3">
        <v>157</v>
      </c>
      <c r="C146" t="str">
        <f>VLOOKUP(A146,HOP!A:H,8,0)</f>
        <v>157.00</v>
      </c>
      <c r="D146" t="str">
        <f>VLOOKUP(A146,HOP!A:B,2,0)</f>
        <v>2028356</v>
      </c>
      <c r="E146">
        <f t="shared" si="4"/>
        <v>0</v>
      </c>
      <c r="K146" t="str">
        <f t="shared" si="5"/>
        <v>,2028356</v>
      </c>
    </row>
    <row r="147" ht="14.25" customHeight="1" spans="1:11">
      <c r="A147" s="5" t="s">
        <v>953</v>
      </c>
      <c r="B147" s="3">
        <v>374</v>
      </c>
      <c r="C147" t="str">
        <f>VLOOKUP(A147,HOP!A:H,8,0)</f>
        <v>374.00</v>
      </c>
      <c r="D147" t="str">
        <f>VLOOKUP(A147,HOP!A:B,2,0)</f>
        <v>2028188</v>
      </c>
      <c r="E147">
        <f t="shared" si="4"/>
        <v>0</v>
      </c>
      <c r="K147" t="str">
        <f t="shared" si="5"/>
        <v>,2028188</v>
      </c>
    </row>
    <row r="148" ht="14.25" customHeight="1" spans="1:11">
      <c r="A148" s="5" t="s">
        <v>960</v>
      </c>
      <c r="B148" s="3">
        <v>156</v>
      </c>
      <c r="C148" t="str">
        <f>VLOOKUP(A148,HOP!A:H,8,0)</f>
        <v>156.00</v>
      </c>
      <c r="D148" t="str">
        <f>VLOOKUP(A148,HOP!A:B,2,0)</f>
        <v>2028319</v>
      </c>
      <c r="E148">
        <f t="shared" si="4"/>
        <v>0</v>
      </c>
      <c r="K148" t="str">
        <f t="shared" si="5"/>
        <v>,2028319</v>
      </c>
    </row>
    <row r="149" ht="14.25" customHeight="1" spans="1:11">
      <c r="A149" s="5" t="s">
        <v>966</v>
      </c>
      <c r="B149" s="3">
        <v>151</v>
      </c>
      <c r="C149" t="str">
        <f>VLOOKUP(A149,HOP!A:H,8,0)</f>
        <v>151.00</v>
      </c>
      <c r="D149" t="str">
        <f>VLOOKUP(A149,HOP!A:B,2,0)</f>
        <v>2028279</v>
      </c>
      <c r="E149">
        <f t="shared" si="4"/>
        <v>0</v>
      </c>
      <c r="K149" t="str">
        <f t="shared" si="5"/>
        <v>,2028279</v>
      </c>
    </row>
    <row r="150" ht="14.25" customHeight="1" spans="1:11">
      <c r="A150" s="5" t="s">
        <v>971</v>
      </c>
      <c r="B150" s="3">
        <v>173</v>
      </c>
      <c r="C150" t="str">
        <f>VLOOKUP(A150,HOP!A:H,8,0)</f>
        <v>173.00</v>
      </c>
      <c r="D150" t="str">
        <f>VLOOKUP(A150,HOP!A:B,2,0)</f>
        <v>2027534</v>
      </c>
      <c r="E150">
        <f t="shared" si="4"/>
        <v>0</v>
      </c>
      <c r="K150" t="str">
        <f t="shared" si="5"/>
        <v>,2027534</v>
      </c>
    </row>
    <row r="151" ht="14.25" customHeight="1" spans="1:11">
      <c r="A151" s="5" t="s">
        <v>978</v>
      </c>
      <c r="B151" s="3">
        <v>683</v>
      </c>
      <c r="C151" t="str">
        <f>VLOOKUP(A151,HOP!A:H,8,0)</f>
        <v>683.01</v>
      </c>
      <c r="D151" t="str">
        <f>VLOOKUP(A151,HOP!A:B,2,0)</f>
        <v>2017072</v>
      </c>
      <c r="E151">
        <f t="shared" si="4"/>
        <v>-0.00999999999999091</v>
      </c>
      <c r="K151" t="str">
        <f t="shared" si="5"/>
        <v>,2017072</v>
      </c>
    </row>
    <row r="152" ht="14.25" customHeight="1" spans="1:11">
      <c r="A152" s="5" t="s">
        <v>985</v>
      </c>
      <c r="B152" s="3">
        <v>304</v>
      </c>
      <c r="C152" t="str">
        <f>VLOOKUP(A152,HOP!A:H,8,0)</f>
        <v>304.00</v>
      </c>
      <c r="D152" t="str">
        <f>VLOOKUP(A152,HOP!A:B,2,0)</f>
        <v>2028428</v>
      </c>
      <c r="E152">
        <f t="shared" si="4"/>
        <v>0</v>
      </c>
      <c r="K152" t="str">
        <f t="shared" si="5"/>
        <v>,2028428</v>
      </c>
    </row>
    <row r="153" ht="14.25" customHeight="1" spans="1:11">
      <c r="A153" s="5" t="s">
        <v>991</v>
      </c>
      <c r="B153" s="3">
        <v>704</v>
      </c>
      <c r="C153" t="str">
        <f>VLOOKUP(A153,HOP!A:H,8,0)</f>
        <v>704.01</v>
      </c>
      <c r="D153" t="str">
        <f>VLOOKUP(A153,HOP!A:B,2,0)</f>
        <v>2008193</v>
      </c>
      <c r="E153">
        <f t="shared" si="4"/>
        <v>-0.00999999999999091</v>
      </c>
      <c r="K153" t="str">
        <f t="shared" si="5"/>
        <v>,2008193</v>
      </c>
    </row>
    <row r="154" ht="14.25" customHeight="1" spans="1:11">
      <c r="A154" s="5" t="s">
        <v>999</v>
      </c>
      <c r="B154" s="3">
        <v>504</v>
      </c>
      <c r="C154" t="str">
        <f>VLOOKUP(A154,HOP!A:H,8,0)</f>
        <v>504.00</v>
      </c>
      <c r="D154" t="str">
        <f>VLOOKUP(A154,HOP!A:B,2,0)</f>
        <v>2008936</v>
      </c>
      <c r="E154">
        <f t="shared" si="4"/>
        <v>0</v>
      </c>
      <c r="K154" t="str">
        <f t="shared" si="5"/>
        <v>,2008936</v>
      </c>
    </row>
    <row r="155" ht="14.25" customHeight="1" spans="1:11">
      <c r="A155" s="5" t="s">
        <v>1007</v>
      </c>
      <c r="B155" s="3">
        <v>374</v>
      </c>
      <c r="C155" t="str">
        <f>VLOOKUP(A155,HOP!A:H,8,0)</f>
        <v>374.00</v>
      </c>
      <c r="D155" t="str">
        <f>VLOOKUP(A155,HOP!A:B,2,0)</f>
        <v>2024271</v>
      </c>
      <c r="E155">
        <f t="shared" si="4"/>
        <v>0</v>
      </c>
      <c r="K155" t="str">
        <f t="shared" si="5"/>
        <v>,2024271</v>
      </c>
    </row>
    <row r="156" ht="14.25" customHeight="1" spans="1:11">
      <c r="A156" s="5" t="s">
        <v>1012</v>
      </c>
      <c r="B156" s="3">
        <v>154</v>
      </c>
      <c r="C156" t="str">
        <f>VLOOKUP(A156,HOP!A:H,8,0)</f>
        <v>154.00</v>
      </c>
      <c r="D156" t="str">
        <f>VLOOKUP(A156,HOP!A:B,2,0)</f>
        <v>2023841</v>
      </c>
      <c r="E156">
        <f t="shared" si="4"/>
        <v>0</v>
      </c>
      <c r="K156" t="str">
        <f t="shared" si="5"/>
        <v>,2023841</v>
      </c>
    </row>
    <row r="157" ht="14.25" customHeight="1" spans="1:11">
      <c r="A157" s="5" t="s">
        <v>1017</v>
      </c>
      <c r="B157" s="3">
        <v>310</v>
      </c>
      <c r="C157" t="str">
        <f>VLOOKUP(A157,HOP!A:H,8,0)</f>
        <v>309.99</v>
      </c>
      <c r="D157" t="str">
        <f>VLOOKUP(A157,HOP!A:B,2,0)</f>
        <v>2024762</v>
      </c>
      <c r="E157">
        <f t="shared" si="4"/>
        <v>0.00999999999999091</v>
      </c>
      <c r="K157" t="str">
        <f t="shared" si="5"/>
        <v>,2024762</v>
      </c>
    </row>
    <row r="158" ht="14.25" customHeight="1" spans="1:11">
      <c r="A158" s="5" t="s">
        <v>1022</v>
      </c>
      <c r="B158" s="3">
        <v>307</v>
      </c>
      <c r="C158" t="str">
        <f>VLOOKUP(A158,HOP!A:H,8,0)</f>
        <v>307.00</v>
      </c>
      <c r="D158" t="str">
        <f>VLOOKUP(A158,HOP!A:B,2,0)</f>
        <v>2024981</v>
      </c>
      <c r="E158">
        <f t="shared" si="4"/>
        <v>0</v>
      </c>
      <c r="K158" t="str">
        <f t="shared" si="5"/>
        <v>,2024981</v>
      </c>
    </row>
    <row r="159" ht="14.25" customHeight="1" spans="1:11">
      <c r="A159" s="5" t="s">
        <v>1028</v>
      </c>
      <c r="B159" s="3">
        <v>235</v>
      </c>
      <c r="C159" t="str">
        <f>VLOOKUP(A159,HOP!A:H,8,0)</f>
        <v>235.00</v>
      </c>
      <c r="D159" t="str">
        <f>VLOOKUP(A159,HOP!A:B,2,0)</f>
        <v>2027748</v>
      </c>
      <c r="E159">
        <f t="shared" si="4"/>
        <v>0</v>
      </c>
      <c r="K159" t="str">
        <f t="shared" si="5"/>
        <v>,2027748</v>
      </c>
    </row>
    <row r="160" ht="14.25" customHeight="1" spans="1:11">
      <c r="A160" s="5" t="s">
        <v>1036</v>
      </c>
      <c r="B160" s="3">
        <v>127</v>
      </c>
      <c r="C160" t="str">
        <f>VLOOKUP(A160,HOP!A:H,8,0)</f>
        <v>127.00</v>
      </c>
      <c r="D160" t="str">
        <f>VLOOKUP(A160,HOP!A:B,2,0)</f>
        <v>2027835</v>
      </c>
      <c r="E160">
        <f t="shared" si="4"/>
        <v>0</v>
      </c>
      <c r="K160" t="str">
        <f t="shared" si="5"/>
        <v>,2027835</v>
      </c>
    </row>
    <row r="161" ht="14.25" customHeight="1" spans="1:11">
      <c r="A161" s="5" t="s">
        <v>1040</v>
      </c>
      <c r="B161" s="3">
        <v>76</v>
      </c>
      <c r="C161" t="str">
        <f>VLOOKUP(A161,HOP!A:H,8,0)</f>
        <v>76.00</v>
      </c>
      <c r="D161" t="str">
        <f>VLOOKUP(A161,HOP!A:B,2,0)</f>
        <v>2027901</v>
      </c>
      <c r="E161">
        <f t="shared" si="4"/>
        <v>0</v>
      </c>
      <c r="K161" t="str">
        <f t="shared" si="5"/>
        <v>,2027901</v>
      </c>
    </row>
    <row r="162" ht="14.25" customHeight="1" spans="1:11">
      <c r="A162" s="5" t="s">
        <v>1044</v>
      </c>
      <c r="B162" s="3">
        <v>114</v>
      </c>
      <c r="C162" t="str">
        <f>VLOOKUP(A162,HOP!A:H,8,0)</f>
        <v>114.00</v>
      </c>
      <c r="D162" t="str">
        <f>VLOOKUP(A162,HOP!A:B,2,0)</f>
        <v>2028008</v>
      </c>
      <c r="E162">
        <f t="shared" si="4"/>
        <v>0</v>
      </c>
      <c r="K162" t="str">
        <f t="shared" si="5"/>
        <v>,2028008</v>
      </c>
    </row>
    <row r="163" ht="14.25" customHeight="1" spans="1:11">
      <c r="A163" s="5" t="s">
        <v>1048</v>
      </c>
      <c r="B163" s="3">
        <v>402</v>
      </c>
      <c r="C163" t="str">
        <f>VLOOKUP(A163,HOP!A:H,8,0)</f>
        <v>402.00</v>
      </c>
      <c r="D163" t="str">
        <f>VLOOKUP(A163,HOP!A:B,2,0)</f>
        <v>2027701</v>
      </c>
      <c r="E163">
        <f t="shared" si="4"/>
        <v>0</v>
      </c>
      <c r="K163" t="str">
        <f t="shared" si="5"/>
        <v>,2027701</v>
      </c>
    </row>
    <row r="164" ht="14.25" customHeight="1" spans="1:11">
      <c r="A164" s="5" t="s">
        <v>1056</v>
      </c>
      <c r="B164" s="3">
        <v>156</v>
      </c>
      <c r="C164" t="str">
        <f>VLOOKUP(A164,HOP!A:H,8,0)</f>
        <v>156.00</v>
      </c>
      <c r="D164" t="str">
        <f>VLOOKUP(A164,HOP!A:B,2,0)</f>
        <v>2028232</v>
      </c>
      <c r="E164">
        <f t="shared" si="4"/>
        <v>0</v>
      </c>
      <c r="K164" t="str">
        <f t="shared" si="5"/>
        <v>,2028232</v>
      </c>
    </row>
    <row r="165" ht="14.25" customHeight="1" spans="1:11">
      <c r="A165" s="5" t="s">
        <v>1058</v>
      </c>
      <c r="B165" s="3">
        <v>113</v>
      </c>
      <c r="C165" t="str">
        <f>VLOOKUP(A165,HOP!A:H,8,0)</f>
        <v>113.00</v>
      </c>
      <c r="D165" t="str">
        <f>VLOOKUP(A165,HOP!A:B,2,0)</f>
        <v>2028305</v>
      </c>
      <c r="E165">
        <f t="shared" si="4"/>
        <v>0</v>
      </c>
      <c r="K165" t="str">
        <f t="shared" si="5"/>
        <v>,2028305</v>
      </c>
    </row>
    <row r="166" ht="14.25" customHeight="1" spans="1:11">
      <c r="A166" s="5" t="s">
        <v>1062</v>
      </c>
      <c r="B166" s="3">
        <v>152</v>
      </c>
      <c r="C166" t="str">
        <f>VLOOKUP(A166,HOP!A:H,8,0)</f>
        <v>152.00</v>
      </c>
      <c r="D166" t="str">
        <f>VLOOKUP(A166,HOP!A:B,2,0)</f>
        <v>2028222</v>
      </c>
      <c r="E166">
        <f t="shared" si="4"/>
        <v>0</v>
      </c>
      <c r="K166" t="str">
        <f t="shared" si="5"/>
        <v>,2028222</v>
      </c>
    </row>
    <row r="167" ht="14.25" customHeight="1" spans="1:11">
      <c r="A167" s="5" t="s">
        <v>1068</v>
      </c>
      <c r="B167" s="3">
        <v>465</v>
      </c>
      <c r="C167" t="str">
        <f>VLOOKUP(A167,HOP!A:H,8,0)</f>
        <v>465.00</v>
      </c>
      <c r="D167" t="str">
        <f>VLOOKUP(A167,HOP!A:B,2,0)</f>
        <v>2028423</v>
      </c>
      <c r="E167">
        <f t="shared" si="4"/>
        <v>0</v>
      </c>
      <c r="K167" t="str">
        <f t="shared" si="5"/>
        <v>,2028423</v>
      </c>
    </row>
    <row r="168" ht="14.25" customHeight="1" spans="1:11">
      <c r="A168" s="5" t="s">
        <v>1071</v>
      </c>
      <c r="B168" s="3">
        <v>206</v>
      </c>
      <c r="C168" t="str">
        <f>VLOOKUP(A168,HOP!A:H,8,0)</f>
        <v>206.00</v>
      </c>
      <c r="D168" t="str">
        <f>VLOOKUP(A168,HOP!A:B,2,0)</f>
        <v>2028464</v>
      </c>
      <c r="E168">
        <f t="shared" si="4"/>
        <v>0</v>
      </c>
      <c r="K168" t="str">
        <f t="shared" si="5"/>
        <v>,2028464</v>
      </c>
    </row>
    <row r="169" ht="14.25" customHeight="1" spans="1:11">
      <c r="A169" s="5" t="s">
        <v>1076</v>
      </c>
      <c r="B169" s="3">
        <v>159</v>
      </c>
      <c r="C169" t="str">
        <f>VLOOKUP(A169,HOP!A:H,8,0)</f>
        <v>159.00</v>
      </c>
      <c r="D169" t="str">
        <f>VLOOKUP(A169,HOP!A:B,2,0)</f>
        <v>2028859</v>
      </c>
      <c r="E169">
        <f t="shared" si="4"/>
        <v>0</v>
      </c>
      <c r="K169" t="str">
        <f t="shared" si="5"/>
        <v>,2028859</v>
      </c>
    </row>
    <row r="170" ht="14.25" customHeight="1" spans="1:11">
      <c r="A170" s="5" t="s">
        <v>1080</v>
      </c>
      <c r="B170" s="3">
        <v>416</v>
      </c>
      <c r="C170" t="str">
        <f>VLOOKUP(A170,HOP!A:H,8,0)</f>
        <v>416.00</v>
      </c>
      <c r="D170" t="str">
        <f>VLOOKUP(A170,HOP!A:B,2,0)</f>
        <v>2028837</v>
      </c>
      <c r="E170">
        <f t="shared" si="4"/>
        <v>0</v>
      </c>
      <c r="K170" t="str">
        <f t="shared" si="5"/>
        <v>,2028837</v>
      </c>
    </row>
    <row r="171" ht="14.25" customHeight="1" spans="1:11">
      <c r="A171" s="5" t="s">
        <v>1088</v>
      </c>
      <c r="B171" s="3">
        <v>213</v>
      </c>
      <c r="C171" t="str">
        <f>VLOOKUP(A171,HOP!A:H,8,0)</f>
        <v>213.00</v>
      </c>
      <c r="D171" t="str">
        <f>VLOOKUP(A171,HOP!A:B,2,0)</f>
        <v>2028546</v>
      </c>
      <c r="E171">
        <f t="shared" si="4"/>
        <v>0</v>
      </c>
      <c r="K171" t="str">
        <f t="shared" si="5"/>
        <v>,2028546</v>
      </c>
    </row>
    <row r="172" ht="14.25" customHeight="1" spans="1:11">
      <c r="A172" s="5" t="s">
        <v>1094</v>
      </c>
      <c r="B172" s="3">
        <v>124</v>
      </c>
      <c r="C172" t="str">
        <f>VLOOKUP(A172,HOP!A:H,8,0)</f>
        <v>124.00</v>
      </c>
      <c r="D172" t="str">
        <f>VLOOKUP(A172,HOP!A:B,2,0)</f>
        <v>2012028</v>
      </c>
      <c r="E172">
        <f t="shared" si="4"/>
        <v>0</v>
      </c>
      <c r="K172" t="str">
        <f t="shared" si="5"/>
        <v>,2012028</v>
      </c>
    </row>
    <row r="173" ht="14.25" customHeight="1" spans="1:11">
      <c r="A173" s="5" t="s">
        <v>1099</v>
      </c>
      <c r="B173" s="3">
        <v>250</v>
      </c>
      <c r="C173" t="str">
        <f>VLOOKUP(A173,HOP!A:H,8,0)</f>
        <v>250.00</v>
      </c>
      <c r="D173" t="str">
        <f>VLOOKUP(A173,HOP!A:B,2,0)</f>
        <v>2022531</v>
      </c>
      <c r="E173">
        <f t="shared" si="4"/>
        <v>0</v>
      </c>
      <c r="K173" t="str">
        <f t="shared" si="5"/>
        <v>,2022531</v>
      </c>
    </row>
    <row r="174" ht="14.25" customHeight="1" spans="1:11">
      <c r="A174" s="5" t="s">
        <v>1104</v>
      </c>
      <c r="B174" s="3">
        <v>314</v>
      </c>
      <c r="C174" t="str">
        <f>VLOOKUP(A174,HOP!A:H,8,0)</f>
        <v>314.00</v>
      </c>
      <c r="D174" t="str">
        <f>VLOOKUP(A174,HOP!A:B,2,0)</f>
        <v>2018425</v>
      </c>
      <c r="E174">
        <f t="shared" si="4"/>
        <v>0</v>
      </c>
      <c r="K174" t="str">
        <f t="shared" si="5"/>
        <v>,2018425</v>
      </c>
    </row>
    <row r="175" ht="14.25" customHeight="1" spans="1:11">
      <c r="A175" s="5" t="s">
        <v>1108</v>
      </c>
      <c r="B175" s="3">
        <v>1929</v>
      </c>
      <c r="C175" t="str">
        <f>VLOOKUP(A175,HOP!A:H,8,0)</f>
        <v>1929.00</v>
      </c>
      <c r="D175" t="str">
        <f>VLOOKUP(A175,HOP!A:B,2,0)</f>
        <v>2018551</v>
      </c>
      <c r="E175">
        <f t="shared" si="4"/>
        <v>0</v>
      </c>
      <c r="K175" t="str">
        <f t="shared" si="5"/>
        <v>,2018551</v>
      </c>
    </row>
    <row r="176" ht="14.25" customHeight="1" spans="1:11">
      <c r="A176" s="5" t="s">
        <v>1115</v>
      </c>
      <c r="B176" s="3">
        <v>322</v>
      </c>
      <c r="C176" t="str">
        <f>VLOOKUP(A176,HOP!A:H,8,0)</f>
        <v>322.00</v>
      </c>
      <c r="D176" t="str">
        <f>VLOOKUP(A176,HOP!A:B,2,0)</f>
        <v>2023614</v>
      </c>
      <c r="E176">
        <f t="shared" si="4"/>
        <v>0</v>
      </c>
      <c r="K176" t="str">
        <f t="shared" si="5"/>
        <v>,2023614</v>
      </c>
    </row>
    <row r="177" ht="14.25" customHeight="1" spans="1:11">
      <c r="A177" s="5" t="s">
        <v>1121</v>
      </c>
      <c r="B177" s="3">
        <v>204</v>
      </c>
      <c r="C177" t="str">
        <f>VLOOKUP(A177,HOP!A:H,8,0)</f>
        <v>204.00</v>
      </c>
      <c r="D177" t="str">
        <f>VLOOKUP(A177,HOP!A:B,2,0)</f>
        <v>2024757</v>
      </c>
      <c r="E177">
        <f t="shared" si="4"/>
        <v>0</v>
      </c>
      <c r="K177" t="str">
        <f t="shared" si="5"/>
        <v>,2024757</v>
      </c>
    </row>
    <row r="178" ht="14.25" customHeight="1" spans="1:11">
      <c r="A178" s="5" t="s">
        <v>1127</v>
      </c>
      <c r="B178" s="3">
        <v>103</v>
      </c>
      <c r="C178" t="str">
        <f>VLOOKUP(A178,HOP!A:H,8,0)</f>
        <v>103.00</v>
      </c>
      <c r="D178" t="str">
        <f>VLOOKUP(A178,HOP!A:B,2,0)</f>
        <v>2027122</v>
      </c>
      <c r="E178">
        <f t="shared" si="4"/>
        <v>0</v>
      </c>
      <c r="K178" t="str">
        <f t="shared" si="5"/>
        <v>,2027122</v>
      </c>
    </row>
    <row r="179" ht="14.25" customHeight="1" spans="1:11">
      <c r="A179" s="5" t="s">
        <v>1132</v>
      </c>
      <c r="B179" s="3">
        <v>462</v>
      </c>
      <c r="C179" t="str">
        <f>VLOOKUP(A179,HOP!A:H,8,0)</f>
        <v>462.00</v>
      </c>
      <c r="D179" t="str">
        <f>VLOOKUP(A179,HOP!A:B,2,0)</f>
        <v>2027156</v>
      </c>
      <c r="E179">
        <f t="shared" si="4"/>
        <v>0</v>
      </c>
      <c r="K179" t="str">
        <f t="shared" si="5"/>
        <v>,2027156</v>
      </c>
    </row>
    <row r="180" ht="14.25" customHeight="1" spans="1:11">
      <c r="A180" s="5" t="s">
        <v>1138</v>
      </c>
      <c r="B180" s="3">
        <v>212</v>
      </c>
      <c r="C180" t="str">
        <f>VLOOKUP(A180,HOP!A:H,8,0)</f>
        <v>212.00</v>
      </c>
      <c r="D180" t="str">
        <f>VLOOKUP(A180,HOP!A:B,2,0)</f>
        <v>2026257</v>
      </c>
      <c r="E180">
        <f t="shared" si="4"/>
        <v>0</v>
      </c>
      <c r="K180" t="str">
        <f t="shared" si="5"/>
        <v>,2026257</v>
      </c>
    </row>
    <row r="181" ht="14.25" customHeight="1" spans="1:11">
      <c r="A181" s="5" t="s">
        <v>1144</v>
      </c>
      <c r="B181" s="3">
        <v>152</v>
      </c>
      <c r="C181" t="str">
        <f>VLOOKUP(A181,HOP!A:H,8,0)</f>
        <v>152.00</v>
      </c>
      <c r="D181" t="str">
        <f>VLOOKUP(A181,HOP!A:B,2,0)</f>
        <v>2027730</v>
      </c>
      <c r="E181">
        <f t="shared" si="4"/>
        <v>0</v>
      </c>
      <c r="K181" t="str">
        <f t="shared" si="5"/>
        <v>,2027730</v>
      </c>
    </row>
    <row r="182" ht="14.25" customHeight="1" spans="1:11">
      <c r="A182" s="5" t="s">
        <v>1149</v>
      </c>
      <c r="B182" s="3">
        <v>134</v>
      </c>
      <c r="C182" t="str">
        <f>VLOOKUP(A182,HOP!A:H,8,0)</f>
        <v>134.00</v>
      </c>
      <c r="D182" t="str">
        <f>VLOOKUP(A182,HOP!A:B,2,0)</f>
        <v>2027364</v>
      </c>
      <c r="E182">
        <f t="shared" si="4"/>
        <v>0</v>
      </c>
      <c r="K182" t="str">
        <f t="shared" si="5"/>
        <v>,2027364</v>
      </c>
    </row>
    <row r="183" ht="14.25" customHeight="1" spans="1:11">
      <c r="A183" s="5" t="s">
        <v>1154</v>
      </c>
      <c r="B183" s="3">
        <v>174</v>
      </c>
      <c r="C183" t="str">
        <f>VLOOKUP(A183,HOP!A:H,8,0)</f>
        <v>174.00</v>
      </c>
      <c r="D183" t="str">
        <f>VLOOKUP(A183,HOP!A:B,2,0)</f>
        <v>2027857</v>
      </c>
      <c r="E183">
        <f t="shared" si="4"/>
        <v>0</v>
      </c>
      <c r="K183" t="str">
        <f t="shared" si="5"/>
        <v>,2027857</v>
      </c>
    </row>
    <row r="184" ht="14.25" customHeight="1" spans="1:11">
      <c r="A184" s="5" t="s">
        <v>1158</v>
      </c>
      <c r="B184" s="3">
        <v>729</v>
      </c>
      <c r="C184" t="str">
        <f>VLOOKUP(A184,HOP!A:H,8,0)</f>
        <v>729.00</v>
      </c>
      <c r="D184" t="str">
        <f>VLOOKUP(A184,HOP!A:B,2,0)</f>
        <v>2028003</v>
      </c>
      <c r="E184">
        <f t="shared" si="4"/>
        <v>0</v>
      </c>
      <c r="K184" t="str">
        <f t="shared" si="5"/>
        <v>,2028003</v>
      </c>
    </row>
    <row r="185" ht="14.25" customHeight="1" spans="1:11">
      <c r="A185" s="5" t="s">
        <v>1166</v>
      </c>
      <c r="B185" s="3">
        <v>141</v>
      </c>
      <c r="C185" t="str">
        <f>VLOOKUP(A185,HOP!A:H,8,0)</f>
        <v>141.00</v>
      </c>
      <c r="D185" t="str">
        <f>VLOOKUP(A185,HOP!A:B,2,0)</f>
        <v>2027954</v>
      </c>
      <c r="E185">
        <f t="shared" si="4"/>
        <v>0</v>
      </c>
      <c r="K185" t="str">
        <f t="shared" si="5"/>
        <v>,2027954</v>
      </c>
    </row>
    <row r="186" ht="14.25" customHeight="1" spans="1:11">
      <c r="A186" s="5" t="s">
        <v>1170</v>
      </c>
      <c r="B186" s="3">
        <v>125</v>
      </c>
      <c r="C186" t="str">
        <f>VLOOKUP(A186,HOP!A:H,8,0)</f>
        <v>125.00</v>
      </c>
      <c r="D186" t="str">
        <f>VLOOKUP(A186,HOP!A:B,2,0)</f>
        <v>2027078</v>
      </c>
      <c r="E186">
        <f t="shared" si="4"/>
        <v>0</v>
      </c>
      <c r="K186" t="str">
        <f t="shared" si="5"/>
        <v>,2027078</v>
      </c>
    </row>
    <row r="187" ht="14.25" customHeight="1" spans="1:11">
      <c r="A187" s="5" t="s">
        <v>1174</v>
      </c>
      <c r="B187" s="3">
        <v>196</v>
      </c>
      <c r="C187" t="str">
        <f>VLOOKUP(A187,HOP!A:H,8,0)</f>
        <v>196.00</v>
      </c>
      <c r="D187" t="str">
        <f>VLOOKUP(A187,HOP!A:B,2,0)</f>
        <v>2027736</v>
      </c>
      <c r="E187">
        <f t="shared" si="4"/>
        <v>0</v>
      </c>
      <c r="K187" t="str">
        <f t="shared" si="5"/>
        <v>,2027736</v>
      </c>
    </row>
    <row r="188" ht="14.25" customHeight="1" spans="1:11">
      <c r="A188" s="5" t="s">
        <v>1177</v>
      </c>
      <c r="B188" s="3">
        <v>72</v>
      </c>
      <c r="C188" t="str">
        <f>VLOOKUP(A188,HOP!A:H,8,0)</f>
        <v>72.00</v>
      </c>
      <c r="D188" t="str">
        <f>VLOOKUP(A188,HOP!A:B,2,0)</f>
        <v>2024899</v>
      </c>
      <c r="E188">
        <f t="shared" si="4"/>
        <v>0</v>
      </c>
      <c r="K188" t="str">
        <f t="shared" si="5"/>
        <v>,2024899</v>
      </c>
    </row>
    <row r="189" ht="14.25" customHeight="1" spans="1:11">
      <c r="A189" s="5" t="s">
        <v>1182</v>
      </c>
      <c r="B189" s="3">
        <v>105</v>
      </c>
      <c r="C189" t="str">
        <f>VLOOKUP(A189,HOP!A:H,8,0)</f>
        <v>105.00</v>
      </c>
      <c r="D189" t="str">
        <f>VLOOKUP(A189,HOP!A:B,2,0)</f>
        <v>2027914</v>
      </c>
      <c r="E189">
        <f t="shared" si="4"/>
        <v>0</v>
      </c>
      <c r="K189" t="str">
        <f t="shared" si="5"/>
        <v>,2027914</v>
      </c>
    </row>
    <row r="190" ht="14.25" customHeight="1" spans="1:11">
      <c r="A190" s="5" t="s">
        <v>1184</v>
      </c>
      <c r="B190" s="3">
        <v>101</v>
      </c>
      <c r="C190" t="str">
        <f>VLOOKUP(A190,HOP!A:H,8,0)</f>
        <v>101.00</v>
      </c>
      <c r="D190" t="str">
        <f>VLOOKUP(A190,HOP!A:B,2,0)</f>
        <v>2027891</v>
      </c>
      <c r="E190">
        <f t="shared" si="4"/>
        <v>0</v>
      </c>
      <c r="K190" t="str">
        <f t="shared" si="5"/>
        <v>,2027891</v>
      </c>
    </row>
    <row r="191" ht="14.25" customHeight="1" spans="1:11">
      <c r="A191" s="5" t="s">
        <v>1188</v>
      </c>
      <c r="B191" s="3">
        <v>234</v>
      </c>
      <c r="C191" t="str">
        <f>VLOOKUP(A191,HOP!A:H,8,0)</f>
        <v>234.00</v>
      </c>
      <c r="D191" t="str">
        <f>VLOOKUP(A191,HOP!A:B,2,0)</f>
        <v>2027431</v>
      </c>
      <c r="E191">
        <f t="shared" si="4"/>
        <v>0</v>
      </c>
      <c r="K191" t="str">
        <f t="shared" si="5"/>
        <v>,2027431</v>
      </c>
    </row>
    <row r="192" ht="14.25" customHeight="1" spans="1:11">
      <c r="A192" s="5" t="s">
        <v>1194</v>
      </c>
      <c r="B192" s="3">
        <v>148</v>
      </c>
      <c r="C192" t="str">
        <f>VLOOKUP(A192,HOP!A:H,8,0)</f>
        <v>148.00</v>
      </c>
      <c r="D192" t="str">
        <f>VLOOKUP(A192,HOP!A:B,2,0)</f>
        <v>2028100</v>
      </c>
      <c r="E192">
        <f t="shared" si="4"/>
        <v>0</v>
      </c>
      <c r="K192" t="str">
        <f t="shared" si="5"/>
        <v>,2028100</v>
      </c>
    </row>
    <row r="193" ht="14.25" customHeight="1" spans="1:11">
      <c r="A193" s="5" t="s">
        <v>1199</v>
      </c>
      <c r="B193" s="3">
        <v>63</v>
      </c>
      <c r="C193" t="str">
        <f>VLOOKUP(A193,HOP!A:H,8,0)</f>
        <v>63.00</v>
      </c>
      <c r="D193" t="str">
        <f>VLOOKUP(A193,HOP!A:B,2,0)</f>
        <v>2028454</v>
      </c>
      <c r="E193">
        <f t="shared" si="4"/>
        <v>0</v>
      </c>
      <c r="K193" t="str">
        <f t="shared" si="5"/>
        <v>,2028454</v>
      </c>
    </row>
    <row r="194" ht="14.25" customHeight="1" spans="1:11">
      <c r="A194" s="5" t="s">
        <v>1207</v>
      </c>
      <c r="B194" s="3">
        <v>312</v>
      </c>
      <c r="C194" t="str">
        <f>VLOOKUP(A194,HOP!A:H,8,0)</f>
        <v>312.00</v>
      </c>
      <c r="D194" t="str">
        <f>VLOOKUP(A194,HOP!A:B,2,0)</f>
        <v>2028589</v>
      </c>
      <c r="E194">
        <f t="shared" si="4"/>
        <v>0</v>
      </c>
      <c r="K194" t="str">
        <f t="shared" si="5"/>
        <v>,2028589</v>
      </c>
    </row>
    <row r="195" ht="14.25" customHeight="1" spans="1:11">
      <c r="A195" s="5" t="s">
        <v>1213</v>
      </c>
      <c r="B195" s="3">
        <v>179</v>
      </c>
      <c r="C195" t="str">
        <f>VLOOKUP(A195,HOP!A:H,8,0)</f>
        <v>179.00</v>
      </c>
      <c r="D195" t="str">
        <f>VLOOKUP(A195,HOP!A:B,2,0)</f>
        <v>2028335</v>
      </c>
      <c r="E195">
        <f t="shared" ref="E195:E258" si="6">B195-C195</f>
        <v>0</v>
      </c>
      <c r="K195" t="str">
        <f t="shared" ref="K195:K258" si="7">$K$1&amp;D195</f>
        <v>,2028335</v>
      </c>
    </row>
    <row r="196" ht="14.25" customHeight="1" spans="1:11">
      <c r="A196" s="5" t="s">
        <v>1219</v>
      </c>
      <c r="B196" s="3">
        <v>103</v>
      </c>
      <c r="C196" t="str">
        <f>VLOOKUP(A196,HOP!A:H,8,0)</f>
        <v>103.00</v>
      </c>
      <c r="D196" t="str">
        <f>VLOOKUP(A196,HOP!A:B,2,0)</f>
        <v>2028450</v>
      </c>
      <c r="E196">
        <f t="shared" si="6"/>
        <v>0</v>
      </c>
      <c r="K196" t="str">
        <f t="shared" si="7"/>
        <v>,2028450</v>
      </c>
    </row>
    <row r="197" ht="14.25" customHeight="1" spans="1:11">
      <c r="A197" s="5" t="s">
        <v>1224</v>
      </c>
      <c r="B197" s="3">
        <v>245</v>
      </c>
      <c r="C197" t="str">
        <f>VLOOKUP(A197,HOP!A:H,8,0)</f>
        <v>245.00</v>
      </c>
      <c r="D197" t="str">
        <f>VLOOKUP(A197,HOP!A:B,2,0)</f>
        <v>2028847</v>
      </c>
      <c r="E197">
        <f t="shared" si="6"/>
        <v>0</v>
      </c>
      <c r="K197" t="str">
        <f t="shared" si="7"/>
        <v>,2028847</v>
      </c>
    </row>
    <row r="198" ht="14.25" customHeight="1" spans="1:11">
      <c r="A198" s="5" t="s">
        <v>1230</v>
      </c>
      <c r="B198" s="3">
        <v>85</v>
      </c>
      <c r="C198" t="str">
        <f>VLOOKUP(A198,HOP!A:H,8,0)</f>
        <v>85.00</v>
      </c>
      <c r="D198" t="str">
        <f>VLOOKUP(A198,HOP!A:B,2,0)</f>
        <v>2028399</v>
      </c>
      <c r="E198">
        <f t="shared" si="6"/>
        <v>0</v>
      </c>
      <c r="K198" t="str">
        <f t="shared" si="7"/>
        <v>,2028399</v>
      </c>
    </row>
    <row r="199" ht="14.25" customHeight="1" spans="1:11">
      <c r="A199" s="5" t="s">
        <v>1236</v>
      </c>
      <c r="B199" s="3">
        <v>314</v>
      </c>
      <c r="C199" t="str">
        <f>VLOOKUP(A199,HOP!A:H,8,0)</f>
        <v>314.00</v>
      </c>
      <c r="D199" t="str">
        <f>VLOOKUP(A199,HOP!A:B,2,0)</f>
        <v>2027943</v>
      </c>
      <c r="E199">
        <f t="shared" si="6"/>
        <v>0</v>
      </c>
      <c r="K199" t="str">
        <f t="shared" si="7"/>
        <v>,2027943</v>
      </c>
    </row>
    <row r="200" ht="14.25" customHeight="1" spans="1:11">
      <c r="A200" s="5" t="s">
        <v>1241</v>
      </c>
      <c r="B200" s="3">
        <v>451</v>
      </c>
      <c r="C200" t="str">
        <f>VLOOKUP(A200,HOP!A:H,8,0)</f>
        <v>451.00</v>
      </c>
      <c r="D200" t="str">
        <f>VLOOKUP(A200,HOP!A:B,2,0)</f>
        <v>2028056</v>
      </c>
      <c r="E200">
        <f t="shared" si="6"/>
        <v>0</v>
      </c>
      <c r="K200" t="str">
        <f t="shared" si="7"/>
        <v>,2028056</v>
      </c>
    </row>
    <row r="201" ht="14.25" customHeight="1" spans="1:11">
      <c r="A201" s="5" t="s">
        <v>1248</v>
      </c>
      <c r="B201" s="3">
        <v>248</v>
      </c>
      <c r="C201" t="str">
        <f>VLOOKUP(A201,HOP!A:H,8,0)</f>
        <v>248.00</v>
      </c>
      <c r="D201" t="str">
        <f>VLOOKUP(A201,HOP!A:B,2,0)</f>
        <v>2028741</v>
      </c>
      <c r="E201">
        <f t="shared" si="6"/>
        <v>0</v>
      </c>
      <c r="K201" t="str">
        <f t="shared" si="7"/>
        <v>,2028741</v>
      </c>
    </row>
    <row r="202" ht="14.25" customHeight="1" spans="1:11">
      <c r="A202" s="5" t="s">
        <v>1252</v>
      </c>
      <c r="B202" s="3">
        <v>282</v>
      </c>
      <c r="C202" t="str">
        <f>VLOOKUP(A202,HOP!A:H,8,0)</f>
        <v>282.00</v>
      </c>
      <c r="D202" t="str">
        <f>VLOOKUP(A202,HOP!A:B,2,0)</f>
        <v>2028594</v>
      </c>
      <c r="E202">
        <f t="shared" si="6"/>
        <v>0</v>
      </c>
      <c r="K202" t="str">
        <f t="shared" si="7"/>
        <v>,2028594</v>
      </c>
    </row>
    <row r="203" ht="14.25" customHeight="1" spans="1:11">
      <c r="A203" s="5" t="s">
        <v>1258</v>
      </c>
      <c r="B203" s="3">
        <v>514</v>
      </c>
      <c r="C203" t="str">
        <f>VLOOKUP(A203,HOP!A:H,8,0)</f>
        <v>514.00</v>
      </c>
      <c r="D203" t="str">
        <f>VLOOKUP(A203,HOP!A:B,2,0)</f>
        <v>2028590</v>
      </c>
      <c r="E203">
        <f t="shared" si="6"/>
        <v>0</v>
      </c>
      <c r="K203" t="str">
        <f t="shared" si="7"/>
        <v>,2028590</v>
      </c>
    </row>
    <row r="204" ht="14.25" customHeight="1" spans="1:11">
      <c r="A204" s="5" t="s">
        <v>1265</v>
      </c>
      <c r="B204" s="3">
        <v>372</v>
      </c>
      <c r="C204" t="str">
        <f>VLOOKUP(A204,HOP!A:H,8,0)</f>
        <v>372.00</v>
      </c>
      <c r="D204" t="str">
        <f>VLOOKUP(A204,HOP!A:B,2,0)</f>
        <v>2028811</v>
      </c>
      <c r="E204">
        <f t="shared" si="6"/>
        <v>0</v>
      </c>
      <c r="K204" t="str">
        <f t="shared" si="7"/>
        <v>,2028811</v>
      </c>
    </row>
    <row r="205" ht="14.25" customHeight="1" spans="1:11">
      <c r="A205" s="5" t="s">
        <v>1267</v>
      </c>
      <c r="B205" s="3">
        <v>150</v>
      </c>
      <c r="C205" t="str">
        <f>VLOOKUP(A205,HOP!A:H,8,0)</f>
        <v>150.00</v>
      </c>
      <c r="D205" t="str">
        <f>VLOOKUP(A205,HOP!A:B,2,0)</f>
        <v>2025369</v>
      </c>
      <c r="E205">
        <f t="shared" si="6"/>
        <v>0</v>
      </c>
      <c r="K205" t="str">
        <f t="shared" si="7"/>
        <v>,2025369</v>
      </c>
    </row>
    <row r="206" ht="14.25" customHeight="1" spans="1:11">
      <c r="A206" s="5" t="s">
        <v>1272</v>
      </c>
      <c r="B206" s="3">
        <v>356</v>
      </c>
      <c r="C206" t="str">
        <f>VLOOKUP(A206,HOP!A:H,8,0)</f>
        <v>356.00</v>
      </c>
      <c r="D206" t="str">
        <f>VLOOKUP(A206,HOP!A:B,2,0)</f>
        <v>2022686</v>
      </c>
      <c r="E206">
        <f t="shared" si="6"/>
        <v>0</v>
      </c>
      <c r="K206" t="str">
        <f t="shared" si="7"/>
        <v>,2022686</v>
      </c>
    </row>
    <row r="207" ht="14.25" customHeight="1" spans="1:11">
      <c r="A207" s="5" t="s">
        <v>1279</v>
      </c>
      <c r="B207" s="3">
        <v>740</v>
      </c>
      <c r="C207" t="str">
        <f>VLOOKUP(A207,HOP!A:H,8,0)</f>
        <v>740.00</v>
      </c>
      <c r="D207" t="str">
        <f>VLOOKUP(A207,HOP!A:B,2,0)</f>
        <v>2020315</v>
      </c>
      <c r="E207">
        <f t="shared" si="6"/>
        <v>0</v>
      </c>
      <c r="K207" t="str">
        <f t="shared" si="7"/>
        <v>,2020315</v>
      </c>
    </row>
    <row r="208" ht="14.25" customHeight="1" spans="1:11">
      <c r="A208" s="5" t="s">
        <v>1286</v>
      </c>
      <c r="B208" s="3">
        <v>726</v>
      </c>
      <c r="C208" t="str">
        <f>VLOOKUP(A208,HOP!A:H,8,0)</f>
        <v>726.00</v>
      </c>
      <c r="D208" t="str">
        <f>VLOOKUP(A208,HOP!A:B,2,0)</f>
        <v>2021442</v>
      </c>
      <c r="E208">
        <f t="shared" si="6"/>
        <v>0</v>
      </c>
      <c r="K208" t="str">
        <f t="shared" si="7"/>
        <v>,2021442</v>
      </c>
    </row>
    <row r="209" ht="14.25" customHeight="1" spans="1:11">
      <c r="A209" s="5" t="s">
        <v>1293</v>
      </c>
      <c r="B209" s="3">
        <v>134</v>
      </c>
      <c r="C209" t="str">
        <f>VLOOKUP(A209,HOP!A:H,8,0)</f>
        <v>134.00</v>
      </c>
      <c r="D209" t="str">
        <f>VLOOKUP(A209,HOP!A:B,2,0)</f>
        <v>2025893</v>
      </c>
      <c r="E209">
        <f t="shared" si="6"/>
        <v>0</v>
      </c>
      <c r="K209" t="str">
        <f t="shared" si="7"/>
        <v>,2025893</v>
      </c>
    </row>
    <row r="210" ht="14.25" customHeight="1" spans="1:11">
      <c r="A210" s="5" t="s">
        <v>1298</v>
      </c>
      <c r="B210" s="3">
        <v>140</v>
      </c>
      <c r="C210" t="str">
        <f>VLOOKUP(A210,HOP!A:H,8,0)</f>
        <v>140.00</v>
      </c>
      <c r="D210" t="str">
        <f>VLOOKUP(A210,HOP!A:B,2,0)</f>
        <v>2026612</v>
      </c>
      <c r="E210">
        <f t="shared" si="6"/>
        <v>0</v>
      </c>
      <c r="K210" t="str">
        <f t="shared" si="7"/>
        <v>,2026612</v>
      </c>
    </row>
    <row r="211" ht="14.25" customHeight="1" spans="1:11">
      <c r="A211" s="5" t="s">
        <v>1302</v>
      </c>
      <c r="B211" s="3">
        <v>310</v>
      </c>
      <c r="C211" t="str">
        <f>VLOOKUP(A211,HOP!A:H,8,0)</f>
        <v>310.00</v>
      </c>
      <c r="D211" t="str">
        <f>VLOOKUP(A211,HOP!A:B,2,0)</f>
        <v>2026290</v>
      </c>
      <c r="E211">
        <f t="shared" si="6"/>
        <v>0</v>
      </c>
      <c r="K211" t="str">
        <f t="shared" si="7"/>
        <v>,2026290</v>
      </c>
    </row>
    <row r="212" ht="14.25" customHeight="1" spans="1:11">
      <c r="A212" s="5" t="s">
        <v>1307</v>
      </c>
      <c r="B212" s="3">
        <v>238</v>
      </c>
      <c r="C212" t="str">
        <f>VLOOKUP(A212,HOP!A:H,8,0)</f>
        <v>238.00</v>
      </c>
      <c r="D212" t="str">
        <f>VLOOKUP(A212,HOP!A:B,2,0)</f>
        <v>2026913</v>
      </c>
      <c r="E212">
        <f t="shared" si="6"/>
        <v>0</v>
      </c>
      <c r="K212" t="str">
        <f t="shared" si="7"/>
        <v>,2026913</v>
      </c>
    </row>
    <row r="213" ht="14.25" customHeight="1" spans="1:11">
      <c r="A213" s="5" t="s">
        <v>1311</v>
      </c>
      <c r="B213" s="3">
        <v>132</v>
      </c>
      <c r="C213" t="str">
        <f>VLOOKUP(A213,HOP!A:H,8,0)</f>
        <v>132.00</v>
      </c>
      <c r="D213" t="str">
        <f>VLOOKUP(A213,HOP!A:B,2,0)</f>
        <v>2027676</v>
      </c>
      <c r="E213">
        <f t="shared" si="6"/>
        <v>0</v>
      </c>
      <c r="K213" t="str">
        <f t="shared" si="7"/>
        <v>,2027676</v>
      </c>
    </row>
    <row r="214" ht="14.25" customHeight="1" spans="1:11">
      <c r="A214" s="5" t="s">
        <v>1315</v>
      </c>
      <c r="B214" s="3">
        <v>633</v>
      </c>
      <c r="C214" t="str">
        <f>VLOOKUP(A214,HOP!A:H,8,0)</f>
        <v>633.00</v>
      </c>
      <c r="D214" t="str">
        <f>VLOOKUP(A214,HOP!A:B,2,0)</f>
        <v>2024035</v>
      </c>
      <c r="E214">
        <f t="shared" si="6"/>
        <v>0</v>
      </c>
      <c r="K214" t="str">
        <f t="shared" si="7"/>
        <v>,2024035</v>
      </c>
    </row>
    <row r="215" ht="14.25" customHeight="1" spans="1:11">
      <c r="A215" s="5" t="s">
        <v>1320</v>
      </c>
      <c r="B215" s="3">
        <v>536</v>
      </c>
      <c r="C215" t="str">
        <f>VLOOKUP(A215,HOP!A:H,8,0)</f>
        <v>536.00</v>
      </c>
      <c r="D215" t="str">
        <f>VLOOKUP(A215,HOP!A:B,2,0)</f>
        <v>2026644</v>
      </c>
      <c r="E215">
        <f t="shared" si="6"/>
        <v>0</v>
      </c>
      <c r="K215" t="str">
        <f t="shared" si="7"/>
        <v>,2026644</v>
      </c>
    </row>
    <row r="216" ht="14.25" customHeight="1" spans="1:11">
      <c r="A216" s="5" t="s">
        <v>1326</v>
      </c>
      <c r="B216" s="3">
        <v>165</v>
      </c>
      <c r="C216" t="str">
        <f>VLOOKUP(A216,HOP!A:H,8,0)</f>
        <v>165.00</v>
      </c>
      <c r="D216" t="str">
        <f>VLOOKUP(A216,HOP!A:B,2,0)</f>
        <v>2027459</v>
      </c>
      <c r="E216">
        <f t="shared" si="6"/>
        <v>0</v>
      </c>
      <c r="K216" t="str">
        <f t="shared" si="7"/>
        <v>,2027459</v>
      </c>
    </row>
    <row r="217" ht="14.25" customHeight="1" spans="1:11">
      <c r="A217" s="5" t="s">
        <v>1328</v>
      </c>
      <c r="B217" s="3">
        <v>170</v>
      </c>
      <c r="C217" t="str">
        <f>VLOOKUP(A217,HOP!A:H,8,0)</f>
        <v>170.00</v>
      </c>
      <c r="D217" t="str">
        <f>VLOOKUP(A217,HOP!A:B,2,0)</f>
        <v>2025547</v>
      </c>
      <c r="E217">
        <f t="shared" si="6"/>
        <v>0</v>
      </c>
      <c r="K217" t="str">
        <f t="shared" si="7"/>
        <v>,2025547</v>
      </c>
    </row>
    <row r="218" ht="14.25" customHeight="1" spans="1:11">
      <c r="A218" s="5" t="s">
        <v>1330</v>
      </c>
      <c r="B218" s="3">
        <v>170</v>
      </c>
      <c r="C218" t="str">
        <f>VLOOKUP(A218,HOP!A:H,8,0)</f>
        <v>170.00</v>
      </c>
      <c r="D218" t="str">
        <f>VLOOKUP(A218,HOP!A:B,2,0)</f>
        <v>2026696</v>
      </c>
      <c r="E218">
        <f t="shared" si="6"/>
        <v>0</v>
      </c>
      <c r="K218" t="str">
        <f t="shared" si="7"/>
        <v>,2026696</v>
      </c>
    </row>
    <row r="219" ht="14.25" customHeight="1" spans="1:11">
      <c r="A219" s="5" t="s">
        <v>1335</v>
      </c>
      <c r="B219" s="3">
        <v>520</v>
      </c>
      <c r="C219" t="str">
        <f>VLOOKUP(A219,HOP!A:H,8,0)</f>
        <v>520.00</v>
      </c>
      <c r="D219" t="str">
        <f>VLOOKUP(A219,HOP!A:B,2,0)</f>
        <v>2027595</v>
      </c>
      <c r="E219">
        <f t="shared" si="6"/>
        <v>0</v>
      </c>
      <c r="K219" t="str">
        <f t="shared" si="7"/>
        <v>,2027595</v>
      </c>
    </row>
    <row r="220" ht="14.25" customHeight="1" spans="1:11">
      <c r="A220" s="5" t="s">
        <v>1341</v>
      </c>
      <c r="B220" s="3">
        <v>137</v>
      </c>
      <c r="C220" t="str">
        <f>VLOOKUP(A220,HOP!A:H,8,0)</f>
        <v>137.00</v>
      </c>
      <c r="D220" t="str">
        <f>VLOOKUP(A220,HOP!A:B,2,0)</f>
        <v>2027038</v>
      </c>
      <c r="E220">
        <f t="shared" si="6"/>
        <v>0</v>
      </c>
      <c r="K220" t="str">
        <f t="shared" si="7"/>
        <v>,2027038</v>
      </c>
    </row>
    <row r="221" ht="14.25" customHeight="1" spans="1:11">
      <c r="A221" s="5" t="s">
        <v>1347</v>
      </c>
      <c r="B221" s="3">
        <v>308</v>
      </c>
      <c r="C221" t="str">
        <f>VLOOKUP(A221,HOP!A:H,8,0)</f>
        <v>308.00</v>
      </c>
      <c r="D221" t="str">
        <f>VLOOKUP(A221,HOP!A:B,2,0)</f>
        <v>2025894</v>
      </c>
      <c r="E221">
        <f t="shared" si="6"/>
        <v>0</v>
      </c>
      <c r="K221" t="str">
        <f t="shared" si="7"/>
        <v>,2025894</v>
      </c>
    </row>
    <row r="222" ht="14.25" customHeight="1" spans="1:11">
      <c r="A222" s="5" t="s">
        <v>1353</v>
      </c>
      <c r="B222" s="3">
        <v>156</v>
      </c>
      <c r="C222" t="str">
        <f>VLOOKUP(A222,HOP!A:H,8,0)</f>
        <v>156.00</v>
      </c>
      <c r="D222" t="str">
        <f>VLOOKUP(A222,HOP!A:B,2,0)</f>
        <v>2027833</v>
      </c>
      <c r="E222">
        <f t="shared" si="6"/>
        <v>0</v>
      </c>
      <c r="K222" t="str">
        <f t="shared" si="7"/>
        <v>,2027833</v>
      </c>
    </row>
    <row r="223" ht="14.25" customHeight="1" spans="1:11">
      <c r="A223" s="5" t="s">
        <v>1357</v>
      </c>
      <c r="B223" s="3">
        <v>187</v>
      </c>
      <c r="C223" t="str">
        <f>VLOOKUP(A223,HOP!A:H,8,0)</f>
        <v>187.00</v>
      </c>
      <c r="D223" t="str">
        <f>VLOOKUP(A223,HOP!A:B,2,0)</f>
        <v>2018690</v>
      </c>
      <c r="E223">
        <f t="shared" si="6"/>
        <v>0</v>
      </c>
      <c r="K223" t="str">
        <f t="shared" si="7"/>
        <v>,2018690</v>
      </c>
    </row>
    <row r="224" ht="14.25" customHeight="1" spans="1:11">
      <c r="A224" s="5" t="s">
        <v>1360</v>
      </c>
      <c r="B224" s="3">
        <v>317</v>
      </c>
      <c r="C224" t="str">
        <f>VLOOKUP(A224,HOP!A:H,8,0)</f>
        <v>317.00</v>
      </c>
      <c r="D224" t="str">
        <f>VLOOKUP(A224,HOP!A:B,2,0)</f>
        <v>2027898</v>
      </c>
      <c r="E224">
        <f t="shared" si="6"/>
        <v>0</v>
      </c>
      <c r="K224" t="str">
        <f t="shared" si="7"/>
        <v>,2027898</v>
      </c>
    </row>
    <row r="225" ht="14.25" customHeight="1" spans="1:11">
      <c r="A225" s="5" t="s">
        <v>1367</v>
      </c>
      <c r="B225" s="3">
        <v>246</v>
      </c>
      <c r="C225" t="str">
        <f>VLOOKUP(A225,HOP!A:H,8,0)</f>
        <v>246.00</v>
      </c>
      <c r="D225" t="str">
        <f>VLOOKUP(A225,HOP!A:B,2,0)</f>
        <v>2027713</v>
      </c>
      <c r="E225">
        <f t="shared" si="6"/>
        <v>0</v>
      </c>
      <c r="K225" t="str">
        <f t="shared" si="7"/>
        <v>,2027713</v>
      </c>
    </row>
    <row r="226" ht="14.25" customHeight="1" spans="1:11">
      <c r="A226" s="5" t="s">
        <v>1374</v>
      </c>
      <c r="B226" s="3">
        <v>112</v>
      </c>
      <c r="C226" t="str">
        <f>VLOOKUP(A226,HOP!A:H,8,0)</f>
        <v>112.00</v>
      </c>
      <c r="D226" t="str">
        <f>VLOOKUP(A226,HOP!A:B,2,0)</f>
        <v>2027960</v>
      </c>
      <c r="E226">
        <f t="shared" si="6"/>
        <v>0</v>
      </c>
      <c r="K226" t="str">
        <f t="shared" si="7"/>
        <v>,2027960</v>
      </c>
    </row>
    <row r="227" ht="14.25" customHeight="1" spans="1:11">
      <c r="A227" s="5" t="s">
        <v>1379</v>
      </c>
      <c r="B227" s="3">
        <v>188</v>
      </c>
      <c r="C227" t="str">
        <f>VLOOKUP(A227,HOP!A:H,8,0)</f>
        <v>188.00</v>
      </c>
      <c r="D227" t="str">
        <f>VLOOKUP(A227,HOP!A:B,2,0)</f>
        <v>2027849</v>
      </c>
      <c r="E227">
        <f t="shared" si="6"/>
        <v>0</v>
      </c>
      <c r="K227" t="str">
        <f t="shared" si="7"/>
        <v>,2027849</v>
      </c>
    </row>
    <row r="228" ht="14.25" customHeight="1" spans="1:11">
      <c r="A228" s="5" t="s">
        <v>1384</v>
      </c>
      <c r="B228" s="3">
        <v>169</v>
      </c>
      <c r="C228" t="str">
        <f>VLOOKUP(A228,HOP!A:H,8,0)</f>
        <v>169.00</v>
      </c>
      <c r="D228" t="str">
        <f>VLOOKUP(A228,HOP!A:B,2,0)</f>
        <v>2027752</v>
      </c>
      <c r="E228">
        <f t="shared" si="6"/>
        <v>0</v>
      </c>
      <c r="K228" t="str">
        <f t="shared" si="7"/>
        <v>,2027752</v>
      </c>
    </row>
    <row r="229" ht="14.25" customHeight="1" spans="1:11">
      <c r="A229" s="5" t="s">
        <v>1389</v>
      </c>
      <c r="B229" s="3">
        <v>324</v>
      </c>
      <c r="C229" t="str">
        <f>VLOOKUP(A229,HOP!A:H,8,0)</f>
        <v>324.00</v>
      </c>
      <c r="D229" t="str">
        <f>VLOOKUP(A229,HOP!A:B,2,0)</f>
        <v>2028021</v>
      </c>
      <c r="E229">
        <f t="shared" si="6"/>
        <v>0</v>
      </c>
      <c r="K229" t="str">
        <f t="shared" si="7"/>
        <v>,2028021</v>
      </c>
    </row>
    <row r="230" ht="14.25" customHeight="1" spans="1:11">
      <c r="A230" s="5" t="s">
        <v>1396</v>
      </c>
      <c r="B230" s="3">
        <v>87</v>
      </c>
      <c r="C230" t="str">
        <f>VLOOKUP(A230,HOP!A:H,8,0)</f>
        <v>87.00</v>
      </c>
      <c r="D230" t="str">
        <f>VLOOKUP(A230,HOP!A:B,2,0)</f>
        <v>2027416</v>
      </c>
      <c r="E230">
        <f t="shared" si="6"/>
        <v>0</v>
      </c>
      <c r="K230" t="str">
        <f t="shared" si="7"/>
        <v>,2027416</v>
      </c>
    </row>
    <row r="231" ht="14.25" customHeight="1" spans="1:11">
      <c r="A231" s="5" t="s">
        <v>1400</v>
      </c>
      <c r="B231" s="3">
        <v>315</v>
      </c>
      <c r="C231" t="str">
        <f>VLOOKUP(A231,HOP!A:H,8,0)</f>
        <v>315.00</v>
      </c>
      <c r="D231" t="str">
        <f>VLOOKUP(A231,HOP!A:B,2,0)</f>
        <v>2027896</v>
      </c>
      <c r="E231">
        <f t="shared" si="6"/>
        <v>0</v>
      </c>
      <c r="K231" t="str">
        <f t="shared" si="7"/>
        <v>,2027896</v>
      </c>
    </row>
    <row r="232" ht="14.25" customHeight="1" spans="1:11">
      <c r="A232" s="5" t="s">
        <v>1404</v>
      </c>
      <c r="B232" s="3">
        <v>360</v>
      </c>
      <c r="C232" t="str">
        <f>VLOOKUP(A232,HOP!A:H,8,0)</f>
        <v>360.00</v>
      </c>
      <c r="D232" t="str">
        <f>VLOOKUP(A232,HOP!A:B,2,0)</f>
        <v>2028394</v>
      </c>
      <c r="E232">
        <f t="shared" si="6"/>
        <v>0</v>
      </c>
      <c r="K232" t="str">
        <f t="shared" si="7"/>
        <v>,2028394</v>
      </c>
    </row>
    <row r="233" ht="14.25" customHeight="1" spans="1:11">
      <c r="A233" s="5" t="s">
        <v>1408</v>
      </c>
      <c r="B233" s="3">
        <v>232</v>
      </c>
      <c r="C233" t="str">
        <f>VLOOKUP(A233,HOP!A:H,8,0)</f>
        <v>232.00</v>
      </c>
      <c r="D233" t="str">
        <f>VLOOKUP(A233,HOP!A:B,2,0)</f>
        <v>2028333</v>
      </c>
      <c r="E233">
        <f t="shared" si="6"/>
        <v>0</v>
      </c>
      <c r="K233" t="str">
        <f t="shared" si="7"/>
        <v>,2028333</v>
      </c>
    </row>
    <row r="234" ht="14.25" customHeight="1" spans="1:11">
      <c r="A234" s="5" t="s">
        <v>1413</v>
      </c>
      <c r="B234" s="3">
        <v>178</v>
      </c>
      <c r="C234" t="str">
        <f>VLOOKUP(A234,HOP!A:H,8,0)</f>
        <v>178.00</v>
      </c>
      <c r="D234" t="str">
        <f>VLOOKUP(A234,HOP!A:B,2,0)</f>
        <v>2028439</v>
      </c>
      <c r="E234">
        <f t="shared" si="6"/>
        <v>0</v>
      </c>
      <c r="K234" t="str">
        <f t="shared" si="7"/>
        <v>,2028439</v>
      </c>
    </row>
    <row r="235" ht="14.25" customHeight="1" spans="1:11">
      <c r="A235" s="5" t="s">
        <v>1419</v>
      </c>
      <c r="B235" s="3">
        <v>80</v>
      </c>
      <c r="C235" t="str">
        <f>VLOOKUP(A235,HOP!A:H,8,0)</f>
        <v>80.00</v>
      </c>
      <c r="D235" t="str">
        <f>VLOOKUP(A235,HOP!A:B,2,0)</f>
        <v>2028429</v>
      </c>
      <c r="E235">
        <f t="shared" si="6"/>
        <v>0</v>
      </c>
      <c r="K235" t="str">
        <f t="shared" si="7"/>
        <v>,2028429</v>
      </c>
    </row>
    <row r="236" ht="14.25" customHeight="1" spans="1:11">
      <c r="A236" s="5" t="s">
        <v>1422</v>
      </c>
      <c r="B236" s="3">
        <v>242</v>
      </c>
      <c r="C236" t="str">
        <f>VLOOKUP(A236,HOP!A:H,8,0)</f>
        <v>242.00</v>
      </c>
      <c r="D236" t="str">
        <f>VLOOKUP(A236,HOP!A:B,2,0)</f>
        <v>2028296</v>
      </c>
      <c r="E236">
        <f t="shared" si="6"/>
        <v>0</v>
      </c>
      <c r="K236" t="str">
        <f t="shared" si="7"/>
        <v>,2028296</v>
      </c>
    </row>
    <row r="237" ht="14.25" customHeight="1" spans="1:11">
      <c r="A237" s="5" t="s">
        <v>1426</v>
      </c>
      <c r="B237" s="3">
        <v>188</v>
      </c>
      <c r="C237" t="str">
        <f>VLOOKUP(A237,HOP!A:H,8,0)</f>
        <v>188.00</v>
      </c>
      <c r="D237" t="str">
        <f>VLOOKUP(A237,HOP!A:B,2,0)</f>
        <v>2028461</v>
      </c>
      <c r="E237">
        <f t="shared" si="6"/>
        <v>0</v>
      </c>
      <c r="K237" t="str">
        <f t="shared" si="7"/>
        <v>,2028461</v>
      </c>
    </row>
    <row r="238" ht="14.25" customHeight="1" spans="1:11">
      <c r="A238" s="5" t="s">
        <v>1428</v>
      </c>
      <c r="B238" s="3">
        <v>152</v>
      </c>
      <c r="C238" t="str">
        <f>VLOOKUP(A238,HOP!A:H,8,0)</f>
        <v>152.00</v>
      </c>
      <c r="D238" t="str">
        <f>VLOOKUP(A238,HOP!A:B,2,0)</f>
        <v>2028323</v>
      </c>
      <c r="E238">
        <f t="shared" si="6"/>
        <v>0</v>
      </c>
      <c r="K238" t="str">
        <f t="shared" si="7"/>
        <v>,2028323</v>
      </c>
    </row>
    <row r="239" ht="14.25" customHeight="1" spans="1:11">
      <c r="A239" s="5" t="s">
        <v>1432</v>
      </c>
      <c r="B239" s="3">
        <v>148</v>
      </c>
      <c r="C239" t="str">
        <f>VLOOKUP(A239,HOP!A:H,8,0)</f>
        <v>148.00</v>
      </c>
      <c r="D239" t="str">
        <f>VLOOKUP(A239,HOP!A:B,2,0)</f>
        <v>2028551</v>
      </c>
      <c r="E239">
        <f t="shared" si="6"/>
        <v>0</v>
      </c>
      <c r="K239" t="str">
        <f t="shared" si="7"/>
        <v>,2028551</v>
      </c>
    </row>
    <row r="240" ht="14.25" customHeight="1" spans="1:11">
      <c r="A240" s="5" t="s">
        <v>1436</v>
      </c>
      <c r="B240" s="3">
        <v>352</v>
      </c>
      <c r="C240" t="str">
        <f>VLOOKUP(A240,HOP!A:H,8,0)</f>
        <v>352.00</v>
      </c>
      <c r="D240" t="str">
        <f>VLOOKUP(A240,HOP!A:B,2,0)</f>
        <v>2028885</v>
      </c>
      <c r="E240">
        <f t="shared" si="6"/>
        <v>0</v>
      </c>
      <c r="K240" t="str">
        <f t="shared" si="7"/>
        <v>,2028885</v>
      </c>
    </row>
    <row r="241" ht="14.25" customHeight="1" spans="1:11">
      <c r="A241" s="5" t="s">
        <v>1441</v>
      </c>
      <c r="B241" s="3">
        <v>114</v>
      </c>
      <c r="C241" t="str">
        <f>VLOOKUP(A241,HOP!A:H,8,0)</f>
        <v>114.00</v>
      </c>
      <c r="D241" t="str">
        <f>VLOOKUP(A241,HOP!A:B,2,0)</f>
        <v>2028099</v>
      </c>
      <c r="E241">
        <f t="shared" si="6"/>
        <v>0</v>
      </c>
      <c r="K241" t="str">
        <f t="shared" si="7"/>
        <v>,2028099</v>
      </c>
    </row>
    <row r="242" ht="14.25" customHeight="1" spans="1:11">
      <c r="A242" s="5" t="s">
        <v>1445</v>
      </c>
      <c r="B242" s="3">
        <v>416</v>
      </c>
      <c r="C242" t="str">
        <f>VLOOKUP(A242,HOP!A:H,8,0)</f>
        <v>416.00</v>
      </c>
      <c r="D242" t="str">
        <f>VLOOKUP(A242,HOP!A:B,2,0)</f>
        <v>2028139</v>
      </c>
      <c r="E242">
        <f t="shared" si="6"/>
        <v>0</v>
      </c>
      <c r="K242" t="str">
        <f t="shared" si="7"/>
        <v>,2028139</v>
      </c>
    </row>
    <row r="243" ht="14.25" customHeight="1" spans="1:11">
      <c r="A243" s="43" t="s">
        <v>1451</v>
      </c>
      <c r="B243" s="3">
        <v>109</v>
      </c>
      <c r="C243">
        <v>109</v>
      </c>
      <c r="D243">
        <v>2026688</v>
      </c>
      <c r="E243">
        <f t="shared" si="6"/>
        <v>0</v>
      </c>
      <c r="K243" t="str">
        <f t="shared" si="7"/>
        <v>,2026688</v>
      </c>
    </row>
    <row r="244" ht="14.25" customHeight="1" spans="1:11">
      <c r="A244" s="5" t="s">
        <v>1456</v>
      </c>
      <c r="B244" s="3">
        <v>113</v>
      </c>
      <c r="C244" t="str">
        <f>VLOOKUP(A244,HOP!A:H,8,0)</f>
        <v>113.00</v>
      </c>
      <c r="D244" t="str">
        <f>VLOOKUP(A244,HOP!A:B,2,0)</f>
        <v>2028160</v>
      </c>
      <c r="E244">
        <f t="shared" si="6"/>
        <v>0</v>
      </c>
      <c r="K244" t="str">
        <f t="shared" si="7"/>
        <v>,2028160</v>
      </c>
    </row>
    <row r="245" ht="14.25" customHeight="1" spans="1:11">
      <c r="A245" s="5" t="s">
        <v>1461</v>
      </c>
      <c r="B245" s="3">
        <v>312</v>
      </c>
      <c r="C245" t="str">
        <f>VLOOKUP(A245,HOP!A:H,8,0)</f>
        <v>312.00</v>
      </c>
      <c r="D245" t="str">
        <f>VLOOKUP(A245,HOP!A:B,2,0)</f>
        <v>2028386</v>
      </c>
      <c r="E245">
        <f t="shared" si="6"/>
        <v>0</v>
      </c>
      <c r="K245" t="str">
        <f t="shared" si="7"/>
        <v>,2028386</v>
      </c>
    </row>
    <row r="246" ht="14.25" customHeight="1" spans="1:11">
      <c r="A246" s="5" t="s">
        <v>1466</v>
      </c>
      <c r="B246" s="3">
        <v>177</v>
      </c>
      <c r="C246" t="str">
        <f>VLOOKUP(A246,HOP!A:H,8,0)</f>
        <v>177.00</v>
      </c>
      <c r="D246" t="str">
        <f>VLOOKUP(A246,HOP!A:B,2,0)</f>
        <v>2028849</v>
      </c>
      <c r="E246">
        <f t="shared" si="6"/>
        <v>0</v>
      </c>
      <c r="K246" t="str">
        <f t="shared" si="7"/>
        <v>,2028849</v>
      </c>
    </row>
    <row r="247" ht="14.25" customHeight="1" spans="1:11">
      <c r="A247" s="5" t="s">
        <v>1471</v>
      </c>
      <c r="B247" s="3">
        <v>121</v>
      </c>
      <c r="C247" t="str">
        <f>VLOOKUP(A247,HOP!A:H,8,0)</f>
        <v>121.00</v>
      </c>
      <c r="D247" t="str">
        <f>VLOOKUP(A247,HOP!A:B,2,0)</f>
        <v>2028397</v>
      </c>
      <c r="E247">
        <f t="shared" si="6"/>
        <v>0</v>
      </c>
      <c r="K247" t="str">
        <f t="shared" si="7"/>
        <v>,2028397</v>
      </c>
    </row>
    <row r="248" ht="14.25" customHeight="1" spans="1:11">
      <c r="A248" s="5" t="s">
        <v>1476</v>
      </c>
      <c r="B248" s="3">
        <v>234</v>
      </c>
      <c r="C248" t="str">
        <f>VLOOKUP(A248,HOP!A:H,8,0)</f>
        <v>234.00</v>
      </c>
      <c r="D248" t="str">
        <f>VLOOKUP(A248,HOP!A:B,2,0)</f>
        <v>2028706</v>
      </c>
      <c r="E248">
        <f t="shared" si="6"/>
        <v>0</v>
      </c>
      <c r="K248" t="str">
        <f t="shared" si="7"/>
        <v>,2028706</v>
      </c>
    </row>
    <row r="249" ht="14.25" customHeight="1" spans="1:11">
      <c r="A249" s="5" t="s">
        <v>1481</v>
      </c>
      <c r="B249" s="3">
        <v>109</v>
      </c>
      <c r="C249" t="str">
        <f>VLOOKUP(A249,HOP!A:H,8,0)</f>
        <v>109.00</v>
      </c>
      <c r="D249" t="str">
        <f>VLOOKUP(A249,HOP!A:B,2,0)</f>
        <v>2028783</v>
      </c>
      <c r="E249">
        <f t="shared" si="6"/>
        <v>0</v>
      </c>
      <c r="K249" t="str">
        <f t="shared" si="7"/>
        <v>,2028783</v>
      </c>
    </row>
    <row r="250" ht="14.25" customHeight="1" spans="1:11">
      <c r="A250" s="5" t="s">
        <v>1485</v>
      </c>
      <c r="B250" s="3">
        <v>150</v>
      </c>
      <c r="C250" t="str">
        <f>VLOOKUP(A250,HOP!A:H,8,0)</f>
        <v>150.00</v>
      </c>
      <c r="D250" t="str">
        <f>VLOOKUP(A250,HOP!A:B,2,0)</f>
        <v>2028254</v>
      </c>
      <c r="E250">
        <f t="shared" si="6"/>
        <v>0</v>
      </c>
      <c r="K250" t="str">
        <f t="shared" si="7"/>
        <v>,2028254</v>
      </c>
    </row>
    <row r="251" ht="14.25" customHeight="1" spans="1:11">
      <c r="A251" s="5" t="s">
        <v>1490</v>
      </c>
      <c r="B251" s="3">
        <v>400</v>
      </c>
      <c r="C251" t="str">
        <f>VLOOKUP(A251,HOP!A:H,8,0)</f>
        <v>400.00</v>
      </c>
      <c r="D251" t="str">
        <f>VLOOKUP(A251,HOP!A:B,2,0)</f>
        <v>2028245</v>
      </c>
      <c r="E251">
        <f t="shared" si="6"/>
        <v>0</v>
      </c>
      <c r="K251" t="str">
        <f t="shared" si="7"/>
        <v>,2028245</v>
      </c>
    </row>
    <row r="252" ht="14.25" customHeight="1" spans="1:11">
      <c r="A252" s="5" t="s">
        <v>1498</v>
      </c>
      <c r="B252" s="3">
        <v>257</v>
      </c>
      <c r="C252" t="str">
        <f>VLOOKUP(A252,HOP!A:H,8,0)</f>
        <v>257.00</v>
      </c>
      <c r="D252" t="str">
        <f>VLOOKUP(A252,HOP!A:B,2,0)</f>
        <v>2028561</v>
      </c>
      <c r="E252">
        <f t="shared" si="6"/>
        <v>0</v>
      </c>
      <c r="K252" t="str">
        <f t="shared" si="7"/>
        <v>,2028561</v>
      </c>
    </row>
    <row r="253" ht="14.25" customHeight="1" spans="1:11">
      <c r="A253" s="5" t="s">
        <v>1503</v>
      </c>
      <c r="B253" s="3">
        <v>110</v>
      </c>
      <c r="C253" t="str">
        <f>VLOOKUP(A253,HOP!A:H,8,0)</f>
        <v>110.00</v>
      </c>
      <c r="D253" t="str">
        <f>VLOOKUP(A253,HOP!A:B,2,0)</f>
        <v>2028640</v>
      </c>
      <c r="E253">
        <f t="shared" si="6"/>
        <v>0</v>
      </c>
      <c r="K253" t="str">
        <f t="shared" si="7"/>
        <v>,2028640</v>
      </c>
    </row>
    <row r="254" ht="14.25" customHeight="1" spans="1:11">
      <c r="A254" s="5" t="s">
        <v>1507</v>
      </c>
      <c r="B254" s="3">
        <v>326</v>
      </c>
      <c r="C254" t="str">
        <f>VLOOKUP(A254,HOP!A:H,8,0)</f>
        <v>326.00</v>
      </c>
      <c r="D254" t="str">
        <f>VLOOKUP(A254,HOP!A:B,2,0)</f>
        <v>2028403</v>
      </c>
      <c r="E254">
        <f t="shared" si="6"/>
        <v>0</v>
      </c>
      <c r="K254" t="str">
        <f t="shared" si="7"/>
        <v>,2028403</v>
      </c>
    </row>
    <row r="255" ht="14.25" customHeight="1" spans="1:11">
      <c r="A255" s="5" t="s">
        <v>1513</v>
      </c>
      <c r="B255" s="3">
        <v>357</v>
      </c>
      <c r="C255" t="str">
        <f>VLOOKUP(A255,HOP!A:H,8,0)</f>
        <v>357.00</v>
      </c>
      <c r="D255" t="str">
        <f>VLOOKUP(A255,HOP!A:B,2,0)</f>
        <v>2023811</v>
      </c>
      <c r="E255">
        <f t="shared" si="6"/>
        <v>0</v>
      </c>
      <c r="K255" t="str">
        <f t="shared" si="7"/>
        <v>,2023811</v>
      </c>
    </row>
    <row r="256" ht="14.25" customHeight="1" spans="1:11">
      <c r="A256" s="5" t="s">
        <v>1520</v>
      </c>
      <c r="B256" s="3">
        <v>336</v>
      </c>
      <c r="C256" t="str">
        <f>VLOOKUP(A256,HOP!A:H,8,0)</f>
        <v>336.00</v>
      </c>
      <c r="D256" t="str">
        <f>VLOOKUP(A256,HOP!A:B,2,0)</f>
        <v>2025218</v>
      </c>
      <c r="E256">
        <f t="shared" si="6"/>
        <v>0</v>
      </c>
      <c r="K256" t="str">
        <f t="shared" si="7"/>
        <v>,2025218</v>
      </c>
    </row>
    <row r="257" ht="14.25" customHeight="1" spans="1:11">
      <c r="A257" s="5" t="s">
        <v>1527</v>
      </c>
      <c r="B257" s="3">
        <v>480</v>
      </c>
      <c r="C257" t="str">
        <f>VLOOKUP(A257,HOP!A:H,8,0)</f>
        <v>480.00</v>
      </c>
      <c r="D257" t="str">
        <f>VLOOKUP(A257,HOP!A:B,2,0)</f>
        <v>2022972</v>
      </c>
      <c r="E257">
        <f t="shared" si="6"/>
        <v>0</v>
      </c>
      <c r="K257" t="str">
        <f t="shared" si="7"/>
        <v>,2022972</v>
      </c>
    </row>
    <row r="258" ht="14.25" customHeight="1" spans="1:11">
      <c r="A258" s="5" t="s">
        <v>1533</v>
      </c>
      <c r="B258" s="3">
        <v>443</v>
      </c>
      <c r="C258" t="str">
        <f>VLOOKUP(A258,HOP!A:H,8,0)</f>
        <v>443.00</v>
      </c>
      <c r="D258" t="str">
        <f>VLOOKUP(A258,HOP!A:B,2,0)</f>
        <v>2020761</v>
      </c>
      <c r="E258">
        <f t="shared" si="6"/>
        <v>0</v>
      </c>
      <c r="K258" t="str">
        <f t="shared" si="7"/>
        <v>,2020761</v>
      </c>
    </row>
    <row r="259" ht="14.25" customHeight="1" spans="1:11">
      <c r="A259" s="5" t="s">
        <v>1540</v>
      </c>
      <c r="B259" s="3">
        <v>1454</v>
      </c>
      <c r="C259" t="str">
        <f>VLOOKUP(A259,HOP!A:H,8,0)</f>
        <v>1454.00</v>
      </c>
      <c r="D259" t="str">
        <f>VLOOKUP(A259,HOP!A:B,2,0)</f>
        <v>2021067</v>
      </c>
      <c r="E259">
        <f t="shared" ref="E259:E322" si="8">B259-C259</f>
        <v>0</v>
      </c>
      <c r="K259" t="str">
        <f t="shared" ref="K259:K322" si="9">$K$1&amp;D259</f>
        <v>,2021067</v>
      </c>
    </row>
    <row r="260" ht="14.25" customHeight="1" spans="1:11">
      <c r="A260" s="5" t="s">
        <v>1547</v>
      </c>
      <c r="B260" s="3">
        <v>178</v>
      </c>
      <c r="C260" t="str">
        <f>VLOOKUP(A260,HOP!A:H,8,0)</f>
        <v>178.00</v>
      </c>
      <c r="D260" t="str">
        <f>VLOOKUP(A260,HOP!A:B,2,0)</f>
        <v>2024925</v>
      </c>
      <c r="E260">
        <f t="shared" si="8"/>
        <v>0</v>
      </c>
      <c r="K260" t="str">
        <f t="shared" si="9"/>
        <v>,2024925</v>
      </c>
    </row>
    <row r="261" ht="14.25" customHeight="1" spans="1:11">
      <c r="A261" s="5" t="s">
        <v>1552</v>
      </c>
      <c r="B261" s="3">
        <v>306</v>
      </c>
      <c r="C261" t="str">
        <f>VLOOKUP(A261,HOP!A:H,8,0)</f>
        <v>306.00</v>
      </c>
      <c r="D261" t="str">
        <f>VLOOKUP(A261,HOP!A:B,2,0)</f>
        <v>2026914</v>
      </c>
      <c r="E261">
        <f t="shared" si="8"/>
        <v>0</v>
      </c>
      <c r="K261" t="str">
        <f t="shared" si="9"/>
        <v>,2026914</v>
      </c>
    </row>
    <row r="262" ht="14.25" customHeight="1" spans="1:11">
      <c r="A262" s="5" t="s">
        <v>1554</v>
      </c>
      <c r="B262" s="3">
        <v>368</v>
      </c>
      <c r="C262" t="str">
        <f>VLOOKUP(A262,HOP!A:H,8,0)</f>
        <v>368.00</v>
      </c>
      <c r="D262" t="str">
        <f>VLOOKUP(A262,HOP!A:B,2,0)</f>
        <v>2024976</v>
      </c>
      <c r="E262">
        <f t="shared" si="8"/>
        <v>0</v>
      </c>
      <c r="K262" t="str">
        <f t="shared" si="9"/>
        <v>,2024976</v>
      </c>
    </row>
    <row r="263" ht="14.25" customHeight="1" spans="1:11">
      <c r="A263" s="5" t="s">
        <v>1560</v>
      </c>
      <c r="B263" s="3">
        <v>112</v>
      </c>
      <c r="C263" t="str">
        <f>VLOOKUP(A263,HOP!A:H,8,0)</f>
        <v>112.00</v>
      </c>
      <c r="D263" t="str">
        <f>VLOOKUP(A263,HOP!A:B,2,0)</f>
        <v>2028224</v>
      </c>
      <c r="E263">
        <f t="shared" si="8"/>
        <v>0</v>
      </c>
      <c r="K263" t="str">
        <f t="shared" si="9"/>
        <v>,2028224</v>
      </c>
    </row>
    <row r="264" ht="14.25" customHeight="1" spans="1:11">
      <c r="A264" s="5" t="s">
        <v>1565</v>
      </c>
      <c r="B264" s="3">
        <v>159</v>
      </c>
      <c r="C264" t="str">
        <f>VLOOKUP(A264,HOP!A:H,8,0)</f>
        <v>159.00</v>
      </c>
      <c r="D264" t="str">
        <f>VLOOKUP(A264,HOP!A:B,2,0)</f>
        <v>2028181</v>
      </c>
      <c r="E264">
        <f t="shared" si="8"/>
        <v>0</v>
      </c>
      <c r="K264" t="str">
        <f t="shared" si="9"/>
        <v>,2028181</v>
      </c>
    </row>
    <row r="265" ht="14.25" customHeight="1" spans="1:11">
      <c r="A265" s="5" t="s">
        <v>1569</v>
      </c>
      <c r="B265" s="3">
        <v>126</v>
      </c>
      <c r="C265" t="str">
        <f>VLOOKUP(A265,HOP!A:H,8,0)</f>
        <v>126.00</v>
      </c>
      <c r="D265" t="str">
        <f>VLOOKUP(A265,HOP!A:B,2,0)</f>
        <v>2028158</v>
      </c>
      <c r="E265">
        <f t="shared" si="8"/>
        <v>0</v>
      </c>
      <c r="K265" t="str">
        <f t="shared" si="9"/>
        <v>,2028158</v>
      </c>
    </row>
    <row r="266" ht="14.25" customHeight="1" spans="1:11">
      <c r="A266" s="5" t="s">
        <v>1575</v>
      </c>
      <c r="B266" s="3">
        <v>119</v>
      </c>
      <c r="C266" t="str">
        <f>VLOOKUP(A266,HOP!A:H,8,0)</f>
        <v>119.00</v>
      </c>
      <c r="D266" t="str">
        <f>VLOOKUP(A266,HOP!A:B,2,0)</f>
        <v>2028316</v>
      </c>
      <c r="E266">
        <f t="shared" si="8"/>
        <v>0</v>
      </c>
      <c r="K266" t="str">
        <f t="shared" si="9"/>
        <v>,2028316</v>
      </c>
    </row>
    <row r="267" ht="14.25" customHeight="1" spans="1:11">
      <c r="A267" s="5" t="s">
        <v>1580</v>
      </c>
      <c r="B267" s="3">
        <v>425</v>
      </c>
      <c r="C267" t="str">
        <f>VLOOKUP(A267,HOP!A:H,8,0)</f>
        <v>425.00</v>
      </c>
      <c r="D267" t="str">
        <f>VLOOKUP(A267,HOP!A:B,2,0)</f>
        <v>2028034</v>
      </c>
      <c r="E267">
        <f t="shared" si="8"/>
        <v>0</v>
      </c>
      <c r="K267" t="str">
        <f t="shared" si="9"/>
        <v>,2028034</v>
      </c>
    </row>
    <row r="268" ht="14.25" customHeight="1" spans="1:11">
      <c r="A268" s="5" t="s">
        <v>1587</v>
      </c>
      <c r="B268" s="3">
        <v>121</v>
      </c>
      <c r="C268" t="str">
        <f>VLOOKUP(A268,HOP!A:H,8,0)</f>
        <v>121.00</v>
      </c>
      <c r="D268" t="str">
        <f>VLOOKUP(A268,HOP!A:B,2,0)</f>
        <v>2028227</v>
      </c>
      <c r="E268">
        <f t="shared" si="8"/>
        <v>0</v>
      </c>
      <c r="K268" t="str">
        <f t="shared" si="9"/>
        <v>,2028227</v>
      </c>
    </row>
    <row r="269" ht="14.25" customHeight="1" spans="1:11">
      <c r="A269" s="5" t="s">
        <v>1592</v>
      </c>
      <c r="B269" s="3">
        <v>120</v>
      </c>
      <c r="C269" t="str">
        <f>VLOOKUP(A269,HOP!A:H,8,0)</f>
        <v>120.00</v>
      </c>
      <c r="D269" t="str">
        <f>VLOOKUP(A269,HOP!A:B,2,0)</f>
        <v>2027935</v>
      </c>
      <c r="E269">
        <f t="shared" si="8"/>
        <v>0</v>
      </c>
      <c r="K269" t="str">
        <f t="shared" si="9"/>
        <v>,2027935</v>
      </c>
    </row>
    <row r="270" ht="14.25" customHeight="1" spans="1:11">
      <c r="A270" s="5" t="s">
        <v>1596</v>
      </c>
      <c r="B270" s="3">
        <v>198</v>
      </c>
      <c r="C270" t="str">
        <f>VLOOKUP(A270,HOP!A:H,8,0)</f>
        <v>198.00</v>
      </c>
      <c r="D270" t="str">
        <f>VLOOKUP(A270,HOP!A:B,2,0)</f>
        <v>2028278</v>
      </c>
      <c r="E270">
        <f t="shared" si="8"/>
        <v>0</v>
      </c>
      <c r="K270" t="str">
        <f t="shared" si="9"/>
        <v>,2028278</v>
      </c>
    </row>
    <row r="271" ht="14.25" customHeight="1" spans="1:11">
      <c r="A271" s="5" t="s">
        <v>1603</v>
      </c>
      <c r="B271" s="3">
        <v>420</v>
      </c>
      <c r="C271" t="str">
        <f>VLOOKUP(A271,HOP!A:H,8,0)</f>
        <v>420.00</v>
      </c>
      <c r="D271" t="str">
        <f>VLOOKUP(A271,HOP!A:B,2,0)</f>
        <v>2028292</v>
      </c>
      <c r="E271">
        <f t="shared" si="8"/>
        <v>0</v>
      </c>
      <c r="K271" t="str">
        <f t="shared" si="9"/>
        <v>,2028292</v>
      </c>
    </row>
    <row r="272" ht="14.25" customHeight="1" spans="1:11">
      <c r="A272" s="5" t="s">
        <v>1609</v>
      </c>
      <c r="B272" s="3">
        <v>330</v>
      </c>
      <c r="C272" t="str">
        <f>VLOOKUP(A272,HOP!A:H,8,0)</f>
        <v>330.00</v>
      </c>
      <c r="D272" t="str">
        <f>VLOOKUP(A272,HOP!A:B,2,0)</f>
        <v>2027633</v>
      </c>
      <c r="E272">
        <f t="shared" si="8"/>
        <v>0</v>
      </c>
      <c r="K272" t="str">
        <f t="shared" si="9"/>
        <v>,2027633</v>
      </c>
    </row>
    <row r="273" ht="14.25" customHeight="1" spans="1:11">
      <c r="A273" s="5" t="s">
        <v>1615</v>
      </c>
      <c r="B273" s="3">
        <v>327</v>
      </c>
      <c r="C273" t="str">
        <f>VLOOKUP(A273,HOP!A:H,8,0)</f>
        <v>327.00</v>
      </c>
      <c r="D273" t="str">
        <f>VLOOKUP(A273,HOP!A:B,2,0)</f>
        <v>2022738</v>
      </c>
      <c r="E273">
        <f t="shared" si="8"/>
        <v>0</v>
      </c>
      <c r="K273" t="str">
        <f t="shared" si="9"/>
        <v>,2022738</v>
      </c>
    </row>
    <row r="274" ht="14.25" customHeight="1" spans="1:11">
      <c r="A274" s="5" t="s">
        <v>1622</v>
      </c>
      <c r="B274" s="3">
        <v>744</v>
      </c>
      <c r="C274" t="str">
        <f>VLOOKUP(A274,HOP!A:H,8,0)</f>
        <v>744.00</v>
      </c>
      <c r="D274" t="str">
        <f>VLOOKUP(A274,HOP!A:B,2,0)</f>
        <v>2027822</v>
      </c>
      <c r="E274">
        <f t="shared" si="8"/>
        <v>0</v>
      </c>
      <c r="K274" t="str">
        <f t="shared" si="9"/>
        <v>,2027822</v>
      </c>
    </row>
    <row r="275" ht="14.25" customHeight="1" spans="1:11">
      <c r="A275" s="5" t="s">
        <v>1626</v>
      </c>
      <c r="B275" s="3">
        <v>300</v>
      </c>
      <c r="C275" t="str">
        <f>VLOOKUP(A275,HOP!A:H,8,0)</f>
        <v>300.00</v>
      </c>
      <c r="D275" t="str">
        <f>VLOOKUP(A275,HOP!A:B,2,0)</f>
        <v>2028199</v>
      </c>
      <c r="E275">
        <f t="shared" si="8"/>
        <v>0</v>
      </c>
      <c r="K275" t="str">
        <f t="shared" si="9"/>
        <v>,2028199</v>
      </c>
    </row>
    <row r="276" ht="14.25" customHeight="1" spans="1:11">
      <c r="A276" s="5" t="s">
        <v>1633</v>
      </c>
      <c r="B276" s="3">
        <v>103</v>
      </c>
      <c r="C276" t="str">
        <f>VLOOKUP(A276,HOP!A:H,8,0)</f>
        <v>103.00</v>
      </c>
      <c r="D276" t="str">
        <f>VLOOKUP(A276,HOP!A:B,2,0)</f>
        <v>2028151</v>
      </c>
      <c r="E276">
        <f t="shared" si="8"/>
        <v>0</v>
      </c>
      <c r="K276" t="str">
        <f t="shared" si="9"/>
        <v>,2028151</v>
      </c>
    </row>
    <row r="277" ht="14.25" customHeight="1" spans="1:11">
      <c r="A277" s="5" t="s">
        <v>1638</v>
      </c>
      <c r="B277" s="3">
        <v>104</v>
      </c>
      <c r="C277" t="str">
        <f>VLOOKUP(A277,HOP!A:H,8,0)</f>
        <v>104.00</v>
      </c>
      <c r="D277" t="str">
        <f>VLOOKUP(A277,HOP!A:B,2,0)</f>
        <v>2028212</v>
      </c>
      <c r="E277">
        <f t="shared" si="8"/>
        <v>0</v>
      </c>
      <c r="K277" t="str">
        <f t="shared" si="9"/>
        <v>,2028212</v>
      </c>
    </row>
    <row r="278" ht="14.25" customHeight="1" spans="1:11">
      <c r="A278" s="5" t="s">
        <v>1642</v>
      </c>
      <c r="B278" s="3">
        <v>110</v>
      </c>
      <c r="C278" t="str">
        <f>VLOOKUP(A278,HOP!A:H,8,0)</f>
        <v>110.00</v>
      </c>
      <c r="D278" t="str">
        <f>VLOOKUP(A278,HOP!A:B,2,0)</f>
        <v>2028693</v>
      </c>
      <c r="E278">
        <f t="shared" si="8"/>
        <v>0</v>
      </c>
      <c r="K278" t="str">
        <f t="shared" si="9"/>
        <v>,2028693</v>
      </c>
    </row>
    <row r="279" ht="14.25" customHeight="1" spans="1:11">
      <c r="A279" s="5" t="s">
        <v>1646</v>
      </c>
      <c r="B279" s="3">
        <v>178</v>
      </c>
      <c r="C279" t="str">
        <f>VLOOKUP(A279,HOP!A:H,8,0)</f>
        <v>178.00</v>
      </c>
      <c r="D279" t="str">
        <f>VLOOKUP(A279,HOP!A:B,2,0)</f>
        <v>2028570</v>
      </c>
      <c r="E279">
        <f t="shared" si="8"/>
        <v>0</v>
      </c>
      <c r="K279" t="str">
        <f t="shared" si="9"/>
        <v>,2028570</v>
      </c>
    </row>
    <row r="280" ht="14.25" customHeight="1" spans="1:11">
      <c r="A280" s="5" t="s">
        <v>1651</v>
      </c>
      <c r="B280" s="3">
        <v>121</v>
      </c>
      <c r="C280" t="str">
        <f>VLOOKUP(A280,HOP!A:H,8,0)</f>
        <v>121.00</v>
      </c>
      <c r="D280" t="str">
        <f>VLOOKUP(A280,HOP!A:B,2,0)</f>
        <v>2028628</v>
      </c>
      <c r="E280">
        <f t="shared" si="8"/>
        <v>0</v>
      </c>
      <c r="K280" t="str">
        <f t="shared" si="9"/>
        <v>,2028628</v>
      </c>
    </row>
    <row r="281" ht="14.25" customHeight="1" spans="1:11">
      <c r="A281" s="5" t="s">
        <v>1656</v>
      </c>
      <c r="B281" s="3">
        <v>737</v>
      </c>
      <c r="C281" t="str">
        <f>VLOOKUP(A281,HOP!A:H,8,0)</f>
        <v>737.00</v>
      </c>
      <c r="D281" t="str">
        <f>VLOOKUP(A281,HOP!A:B,2,0)</f>
        <v>2028473</v>
      </c>
      <c r="E281">
        <f t="shared" si="8"/>
        <v>0</v>
      </c>
      <c r="K281" t="str">
        <f t="shared" si="9"/>
        <v>,2028473</v>
      </c>
    </row>
    <row r="282" ht="14.25" customHeight="1" spans="1:11">
      <c r="A282" s="5" t="s">
        <v>1663</v>
      </c>
      <c r="B282" s="3">
        <v>114</v>
      </c>
      <c r="C282" t="str">
        <f>VLOOKUP(A282,HOP!A:H,8,0)</f>
        <v>114.00</v>
      </c>
      <c r="D282" t="str">
        <f>VLOOKUP(A282,HOP!A:B,2,0)</f>
        <v>2028716</v>
      </c>
      <c r="E282">
        <f t="shared" si="8"/>
        <v>0</v>
      </c>
      <c r="K282" t="str">
        <f t="shared" si="9"/>
        <v>,2028716</v>
      </c>
    </row>
    <row r="283" ht="14.25" customHeight="1" spans="1:11">
      <c r="A283" s="5" t="s">
        <v>1666</v>
      </c>
      <c r="B283" s="3">
        <v>152</v>
      </c>
      <c r="C283" t="str">
        <f>VLOOKUP(A283,HOP!A:H,8,0)</f>
        <v>152.00</v>
      </c>
      <c r="D283" t="str">
        <f>VLOOKUP(A283,HOP!A:B,2,0)</f>
        <v>2027967</v>
      </c>
      <c r="E283">
        <f t="shared" si="8"/>
        <v>0</v>
      </c>
      <c r="K283" t="str">
        <f t="shared" si="9"/>
        <v>,2027967</v>
      </c>
    </row>
    <row r="284" ht="14.25" customHeight="1" spans="1:11">
      <c r="A284" s="5" t="s">
        <v>1670</v>
      </c>
      <c r="B284" s="3">
        <v>104</v>
      </c>
      <c r="C284" t="str">
        <f>VLOOKUP(A284,HOP!A:H,8,0)</f>
        <v>104.00</v>
      </c>
      <c r="D284" t="str">
        <f>VLOOKUP(A284,HOP!A:B,2,0)</f>
        <v>2028124</v>
      </c>
      <c r="E284">
        <f t="shared" si="8"/>
        <v>0</v>
      </c>
      <c r="K284" t="str">
        <f t="shared" si="9"/>
        <v>,2028124</v>
      </c>
    </row>
    <row r="285" ht="14.25" customHeight="1" spans="1:11">
      <c r="A285" s="5" t="s">
        <v>1674</v>
      </c>
      <c r="B285" s="3">
        <v>178</v>
      </c>
      <c r="C285" t="str">
        <f>VLOOKUP(A285,HOP!A:H,8,0)</f>
        <v>178.00</v>
      </c>
      <c r="D285" t="str">
        <f>VLOOKUP(A285,HOP!A:B,2,0)</f>
        <v>2027762</v>
      </c>
      <c r="E285">
        <f t="shared" si="8"/>
        <v>0</v>
      </c>
      <c r="K285" t="str">
        <f t="shared" si="9"/>
        <v>,2027762</v>
      </c>
    </row>
    <row r="286" ht="14.25" customHeight="1" spans="1:11">
      <c r="A286" s="5" t="s">
        <v>1678</v>
      </c>
      <c r="B286" s="3">
        <v>816</v>
      </c>
      <c r="C286" t="str">
        <f>VLOOKUP(A286,HOP!A:H,8,0)</f>
        <v>816.00</v>
      </c>
      <c r="D286" t="str">
        <f>VLOOKUP(A286,HOP!A:B,2,0)</f>
        <v>2028041</v>
      </c>
      <c r="E286">
        <f t="shared" si="8"/>
        <v>0</v>
      </c>
      <c r="K286" t="str">
        <f t="shared" si="9"/>
        <v>,2028041</v>
      </c>
    </row>
    <row r="287" ht="14.25" customHeight="1" spans="1:11">
      <c r="A287" s="5" t="s">
        <v>1684</v>
      </c>
      <c r="B287" s="3">
        <v>111</v>
      </c>
      <c r="C287" t="str">
        <f>VLOOKUP(A287,HOP!A:H,8,0)</f>
        <v>111.00</v>
      </c>
      <c r="D287" t="str">
        <f>VLOOKUP(A287,HOP!A:B,2,0)</f>
        <v>2028144</v>
      </c>
      <c r="E287">
        <f t="shared" si="8"/>
        <v>0</v>
      </c>
      <c r="K287" t="str">
        <f t="shared" si="9"/>
        <v>,2028144</v>
      </c>
    </row>
    <row r="288" ht="14.25" customHeight="1" spans="1:11">
      <c r="A288" s="5" t="s">
        <v>1689</v>
      </c>
      <c r="B288" s="3">
        <v>263</v>
      </c>
      <c r="C288" t="str">
        <f>VLOOKUP(A288,HOP!A:H,8,0)</f>
        <v>263.00</v>
      </c>
      <c r="D288" t="str">
        <f>VLOOKUP(A288,HOP!A:B,2,0)</f>
        <v>2028777</v>
      </c>
      <c r="E288">
        <f t="shared" si="8"/>
        <v>0</v>
      </c>
      <c r="K288" t="str">
        <f t="shared" si="9"/>
        <v>,2028777</v>
      </c>
    </row>
    <row r="289" ht="14.25" customHeight="1" spans="1:11">
      <c r="A289" s="5" t="s">
        <v>1695</v>
      </c>
      <c r="B289" s="3">
        <v>239</v>
      </c>
      <c r="C289" t="str">
        <f>VLOOKUP(A289,HOP!A:H,8,0)</f>
        <v>239.00</v>
      </c>
      <c r="D289" t="str">
        <f>VLOOKUP(A289,HOP!A:B,2,0)</f>
        <v>2028830</v>
      </c>
      <c r="E289">
        <f t="shared" si="8"/>
        <v>0</v>
      </c>
      <c r="K289" t="str">
        <f t="shared" si="9"/>
        <v>,2028830</v>
      </c>
    </row>
    <row r="290" ht="14.25" customHeight="1" spans="1:11">
      <c r="A290" s="5" t="s">
        <v>1701</v>
      </c>
      <c r="B290" s="3">
        <v>203</v>
      </c>
      <c r="C290" t="str">
        <f>VLOOKUP(A290,HOP!A:H,8,0)</f>
        <v>203.00</v>
      </c>
      <c r="D290" t="str">
        <f>VLOOKUP(A290,HOP!A:B,2,0)</f>
        <v>2028840</v>
      </c>
      <c r="E290">
        <f t="shared" si="8"/>
        <v>0</v>
      </c>
      <c r="K290" t="str">
        <f t="shared" si="9"/>
        <v>,2028840</v>
      </c>
    </row>
    <row r="291" ht="14.25" customHeight="1" spans="1:11">
      <c r="A291" s="5" t="s">
        <v>1705</v>
      </c>
      <c r="B291" s="3">
        <v>171</v>
      </c>
      <c r="C291" t="str">
        <f>VLOOKUP(A291,HOP!A:H,8,0)</f>
        <v>171.00</v>
      </c>
      <c r="D291" t="str">
        <f>VLOOKUP(A291,HOP!A:B,2,0)</f>
        <v>2028774</v>
      </c>
      <c r="E291">
        <f t="shared" si="8"/>
        <v>0</v>
      </c>
      <c r="K291" t="str">
        <f t="shared" si="9"/>
        <v>,2028774</v>
      </c>
    </row>
    <row r="292" ht="14.25" customHeight="1" spans="1:11">
      <c r="A292" s="5" t="s">
        <v>1710</v>
      </c>
      <c r="B292" s="3">
        <v>526</v>
      </c>
      <c r="C292" t="str">
        <f>VLOOKUP(A292,HOP!A:H,8,0)</f>
        <v>526.00</v>
      </c>
      <c r="D292" t="str">
        <f>VLOOKUP(A292,HOP!A:B,2,0)</f>
        <v>2028772</v>
      </c>
      <c r="E292">
        <f t="shared" si="8"/>
        <v>0</v>
      </c>
      <c r="K292" t="str">
        <f t="shared" si="9"/>
        <v>,2028772</v>
      </c>
    </row>
    <row r="293" ht="14.25" customHeight="1" spans="1:11">
      <c r="A293" s="5" t="s">
        <v>1714</v>
      </c>
      <c r="B293" s="3">
        <v>646</v>
      </c>
      <c r="C293" t="str">
        <f>VLOOKUP(A293,HOP!A:H,8,0)</f>
        <v>646.00</v>
      </c>
      <c r="D293" t="str">
        <f>VLOOKUP(A293,HOP!A:B,2,0)</f>
        <v>2028814</v>
      </c>
      <c r="E293">
        <f t="shared" si="8"/>
        <v>0</v>
      </c>
      <c r="K293" t="str">
        <f t="shared" si="9"/>
        <v>,2028814</v>
      </c>
    </row>
    <row r="294" ht="14.25" customHeight="1" spans="1:11">
      <c r="A294" s="5" t="s">
        <v>1722</v>
      </c>
      <c r="B294" s="3">
        <v>317</v>
      </c>
      <c r="C294" t="str">
        <f>VLOOKUP(A294,HOP!A:H,8,0)</f>
        <v>317.00</v>
      </c>
      <c r="D294" t="str">
        <f>VLOOKUP(A294,HOP!A:B,2,0)</f>
        <v>2028853</v>
      </c>
      <c r="E294">
        <f t="shared" si="8"/>
        <v>0</v>
      </c>
      <c r="K294" t="str">
        <f t="shared" si="9"/>
        <v>,2028853</v>
      </c>
    </row>
    <row r="295" ht="14.25" customHeight="1" spans="1:11">
      <c r="A295" s="5" t="s">
        <v>1726</v>
      </c>
      <c r="B295" s="3">
        <v>109</v>
      </c>
      <c r="C295" t="str">
        <f>VLOOKUP(A295,HOP!A:H,8,0)</f>
        <v>109.00</v>
      </c>
      <c r="D295" t="str">
        <f>VLOOKUP(A295,HOP!A:B,2,0)</f>
        <v>2000515</v>
      </c>
      <c r="E295">
        <f t="shared" si="8"/>
        <v>0</v>
      </c>
      <c r="K295" t="str">
        <f t="shared" si="9"/>
        <v>,2000515</v>
      </c>
    </row>
    <row r="296" ht="14.25" customHeight="1" spans="1:11">
      <c r="A296" s="5" t="s">
        <v>1731</v>
      </c>
      <c r="B296" s="3">
        <v>92</v>
      </c>
      <c r="C296" t="str">
        <f>VLOOKUP(A296,HOP!A:H,8,0)</f>
        <v>92.00</v>
      </c>
      <c r="D296" t="str">
        <f>VLOOKUP(A296,HOP!A:B,2,0)</f>
        <v>2027812</v>
      </c>
      <c r="E296">
        <f t="shared" si="8"/>
        <v>0</v>
      </c>
      <c r="K296" t="str">
        <f t="shared" si="9"/>
        <v>,2027812</v>
      </c>
    </row>
    <row r="297" ht="14.25" customHeight="1" spans="1:11">
      <c r="A297" s="5" t="s">
        <v>1736</v>
      </c>
      <c r="B297" s="3">
        <v>504</v>
      </c>
      <c r="C297" t="str">
        <f>VLOOKUP(A297,HOP!A:H,8,0)</f>
        <v>504.00</v>
      </c>
      <c r="D297" t="str">
        <f>VLOOKUP(A297,HOP!A:B,2,0)</f>
        <v>1992536</v>
      </c>
      <c r="E297">
        <f t="shared" si="8"/>
        <v>0</v>
      </c>
      <c r="K297" t="str">
        <f t="shared" si="9"/>
        <v>,1992536</v>
      </c>
    </row>
    <row r="298" ht="14.25" customHeight="1" spans="1:11">
      <c r="A298" s="5" t="s">
        <v>1742</v>
      </c>
      <c r="B298" s="3">
        <v>150</v>
      </c>
      <c r="C298" t="str">
        <f>VLOOKUP(A298,HOP!A:H,8,0)</f>
        <v>150.00</v>
      </c>
      <c r="D298" t="str">
        <f>VLOOKUP(A298,HOP!A:B,2,0)</f>
        <v>2007391</v>
      </c>
      <c r="E298">
        <f t="shared" si="8"/>
        <v>0</v>
      </c>
      <c r="K298" t="str">
        <f t="shared" si="9"/>
        <v>,2007391</v>
      </c>
    </row>
    <row r="299" ht="14.25" customHeight="1" spans="1:11">
      <c r="A299" s="5" t="s">
        <v>1746</v>
      </c>
      <c r="B299" s="3">
        <v>1057</v>
      </c>
      <c r="C299" t="str">
        <f>VLOOKUP(A299,HOP!A:H,8,0)</f>
        <v>1057.00</v>
      </c>
      <c r="D299" t="str">
        <f>VLOOKUP(A299,HOP!A:B,2,0)</f>
        <v>2018248</v>
      </c>
      <c r="E299">
        <f t="shared" si="8"/>
        <v>0</v>
      </c>
      <c r="K299" t="str">
        <f t="shared" si="9"/>
        <v>,2018248</v>
      </c>
    </row>
    <row r="300" ht="14.25" customHeight="1" spans="1:11">
      <c r="A300" s="5" t="s">
        <v>1752</v>
      </c>
      <c r="B300" s="3">
        <v>1670</v>
      </c>
      <c r="C300" t="str">
        <f>VLOOKUP(A300,HOP!A:H,8,0)</f>
        <v>1670.00</v>
      </c>
      <c r="D300" t="str">
        <f>VLOOKUP(A300,HOP!A:B,2,0)</f>
        <v>2020859</v>
      </c>
      <c r="E300">
        <f t="shared" si="8"/>
        <v>0</v>
      </c>
      <c r="K300" t="str">
        <f t="shared" si="9"/>
        <v>,2020859</v>
      </c>
    </row>
    <row r="301" ht="14.25" customHeight="1" spans="1:11">
      <c r="A301" s="5" t="s">
        <v>1759</v>
      </c>
      <c r="B301" s="3">
        <v>1514</v>
      </c>
      <c r="C301" t="str">
        <f>VLOOKUP(A301,HOP!A:H,8,0)</f>
        <v>1513.98</v>
      </c>
      <c r="D301" t="str">
        <f>VLOOKUP(A301,HOP!A:B,2,0)</f>
        <v>2020652</v>
      </c>
      <c r="E301">
        <f t="shared" si="8"/>
        <v>0.0199999999999818</v>
      </c>
      <c r="K301" t="str">
        <f t="shared" si="9"/>
        <v>,2020652</v>
      </c>
    </row>
    <row r="302" ht="14.25" customHeight="1" spans="1:11">
      <c r="A302" s="5" t="s">
        <v>1765</v>
      </c>
      <c r="B302" s="3">
        <v>324</v>
      </c>
      <c r="C302" t="str">
        <f>VLOOKUP(A302,HOP!A:H,8,0)</f>
        <v>324.00</v>
      </c>
      <c r="D302" t="str">
        <f>VLOOKUP(A302,HOP!A:B,2,0)</f>
        <v>2025105</v>
      </c>
      <c r="E302">
        <f t="shared" si="8"/>
        <v>0</v>
      </c>
      <c r="K302" t="str">
        <f t="shared" si="9"/>
        <v>,2025105</v>
      </c>
    </row>
    <row r="303" ht="14.25" customHeight="1" spans="1:11">
      <c r="A303" s="5" t="s">
        <v>1770</v>
      </c>
      <c r="B303" s="3">
        <v>760</v>
      </c>
      <c r="C303" t="str">
        <f>VLOOKUP(A303,HOP!A:H,8,0)</f>
        <v>759.99</v>
      </c>
      <c r="D303" t="str">
        <f>VLOOKUP(A303,HOP!A:B,2,0)</f>
        <v>2024782</v>
      </c>
      <c r="E303">
        <f t="shared" si="8"/>
        <v>0.00999999999999091</v>
      </c>
      <c r="K303" t="str">
        <f t="shared" si="9"/>
        <v>,2024782</v>
      </c>
    </row>
    <row r="304" ht="14.25" customHeight="1" spans="1:11">
      <c r="A304" s="5" t="s">
        <v>1777</v>
      </c>
      <c r="B304" s="3">
        <v>512</v>
      </c>
      <c r="C304" t="str">
        <f>VLOOKUP(A304,HOP!A:H,8,0)</f>
        <v>512.00</v>
      </c>
      <c r="D304" t="str">
        <f>VLOOKUP(A304,HOP!A:B,2,0)</f>
        <v>2023862</v>
      </c>
      <c r="E304">
        <f t="shared" si="8"/>
        <v>0</v>
      </c>
      <c r="K304" t="str">
        <f t="shared" si="9"/>
        <v>,2023862</v>
      </c>
    </row>
    <row r="305" ht="14.25" customHeight="1" spans="1:11">
      <c r="A305" s="5" t="s">
        <v>1782</v>
      </c>
      <c r="B305" s="3">
        <v>318</v>
      </c>
      <c r="C305" t="str">
        <f>VLOOKUP(A305,HOP!A:H,8,0)</f>
        <v>318.00</v>
      </c>
      <c r="D305" t="str">
        <f>VLOOKUP(A305,HOP!A:B,2,0)</f>
        <v>2023088</v>
      </c>
      <c r="E305">
        <f t="shared" si="8"/>
        <v>0</v>
      </c>
      <c r="K305" t="str">
        <f t="shared" si="9"/>
        <v>,2023088</v>
      </c>
    </row>
    <row r="306" ht="14.25" customHeight="1" spans="1:11">
      <c r="A306" s="5" t="s">
        <v>1786</v>
      </c>
      <c r="B306" s="3">
        <v>1500</v>
      </c>
      <c r="C306" t="str">
        <f>VLOOKUP(A306,HOP!A:H,8,0)</f>
        <v>1500.00</v>
      </c>
      <c r="D306" t="str">
        <f>VLOOKUP(A306,HOP!A:B,2,0)</f>
        <v>2025919</v>
      </c>
      <c r="E306">
        <f t="shared" si="8"/>
        <v>0</v>
      </c>
      <c r="K306" t="str">
        <f t="shared" si="9"/>
        <v>,2025919</v>
      </c>
    </row>
    <row r="307" ht="14.25" customHeight="1" spans="1:11">
      <c r="A307" s="5" t="s">
        <v>1792</v>
      </c>
      <c r="B307" s="3">
        <v>274</v>
      </c>
      <c r="C307" t="str">
        <f>VLOOKUP(A307,HOP!A:H,8,0)</f>
        <v>274.00</v>
      </c>
      <c r="D307" t="str">
        <f>VLOOKUP(A307,HOP!A:B,2,0)</f>
        <v>2024702</v>
      </c>
      <c r="E307">
        <f t="shared" si="8"/>
        <v>0</v>
      </c>
      <c r="K307" t="str">
        <f t="shared" si="9"/>
        <v>,2024702</v>
      </c>
    </row>
    <row r="308" ht="14.25" customHeight="1" spans="1:11">
      <c r="A308" s="5" t="s">
        <v>1796</v>
      </c>
      <c r="B308" s="3">
        <v>100</v>
      </c>
      <c r="C308" t="str">
        <f>VLOOKUP(A308,HOP!A:H,8,0)</f>
        <v>100.00</v>
      </c>
      <c r="D308" t="str">
        <f>VLOOKUP(A308,HOP!A:B,2,0)</f>
        <v>2027786</v>
      </c>
      <c r="E308">
        <f t="shared" si="8"/>
        <v>0</v>
      </c>
      <c r="K308" t="str">
        <f t="shared" si="9"/>
        <v>,2027786</v>
      </c>
    </row>
    <row r="309" ht="14.25" customHeight="1" spans="1:11">
      <c r="A309" s="5" t="s">
        <v>1802</v>
      </c>
      <c r="B309" s="3">
        <v>113</v>
      </c>
      <c r="C309" t="str">
        <f>VLOOKUP(A309,HOP!A:H,8,0)</f>
        <v>113.00</v>
      </c>
      <c r="D309" t="str">
        <f>VLOOKUP(A309,HOP!A:B,2,0)</f>
        <v>2027832</v>
      </c>
      <c r="E309">
        <f t="shared" si="8"/>
        <v>0</v>
      </c>
      <c r="K309" t="str">
        <f t="shared" si="9"/>
        <v>,2027832</v>
      </c>
    </row>
    <row r="310" ht="14.25" customHeight="1" spans="1:11">
      <c r="A310" s="5" t="s">
        <v>1807</v>
      </c>
      <c r="B310" s="3">
        <v>141</v>
      </c>
      <c r="C310" t="str">
        <f>VLOOKUP(A310,HOP!A:H,8,0)</f>
        <v>141.00</v>
      </c>
      <c r="D310" t="str">
        <f>VLOOKUP(A310,HOP!A:B,2,0)</f>
        <v>2027746</v>
      </c>
      <c r="E310">
        <f t="shared" si="8"/>
        <v>0</v>
      </c>
      <c r="K310" t="str">
        <f t="shared" si="9"/>
        <v>,2027746</v>
      </c>
    </row>
    <row r="311" ht="14.25" customHeight="1" spans="1:11">
      <c r="A311" s="5" t="s">
        <v>1812</v>
      </c>
      <c r="B311" s="3">
        <v>354</v>
      </c>
      <c r="C311" t="str">
        <f>VLOOKUP(A311,HOP!A:H,8,0)</f>
        <v>354.00</v>
      </c>
      <c r="D311" t="str">
        <f>VLOOKUP(A311,HOP!A:B,2,0)</f>
        <v>2027260</v>
      </c>
      <c r="E311">
        <f t="shared" si="8"/>
        <v>0</v>
      </c>
      <c r="K311" t="str">
        <f t="shared" si="9"/>
        <v>,2027260</v>
      </c>
    </row>
    <row r="312" ht="14.25" customHeight="1" spans="1:11">
      <c r="A312" s="5" t="s">
        <v>1817</v>
      </c>
      <c r="B312" s="3">
        <v>250</v>
      </c>
      <c r="C312" t="str">
        <f>VLOOKUP(A312,HOP!A:H,8,0)</f>
        <v>250.00</v>
      </c>
      <c r="D312" t="str">
        <f>VLOOKUP(A312,HOP!A:B,2,0)</f>
        <v>2027290</v>
      </c>
      <c r="E312">
        <f t="shared" si="8"/>
        <v>0</v>
      </c>
      <c r="K312" t="str">
        <f t="shared" si="9"/>
        <v>,2027290</v>
      </c>
    </row>
    <row r="313" ht="14.25" customHeight="1" spans="1:11">
      <c r="A313" s="5" t="s">
        <v>1818</v>
      </c>
      <c r="B313" s="3">
        <v>314</v>
      </c>
      <c r="C313" t="str">
        <f>VLOOKUP(A313,HOP!A:H,8,0)</f>
        <v>314.00</v>
      </c>
      <c r="D313" t="str">
        <f>VLOOKUP(A313,HOP!A:B,2,0)</f>
        <v>2027719</v>
      </c>
      <c r="E313">
        <f t="shared" si="8"/>
        <v>0</v>
      </c>
      <c r="K313" t="str">
        <f t="shared" si="9"/>
        <v>,2027719</v>
      </c>
    </row>
    <row r="314" ht="14.25" customHeight="1" spans="1:11">
      <c r="A314" s="5" t="s">
        <v>1822</v>
      </c>
      <c r="B314" s="3">
        <v>117</v>
      </c>
      <c r="C314" t="str">
        <f>VLOOKUP(A314,HOP!A:H,8,0)</f>
        <v>117.00</v>
      </c>
      <c r="D314" t="str">
        <f>VLOOKUP(A314,HOP!A:B,2,0)</f>
        <v>2028076</v>
      </c>
      <c r="E314">
        <f t="shared" si="8"/>
        <v>0</v>
      </c>
      <c r="K314" t="str">
        <f t="shared" si="9"/>
        <v>,2028076</v>
      </c>
    </row>
    <row r="315" ht="14.25" customHeight="1" spans="1:11">
      <c r="A315" s="5" t="s">
        <v>1826</v>
      </c>
      <c r="B315" s="3">
        <v>262</v>
      </c>
      <c r="C315" t="str">
        <f>VLOOKUP(A315,HOP!A:H,8,0)</f>
        <v>262.00</v>
      </c>
      <c r="D315" t="str">
        <f>VLOOKUP(A315,HOP!A:B,2,0)</f>
        <v>2027981</v>
      </c>
      <c r="E315">
        <f t="shared" si="8"/>
        <v>0</v>
      </c>
      <c r="K315" t="str">
        <f t="shared" si="9"/>
        <v>,2027981</v>
      </c>
    </row>
    <row r="316" ht="14.25" customHeight="1" spans="1:11">
      <c r="A316" s="5" t="s">
        <v>1832</v>
      </c>
      <c r="B316" s="3">
        <v>248</v>
      </c>
      <c r="C316" t="str">
        <f>VLOOKUP(A316,HOP!A:H,8,0)</f>
        <v>248.00</v>
      </c>
      <c r="D316" t="str">
        <f>VLOOKUP(A316,HOP!A:B,2,0)</f>
        <v>2027995</v>
      </c>
      <c r="E316">
        <f t="shared" si="8"/>
        <v>0</v>
      </c>
      <c r="K316" t="str">
        <f t="shared" si="9"/>
        <v>,2027995</v>
      </c>
    </row>
    <row r="317" ht="14.25" customHeight="1" spans="1:11">
      <c r="A317" s="5" t="s">
        <v>1837</v>
      </c>
      <c r="B317" s="3">
        <v>112</v>
      </c>
      <c r="C317" t="str">
        <f>VLOOKUP(A317,HOP!A:H,8,0)</f>
        <v>112.00</v>
      </c>
      <c r="D317" t="str">
        <f>VLOOKUP(A317,HOP!A:B,2,0)</f>
        <v>2028152</v>
      </c>
      <c r="E317">
        <f t="shared" si="8"/>
        <v>0</v>
      </c>
      <c r="K317" t="str">
        <f t="shared" si="9"/>
        <v>,2028152</v>
      </c>
    </row>
    <row r="318" ht="14.25" customHeight="1" spans="1:11">
      <c r="A318" s="5" t="s">
        <v>1841</v>
      </c>
      <c r="B318" s="3">
        <v>916</v>
      </c>
      <c r="C318" t="str">
        <f>VLOOKUP(A318,HOP!A:H,8,0)</f>
        <v>916.00</v>
      </c>
      <c r="D318" t="str">
        <f>VLOOKUP(A318,HOP!A:B,2,0)</f>
        <v>2026665</v>
      </c>
      <c r="E318">
        <f t="shared" si="8"/>
        <v>0</v>
      </c>
      <c r="K318" t="str">
        <f t="shared" si="9"/>
        <v>,2026665</v>
      </c>
    </row>
    <row r="319" ht="14.25" customHeight="1" spans="1:11">
      <c r="A319" s="5" t="s">
        <v>1845</v>
      </c>
      <c r="B319" s="3">
        <v>310</v>
      </c>
      <c r="C319" t="str">
        <f>VLOOKUP(A319,HOP!A:H,8,0)</f>
        <v>310.00</v>
      </c>
      <c r="D319" t="str">
        <f>VLOOKUP(A319,HOP!A:B,2,0)</f>
        <v>2028000</v>
      </c>
      <c r="E319">
        <f t="shared" si="8"/>
        <v>0</v>
      </c>
      <c r="K319" t="str">
        <f t="shared" si="9"/>
        <v>,2028000</v>
      </c>
    </row>
    <row r="320" ht="14.25" customHeight="1" spans="1:11">
      <c r="A320" s="5" t="s">
        <v>1850</v>
      </c>
      <c r="B320" s="3">
        <v>193</v>
      </c>
      <c r="C320" t="str">
        <f>VLOOKUP(A320,HOP!A:H,8,0)</f>
        <v>193.00</v>
      </c>
      <c r="D320" t="str">
        <f>VLOOKUP(A320,HOP!A:B,2,0)</f>
        <v>2028597</v>
      </c>
      <c r="E320">
        <f t="shared" si="8"/>
        <v>0</v>
      </c>
      <c r="K320" t="str">
        <f t="shared" si="9"/>
        <v>,2028597</v>
      </c>
    </row>
    <row r="321" ht="14.25" customHeight="1" spans="1:11">
      <c r="A321" s="5" t="s">
        <v>1855</v>
      </c>
      <c r="B321" s="3">
        <v>274</v>
      </c>
      <c r="C321" t="str">
        <f>VLOOKUP(A321,HOP!A:H,8,0)</f>
        <v>274.00</v>
      </c>
      <c r="D321" t="str">
        <f>VLOOKUP(A321,HOP!A:B,2,0)</f>
        <v>2028917</v>
      </c>
      <c r="E321">
        <f t="shared" si="8"/>
        <v>0</v>
      </c>
      <c r="K321" t="str">
        <f t="shared" si="9"/>
        <v>,2028917</v>
      </c>
    </row>
    <row r="322" ht="14.25" customHeight="1" spans="1:11">
      <c r="A322" s="5" t="s">
        <v>1859</v>
      </c>
      <c r="B322" s="3">
        <v>180</v>
      </c>
      <c r="C322" t="str">
        <f>VLOOKUP(A322,HOP!A:H,8,0)</f>
        <v>180.00</v>
      </c>
      <c r="D322" t="str">
        <f>VLOOKUP(A322,HOP!A:B,2,0)</f>
        <v>2028167</v>
      </c>
      <c r="E322">
        <f t="shared" si="8"/>
        <v>0</v>
      </c>
      <c r="K322" t="str">
        <f t="shared" si="9"/>
        <v>,2028167</v>
      </c>
    </row>
    <row r="323" ht="14.25" customHeight="1" spans="1:11">
      <c r="A323" s="5" t="s">
        <v>1864</v>
      </c>
      <c r="B323" s="3">
        <v>231</v>
      </c>
      <c r="C323" t="str">
        <f>VLOOKUP(A323,HOP!A:H,8,0)</f>
        <v>231.00</v>
      </c>
      <c r="D323" t="str">
        <f>VLOOKUP(A323,HOP!A:B,2,0)</f>
        <v>2028907</v>
      </c>
      <c r="E323">
        <f t="shared" ref="E323:E386" si="10">B323-C323</f>
        <v>0</v>
      </c>
      <c r="K323" t="str">
        <f t="shared" ref="K323:K386" si="11">$K$1&amp;D323</f>
        <v>,2028907</v>
      </c>
    </row>
    <row r="324" ht="14.25" customHeight="1" spans="1:11">
      <c r="A324" s="5" t="s">
        <v>1871</v>
      </c>
      <c r="B324" s="3">
        <v>924</v>
      </c>
      <c r="C324" t="str">
        <f>VLOOKUP(A324,HOP!A:H,8,0)</f>
        <v>924.00</v>
      </c>
      <c r="D324" t="str">
        <f>VLOOKUP(A324,HOP!A:B,2,0)</f>
        <v>2028767</v>
      </c>
      <c r="E324">
        <f t="shared" si="10"/>
        <v>0</v>
      </c>
      <c r="K324" t="str">
        <f t="shared" si="11"/>
        <v>,2028767</v>
      </c>
    </row>
    <row r="325" ht="14.25" customHeight="1" spans="1:11">
      <c r="A325" s="5" t="s">
        <v>1878</v>
      </c>
      <c r="B325" s="3">
        <v>144</v>
      </c>
      <c r="C325" t="str">
        <f>VLOOKUP(A325,HOP!A:H,8,0)</f>
        <v>144.00</v>
      </c>
      <c r="D325" t="str">
        <f>VLOOKUP(A325,HOP!A:B,2,0)</f>
        <v>2028321</v>
      </c>
      <c r="E325">
        <f t="shared" si="10"/>
        <v>0</v>
      </c>
      <c r="K325" t="str">
        <f t="shared" si="11"/>
        <v>,2028321</v>
      </c>
    </row>
    <row r="326" ht="14.25" customHeight="1" spans="1:11">
      <c r="A326" s="5" t="s">
        <v>1884</v>
      </c>
      <c r="B326" s="3">
        <v>158</v>
      </c>
      <c r="C326" t="str">
        <f>VLOOKUP(A326,HOP!A:H,8,0)</f>
        <v>158.00</v>
      </c>
      <c r="D326" t="str">
        <f>VLOOKUP(A326,HOP!A:B,2,0)</f>
        <v>2028906</v>
      </c>
      <c r="E326">
        <f t="shared" si="10"/>
        <v>0</v>
      </c>
      <c r="K326" t="str">
        <f t="shared" si="11"/>
        <v>,2028906</v>
      </c>
    </row>
    <row r="327" ht="14.25" customHeight="1" spans="1:11">
      <c r="A327" s="5" t="s">
        <v>1889</v>
      </c>
      <c r="B327" s="3">
        <v>73</v>
      </c>
      <c r="C327" t="str">
        <f>VLOOKUP(A327,HOP!A:H,8,0)</f>
        <v>73.00</v>
      </c>
      <c r="D327" t="str">
        <f>VLOOKUP(A327,HOP!A:B,2,0)</f>
        <v>2028456</v>
      </c>
      <c r="E327">
        <f t="shared" si="10"/>
        <v>0</v>
      </c>
      <c r="K327" t="str">
        <f t="shared" si="11"/>
        <v>,2028456</v>
      </c>
    </row>
    <row r="328" ht="14.25" customHeight="1" spans="1:11">
      <c r="A328" s="5" t="s">
        <v>1894</v>
      </c>
      <c r="B328" s="3">
        <v>149</v>
      </c>
      <c r="C328" t="str">
        <f>VLOOKUP(A328,HOP!A:H,8,0)</f>
        <v>149.00</v>
      </c>
      <c r="D328" t="str">
        <f>VLOOKUP(A328,HOP!A:B,2,0)</f>
        <v>2028559</v>
      </c>
      <c r="E328">
        <f t="shared" si="10"/>
        <v>0</v>
      </c>
      <c r="K328" t="str">
        <f t="shared" si="11"/>
        <v>,2028559</v>
      </c>
    </row>
    <row r="329" ht="14.25" customHeight="1" spans="1:11">
      <c r="A329" s="5" t="s">
        <v>1898</v>
      </c>
      <c r="B329" s="3">
        <v>316</v>
      </c>
      <c r="C329" t="str">
        <f>VLOOKUP(A329,HOP!A:H,8,0)</f>
        <v>316.00</v>
      </c>
      <c r="D329" t="str">
        <f>VLOOKUP(A329,HOP!A:B,2,0)</f>
        <v>2028523</v>
      </c>
      <c r="E329">
        <f t="shared" si="10"/>
        <v>0</v>
      </c>
      <c r="K329" t="str">
        <f t="shared" si="11"/>
        <v>,2028523</v>
      </c>
    </row>
    <row r="330" ht="14.25" customHeight="1" spans="1:11">
      <c r="A330" s="5" t="s">
        <v>1900</v>
      </c>
      <c r="B330" s="3">
        <v>312</v>
      </c>
      <c r="C330" t="str">
        <f>VLOOKUP(A330,HOP!A:H,8,0)</f>
        <v>312.00</v>
      </c>
      <c r="D330" t="str">
        <f>VLOOKUP(A330,HOP!A:B,2,0)</f>
        <v>2028813</v>
      </c>
      <c r="E330">
        <f t="shared" si="10"/>
        <v>0</v>
      </c>
      <c r="K330" t="str">
        <f t="shared" si="11"/>
        <v>,2028813</v>
      </c>
    </row>
    <row r="331" ht="14.25" customHeight="1" spans="1:11">
      <c r="A331" s="5" t="s">
        <v>1905</v>
      </c>
      <c r="B331" s="3">
        <v>167</v>
      </c>
      <c r="C331" t="str">
        <f>VLOOKUP(A331,HOP!A:H,8,0)</f>
        <v>167.00</v>
      </c>
      <c r="D331" t="str">
        <f>VLOOKUP(A331,HOP!A:B,2,0)</f>
        <v>2028436</v>
      </c>
      <c r="E331">
        <f t="shared" si="10"/>
        <v>0</v>
      </c>
      <c r="K331" t="str">
        <f t="shared" si="11"/>
        <v>,2028436</v>
      </c>
    </row>
    <row r="332" ht="14.25" customHeight="1" spans="1:11">
      <c r="A332" s="5" t="s">
        <v>1907</v>
      </c>
      <c r="B332" s="3">
        <v>382</v>
      </c>
      <c r="C332" t="str">
        <f>VLOOKUP(A332,HOP!A:H,8,0)</f>
        <v>382.00</v>
      </c>
      <c r="D332" t="str">
        <f>VLOOKUP(A332,HOP!A:B,2,0)</f>
        <v>2028576</v>
      </c>
      <c r="E332">
        <f t="shared" si="10"/>
        <v>0</v>
      </c>
      <c r="K332" t="str">
        <f t="shared" si="11"/>
        <v>,2028576</v>
      </c>
    </row>
    <row r="333" ht="14.25" customHeight="1" spans="1:11">
      <c r="A333" s="5" t="s">
        <v>1914</v>
      </c>
      <c r="B333" s="3">
        <v>608</v>
      </c>
      <c r="C333" t="str">
        <f>VLOOKUP(A333,HOP!A:H,8,0)</f>
        <v>608.00</v>
      </c>
      <c r="D333" t="str">
        <f>VLOOKUP(A333,HOP!A:B,2,0)</f>
        <v>2028577</v>
      </c>
      <c r="E333">
        <f t="shared" si="10"/>
        <v>0</v>
      </c>
      <c r="K333" t="str">
        <f t="shared" si="11"/>
        <v>,2028577</v>
      </c>
    </row>
    <row r="334" ht="14.25" customHeight="1" spans="1:11">
      <c r="A334" s="5" t="s">
        <v>1920</v>
      </c>
      <c r="B334" s="3">
        <v>332</v>
      </c>
      <c r="C334" t="str">
        <f>VLOOKUP(A334,HOP!A:H,8,0)</f>
        <v>332.00</v>
      </c>
      <c r="D334" t="str">
        <f>VLOOKUP(A334,HOP!A:B,2,0)</f>
        <v>2028603</v>
      </c>
      <c r="E334">
        <f t="shared" si="10"/>
        <v>0</v>
      </c>
      <c r="K334" t="str">
        <f t="shared" si="11"/>
        <v>,2028603</v>
      </c>
    </row>
    <row r="335" ht="14.25" customHeight="1" spans="1:11">
      <c r="A335" s="5" t="s">
        <v>1923</v>
      </c>
      <c r="B335" s="3">
        <v>149</v>
      </c>
      <c r="C335" t="str">
        <f>VLOOKUP(A335,HOP!A:H,8,0)</f>
        <v>149.00</v>
      </c>
      <c r="D335" t="str">
        <f>VLOOKUP(A335,HOP!A:B,2,0)</f>
        <v>2028377</v>
      </c>
      <c r="E335">
        <f t="shared" si="10"/>
        <v>0</v>
      </c>
      <c r="K335" t="str">
        <f t="shared" si="11"/>
        <v>,2028377</v>
      </c>
    </row>
    <row r="336" ht="14.25" customHeight="1" spans="1:11">
      <c r="A336" s="5" t="s">
        <v>1927</v>
      </c>
      <c r="B336" s="3">
        <v>322</v>
      </c>
      <c r="C336" t="str">
        <f>VLOOKUP(A336,HOP!A:H,8,0)</f>
        <v>322.00</v>
      </c>
      <c r="D336" t="str">
        <f>VLOOKUP(A336,HOP!A:B,2,0)</f>
        <v>2028343</v>
      </c>
      <c r="E336">
        <f t="shared" si="10"/>
        <v>0</v>
      </c>
      <c r="K336" t="str">
        <f t="shared" si="11"/>
        <v>,2028343</v>
      </c>
    </row>
    <row r="337" ht="14.25" customHeight="1" spans="1:11">
      <c r="A337" s="5" t="s">
        <v>1932</v>
      </c>
      <c r="B337" s="3">
        <v>300</v>
      </c>
      <c r="C337" t="str">
        <f>VLOOKUP(A337,HOP!A:H,8,0)</f>
        <v>300.00</v>
      </c>
      <c r="D337" t="str">
        <f>VLOOKUP(A337,HOP!A:B,2,0)</f>
        <v>2026142</v>
      </c>
      <c r="E337">
        <f t="shared" si="10"/>
        <v>0</v>
      </c>
      <c r="K337" t="str">
        <f t="shared" si="11"/>
        <v>,2026142</v>
      </c>
    </row>
    <row r="338" ht="14.25" customHeight="1" spans="1:11">
      <c r="A338" s="5" t="s">
        <v>1936</v>
      </c>
      <c r="B338" s="3">
        <v>574</v>
      </c>
      <c r="C338" t="str">
        <f>VLOOKUP(A338,HOP!A:H,8,0)</f>
        <v>574.00</v>
      </c>
      <c r="D338" t="str">
        <f>VLOOKUP(A338,HOP!A:B,2,0)</f>
        <v>2020042</v>
      </c>
      <c r="E338">
        <f t="shared" si="10"/>
        <v>0</v>
      </c>
      <c r="K338" t="str">
        <f t="shared" si="11"/>
        <v>,2020042</v>
      </c>
    </row>
    <row r="339" ht="14.25" customHeight="1" spans="1:11">
      <c r="A339" s="5" t="s">
        <v>1943</v>
      </c>
      <c r="B339" s="3">
        <v>158</v>
      </c>
      <c r="C339" t="str">
        <f>VLOOKUP(A339,HOP!A:H,8,0)</f>
        <v>158.00</v>
      </c>
      <c r="D339" t="str">
        <f>VLOOKUP(A339,HOP!A:B,2,0)</f>
        <v>2023677</v>
      </c>
      <c r="E339">
        <f t="shared" si="10"/>
        <v>0</v>
      </c>
      <c r="K339" t="str">
        <f t="shared" si="11"/>
        <v>,2023677</v>
      </c>
    </row>
    <row r="340" ht="14.25" customHeight="1" spans="1:11">
      <c r="A340" s="5" t="s">
        <v>1947</v>
      </c>
      <c r="B340" s="3">
        <v>495</v>
      </c>
      <c r="C340" t="str">
        <f>VLOOKUP(A340,HOP!A:H,8,0)</f>
        <v>495.00</v>
      </c>
      <c r="D340" t="str">
        <f>VLOOKUP(A340,HOP!A:B,2,0)</f>
        <v>2022213</v>
      </c>
      <c r="E340">
        <f t="shared" si="10"/>
        <v>0</v>
      </c>
      <c r="K340" t="str">
        <f t="shared" si="11"/>
        <v>,2022213</v>
      </c>
    </row>
    <row r="341" ht="14.25" customHeight="1" spans="1:11">
      <c r="A341" s="5" t="s">
        <v>1954</v>
      </c>
      <c r="B341" s="3">
        <v>393</v>
      </c>
      <c r="C341" t="str">
        <f>VLOOKUP(A341,HOP!A:H,8,0)</f>
        <v>393.00</v>
      </c>
      <c r="D341" t="str">
        <f>VLOOKUP(A341,HOP!A:B,2,0)</f>
        <v>2026686</v>
      </c>
      <c r="E341">
        <f t="shared" si="10"/>
        <v>0</v>
      </c>
      <c r="K341" t="str">
        <f t="shared" si="11"/>
        <v>,2026686</v>
      </c>
    </row>
    <row r="342" ht="14.25" customHeight="1" spans="1:11">
      <c r="A342" s="5" t="s">
        <v>1961</v>
      </c>
      <c r="B342" s="3">
        <v>309</v>
      </c>
      <c r="C342" t="str">
        <f>VLOOKUP(A342,HOP!A:H,8,0)</f>
        <v>309.00</v>
      </c>
      <c r="D342" t="str">
        <f>VLOOKUP(A342,HOP!A:B,2,0)</f>
        <v>2027666</v>
      </c>
      <c r="E342">
        <f t="shared" si="10"/>
        <v>0</v>
      </c>
      <c r="K342" t="str">
        <f t="shared" si="11"/>
        <v>,2027666</v>
      </c>
    </row>
    <row r="343" ht="14.25" customHeight="1" spans="1:11">
      <c r="A343" s="5" t="s">
        <v>1967</v>
      </c>
      <c r="B343" s="3">
        <v>444</v>
      </c>
      <c r="C343" t="str">
        <f>VLOOKUP(A343,HOP!A:H,8,0)</f>
        <v>444.00</v>
      </c>
      <c r="D343" t="str">
        <f>VLOOKUP(A343,HOP!A:B,2,0)</f>
        <v>2026423</v>
      </c>
      <c r="E343">
        <f t="shared" si="10"/>
        <v>0</v>
      </c>
      <c r="K343" t="str">
        <f t="shared" si="11"/>
        <v>,2026423</v>
      </c>
    </row>
    <row r="344" ht="14.25" customHeight="1" spans="1:11">
      <c r="A344" s="5" t="s">
        <v>1972</v>
      </c>
      <c r="B344" s="3">
        <v>224</v>
      </c>
      <c r="C344" t="str">
        <f>VLOOKUP(A344,HOP!A:H,8,0)</f>
        <v>224.00</v>
      </c>
      <c r="D344" t="str">
        <f>VLOOKUP(A344,HOP!A:B,2,0)</f>
        <v>2026853</v>
      </c>
      <c r="E344">
        <f t="shared" si="10"/>
        <v>0</v>
      </c>
      <c r="K344" t="str">
        <f t="shared" si="11"/>
        <v>,2026853</v>
      </c>
    </row>
    <row r="345" ht="14.25" customHeight="1" spans="1:11">
      <c r="A345" s="43" t="s">
        <v>1977</v>
      </c>
      <c r="B345" s="3">
        <v>344</v>
      </c>
      <c r="C345" t="str">
        <f>VLOOKUP(A345,HOP!A:H,8,0)</f>
        <v>0.00</v>
      </c>
      <c r="D345" t="str">
        <f>VLOOKUP(A345,HOP!A:B,2,0)</f>
        <v>2023780</v>
      </c>
      <c r="E345">
        <f t="shared" si="10"/>
        <v>344</v>
      </c>
      <c r="F345" s="6" t="s">
        <v>2827</v>
      </c>
      <c r="K345" t="str">
        <f t="shared" si="11"/>
        <v>,2023780</v>
      </c>
    </row>
    <row r="346" ht="14.25" customHeight="1" spans="1:11">
      <c r="A346" s="5" t="s">
        <v>1984</v>
      </c>
      <c r="B346" s="3">
        <v>1016</v>
      </c>
      <c r="C346" t="str">
        <f>VLOOKUP(A346,HOP!A:H,8,0)</f>
        <v>1016.00</v>
      </c>
      <c r="D346" t="str">
        <f>VLOOKUP(A346,HOP!A:B,2,0)</f>
        <v>2027441</v>
      </c>
      <c r="E346">
        <f t="shared" si="10"/>
        <v>0</v>
      </c>
      <c r="K346" t="str">
        <f t="shared" si="11"/>
        <v>,2027441</v>
      </c>
    </row>
    <row r="347" ht="14.25" customHeight="1" spans="1:11">
      <c r="A347" s="5" t="s">
        <v>1990</v>
      </c>
      <c r="B347" s="3">
        <v>99</v>
      </c>
      <c r="C347" t="str">
        <f>VLOOKUP(A347,HOP!A:H,8,0)</f>
        <v>99.00</v>
      </c>
      <c r="D347" t="str">
        <f>VLOOKUP(A347,HOP!A:B,2,0)</f>
        <v>2028703</v>
      </c>
      <c r="E347">
        <f t="shared" si="10"/>
        <v>0</v>
      </c>
      <c r="K347" t="str">
        <f t="shared" si="11"/>
        <v>,2028703</v>
      </c>
    </row>
    <row r="348" ht="14.25" customHeight="1" spans="1:11">
      <c r="A348" s="5" t="s">
        <v>1994</v>
      </c>
      <c r="B348" s="3">
        <v>236</v>
      </c>
      <c r="C348" t="str">
        <f>VLOOKUP(A348,HOP!A:H,8,0)</f>
        <v>236.00</v>
      </c>
      <c r="D348" t="str">
        <f>VLOOKUP(A348,HOP!A:B,2,0)</f>
        <v>2028645</v>
      </c>
      <c r="E348">
        <f t="shared" si="10"/>
        <v>0</v>
      </c>
      <c r="K348" t="str">
        <f t="shared" si="11"/>
        <v>,2028645</v>
      </c>
    </row>
    <row r="349" ht="14.25" customHeight="1" spans="1:11">
      <c r="A349" s="5" t="s">
        <v>2000</v>
      </c>
      <c r="B349" s="3">
        <v>179</v>
      </c>
      <c r="C349" t="str">
        <f>VLOOKUP(A349,HOP!A:H,8,0)</f>
        <v>179.00</v>
      </c>
      <c r="D349" t="str">
        <f>VLOOKUP(A349,HOP!A:B,2,0)</f>
        <v>2028371</v>
      </c>
      <c r="E349">
        <f t="shared" si="10"/>
        <v>0</v>
      </c>
      <c r="K349" t="str">
        <f t="shared" si="11"/>
        <v>,2028371</v>
      </c>
    </row>
    <row r="350" ht="14.25" customHeight="1" spans="1:11">
      <c r="A350" s="5" t="s">
        <v>2005</v>
      </c>
      <c r="B350" s="3">
        <v>278</v>
      </c>
      <c r="C350" t="str">
        <f>VLOOKUP(A350,HOP!A:H,8,0)</f>
        <v>278.00</v>
      </c>
      <c r="D350" t="str">
        <f>VLOOKUP(A350,HOP!A:B,2,0)</f>
        <v>2028579</v>
      </c>
      <c r="E350">
        <f t="shared" si="10"/>
        <v>0</v>
      </c>
      <c r="K350" t="str">
        <f t="shared" si="11"/>
        <v>,2028579</v>
      </c>
    </row>
    <row r="351" ht="14.25" customHeight="1" spans="1:11">
      <c r="A351" s="5" t="s">
        <v>2012</v>
      </c>
      <c r="B351" s="3">
        <v>272</v>
      </c>
      <c r="C351" t="str">
        <f>VLOOKUP(A351,HOP!A:H,8,0)</f>
        <v>272.00</v>
      </c>
      <c r="D351" t="str">
        <f>VLOOKUP(A351,HOP!A:B,2,0)</f>
        <v>2028513</v>
      </c>
      <c r="E351">
        <f t="shared" si="10"/>
        <v>0</v>
      </c>
      <c r="K351" t="str">
        <f t="shared" si="11"/>
        <v>,2028513</v>
      </c>
    </row>
    <row r="352" ht="14.25" customHeight="1" spans="1:11">
      <c r="A352" s="5" t="s">
        <v>2014</v>
      </c>
      <c r="B352" s="3">
        <v>112</v>
      </c>
      <c r="C352" t="str">
        <f>VLOOKUP(A352,HOP!A:H,8,0)</f>
        <v>112.00</v>
      </c>
      <c r="D352" t="str">
        <f>VLOOKUP(A352,HOP!A:B,2,0)</f>
        <v>2027804</v>
      </c>
      <c r="E352">
        <f t="shared" si="10"/>
        <v>0</v>
      </c>
      <c r="K352" t="str">
        <f t="shared" si="11"/>
        <v>,2027804</v>
      </c>
    </row>
    <row r="353" ht="14.25" customHeight="1" spans="1:11">
      <c r="A353" s="5" t="s">
        <v>2018</v>
      </c>
      <c r="B353" s="3">
        <v>180</v>
      </c>
      <c r="C353" t="str">
        <f>VLOOKUP(A353,HOP!A:H,8,0)</f>
        <v>180.00</v>
      </c>
      <c r="D353" t="str">
        <f>VLOOKUP(A353,HOP!A:B,2,0)</f>
        <v>2028381</v>
      </c>
      <c r="E353">
        <f t="shared" si="10"/>
        <v>0</v>
      </c>
      <c r="K353" t="str">
        <f t="shared" si="11"/>
        <v>,2028381</v>
      </c>
    </row>
    <row r="354" ht="14.25" customHeight="1" spans="1:11">
      <c r="A354" s="5" t="s">
        <v>2022</v>
      </c>
      <c r="B354" s="3">
        <v>145</v>
      </c>
      <c r="C354" t="str">
        <f>VLOOKUP(A354,HOP!A:H,8,0)</f>
        <v>145.00</v>
      </c>
      <c r="D354" t="str">
        <f>VLOOKUP(A354,HOP!A:B,2,0)</f>
        <v>2028675</v>
      </c>
      <c r="E354">
        <f t="shared" si="10"/>
        <v>0</v>
      </c>
      <c r="K354" t="str">
        <f t="shared" si="11"/>
        <v>,2028675</v>
      </c>
    </row>
    <row r="355" ht="14.25" customHeight="1" spans="1:11">
      <c r="A355" s="5" t="s">
        <v>2028</v>
      </c>
      <c r="B355" s="3">
        <v>179</v>
      </c>
      <c r="C355" t="str">
        <f>VLOOKUP(A355,HOP!A:H,8,0)</f>
        <v>179.00</v>
      </c>
      <c r="D355" t="str">
        <f>VLOOKUP(A355,HOP!A:B,2,0)</f>
        <v>2028379</v>
      </c>
      <c r="E355">
        <f t="shared" si="10"/>
        <v>0</v>
      </c>
      <c r="K355" t="str">
        <f t="shared" si="11"/>
        <v>,2028379</v>
      </c>
    </row>
    <row r="356" ht="14.25" customHeight="1" spans="1:11">
      <c r="A356" s="5" t="s">
        <v>2033</v>
      </c>
      <c r="B356" s="3">
        <v>108</v>
      </c>
      <c r="C356" t="str">
        <f>VLOOKUP(A356,HOP!A:H,8,0)</f>
        <v>108.00</v>
      </c>
      <c r="D356" t="str">
        <f>VLOOKUP(A356,HOP!A:B,2,0)</f>
        <v>2028722</v>
      </c>
      <c r="E356">
        <f t="shared" si="10"/>
        <v>0</v>
      </c>
      <c r="K356" t="str">
        <f t="shared" si="11"/>
        <v>,2028722</v>
      </c>
    </row>
    <row r="357" ht="14.25" customHeight="1" spans="1:11">
      <c r="A357" s="5" t="s">
        <v>2037</v>
      </c>
      <c r="B357" s="3">
        <v>492</v>
      </c>
      <c r="C357" t="str">
        <f>VLOOKUP(A357,HOP!A:H,8,0)</f>
        <v>492.00</v>
      </c>
      <c r="D357" t="str">
        <f>VLOOKUP(A357,HOP!A:B,2,0)</f>
        <v>2023837</v>
      </c>
      <c r="E357">
        <f t="shared" si="10"/>
        <v>0</v>
      </c>
      <c r="K357" t="str">
        <f t="shared" si="11"/>
        <v>,2023837</v>
      </c>
    </row>
    <row r="358" ht="14.25" customHeight="1" spans="1:11">
      <c r="A358" s="5" t="s">
        <v>2044</v>
      </c>
      <c r="B358" s="3">
        <v>120</v>
      </c>
      <c r="C358" t="str">
        <f>VLOOKUP(A358,HOP!A:H,8,0)</f>
        <v>120.00</v>
      </c>
      <c r="D358" t="str">
        <f>VLOOKUP(A358,HOP!A:B,2,0)</f>
        <v>2028671</v>
      </c>
      <c r="E358">
        <f t="shared" si="10"/>
        <v>0</v>
      </c>
      <c r="K358" t="str">
        <f t="shared" si="11"/>
        <v>,2028671</v>
      </c>
    </row>
    <row r="359" ht="14.25" customHeight="1" spans="1:11">
      <c r="A359" s="5" t="s">
        <v>2048</v>
      </c>
      <c r="B359" s="3">
        <v>181</v>
      </c>
      <c r="C359" t="str">
        <f>VLOOKUP(A359,HOP!A:H,8,0)</f>
        <v>181.00</v>
      </c>
      <c r="D359" t="str">
        <f>VLOOKUP(A359,HOP!A:B,2,0)</f>
        <v>2026899</v>
      </c>
      <c r="E359">
        <f t="shared" si="10"/>
        <v>0</v>
      </c>
      <c r="K359" t="str">
        <f t="shared" si="11"/>
        <v>,2026899</v>
      </c>
    </row>
    <row r="360" ht="14.25" customHeight="1" spans="1:11">
      <c r="A360" s="5" t="s">
        <v>2054</v>
      </c>
      <c r="B360" s="3">
        <v>120</v>
      </c>
      <c r="C360" t="str">
        <f>VLOOKUP(A360,HOP!A:H,8,0)</f>
        <v>120.00</v>
      </c>
      <c r="D360" t="str">
        <f>VLOOKUP(A360,HOP!A:B,2,0)</f>
        <v>2026827</v>
      </c>
      <c r="E360">
        <f t="shared" si="10"/>
        <v>0</v>
      </c>
      <c r="K360" t="str">
        <f t="shared" si="11"/>
        <v>,2026827</v>
      </c>
    </row>
    <row r="361" ht="14.25" customHeight="1" spans="1:11">
      <c r="A361" s="5" t="s">
        <v>2058</v>
      </c>
      <c r="B361" s="3">
        <v>148</v>
      </c>
      <c r="C361" t="str">
        <f>VLOOKUP(A361,HOP!A:H,8,0)</f>
        <v>148.00</v>
      </c>
      <c r="D361" t="str">
        <f>VLOOKUP(A361,HOP!A:B,2,0)</f>
        <v>2028476</v>
      </c>
      <c r="E361">
        <f t="shared" si="10"/>
        <v>0</v>
      </c>
      <c r="K361" t="str">
        <f t="shared" si="11"/>
        <v>,2028476</v>
      </c>
    </row>
    <row r="362" ht="14.25" customHeight="1" spans="1:11">
      <c r="A362" s="5" t="s">
        <v>2063</v>
      </c>
      <c r="B362" s="3">
        <v>103</v>
      </c>
      <c r="C362" t="str">
        <f>VLOOKUP(A362,HOP!A:H,8,0)</f>
        <v>103.00</v>
      </c>
      <c r="D362" t="str">
        <f>VLOOKUP(A362,HOP!A:B,2,0)</f>
        <v>2028470</v>
      </c>
      <c r="E362">
        <f t="shared" si="10"/>
        <v>0</v>
      </c>
      <c r="K362" t="str">
        <f t="shared" si="11"/>
        <v>,2028470</v>
      </c>
    </row>
    <row r="363" ht="14.25" customHeight="1" spans="1:11">
      <c r="A363" s="5" t="s">
        <v>2068</v>
      </c>
      <c r="B363" s="3">
        <v>120</v>
      </c>
      <c r="C363" t="str">
        <f>VLOOKUP(A363,HOP!A:H,8,0)</f>
        <v>120.00</v>
      </c>
      <c r="D363" t="str">
        <f>VLOOKUP(A363,HOP!A:B,2,0)</f>
        <v>2028170</v>
      </c>
      <c r="E363">
        <f t="shared" si="10"/>
        <v>0</v>
      </c>
      <c r="K363" t="str">
        <f t="shared" si="11"/>
        <v>,2028170</v>
      </c>
    </row>
    <row r="364" ht="14.25" customHeight="1" spans="1:11">
      <c r="A364" s="5" t="s">
        <v>2073</v>
      </c>
      <c r="B364" s="3">
        <v>135</v>
      </c>
      <c r="C364" t="str">
        <f>VLOOKUP(A364,HOP!A:H,8,0)</f>
        <v>135.00</v>
      </c>
      <c r="D364" t="str">
        <f>VLOOKUP(A364,HOP!A:B,2,0)</f>
        <v>2028154</v>
      </c>
      <c r="E364">
        <f t="shared" si="10"/>
        <v>0</v>
      </c>
      <c r="K364" t="str">
        <f t="shared" si="11"/>
        <v>,2028154</v>
      </c>
    </row>
    <row r="365" ht="14.25" customHeight="1" spans="1:11">
      <c r="A365" s="5" t="s">
        <v>2075</v>
      </c>
      <c r="B365" s="3">
        <v>188</v>
      </c>
      <c r="C365" t="str">
        <f>VLOOKUP(A365,HOP!A:H,8,0)</f>
        <v>188.00</v>
      </c>
      <c r="D365" t="str">
        <f>VLOOKUP(A365,HOP!A:B,2,0)</f>
        <v>2028836</v>
      </c>
      <c r="E365">
        <f t="shared" si="10"/>
        <v>0</v>
      </c>
      <c r="K365" t="str">
        <f t="shared" si="11"/>
        <v>,2028836</v>
      </c>
    </row>
    <row r="366" ht="14.25" customHeight="1" spans="1:11">
      <c r="A366" s="5" t="s">
        <v>2080</v>
      </c>
      <c r="B366" s="3">
        <v>190</v>
      </c>
      <c r="C366" t="str">
        <f>VLOOKUP(A366,HOP!A:H,8,0)</f>
        <v>190.00</v>
      </c>
      <c r="D366" t="str">
        <f>VLOOKUP(A366,HOP!A:B,2,0)</f>
        <v>2028142</v>
      </c>
      <c r="E366">
        <f t="shared" si="10"/>
        <v>0</v>
      </c>
      <c r="K366" t="str">
        <f t="shared" si="11"/>
        <v>,2028142</v>
      </c>
    </row>
    <row r="367" ht="14.25" customHeight="1" spans="1:11">
      <c r="A367" s="5" t="s">
        <v>2084</v>
      </c>
      <c r="B367" s="3">
        <v>179</v>
      </c>
      <c r="C367" t="str">
        <f>VLOOKUP(A367,HOP!A:H,8,0)</f>
        <v>179.00</v>
      </c>
      <c r="D367" t="str">
        <f>VLOOKUP(A367,HOP!A:B,2,0)</f>
        <v>2028827</v>
      </c>
      <c r="E367">
        <f t="shared" si="10"/>
        <v>0</v>
      </c>
      <c r="K367" t="str">
        <f t="shared" si="11"/>
        <v>,2028827</v>
      </c>
    </row>
    <row r="368" ht="14.25" customHeight="1" spans="1:11">
      <c r="A368" s="5" t="s">
        <v>2089</v>
      </c>
      <c r="B368" s="3">
        <v>154</v>
      </c>
      <c r="C368" t="str">
        <f>VLOOKUP(A368,HOP!A:H,8,0)</f>
        <v>154.00</v>
      </c>
      <c r="D368" t="str">
        <f>VLOOKUP(A368,HOP!A:B,2,0)</f>
        <v>2028786</v>
      </c>
      <c r="E368">
        <f t="shared" si="10"/>
        <v>0</v>
      </c>
      <c r="K368" t="str">
        <f t="shared" si="11"/>
        <v>,2028786</v>
      </c>
    </row>
    <row r="369" ht="14.25" customHeight="1" spans="1:11">
      <c r="A369" s="5" t="s">
        <v>2094</v>
      </c>
      <c r="B369" s="3">
        <v>245</v>
      </c>
      <c r="C369" t="str">
        <f>VLOOKUP(A369,HOP!A:H,8,0)</f>
        <v>245.00</v>
      </c>
      <c r="D369" t="str">
        <f>VLOOKUP(A369,HOP!A:B,2,0)</f>
        <v>2027577</v>
      </c>
      <c r="E369">
        <f t="shared" si="10"/>
        <v>0</v>
      </c>
      <c r="K369" t="str">
        <f t="shared" si="11"/>
        <v>,2027577</v>
      </c>
    </row>
    <row r="370" ht="14.25" customHeight="1" spans="1:11">
      <c r="A370" s="5" t="s">
        <v>2098</v>
      </c>
      <c r="B370" s="3">
        <v>130</v>
      </c>
      <c r="C370" t="str">
        <f>VLOOKUP(A370,HOP!A:H,8,0)</f>
        <v>130.00</v>
      </c>
      <c r="D370" t="str">
        <f>VLOOKUP(A370,HOP!A:B,2,0)</f>
        <v>2023632</v>
      </c>
      <c r="E370">
        <f t="shared" si="10"/>
        <v>0</v>
      </c>
      <c r="K370" t="str">
        <f t="shared" si="11"/>
        <v>,2023632</v>
      </c>
    </row>
    <row r="371" ht="14.25" customHeight="1" spans="1:11">
      <c r="A371" s="5" t="s">
        <v>2102</v>
      </c>
      <c r="B371" s="3">
        <v>114</v>
      </c>
      <c r="C371" t="str">
        <f>VLOOKUP(A371,HOP!A:H,8,0)</f>
        <v>114.00</v>
      </c>
      <c r="D371" t="str">
        <f>VLOOKUP(A371,HOP!A:B,2,0)</f>
        <v>2027838</v>
      </c>
      <c r="E371">
        <f t="shared" si="10"/>
        <v>0</v>
      </c>
      <c r="K371" t="str">
        <f t="shared" si="11"/>
        <v>,2027838</v>
      </c>
    </row>
    <row r="372" ht="14.25" customHeight="1" spans="1:11">
      <c r="A372" s="5" t="s">
        <v>2107</v>
      </c>
      <c r="B372" s="3">
        <v>132</v>
      </c>
      <c r="C372" t="str">
        <f>VLOOKUP(A372,HOP!A:H,8,0)</f>
        <v>132.00</v>
      </c>
      <c r="D372" t="str">
        <f>VLOOKUP(A372,HOP!A:B,2,0)</f>
        <v>2028112</v>
      </c>
      <c r="E372">
        <f t="shared" si="10"/>
        <v>0</v>
      </c>
      <c r="K372" t="str">
        <f t="shared" si="11"/>
        <v>,2028112</v>
      </c>
    </row>
    <row r="373" ht="14.25" customHeight="1" spans="1:11">
      <c r="A373" s="5" t="s">
        <v>2111</v>
      </c>
      <c r="B373" s="3">
        <v>178</v>
      </c>
      <c r="C373" t="str">
        <f>VLOOKUP(A373,HOP!A:H,8,0)</f>
        <v>178.00</v>
      </c>
      <c r="D373" t="str">
        <f>VLOOKUP(A373,HOP!A:B,2,0)</f>
        <v>2027951</v>
      </c>
      <c r="E373">
        <f t="shared" si="10"/>
        <v>0</v>
      </c>
      <c r="K373" t="str">
        <f t="shared" si="11"/>
        <v>,2027951</v>
      </c>
    </row>
    <row r="374" ht="14.25" customHeight="1" spans="1:11">
      <c r="A374" s="5" t="s">
        <v>2115</v>
      </c>
      <c r="B374" s="3">
        <v>135</v>
      </c>
      <c r="C374" t="str">
        <f>VLOOKUP(A374,HOP!A:H,8,0)</f>
        <v>135.00</v>
      </c>
      <c r="D374" t="str">
        <f>VLOOKUP(A374,HOP!A:B,2,0)</f>
        <v>2028027</v>
      </c>
      <c r="E374">
        <f t="shared" si="10"/>
        <v>0</v>
      </c>
      <c r="K374" t="str">
        <f t="shared" si="11"/>
        <v>,2028027</v>
      </c>
    </row>
    <row r="375" ht="14.25" customHeight="1" spans="1:11">
      <c r="A375" s="5" t="s">
        <v>2117</v>
      </c>
      <c r="B375" s="3">
        <v>250</v>
      </c>
      <c r="C375" t="str">
        <f>VLOOKUP(A375,HOP!A:H,8,0)</f>
        <v>250.00</v>
      </c>
      <c r="D375" t="str">
        <f>VLOOKUP(A375,HOP!A:B,2,0)</f>
        <v>2007558</v>
      </c>
      <c r="E375">
        <f t="shared" si="10"/>
        <v>0</v>
      </c>
      <c r="K375" t="str">
        <f t="shared" si="11"/>
        <v>,2007558</v>
      </c>
    </row>
    <row r="376" ht="14.25" customHeight="1" spans="1:11">
      <c r="A376" s="5" t="s">
        <v>2121</v>
      </c>
      <c r="B376" s="3">
        <v>1565</v>
      </c>
      <c r="C376" t="str">
        <f>VLOOKUP(A376,HOP!A:H,8,0)</f>
        <v>1565.00</v>
      </c>
      <c r="D376" t="str">
        <f>VLOOKUP(A376,HOP!A:B,2,0)</f>
        <v>2018264</v>
      </c>
      <c r="E376">
        <f t="shared" si="10"/>
        <v>0</v>
      </c>
      <c r="K376" t="str">
        <f t="shared" si="11"/>
        <v>,2018264</v>
      </c>
    </row>
    <row r="377" ht="14.25" customHeight="1" spans="1:11">
      <c r="A377" s="5" t="s">
        <v>2125</v>
      </c>
      <c r="B377" s="3">
        <v>328</v>
      </c>
      <c r="C377" t="str">
        <f>VLOOKUP(A377,HOP!A:H,8,0)</f>
        <v>328.00</v>
      </c>
      <c r="D377" t="str">
        <f>VLOOKUP(A377,HOP!A:B,2,0)</f>
        <v>2021339</v>
      </c>
      <c r="E377">
        <f t="shared" si="10"/>
        <v>0</v>
      </c>
      <c r="K377" t="str">
        <f t="shared" si="11"/>
        <v>,2021339</v>
      </c>
    </row>
    <row r="378" ht="14.25" customHeight="1" spans="1:11">
      <c r="A378" s="5" t="s">
        <v>2128</v>
      </c>
      <c r="B378" s="3">
        <v>234</v>
      </c>
      <c r="C378" t="str">
        <f>VLOOKUP(A378,HOP!A:H,8,0)</f>
        <v>234.00</v>
      </c>
      <c r="D378" t="str">
        <f>VLOOKUP(A378,HOP!A:B,2,0)</f>
        <v>2021351</v>
      </c>
      <c r="E378">
        <f t="shared" si="10"/>
        <v>0</v>
      </c>
      <c r="K378" t="str">
        <f t="shared" si="11"/>
        <v>,2021351</v>
      </c>
    </row>
    <row r="379" ht="14.25" customHeight="1" spans="1:11">
      <c r="A379" s="5" t="s">
        <v>2133</v>
      </c>
      <c r="B379" s="3">
        <v>287</v>
      </c>
      <c r="C379" t="str">
        <f>VLOOKUP(A379,HOP!A:H,8,0)</f>
        <v>287.00</v>
      </c>
      <c r="D379" t="str">
        <f>VLOOKUP(A379,HOP!A:B,2,0)</f>
        <v>2021330</v>
      </c>
      <c r="E379">
        <f t="shared" si="10"/>
        <v>0</v>
      </c>
      <c r="K379" t="str">
        <f t="shared" si="11"/>
        <v>,2021330</v>
      </c>
    </row>
    <row r="380" ht="14.25" customHeight="1" spans="1:11">
      <c r="A380" s="5" t="s">
        <v>2138</v>
      </c>
      <c r="B380" s="3">
        <v>402</v>
      </c>
      <c r="C380" t="str">
        <f>VLOOKUP(A380,HOP!A:H,8,0)</f>
        <v>402.00</v>
      </c>
      <c r="D380" t="str">
        <f>VLOOKUP(A380,HOP!A:B,2,0)</f>
        <v>2021206</v>
      </c>
      <c r="E380">
        <f t="shared" si="10"/>
        <v>0</v>
      </c>
      <c r="K380" t="str">
        <f t="shared" si="11"/>
        <v>,2021206</v>
      </c>
    </row>
    <row r="381" ht="14.25" customHeight="1" spans="1:11">
      <c r="A381" s="5" t="s">
        <v>2142</v>
      </c>
      <c r="B381" s="3">
        <v>354</v>
      </c>
      <c r="C381" t="str">
        <f>VLOOKUP(A381,HOP!A:H,8,0)</f>
        <v>354.00</v>
      </c>
      <c r="D381" t="str">
        <f>VLOOKUP(A381,HOP!A:B,2,0)</f>
        <v>2022821</v>
      </c>
      <c r="E381">
        <f t="shared" si="10"/>
        <v>0</v>
      </c>
      <c r="K381" t="str">
        <f t="shared" si="11"/>
        <v>,2022821</v>
      </c>
    </row>
    <row r="382" ht="14.25" customHeight="1" spans="1:11">
      <c r="A382" s="5" t="s">
        <v>2147</v>
      </c>
      <c r="B382" s="3">
        <v>332</v>
      </c>
      <c r="C382" t="str">
        <f>VLOOKUP(A382,HOP!A:H,8,0)</f>
        <v>332.00</v>
      </c>
      <c r="D382" t="str">
        <f>VLOOKUP(A382,HOP!A:B,2,0)</f>
        <v>2023470</v>
      </c>
      <c r="E382">
        <f t="shared" si="10"/>
        <v>0</v>
      </c>
      <c r="K382" t="str">
        <f t="shared" si="11"/>
        <v>,2023470</v>
      </c>
    </row>
    <row r="383" ht="14.25" customHeight="1" spans="1:11">
      <c r="A383" s="5" t="s">
        <v>2152</v>
      </c>
      <c r="B383" s="3">
        <v>262</v>
      </c>
      <c r="C383" t="str">
        <f>VLOOKUP(A383,HOP!A:H,8,0)</f>
        <v>262.00</v>
      </c>
      <c r="D383" t="str">
        <f>VLOOKUP(A383,HOP!A:B,2,0)</f>
        <v>2024761</v>
      </c>
      <c r="E383">
        <f t="shared" si="10"/>
        <v>0</v>
      </c>
      <c r="K383" t="str">
        <f t="shared" si="11"/>
        <v>,2024761</v>
      </c>
    </row>
    <row r="384" ht="14.25" customHeight="1" spans="1:11">
      <c r="A384" s="5" t="s">
        <v>2156</v>
      </c>
      <c r="B384" s="3">
        <v>294</v>
      </c>
      <c r="C384" t="str">
        <f>VLOOKUP(A384,HOP!A:H,8,0)</f>
        <v>294.00</v>
      </c>
      <c r="D384" t="str">
        <f>VLOOKUP(A384,HOP!A:B,2,0)</f>
        <v>2026026</v>
      </c>
      <c r="E384">
        <f t="shared" si="10"/>
        <v>0</v>
      </c>
      <c r="K384" t="str">
        <f t="shared" si="11"/>
        <v>,2026026</v>
      </c>
    </row>
    <row r="385" ht="14.25" customHeight="1" spans="1:11">
      <c r="A385" s="5" t="s">
        <v>2160</v>
      </c>
      <c r="B385" s="3">
        <v>142</v>
      </c>
      <c r="C385" t="str">
        <f>VLOOKUP(A385,HOP!A:H,8,0)</f>
        <v>142.00</v>
      </c>
      <c r="D385" t="str">
        <f>VLOOKUP(A385,HOP!A:B,2,0)</f>
        <v>2026191</v>
      </c>
      <c r="E385">
        <f t="shared" si="10"/>
        <v>0</v>
      </c>
      <c r="K385" t="str">
        <f t="shared" si="11"/>
        <v>,2026191</v>
      </c>
    </row>
    <row r="386" ht="14.25" customHeight="1" spans="1:11">
      <c r="A386" s="5" t="s">
        <v>2166</v>
      </c>
      <c r="B386" s="3">
        <v>184</v>
      </c>
      <c r="C386" t="str">
        <f>VLOOKUP(A386,HOP!A:H,8,0)</f>
        <v>184.00</v>
      </c>
      <c r="D386" t="str">
        <f>VLOOKUP(A386,HOP!A:B,2,0)</f>
        <v>2027675</v>
      </c>
      <c r="E386">
        <f t="shared" si="10"/>
        <v>0</v>
      </c>
      <c r="K386" t="str">
        <f t="shared" si="11"/>
        <v>,2027675</v>
      </c>
    </row>
    <row r="387" ht="14.25" customHeight="1" spans="1:11">
      <c r="A387" s="5" t="s">
        <v>2170</v>
      </c>
      <c r="B387" s="3">
        <v>72</v>
      </c>
      <c r="C387" t="str">
        <f>VLOOKUP(A387,HOP!A:H,8,0)</f>
        <v>72.00</v>
      </c>
      <c r="D387" t="str">
        <f>VLOOKUP(A387,HOP!A:B,2,0)</f>
        <v>2026631</v>
      </c>
      <c r="E387">
        <f t="shared" ref="E387:E450" si="12">B387-C387</f>
        <v>0</v>
      </c>
      <c r="K387" t="str">
        <f t="shared" ref="K387:K450" si="13">$K$1&amp;D387</f>
        <v>,2026631</v>
      </c>
    </row>
    <row r="388" ht="14.25" customHeight="1" spans="1:11">
      <c r="A388" s="5" t="s">
        <v>2175</v>
      </c>
      <c r="B388" s="3">
        <v>220</v>
      </c>
      <c r="C388" t="str">
        <f>VLOOKUP(A388,HOP!A:H,8,0)</f>
        <v>220.00</v>
      </c>
      <c r="D388" t="str">
        <f>VLOOKUP(A388,HOP!A:B,2,0)</f>
        <v>2024160</v>
      </c>
      <c r="E388">
        <f t="shared" si="12"/>
        <v>0</v>
      </c>
      <c r="K388" t="str">
        <f t="shared" si="13"/>
        <v>,2024160</v>
      </c>
    </row>
    <row r="389" ht="14.25" customHeight="1" spans="1:11">
      <c r="A389" s="5" t="s">
        <v>2180</v>
      </c>
      <c r="B389" s="3">
        <v>113</v>
      </c>
      <c r="C389" t="str">
        <f>VLOOKUP(A389,HOP!A:H,8,0)</f>
        <v>113.00</v>
      </c>
      <c r="D389" t="str">
        <f>VLOOKUP(A389,HOP!A:B,2,0)</f>
        <v>2027915</v>
      </c>
      <c r="E389">
        <f t="shared" si="12"/>
        <v>0</v>
      </c>
      <c r="K389" t="str">
        <f t="shared" si="13"/>
        <v>,2027915</v>
      </c>
    </row>
    <row r="390" ht="14.25" customHeight="1" spans="1:11">
      <c r="A390" s="5" t="s">
        <v>2184</v>
      </c>
      <c r="B390" s="3">
        <v>167</v>
      </c>
      <c r="C390" t="str">
        <f>VLOOKUP(A390,HOP!A:H,8,0)</f>
        <v>167.00</v>
      </c>
      <c r="D390" t="str">
        <f>VLOOKUP(A390,HOP!A:B,2,0)</f>
        <v>2025129</v>
      </c>
      <c r="E390">
        <f t="shared" si="12"/>
        <v>0</v>
      </c>
      <c r="K390" t="str">
        <f t="shared" si="13"/>
        <v>,2025129</v>
      </c>
    </row>
    <row r="391" ht="14.25" customHeight="1" spans="1:11">
      <c r="A391" s="5" t="s">
        <v>2188</v>
      </c>
      <c r="B391" s="3">
        <v>325</v>
      </c>
      <c r="C391" t="str">
        <f>VLOOKUP(A391,HOP!A:H,8,0)</f>
        <v>325.00</v>
      </c>
      <c r="D391" t="str">
        <f>VLOOKUP(A391,HOP!A:B,2,0)</f>
        <v>2027850</v>
      </c>
      <c r="E391">
        <f t="shared" si="12"/>
        <v>0</v>
      </c>
      <c r="K391" t="str">
        <f t="shared" si="13"/>
        <v>,2027850</v>
      </c>
    </row>
    <row r="392" ht="14.25" customHeight="1" spans="1:11">
      <c r="A392" s="5" t="s">
        <v>2192</v>
      </c>
      <c r="B392" s="3">
        <v>120</v>
      </c>
      <c r="C392" t="str">
        <f>VLOOKUP(A392,HOP!A:H,8,0)</f>
        <v>120.00</v>
      </c>
      <c r="D392" t="str">
        <f>VLOOKUP(A392,HOP!A:B,2,0)</f>
        <v>2027922</v>
      </c>
      <c r="E392">
        <f t="shared" si="12"/>
        <v>0</v>
      </c>
      <c r="K392" t="str">
        <f t="shared" si="13"/>
        <v>,2027922</v>
      </c>
    </row>
    <row r="393" ht="14.25" customHeight="1" spans="1:11">
      <c r="A393" s="5" t="s">
        <v>2196</v>
      </c>
      <c r="B393" s="3">
        <v>231</v>
      </c>
      <c r="C393" t="str">
        <f>VLOOKUP(A393,HOP!A:H,8,0)</f>
        <v>231.00</v>
      </c>
      <c r="D393" t="str">
        <f>VLOOKUP(A393,HOP!A:B,2,0)</f>
        <v>2027714</v>
      </c>
      <c r="E393">
        <f t="shared" si="12"/>
        <v>0</v>
      </c>
      <c r="K393" t="str">
        <f t="shared" si="13"/>
        <v>,2027714</v>
      </c>
    </row>
    <row r="394" ht="14.25" customHeight="1" spans="1:11">
      <c r="A394" s="5" t="s">
        <v>2200</v>
      </c>
      <c r="B394" s="3">
        <v>234</v>
      </c>
      <c r="C394" t="str">
        <f>VLOOKUP(A394,HOP!A:H,8,0)</f>
        <v>234.00</v>
      </c>
      <c r="D394" t="str">
        <f>VLOOKUP(A394,HOP!A:B,2,0)</f>
        <v>2027892</v>
      </c>
      <c r="E394">
        <f t="shared" si="12"/>
        <v>0</v>
      </c>
      <c r="K394" t="str">
        <f t="shared" si="13"/>
        <v>,2027892</v>
      </c>
    </row>
    <row r="395" ht="14.25" customHeight="1" spans="1:11">
      <c r="A395" s="5" t="s">
        <v>2205</v>
      </c>
      <c r="B395" s="3">
        <v>438</v>
      </c>
      <c r="C395" t="str">
        <f>VLOOKUP(A395,HOP!A:H,8,0)</f>
        <v>438.00</v>
      </c>
      <c r="D395" t="str">
        <f>VLOOKUP(A395,HOP!A:B,2,0)</f>
        <v>2027691</v>
      </c>
      <c r="E395">
        <f t="shared" si="12"/>
        <v>0</v>
      </c>
      <c r="K395" t="str">
        <f t="shared" si="13"/>
        <v>,2027691</v>
      </c>
    </row>
    <row r="396" ht="14.25" customHeight="1" spans="1:11">
      <c r="A396" s="5" t="s">
        <v>2209</v>
      </c>
      <c r="B396" s="3">
        <v>142</v>
      </c>
      <c r="C396" t="str">
        <f>VLOOKUP(A396,HOP!A:H,8,0)</f>
        <v>142.00</v>
      </c>
      <c r="D396" t="str">
        <f>VLOOKUP(A396,HOP!A:B,2,0)</f>
        <v>2023581</v>
      </c>
      <c r="E396">
        <f t="shared" si="12"/>
        <v>0</v>
      </c>
      <c r="K396" t="str">
        <f t="shared" si="13"/>
        <v>,2023581</v>
      </c>
    </row>
    <row r="397" ht="14.25" customHeight="1" spans="1:11">
      <c r="A397" s="5" t="s">
        <v>2213</v>
      </c>
      <c r="B397" s="3">
        <v>133</v>
      </c>
      <c r="C397" t="str">
        <f>VLOOKUP(A397,HOP!A:H,8,0)</f>
        <v>133.00</v>
      </c>
      <c r="D397" t="str">
        <f>VLOOKUP(A397,HOP!A:B,2,0)</f>
        <v>2027273</v>
      </c>
      <c r="E397">
        <f t="shared" si="12"/>
        <v>0</v>
      </c>
      <c r="K397" t="str">
        <f t="shared" si="13"/>
        <v>,2027273</v>
      </c>
    </row>
    <row r="398" ht="14.25" customHeight="1" spans="1:11">
      <c r="A398" s="5" t="s">
        <v>2217</v>
      </c>
      <c r="B398" s="3">
        <v>112</v>
      </c>
      <c r="C398" t="str">
        <f>VLOOKUP(A398,HOP!A:H,8,0)</f>
        <v>112.00</v>
      </c>
      <c r="D398" t="str">
        <f>VLOOKUP(A398,HOP!A:B,2,0)</f>
        <v>2028035</v>
      </c>
      <c r="E398">
        <f t="shared" si="12"/>
        <v>0</v>
      </c>
      <c r="K398" t="str">
        <f t="shared" si="13"/>
        <v>,2028035</v>
      </c>
    </row>
    <row r="399" ht="14.25" customHeight="1" spans="1:11">
      <c r="A399" s="5" t="s">
        <v>2221</v>
      </c>
      <c r="B399" s="3">
        <v>120</v>
      </c>
      <c r="C399" t="str">
        <f>VLOOKUP(A399,HOP!A:H,8,0)</f>
        <v>120.00</v>
      </c>
      <c r="D399" t="str">
        <f>VLOOKUP(A399,HOP!A:B,2,0)</f>
        <v>2028740</v>
      </c>
      <c r="E399">
        <f t="shared" si="12"/>
        <v>0</v>
      </c>
      <c r="K399" t="str">
        <f t="shared" si="13"/>
        <v>,2028740</v>
      </c>
    </row>
    <row r="400" ht="14.25" customHeight="1" spans="1:11">
      <c r="A400" s="5" t="s">
        <v>2226</v>
      </c>
      <c r="B400" s="3">
        <v>267</v>
      </c>
      <c r="C400" t="str">
        <f>VLOOKUP(A400,HOP!A:H,8,0)</f>
        <v>267.00</v>
      </c>
      <c r="D400" t="str">
        <f>VLOOKUP(A400,HOP!A:B,2,0)</f>
        <v>2028538</v>
      </c>
      <c r="E400">
        <f t="shared" si="12"/>
        <v>0</v>
      </c>
      <c r="K400" t="str">
        <f t="shared" si="13"/>
        <v>,2028538</v>
      </c>
    </row>
    <row r="401" ht="14.25" customHeight="1" spans="1:11">
      <c r="A401" s="5" t="s">
        <v>2231</v>
      </c>
      <c r="B401" s="3">
        <v>103</v>
      </c>
      <c r="C401" t="str">
        <f>VLOOKUP(A401,HOP!A:H,8,0)</f>
        <v>103.00</v>
      </c>
      <c r="D401" t="str">
        <f>VLOOKUP(A401,HOP!A:B,2,0)</f>
        <v>2028712</v>
      </c>
      <c r="E401">
        <f t="shared" si="12"/>
        <v>0</v>
      </c>
      <c r="K401" t="str">
        <f t="shared" si="13"/>
        <v>,2028712</v>
      </c>
    </row>
    <row r="402" ht="14.25" customHeight="1" spans="1:11">
      <c r="A402" s="5" t="s">
        <v>2233</v>
      </c>
      <c r="B402" s="3">
        <v>133</v>
      </c>
      <c r="C402" t="str">
        <f>VLOOKUP(A402,HOP!A:H,8,0)</f>
        <v>133.00</v>
      </c>
      <c r="D402" t="str">
        <f>VLOOKUP(A402,HOP!A:B,2,0)</f>
        <v>2028614</v>
      </c>
      <c r="E402">
        <f t="shared" si="12"/>
        <v>0</v>
      </c>
      <c r="K402" t="str">
        <f t="shared" si="13"/>
        <v>,2028614</v>
      </c>
    </row>
    <row r="403" ht="14.25" customHeight="1" spans="1:11">
      <c r="A403" s="5" t="s">
        <v>2236</v>
      </c>
      <c r="B403" s="3">
        <v>265</v>
      </c>
      <c r="C403" t="str">
        <f>VLOOKUP(A403,HOP!A:H,8,0)</f>
        <v>265.00</v>
      </c>
      <c r="D403" t="str">
        <f>VLOOKUP(A403,HOP!A:B,2,0)</f>
        <v>2028698</v>
      </c>
      <c r="E403">
        <f t="shared" si="12"/>
        <v>0</v>
      </c>
      <c r="K403" t="str">
        <f t="shared" si="13"/>
        <v>,2028698</v>
      </c>
    </row>
    <row r="404" ht="14.25" customHeight="1" spans="1:11">
      <c r="A404" s="5" t="s">
        <v>2240</v>
      </c>
      <c r="B404" s="3">
        <v>462</v>
      </c>
      <c r="C404" t="str">
        <f>VLOOKUP(A404,HOP!A:H,8,0)</f>
        <v>462.00</v>
      </c>
      <c r="D404" t="str">
        <f>VLOOKUP(A404,HOP!A:B,2,0)</f>
        <v>2028679</v>
      </c>
      <c r="E404">
        <f t="shared" si="12"/>
        <v>0</v>
      </c>
      <c r="K404" t="str">
        <f t="shared" si="13"/>
        <v>,2028679</v>
      </c>
    </row>
    <row r="405" ht="14.25" customHeight="1" spans="1:11">
      <c r="A405" s="5" t="s">
        <v>2242</v>
      </c>
      <c r="B405" s="3">
        <v>178</v>
      </c>
      <c r="C405" t="str">
        <f>VLOOKUP(A405,HOP!A:H,8,0)</f>
        <v>178.00</v>
      </c>
      <c r="D405" t="str">
        <f>VLOOKUP(A405,HOP!A:B,2,0)</f>
        <v>2028086</v>
      </c>
      <c r="E405">
        <f t="shared" si="12"/>
        <v>0</v>
      </c>
      <c r="K405" t="str">
        <f t="shared" si="13"/>
        <v>,2028086</v>
      </c>
    </row>
    <row r="406" ht="14.25" customHeight="1" spans="1:11">
      <c r="A406" s="5" t="s">
        <v>2247</v>
      </c>
      <c r="B406" s="3">
        <v>70</v>
      </c>
      <c r="C406" t="str">
        <f>VLOOKUP(A406,HOP!A:H,8,0)</f>
        <v>70.00</v>
      </c>
      <c r="D406" t="str">
        <f>VLOOKUP(A406,HOP!A:B,2,0)</f>
        <v>2028877</v>
      </c>
      <c r="E406">
        <f t="shared" si="12"/>
        <v>0</v>
      </c>
      <c r="K406" t="str">
        <f t="shared" si="13"/>
        <v>,2028877</v>
      </c>
    </row>
    <row r="407" ht="14.25" customHeight="1" spans="1:11">
      <c r="A407" s="5" t="s">
        <v>2251</v>
      </c>
      <c r="B407" s="3">
        <v>267</v>
      </c>
      <c r="C407" t="str">
        <f>VLOOKUP(A407,HOP!A:H,8,0)</f>
        <v>267.00</v>
      </c>
      <c r="D407" t="str">
        <f>VLOOKUP(A407,HOP!A:B,2,0)</f>
        <v>2028541</v>
      </c>
      <c r="E407">
        <f t="shared" si="12"/>
        <v>0</v>
      </c>
      <c r="K407" t="str">
        <f t="shared" si="13"/>
        <v>,2028541</v>
      </c>
    </row>
    <row r="408" ht="14.25" customHeight="1" spans="1:11">
      <c r="A408" s="5" t="s">
        <v>2252</v>
      </c>
      <c r="B408" s="3">
        <v>340</v>
      </c>
      <c r="C408" t="str">
        <f>VLOOKUP(A408,HOP!A:H,8,0)</f>
        <v>340.00</v>
      </c>
      <c r="D408" t="str">
        <f>VLOOKUP(A408,HOP!A:B,2,0)</f>
        <v>2028793</v>
      </c>
      <c r="E408">
        <f t="shared" si="12"/>
        <v>0</v>
      </c>
      <c r="K408" t="str">
        <f t="shared" si="13"/>
        <v>,2028793</v>
      </c>
    </row>
    <row r="409" ht="14.25" customHeight="1" spans="1:11">
      <c r="A409" s="5" t="s">
        <v>2257</v>
      </c>
      <c r="B409" s="3">
        <v>114</v>
      </c>
      <c r="C409" t="str">
        <f>VLOOKUP(A409,HOP!A:H,8,0)</f>
        <v>114.00</v>
      </c>
      <c r="D409" t="str">
        <f>VLOOKUP(A409,HOP!A:B,2,0)</f>
        <v>2028089</v>
      </c>
      <c r="E409">
        <f t="shared" si="12"/>
        <v>0</v>
      </c>
      <c r="K409" t="str">
        <f t="shared" si="13"/>
        <v>,2028089</v>
      </c>
    </row>
    <row r="410" ht="14.25" customHeight="1" spans="1:11">
      <c r="A410" s="5" t="s">
        <v>2262</v>
      </c>
      <c r="B410" s="3">
        <v>178</v>
      </c>
      <c r="C410" t="str">
        <f>VLOOKUP(A410,HOP!A:H,8,0)</f>
        <v>178.00</v>
      </c>
      <c r="D410" t="str">
        <f>VLOOKUP(A410,HOP!A:B,2,0)</f>
        <v>2028118</v>
      </c>
      <c r="E410">
        <f t="shared" si="12"/>
        <v>0</v>
      </c>
      <c r="K410" t="str">
        <f t="shared" si="13"/>
        <v>,2028118</v>
      </c>
    </row>
    <row r="411" ht="14.25" customHeight="1" spans="1:11">
      <c r="A411" s="5" t="s">
        <v>2266</v>
      </c>
      <c r="B411" s="3">
        <v>78</v>
      </c>
      <c r="C411" t="str">
        <f>VLOOKUP(A411,HOP!A:H,8,0)</f>
        <v>78.00</v>
      </c>
      <c r="D411" t="str">
        <f>VLOOKUP(A411,HOP!A:B,2,0)</f>
        <v>2028275</v>
      </c>
      <c r="E411">
        <f t="shared" si="12"/>
        <v>0</v>
      </c>
      <c r="K411" t="str">
        <f t="shared" si="13"/>
        <v>,2028275</v>
      </c>
    </row>
    <row r="412" ht="14.25" customHeight="1" spans="1:11">
      <c r="A412" s="5" t="s">
        <v>2271</v>
      </c>
      <c r="B412" s="3">
        <v>125</v>
      </c>
      <c r="C412" t="str">
        <f>VLOOKUP(A412,HOP!A:H,8,0)</f>
        <v>125.00</v>
      </c>
      <c r="D412" t="str">
        <f>VLOOKUP(A412,HOP!A:B,2,0)</f>
        <v>2028304</v>
      </c>
      <c r="E412">
        <f t="shared" si="12"/>
        <v>0</v>
      </c>
      <c r="K412" t="str">
        <f t="shared" si="13"/>
        <v>,2028304</v>
      </c>
    </row>
    <row r="413" ht="14.25" customHeight="1" spans="1:11">
      <c r="A413" s="5" t="s">
        <v>2275</v>
      </c>
      <c r="B413" s="3">
        <v>330</v>
      </c>
      <c r="C413" t="str">
        <f>VLOOKUP(A413,HOP!A:H,8,0)</f>
        <v>330.00</v>
      </c>
      <c r="D413" t="str">
        <f>VLOOKUP(A413,HOP!A:B,2,0)</f>
        <v>2028331</v>
      </c>
      <c r="E413">
        <f t="shared" si="12"/>
        <v>0</v>
      </c>
      <c r="K413" t="str">
        <f t="shared" si="13"/>
        <v>,2028331</v>
      </c>
    </row>
    <row r="414" ht="14.25" customHeight="1" spans="1:11">
      <c r="A414" s="5" t="s">
        <v>2277</v>
      </c>
      <c r="B414" s="3">
        <v>123</v>
      </c>
      <c r="C414" t="str">
        <f>VLOOKUP(A414,HOP!A:H,8,0)</f>
        <v>123.00</v>
      </c>
      <c r="D414" t="str">
        <f>VLOOKUP(A414,HOP!A:B,2,0)</f>
        <v>2027931</v>
      </c>
      <c r="E414">
        <f t="shared" si="12"/>
        <v>0</v>
      </c>
      <c r="K414" t="str">
        <f t="shared" si="13"/>
        <v>,2027931</v>
      </c>
    </row>
    <row r="415" ht="14.25" customHeight="1" spans="1:11">
      <c r="A415" s="5" t="s">
        <v>2282</v>
      </c>
      <c r="B415" s="3">
        <v>148</v>
      </c>
      <c r="C415" t="str">
        <f>VLOOKUP(A415,HOP!A:H,8,0)</f>
        <v>148.00</v>
      </c>
      <c r="D415" t="str">
        <f>VLOOKUP(A415,HOP!A:B,2,0)</f>
        <v>2028435</v>
      </c>
      <c r="E415">
        <f t="shared" si="12"/>
        <v>0</v>
      </c>
      <c r="K415" t="str">
        <f t="shared" si="13"/>
        <v>,2028435</v>
      </c>
    </row>
    <row r="416" ht="14.25" customHeight="1" spans="1:11">
      <c r="A416" s="5" t="s">
        <v>2286</v>
      </c>
      <c r="B416" s="3">
        <v>621</v>
      </c>
      <c r="C416" t="str">
        <f>VLOOKUP(A416,HOP!A:H,8,0)</f>
        <v>621.00</v>
      </c>
      <c r="D416" t="str">
        <f>VLOOKUP(A416,HOP!A:B,2,0)</f>
        <v>2028106</v>
      </c>
      <c r="E416">
        <f t="shared" si="12"/>
        <v>0</v>
      </c>
      <c r="K416" t="str">
        <f t="shared" si="13"/>
        <v>,2028106</v>
      </c>
    </row>
    <row r="417" ht="14.25" customHeight="1" spans="1:11">
      <c r="A417" s="5" t="s">
        <v>2292</v>
      </c>
      <c r="B417" s="3">
        <v>140</v>
      </c>
      <c r="C417" t="str">
        <f>VLOOKUP(A417,HOP!A:H,8,0)</f>
        <v>140.00</v>
      </c>
      <c r="D417" t="str">
        <f>VLOOKUP(A417,HOP!A:B,2,0)</f>
        <v>2026455</v>
      </c>
      <c r="E417">
        <f t="shared" si="12"/>
        <v>0</v>
      </c>
      <c r="K417" t="str">
        <f t="shared" si="13"/>
        <v>,2026455</v>
      </c>
    </row>
    <row r="418" ht="14.25" customHeight="1" spans="1:11">
      <c r="A418" s="43" t="s">
        <v>2297</v>
      </c>
      <c r="B418" s="3">
        <v>1200</v>
      </c>
      <c r="C418">
        <v>1200</v>
      </c>
      <c r="D418">
        <v>1996981</v>
      </c>
      <c r="E418">
        <f t="shared" si="12"/>
        <v>0</v>
      </c>
      <c r="K418" t="str">
        <f t="shared" si="13"/>
        <v>,1996981</v>
      </c>
    </row>
    <row r="419" ht="14.25" customHeight="1" spans="1:11">
      <c r="A419" s="5" t="s">
        <v>2303</v>
      </c>
      <c r="B419" s="3">
        <v>774</v>
      </c>
      <c r="C419" t="str">
        <f>VLOOKUP(A419,HOP!A:H,8,0)</f>
        <v>774.00</v>
      </c>
      <c r="D419" t="str">
        <f>VLOOKUP(A419,HOP!A:B,2,0)</f>
        <v>2019838</v>
      </c>
      <c r="E419">
        <f t="shared" si="12"/>
        <v>0</v>
      </c>
      <c r="K419" t="str">
        <f t="shared" si="13"/>
        <v>,2019838</v>
      </c>
    </row>
    <row r="420" ht="14.25" customHeight="1" spans="1:11">
      <c r="A420" s="5" t="s">
        <v>2309</v>
      </c>
      <c r="B420" s="3">
        <v>318</v>
      </c>
      <c r="C420" t="str">
        <f>VLOOKUP(A420,HOP!A:H,8,0)</f>
        <v>318.00</v>
      </c>
      <c r="D420" t="str">
        <f>VLOOKUP(A420,HOP!A:B,2,0)</f>
        <v>2022449</v>
      </c>
      <c r="E420">
        <f t="shared" si="12"/>
        <v>0</v>
      </c>
      <c r="K420" t="str">
        <f t="shared" si="13"/>
        <v>,2022449</v>
      </c>
    </row>
    <row r="421" ht="14.25" customHeight="1" spans="1:11">
      <c r="A421" s="5" t="s">
        <v>2314</v>
      </c>
      <c r="B421" s="3">
        <v>222</v>
      </c>
      <c r="C421" t="str">
        <f>VLOOKUP(A421,HOP!A:H,8,0)</f>
        <v>222.00</v>
      </c>
      <c r="D421" t="str">
        <f>VLOOKUP(A421,HOP!A:B,2,0)</f>
        <v>2023327</v>
      </c>
      <c r="E421">
        <f t="shared" si="12"/>
        <v>0</v>
      </c>
      <c r="K421" t="str">
        <f t="shared" si="13"/>
        <v>,2023327</v>
      </c>
    </row>
    <row r="422" ht="14.25" customHeight="1" spans="1:11">
      <c r="A422" s="5" t="s">
        <v>2319</v>
      </c>
      <c r="B422" s="3">
        <v>151</v>
      </c>
      <c r="C422" t="str">
        <f>VLOOKUP(A422,HOP!A:H,8,0)</f>
        <v>151.00</v>
      </c>
      <c r="D422" t="str">
        <f>VLOOKUP(A422,HOP!A:B,2,0)</f>
        <v>2025191</v>
      </c>
      <c r="E422">
        <f t="shared" si="12"/>
        <v>0</v>
      </c>
      <c r="K422" t="str">
        <f t="shared" si="13"/>
        <v>,2025191</v>
      </c>
    </row>
    <row r="423" ht="14.25" customHeight="1" spans="1:11">
      <c r="A423" s="5" t="s">
        <v>2323</v>
      </c>
      <c r="B423" s="3">
        <v>300</v>
      </c>
      <c r="C423" t="str">
        <f>VLOOKUP(A423,HOP!A:H,8,0)</f>
        <v>300.00</v>
      </c>
      <c r="D423" t="str">
        <f>VLOOKUP(A423,HOP!A:B,2,0)</f>
        <v>2026073</v>
      </c>
      <c r="E423">
        <f t="shared" si="12"/>
        <v>0</v>
      </c>
      <c r="K423" t="str">
        <f t="shared" si="13"/>
        <v>,2026073</v>
      </c>
    </row>
    <row r="424" ht="14.25" customHeight="1" spans="1:11">
      <c r="A424" s="5" t="s">
        <v>2327</v>
      </c>
      <c r="B424" s="3">
        <v>201</v>
      </c>
      <c r="C424" t="str">
        <f>VLOOKUP(A424,HOP!A:H,8,0)</f>
        <v>201.00</v>
      </c>
      <c r="D424" t="str">
        <f>VLOOKUP(A424,HOP!A:B,2,0)</f>
        <v>2026231</v>
      </c>
      <c r="E424">
        <f t="shared" si="12"/>
        <v>0</v>
      </c>
      <c r="K424" t="str">
        <f t="shared" si="13"/>
        <v>,2026231</v>
      </c>
    </row>
    <row r="425" ht="14.25" customHeight="1" spans="1:11">
      <c r="A425" s="5" t="s">
        <v>2332</v>
      </c>
      <c r="B425" s="3">
        <v>729</v>
      </c>
      <c r="C425" t="str">
        <f>VLOOKUP(A425,HOP!A:H,8,0)</f>
        <v>729.00</v>
      </c>
      <c r="D425" t="str">
        <f>VLOOKUP(A425,HOP!A:B,2,0)</f>
        <v>2026446</v>
      </c>
      <c r="E425">
        <f t="shared" si="12"/>
        <v>0</v>
      </c>
      <c r="K425" t="str">
        <f t="shared" si="13"/>
        <v>,2026446</v>
      </c>
    </row>
    <row r="426" ht="14.25" customHeight="1" spans="1:11">
      <c r="A426" s="5" t="s">
        <v>2334</v>
      </c>
      <c r="B426" s="3">
        <v>117</v>
      </c>
      <c r="C426" t="str">
        <f>VLOOKUP(A426,HOP!A:H,8,0)</f>
        <v>117.00</v>
      </c>
      <c r="D426" t="str">
        <f>VLOOKUP(A426,HOP!A:B,2,0)</f>
        <v>2026803</v>
      </c>
      <c r="E426">
        <f t="shared" si="12"/>
        <v>0</v>
      </c>
      <c r="K426" t="str">
        <f t="shared" si="13"/>
        <v>,2026803</v>
      </c>
    </row>
    <row r="427" ht="14.25" customHeight="1" spans="1:11">
      <c r="A427" s="5" t="s">
        <v>2339</v>
      </c>
      <c r="B427" s="3">
        <v>473</v>
      </c>
      <c r="C427" t="str">
        <f>VLOOKUP(A427,HOP!A:H,8,0)</f>
        <v>473.00</v>
      </c>
      <c r="D427" t="str">
        <f>VLOOKUP(A427,HOP!A:B,2,0)</f>
        <v>2026281</v>
      </c>
      <c r="E427">
        <f t="shared" si="12"/>
        <v>0</v>
      </c>
      <c r="K427" t="str">
        <f t="shared" si="13"/>
        <v>,2026281</v>
      </c>
    </row>
    <row r="428" ht="14.25" customHeight="1" spans="1:11">
      <c r="A428" s="5" t="s">
        <v>2345</v>
      </c>
      <c r="B428" s="3">
        <v>168</v>
      </c>
      <c r="C428" t="str">
        <f>VLOOKUP(A428,HOP!A:H,8,0)</f>
        <v>168.00</v>
      </c>
      <c r="D428" t="str">
        <f>VLOOKUP(A428,HOP!A:B,2,0)</f>
        <v>2025517</v>
      </c>
      <c r="E428">
        <f t="shared" si="12"/>
        <v>0</v>
      </c>
      <c r="K428" t="str">
        <f t="shared" si="13"/>
        <v>,2025517</v>
      </c>
    </row>
    <row r="429" ht="14.25" customHeight="1" spans="1:11">
      <c r="A429" s="5" t="s">
        <v>2350</v>
      </c>
      <c r="B429" s="3">
        <v>268</v>
      </c>
      <c r="C429" t="str">
        <f>VLOOKUP(A429,HOP!A:H,8,0)</f>
        <v>268.00</v>
      </c>
      <c r="D429" t="str">
        <f>VLOOKUP(A429,HOP!A:B,2,0)</f>
        <v>2026826</v>
      </c>
      <c r="E429">
        <f t="shared" si="12"/>
        <v>0</v>
      </c>
      <c r="K429" t="str">
        <f t="shared" si="13"/>
        <v>,2026826</v>
      </c>
    </row>
    <row r="430" ht="14.25" customHeight="1" spans="1:11">
      <c r="A430" s="5" t="s">
        <v>2355</v>
      </c>
      <c r="B430" s="3">
        <v>151</v>
      </c>
      <c r="C430" t="str">
        <f>VLOOKUP(A430,HOP!A:H,8,0)</f>
        <v>151.00</v>
      </c>
      <c r="D430" t="str">
        <f>VLOOKUP(A430,HOP!A:B,2,0)</f>
        <v>2026340</v>
      </c>
      <c r="E430">
        <f t="shared" si="12"/>
        <v>0</v>
      </c>
      <c r="K430" t="str">
        <f t="shared" si="13"/>
        <v>,2026340</v>
      </c>
    </row>
    <row r="431" ht="14.25" customHeight="1" spans="1:11">
      <c r="A431" s="5" t="s">
        <v>2359</v>
      </c>
      <c r="B431" s="3">
        <v>136</v>
      </c>
      <c r="C431" t="str">
        <f>VLOOKUP(A431,HOP!A:H,8,0)</f>
        <v>136.00</v>
      </c>
      <c r="D431" t="str">
        <f>VLOOKUP(A431,HOP!A:B,2,0)</f>
        <v>2028624</v>
      </c>
      <c r="E431">
        <f t="shared" si="12"/>
        <v>0</v>
      </c>
      <c r="K431" t="str">
        <f t="shared" si="13"/>
        <v>,2028624</v>
      </c>
    </row>
    <row r="432" ht="14.25" customHeight="1" spans="1:11">
      <c r="A432" s="5" t="s">
        <v>2364</v>
      </c>
      <c r="B432" s="3">
        <v>333</v>
      </c>
      <c r="C432" t="str">
        <f>VLOOKUP(A432,HOP!A:H,8,0)</f>
        <v>333.00</v>
      </c>
      <c r="D432" t="str">
        <f>VLOOKUP(A432,HOP!A:B,2,0)</f>
        <v>2027918</v>
      </c>
      <c r="E432">
        <f t="shared" si="12"/>
        <v>0</v>
      </c>
      <c r="K432" t="str">
        <f t="shared" si="13"/>
        <v>,2027918</v>
      </c>
    </row>
    <row r="433" ht="14.25" customHeight="1" spans="1:11">
      <c r="A433" s="5" t="s">
        <v>2369</v>
      </c>
      <c r="B433" s="3">
        <v>128</v>
      </c>
      <c r="C433" t="str">
        <f>VLOOKUP(A433,HOP!A:H,8,0)</f>
        <v>128.00</v>
      </c>
      <c r="D433" t="str">
        <f>VLOOKUP(A433,HOP!A:B,2,0)</f>
        <v>2027865</v>
      </c>
      <c r="E433">
        <f t="shared" si="12"/>
        <v>0</v>
      </c>
      <c r="K433" t="str">
        <f t="shared" si="13"/>
        <v>,2027865</v>
      </c>
    </row>
    <row r="434" ht="14.25" customHeight="1" spans="1:11">
      <c r="A434" s="5" t="s">
        <v>2374</v>
      </c>
      <c r="B434" s="3">
        <v>464</v>
      </c>
      <c r="C434" t="str">
        <f>VLOOKUP(A434,HOP!A:H,8,0)</f>
        <v>464.00</v>
      </c>
      <c r="D434" t="str">
        <f>VLOOKUP(A434,HOP!A:B,2,0)</f>
        <v>2027632</v>
      </c>
      <c r="E434">
        <f t="shared" si="12"/>
        <v>0</v>
      </c>
      <c r="K434" t="str">
        <f t="shared" si="13"/>
        <v>,2027632</v>
      </c>
    </row>
    <row r="435" ht="14.25" customHeight="1" spans="1:11">
      <c r="A435" s="5" t="s">
        <v>2380</v>
      </c>
      <c r="B435" s="3">
        <v>457</v>
      </c>
      <c r="C435" t="str">
        <f>VLOOKUP(A435,HOP!A:H,8,0)</f>
        <v>457.00</v>
      </c>
      <c r="D435" t="str">
        <f>VLOOKUP(A435,HOP!A:B,2,0)</f>
        <v>2027927</v>
      </c>
      <c r="E435">
        <f t="shared" si="12"/>
        <v>0</v>
      </c>
      <c r="K435" t="str">
        <f t="shared" si="13"/>
        <v>,2027927</v>
      </c>
    </row>
    <row r="436" ht="14.25" customHeight="1" spans="1:11">
      <c r="A436" s="5" t="s">
        <v>2386</v>
      </c>
      <c r="B436" s="3">
        <v>181</v>
      </c>
      <c r="C436" t="str">
        <f>VLOOKUP(A436,HOP!A:H,8,0)</f>
        <v>181.00</v>
      </c>
      <c r="D436" t="str">
        <f>VLOOKUP(A436,HOP!A:B,2,0)</f>
        <v>2027993</v>
      </c>
      <c r="E436">
        <f t="shared" si="12"/>
        <v>0</v>
      </c>
      <c r="K436" t="str">
        <f t="shared" si="13"/>
        <v>,2027993</v>
      </c>
    </row>
    <row r="437" ht="14.25" customHeight="1" spans="1:11">
      <c r="A437" s="5" t="s">
        <v>2391</v>
      </c>
      <c r="B437" s="3">
        <v>128</v>
      </c>
      <c r="C437" t="str">
        <f>VLOOKUP(A437,HOP!A:H,8,0)</f>
        <v>128.00</v>
      </c>
      <c r="D437" t="str">
        <f>VLOOKUP(A437,HOP!A:B,2,0)</f>
        <v>2028332</v>
      </c>
      <c r="E437">
        <f t="shared" si="12"/>
        <v>0</v>
      </c>
      <c r="K437" t="str">
        <f t="shared" si="13"/>
        <v>,2028332</v>
      </c>
    </row>
    <row r="438" ht="14.25" customHeight="1" spans="1:11">
      <c r="A438" s="5" t="s">
        <v>2395</v>
      </c>
      <c r="B438" s="3">
        <v>214</v>
      </c>
      <c r="C438" t="str">
        <f>VLOOKUP(A438,HOP!A:H,8,0)</f>
        <v>214.00</v>
      </c>
      <c r="D438" t="str">
        <f>VLOOKUP(A438,HOP!A:B,2,0)</f>
        <v>2009149</v>
      </c>
      <c r="E438">
        <f t="shared" si="12"/>
        <v>0</v>
      </c>
      <c r="K438" t="str">
        <f t="shared" si="13"/>
        <v>,2009149</v>
      </c>
    </row>
    <row r="439" ht="14.25" customHeight="1" spans="1:11">
      <c r="A439" s="5" t="s">
        <v>2399</v>
      </c>
      <c r="B439" s="3">
        <v>1053</v>
      </c>
      <c r="C439" t="str">
        <f>VLOOKUP(A439,HOP!A:H,8,0)</f>
        <v>1053.00</v>
      </c>
      <c r="D439" t="str">
        <f>VLOOKUP(A439,HOP!A:B,2,0)</f>
        <v>2027956</v>
      </c>
      <c r="E439">
        <f t="shared" si="12"/>
        <v>0</v>
      </c>
      <c r="K439" t="str">
        <f t="shared" si="13"/>
        <v>,2027956</v>
      </c>
    </row>
    <row r="440" ht="14.25" customHeight="1" spans="1:11">
      <c r="A440" s="5" t="s">
        <v>2406</v>
      </c>
      <c r="B440" s="3">
        <v>278</v>
      </c>
      <c r="C440" t="str">
        <f>VLOOKUP(A440,HOP!A:H,8,0)</f>
        <v>278.00</v>
      </c>
      <c r="D440" t="str">
        <f>VLOOKUP(A440,HOP!A:B,2,0)</f>
        <v>2027732</v>
      </c>
      <c r="E440">
        <f t="shared" si="12"/>
        <v>0</v>
      </c>
      <c r="K440" t="str">
        <f t="shared" si="13"/>
        <v>,2027732</v>
      </c>
    </row>
    <row r="441" ht="14.25" customHeight="1" spans="1:11">
      <c r="A441" s="5" t="s">
        <v>2411</v>
      </c>
      <c r="B441" s="3">
        <v>130</v>
      </c>
      <c r="C441" t="str">
        <f>VLOOKUP(A441,HOP!A:H,8,0)</f>
        <v>130.00</v>
      </c>
      <c r="D441" t="str">
        <f>VLOOKUP(A441,HOP!A:B,2,0)</f>
        <v>2027885</v>
      </c>
      <c r="E441">
        <f t="shared" si="12"/>
        <v>0</v>
      </c>
      <c r="K441" t="str">
        <f t="shared" si="13"/>
        <v>,2027885</v>
      </c>
    </row>
    <row r="442" ht="14.25" customHeight="1" spans="1:11">
      <c r="A442" s="5" t="s">
        <v>2415</v>
      </c>
      <c r="B442" s="3">
        <v>116</v>
      </c>
      <c r="C442" t="str">
        <f>VLOOKUP(A442,HOP!A:H,8,0)</f>
        <v>116.00</v>
      </c>
      <c r="D442" t="str">
        <f>VLOOKUP(A442,HOP!A:B,2,0)</f>
        <v>2028119</v>
      </c>
      <c r="E442">
        <f t="shared" si="12"/>
        <v>0</v>
      </c>
      <c r="K442" t="str">
        <f t="shared" si="13"/>
        <v>,2028119</v>
      </c>
    </row>
    <row r="443" ht="14.25" customHeight="1" spans="1:11">
      <c r="A443" s="5" t="s">
        <v>2420</v>
      </c>
      <c r="B443" s="3">
        <v>124</v>
      </c>
      <c r="C443" t="str">
        <f>VLOOKUP(A443,HOP!A:H,8,0)</f>
        <v>124.00</v>
      </c>
      <c r="D443" t="str">
        <f>VLOOKUP(A443,HOP!A:B,2,0)</f>
        <v>2028133</v>
      </c>
      <c r="E443">
        <f t="shared" si="12"/>
        <v>0</v>
      </c>
      <c r="K443" t="str">
        <f t="shared" si="13"/>
        <v>,2028133</v>
      </c>
    </row>
    <row r="444" ht="14.25" customHeight="1" spans="1:11">
      <c r="A444" s="5" t="s">
        <v>2425</v>
      </c>
      <c r="B444" s="3">
        <v>99</v>
      </c>
      <c r="C444" t="str">
        <f>VLOOKUP(A444,HOP!A:H,8,0)</f>
        <v>99.00</v>
      </c>
      <c r="D444" t="str">
        <f>VLOOKUP(A444,HOP!A:B,2,0)</f>
        <v>2028050</v>
      </c>
      <c r="E444">
        <f t="shared" si="12"/>
        <v>0</v>
      </c>
      <c r="K444" t="str">
        <f t="shared" si="13"/>
        <v>,2028050</v>
      </c>
    </row>
    <row r="445" ht="14.25" customHeight="1" spans="1:11">
      <c r="A445" s="5" t="s">
        <v>2429</v>
      </c>
      <c r="B445" s="3">
        <v>110</v>
      </c>
      <c r="C445" t="str">
        <f>VLOOKUP(A445,HOP!A:H,8,0)</f>
        <v>110.00</v>
      </c>
      <c r="D445" t="str">
        <f>VLOOKUP(A445,HOP!A:B,2,0)</f>
        <v>2028121</v>
      </c>
      <c r="E445">
        <f t="shared" si="12"/>
        <v>0</v>
      </c>
      <c r="K445" t="str">
        <f t="shared" si="13"/>
        <v>,2028121</v>
      </c>
    </row>
    <row r="446" ht="14.25" customHeight="1" spans="1:11">
      <c r="A446" s="5" t="s">
        <v>2430</v>
      </c>
      <c r="B446" s="3">
        <v>229</v>
      </c>
      <c r="C446" t="str">
        <f>VLOOKUP(A446,HOP!A:H,8,0)</f>
        <v>229.00</v>
      </c>
      <c r="D446" t="str">
        <f>VLOOKUP(A446,HOP!A:B,2,0)</f>
        <v>2027988</v>
      </c>
      <c r="E446">
        <f t="shared" si="12"/>
        <v>0</v>
      </c>
      <c r="K446" t="str">
        <f t="shared" si="13"/>
        <v>,2027988</v>
      </c>
    </row>
    <row r="447" ht="14.25" customHeight="1" spans="1:11">
      <c r="A447" s="5" t="s">
        <v>2435</v>
      </c>
      <c r="B447" s="3">
        <v>150</v>
      </c>
      <c r="C447" t="str">
        <f>VLOOKUP(A447,HOP!A:H,8,0)</f>
        <v>150.00</v>
      </c>
      <c r="D447" t="str">
        <f>VLOOKUP(A447,HOP!A:B,2,0)</f>
        <v>2028329</v>
      </c>
      <c r="E447">
        <f t="shared" si="12"/>
        <v>0</v>
      </c>
      <c r="K447" t="str">
        <f t="shared" si="13"/>
        <v>,2028329</v>
      </c>
    </row>
    <row r="448" ht="14.25" customHeight="1" spans="1:11">
      <c r="A448" s="5" t="s">
        <v>2439</v>
      </c>
      <c r="B448" s="3">
        <v>157</v>
      </c>
      <c r="C448" t="str">
        <f>VLOOKUP(A448,HOP!A:H,8,0)</f>
        <v>157.00</v>
      </c>
      <c r="D448" t="str">
        <f>VLOOKUP(A448,HOP!A:B,2,0)</f>
        <v>2028313</v>
      </c>
      <c r="E448">
        <f t="shared" si="12"/>
        <v>0</v>
      </c>
      <c r="K448" t="str">
        <f t="shared" si="13"/>
        <v>,2028313</v>
      </c>
    </row>
    <row r="449" ht="14.25" customHeight="1" spans="1:11">
      <c r="A449" s="5" t="s">
        <v>2443</v>
      </c>
      <c r="B449" s="3">
        <v>142</v>
      </c>
      <c r="C449" t="str">
        <f>VLOOKUP(A449,HOP!A:H,8,0)</f>
        <v>142.00</v>
      </c>
      <c r="D449" t="str">
        <f>VLOOKUP(A449,HOP!A:B,2,0)</f>
        <v>2028173</v>
      </c>
      <c r="E449">
        <f t="shared" si="12"/>
        <v>0</v>
      </c>
      <c r="K449" t="str">
        <f t="shared" si="13"/>
        <v>,2028173</v>
      </c>
    </row>
    <row r="450" ht="14.25" customHeight="1" spans="1:11">
      <c r="A450" s="5" t="s">
        <v>2447</v>
      </c>
      <c r="B450" s="3">
        <v>102</v>
      </c>
      <c r="C450" t="str">
        <f>VLOOKUP(A450,HOP!A:H,8,0)</f>
        <v>102.00</v>
      </c>
      <c r="D450" t="str">
        <f>VLOOKUP(A450,HOP!A:B,2,0)</f>
        <v>2028029</v>
      </c>
      <c r="E450">
        <f t="shared" si="12"/>
        <v>0</v>
      </c>
      <c r="K450" t="str">
        <f t="shared" si="13"/>
        <v>,2028029</v>
      </c>
    </row>
    <row r="451" ht="14.25" customHeight="1" spans="1:11">
      <c r="A451" s="5" t="s">
        <v>2452</v>
      </c>
      <c r="B451" s="3">
        <v>79</v>
      </c>
      <c r="C451" t="str">
        <f>VLOOKUP(A451,HOP!A:H,8,0)</f>
        <v>79.00</v>
      </c>
      <c r="D451" t="str">
        <f>VLOOKUP(A451,HOP!A:B,2,0)</f>
        <v>2028130</v>
      </c>
      <c r="E451">
        <f t="shared" ref="E451:E514" si="14">B451-C451</f>
        <v>0</v>
      </c>
      <c r="K451" t="str">
        <f t="shared" ref="K451:K514" si="15">$K$1&amp;D451</f>
        <v>,2028130</v>
      </c>
    </row>
    <row r="452" ht="14.25" customHeight="1" spans="1:11">
      <c r="A452" s="5" t="s">
        <v>2456</v>
      </c>
      <c r="B452" s="3">
        <v>130</v>
      </c>
      <c r="C452" t="str">
        <f>VLOOKUP(A452,HOP!A:H,8,0)</f>
        <v>130.00</v>
      </c>
      <c r="D452" t="str">
        <f>VLOOKUP(A452,HOP!A:B,2,0)</f>
        <v>2028586</v>
      </c>
      <c r="E452">
        <f t="shared" si="14"/>
        <v>0</v>
      </c>
      <c r="K452" t="str">
        <f t="shared" si="15"/>
        <v>,2028586</v>
      </c>
    </row>
    <row r="453" ht="14.25" customHeight="1" spans="1:11">
      <c r="A453" s="5" t="s">
        <v>2460</v>
      </c>
      <c r="B453" s="3">
        <v>114</v>
      </c>
      <c r="C453" t="str">
        <f>VLOOKUP(A453,HOP!A:H,8,0)</f>
        <v>114.00</v>
      </c>
      <c r="D453" t="str">
        <f>VLOOKUP(A453,HOP!A:B,2,0)</f>
        <v>2027735</v>
      </c>
      <c r="E453">
        <f t="shared" si="14"/>
        <v>0</v>
      </c>
      <c r="K453" t="str">
        <f t="shared" si="15"/>
        <v>,2027735</v>
      </c>
    </row>
    <row r="454" ht="14.25" customHeight="1" spans="1:11">
      <c r="A454" s="5" t="s">
        <v>2464</v>
      </c>
      <c r="B454" s="3">
        <v>2156</v>
      </c>
      <c r="C454" t="str">
        <f>VLOOKUP(A454,HOP!A:H,8,0)</f>
        <v>2156.00</v>
      </c>
      <c r="D454" t="str">
        <f>VLOOKUP(A454,HOP!A:B,2,0)</f>
        <v>2017729</v>
      </c>
      <c r="E454">
        <f t="shared" si="14"/>
        <v>0</v>
      </c>
      <c r="K454" t="str">
        <f t="shared" si="15"/>
        <v>,2017729</v>
      </c>
    </row>
    <row r="455" ht="14.25" customHeight="1" spans="1:11">
      <c r="A455" s="5" t="s">
        <v>2471</v>
      </c>
      <c r="B455" s="3">
        <v>336</v>
      </c>
      <c r="C455" t="str">
        <f>VLOOKUP(A455,HOP!A:H,8,0)</f>
        <v>336.00</v>
      </c>
      <c r="D455" t="str">
        <f>VLOOKUP(A455,HOP!A:B,2,0)</f>
        <v>2025861</v>
      </c>
      <c r="E455">
        <f t="shared" si="14"/>
        <v>0</v>
      </c>
      <c r="K455" t="str">
        <f t="shared" si="15"/>
        <v>,2025861</v>
      </c>
    </row>
    <row r="456" ht="14.25" customHeight="1" spans="1:11">
      <c r="A456" s="5" t="s">
        <v>2476</v>
      </c>
      <c r="B456" s="3">
        <v>310</v>
      </c>
      <c r="C456" t="str">
        <f>VLOOKUP(A456,HOP!A:H,8,0)</f>
        <v>309.99</v>
      </c>
      <c r="D456" t="str">
        <f>VLOOKUP(A456,HOP!A:B,2,0)</f>
        <v>2024341</v>
      </c>
      <c r="E456">
        <f t="shared" si="14"/>
        <v>0.00999999999999091</v>
      </c>
      <c r="K456" t="str">
        <f t="shared" si="15"/>
        <v>,2024341</v>
      </c>
    </row>
    <row r="457" ht="14.25" customHeight="1" spans="1:11">
      <c r="A457" s="5" t="s">
        <v>2480</v>
      </c>
      <c r="B457" s="3">
        <v>406</v>
      </c>
      <c r="C457" t="str">
        <f>VLOOKUP(A457,HOP!A:H,8,0)</f>
        <v>406.00</v>
      </c>
      <c r="D457" t="str">
        <f>VLOOKUP(A457,HOP!A:B,2,0)</f>
        <v>2000830</v>
      </c>
      <c r="E457">
        <f t="shared" si="14"/>
        <v>0</v>
      </c>
      <c r="K457" t="str">
        <f t="shared" si="15"/>
        <v>,2000830</v>
      </c>
    </row>
    <row r="458" ht="14.25" customHeight="1" spans="1:11">
      <c r="A458" s="5" t="s">
        <v>2487</v>
      </c>
      <c r="B458" s="3">
        <v>226</v>
      </c>
      <c r="C458" t="str">
        <f>VLOOKUP(A458,HOP!A:H,8,0)</f>
        <v>226.00</v>
      </c>
      <c r="D458" t="str">
        <f>VLOOKUP(A458,HOP!A:B,2,0)</f>
        <v>2025701</v>
      </c>
      <c r="E458">
        <f t="shared" si="14"/>
        <v>0</v>
      </c>
      <c r="K458" t="str">
        <f t="shared" si="15"/>
        <v>,2025701</v>
      </c>
    </row>
    <row r="459" ht="14.25" customHeight="1" spans="1:11">
      <c r="A459" s="5" t="s">
        <v>2492</v>
      </c>
      <c r="B459" s="3">
        <v>174</v>
      </c>
      <c r="C459" t="str">
        <f>VLOOKUP(A459,HOP!A:H,8,0)</f>
        <v>174.00</v>
      </c>
      <c r="D459" t="str">
        <f>VLOOKUP(A459,HOP!A:B,2,0)</f>
        <v>2027245</v>
      </c>
      <c r="E459">
        <f t="shared" si="14"/>
        <v>0</v>
      </c>
      <c r="K459" t="str">
        <f t="shared" si="15"/>
        <v>,2027245</v>
      </c>
    </row>
    <row r="460" ht="14.25" customHeight="1" spans="1:11">
      <c r="A460" s="5" t="s">
        <v>2496</v>
      </c>
      <c r="B460" s="3">
        <v>250</v>
      </c>
      <c r="C460" t="str">
        <f>VLOOKUP(A460,HOP!A:H,8,0)</f>
        <v>250.00</v>
      </c>
      <c r="D460" t="str">
        <f>VLOOKUP(A460,HOP!A:B,2,0)</f>
        <v>2025723</v>
      </c>
      <c r="E460">
        <f t="shared" si="14"/>
        <v>0</v>
      </c>
      <c r="K460" t="str">
        <f t="shared" si="15"/>
        <v>,2025723</v>
      </c>
    </row>
    <row r="461" ht="14.25" customHeight="1" spans="1:11">
      <c r="A461" s="5" t="s">
        <v>2500</v>
      </c>
      <c r="B461" s="3">
        <v>228</v>
      </c>
      <c r="C461" t="str">
        <f>VLOOKUP(A461,HOP!A:H,8,0)</f>
        <v>228.00</v>
      </c>
      <c r="D461" t="str">
        <f>VLOOKUP(A461,HOP!A:B,2,0)</f>
        <v>2026630</v>
      </c>
      <c r="E461">
        <f t="shared" si="14"/>
        <v>0</v>
      </c>
      <c r="K461" t="str">
        <f t="shared" si="15"/>
        <v>,2026630</v>
      </c>
    </row>
    <row r="462" ht="14.25" customHeight="1" spans="1:11">
      <c r="A462" s="5" t="s">
        <v>2504</v>
      </c>
      <c r="B462" s="3">
        <v>972</v>
      </c>
      <c r="C462" t="str">
        <f>VLOOKUP(A462,HOP!A:H,8,0)</f>
        <v>972.00</v>
      </c>
      <c r="D462" t="str">
        <f>VLOOKUP(A462,HOP!A:B,2,0)</f>
        <v>2028026</v>
      </c>
      <c r="E462">
        <f t="shared" si="14"/>
        <v>0</v>
      </c>
      <c r="K462" t="str">
        <f t="shared" si="15"/>
        <v>,2028026</v>
      </c>
    </row>
    <row r="463" ht="14.25" customHeight="1" spans="1:11">
      <c r="A463" s="5" t="s">
        <v>2512</v>
      </c>
      <c r="B463" s="3">
        <v>115</v>
      </c>
      <c r="C463" t="str">
        <f>VLOOKUP(A463,HOP!A:H,8,0)</f>
        <v>115.00</v>
      </c>
      <c r="D463" t="str">
        <f>VLOOKUP(A463,HOP!A:B,2,0)</f>
        <v>2027968</v>
      </c>
      <c r="E463">
        <f t="shared" si="14"/>
        <v>0</v>
      </c>
      <c r="K463" t="str">
        <f t="shared" si="15"/>
        <v>,2027968</v>
      </c>
    </row>
    <row r="464" ht="14.25" customHeight="1" spans="1:11">
      <c r="A464" s="5" t="s">
        <v>2514</v>
      </c>
      <c r="B464" s="3">
        <v>874</v>
      </c>
      <c r="C464" t="str">
        <f>VLOOKUP(A464,HOP!A:H,8,0)</f>
        <v>874.00</v>
      </c>
      <c r="D464" t="str">
        <f>VLOOKUP(A464,HOP!A:B,2,0)</f>
        <v>2027868</v>
      </c>
      <c r="E464">
        <f t="shared" si="14"/>
        <v>0</v>
      </c>
      <c r="K464" t="str">
        <f t="shared" si="15"/>
        <v>,2027868</v>
      </c>
    </row>
    <row r="465" ht="14.25" customHeight="1" spans="1:11">
      <c r="A465" s="5" t="s">
        <v>2520</v>
      </c>
      <c r="B465" s="3">
        <v>148</v>
      </c>
      <c r="C465" t="str">
        <f>VLOOKUP(A465,HOP!A:H,8,0)</f>
        <v>148.00</v>
      </c>
      <c r="D465" t="str">
        <f>VLOOKUP(A465,HOP!A:B,2,0)</f>
        <v>2027668</v>
      </c>
      <c r="E465">
        <f t="shared" si="14"/>
        <v>0</v>
      </c>
      <c r="K465" t="str">
        <f t="shared" si="15"/>
        <v>,2027668</v>
      </c>
    </row>
    <row r="466" ht="14.25" customHeight="1" spans="1:11">
      <c r="A466" s="5" t="s">
        <v>2525</v>
      </c>
      <c r="B466" s="3">
        <v>157</v>
      </c>
      <c r="C466" t="str">
        <f>VLOOKUP(A466,HOP!A:H,8,0)</f>
        <v>157.00</v>
      </c>
      <c r="D466" t="str">
        <f>VLOOKUP(A466,HOP!A:B,2,0)</f>
        <v>2027606</v>
      </c>
      <c r="E466">
        <f t="shared" si="14"/>
        <v>0</v>
      </c>
      <c r="K466" t="str">
        <f t="shared" si="15"/>
        <v>,2027606</v>
      </c>
    </row>
    <row r="467" ht="14.25" customHeight="1" spans="1:11">
      <c r="A467" s="5" t="s">
        <v>2530</v>
      </c>
      <c r="B467" s="3">
        <v>141</v>
      </c>
      <c r="C467" t="str">
        <f>VLOOKUP(A467,HOP!A:H,8,0)</f>
        <v>141.00</v>
      </c>
      <c r="D467" t="str">
        <f>VLOOKUP(A467,HOP!A:B,2,0)</f>
        <v>2028010</v>
      </c>
      <c r="E467">
        <f t="shared" si="14"/>
        <v>0</v>
      </c>
      <c r="K467" t="str">
        <f t="shared" si="15"/>
        <v>,2028010</v>
      </c>
    </row>
    <row r="468" ht="14.25" customHeight="1" spans="1:11">
      <c r="A468" s="5" t="s">
        <v>2535</v>
      </c>
      <c r="B468" s="3">
        <v>352</v>
      </c>
      <c r="C468" t="str">
        <f>VLOOKUP(A468,HOP!A:H,8,0)</f>
        <v>352.00</v>
      </c>
      <c r="D468" t="str">
        <f>VLOOKUP(A468,HOP!A:B,2,0)</f>
        <v>2027113</v>
      </c>
      <c r="E468">
        <f t="shared" si="14"/>
        <v>0</v>
      </c>
      <c r="K468" t="str">
        <f t="shared" si="15"/>
        <v>,2027113</v>
      </c>
    </row>
    <row r="469" ht="14.25" customHeight="1" spans="1:11">
      <c r="A469" s="5" t="s">
        <v>2538</v>
      </c>
      <c r="B469" s="3">
        <v>187</v>
      </c>
      <c r="C469" t="str">
        <f>VLOOKUP(A469,HOP!A:H,8,0)</f>
        <v>187.00</v>
      </c>
      <c r="D469" t="str">
        <f>VLOOKUP(A469,HOP!A:B,2,0)</f>
        <v>2028481</v>
      </c>
      <c r="E469">
        <f t="shared" si="14"/>
        <v>0</v>
      </c>
      <c r="K469" t="str">
        <f t="shared" si="15"/>
        <v>,2028481</v>
      </c>
    </row>
    <row r="470" ht="14.25" customHeight="1" spans="1:11">
      <c r="A470" s="5" t="s">
        <v>2542</v>
      </c>
      <c r="B470" s="3">
        <v>73</v>
      </c>
      <c r="C470" t="str">
        <f>VLOOKUP(A470,HOP!A:H,8,0)</f>
        <v>73.00</v>
      </c>
      <c r="D470" t="str">
        <f>VLOOKUP(A470,HOP!A:B,2,0)</f>
        <v>2028274</v>
      </c>
      <c r="E470">
        <f t="shared" si="14"/>
        <v>0</v>
      </c>
      <c r="K470" t="str">
        <f t="shared" si="15"/>
        <v>,2028274</v>
      </c>
    </row>
    <row r="471" ht="14.25" customHeight="1" spans="1:11">
      <c r="A471" s="5" t="s">
        <v>2544</v>
      </c>
      <c r="B471" s="3">
        <v>140</v>
      </c>
      <c r="C471" t="str">
        <f>VLOOKUP(A471,HOP!A:H,8,0)</f>
        <v>140.00</v>
      </c>
      <c r="D471" t="str">
        <f>VLOOKUP(A471,HOP!A:B,2,0)</f>
        <v>2028440</v>
      </c>
      <c r="E471">
        <f t="shared" si="14"/>
        <v>0</v>
      </c>
      <c r="K471" t="str">
        <f t="shared" si="15"/>
        <v>,2028440</v>
      </c>
    </row>
    <row r="472" ht="14.25" customHeight="1" spans="1:11">
      <c r="A472" s="5" t="s">
        <v>2549</v>
      </c>
      <c r="B472" s="3">
        <v>79</v>
      </c>
      <c r="C472" t="str">
        <f>VLOOKUP(A472,HOP!A:H,8,0)</f>
        <v>79.00</v>
      </c>
      <c r="D472" t="str">
        <f>VLOOKUP(A472,HOP!A:B,2,0)</f>
        <v>2028334</v>
      </c>
      <c r="E472">
        <f t="shared" si="14"/>
        <v>0</v>
      </c>
      <c r="K472" t="str">
        <f t="shared" si="15"/>
        <v>,2028334</v>
      </c>
    </row>
    <row r="473" ht="14.25" customHeight="1" spans="1:11">
      <c r="A473" s="5" t="s">
        <v>2554</v>
      </c>
      <c r="B473" s="3">
        <v>144</v>
      </c>
      <c r="C473" t="str">
        <f>VLOOKUP(A473,HOP!A:H,8,0)</f>
        <v>144.00</v>
      </c>
      <c r="D473" t="str">
        <f>VLOOKUP(A473,HOP!A:B,2,0)</f>
        <v>2028800</v>
      </c>
      <c r="E473">
        <f t="shared" si="14"/>
        <v>0</v>
      </c>
      <c r="K473" t="str">
        <f t="shared" si="15"/>
        <v>,2028800</v>
      </c>
    </row>
    <row r="474" ht="14.25" customHeight="1" spans="1:11">
      <c r="A474" s="5" t="s">
        <v>2559</v>
      </c>
      <c r="B474" s="3">
        <v>159</v>
      </c>
      <c r="C474" t="str">
        <f>VLOOKUP(A474,HOP!A:H,8,0)</f>
        <v>159.00</v>
      </c>
      <c r="D474" t="str">
        <f>VLOOKUP(A474,HOP!A:B,2,0)</f>
        <v>2028220</v>
      </c>
      <c r="E474">
        <f t="shared" si="14"/>
        <v>0</v>
      </c>
      <c r="K474" t="str">
        <f t="shared" si="15"/>
        <v>,2028220</v>
      </c>
    </row>
    <row r="475" ht="14.25" customHeight="1" spans="1:11">
      <c r="A475" s="5" t="s">
        <v>2563</v>
      </c>
      <c r="B475" s="3">
        <v>202</v>
      </c>
      <c r="C475" t="str">
        <f>VLOOKUP(A475,HOP!A:H,8,0)</f>
        <v>202.00</v>
      </c>
      <c r="D475" t="str">
        <f>VLOOKUP(A475,HOP!A:B,2,0)</f>
        <v>2028457</v>
      </c>
      <c r="E475">
        <f t="shared" si="14"/>
        <v>0</v>
      </c>
      <c r="K475" t="str">
        <f t="shared" si="15"/>
        <v>,2028457</v>
      </c>
    </row>
    <row r="476" ht="14.25" customHeight="1" spans="1:11">
      <c r="A476" s="5" t="s">
        <v>2568</v>
      </c>
      <c r="B476" s="3">
        <v>116</v>
      </c>
      <c r="C476" t="str">
        <f>VLOOKUP(A476,HOP!A:H,8,0)</f>
        <v>116.00</v>
      </c>
      <c r="D476" t="str">
        <f>VLOOKUP(A476,HOP!A:B,2,0)</f>
        <v>2015536</v>
      </c>
      <c r="E476">
        <f t="shared" si="14"/>
        <v>0</v>
      </c>
      <c r="K476" t="str">
        <f t="shared" si="15"/>
        <v>,2015536</v>
      </c>
    </row>
    <row r="477" ht="14.25" customHeight="1" spans="1:11">
      <c r="A477" s="5" t="s">
        <v>2572</v>
      </c>
      <c r="B477" s="3">
        <v>101</v>
      </c>
      <c r="C477" t="str">
        <f>VLOOKUP(A477,HOP!A:H,8,0)</f>
        <v>101.00</v>
      </c>
      <c r="D477" t="str">
        <f>VLOOKUP(A477,HOP!A:B,2,0)</f>
        <v>2027845</v>
      </c>
      <c r="E477">
        <f t="shared" si="14"/>
        <v>0</v>
      </c>
      <c r="K477" t="str">
        <f t="shared" si="15"/>
        <v>,2027845</v>
      </c>
    </row>
    <row r="478" ht="14.25" customHeight="1" spans="1:11">
      <c r="A478" s="5" t="s">
        <v>2576</v>
      </c>
      <c r="B478" s="3">
        <v>134</v>
      </c>
      <c r="C478" t="str">
        <f>VLOOKUP(A478,HOP!A:H,8,0)</f>
        <v>134.00</v>
      </c>
      <c r="D478" t="str">
        <f>VLOOKUP(A478,HOP!A:B,2,0)</f>
        <v>2027861</v>
      </c>
      <c r="E478">
        <f t="shared" si="14"/>
        <v>0</v>
      </c>
      <c r="K478" t="str">
        <f t="shared" si="15"/>
        <v>,2027861</v>
      </c>
    </row>
    <row r="479" ht="14.25" customHeight="1" spans="1:11">
      <c r="A479" s="5" t="s">
        <v>2580</v>
      </c>
      <c r="B479" s="3">
        <v>135</v>
      </c>
      <c r="C479" t="str">
        <f>VLOOKUP(A479,HOP!A:H,8,0)</f>
        <v>135.00</v>
      </c>
      <c r="D479" t="str">
        <f>VLOOKUP(A479,HOP!A:B,2,0)</f>
        <v>2028088</v>
      </c>
      <c r="E479">
        <f t="shared" si="14"/>
        <v>0</v>
      </c>
      <c r="K479" t="str">
        <f t="shared" si="15"/>
        <v>,2028088</v>
      </c>
    </row>
    <row r="480" ht="14.25" customHeight="1" spans="1:11">
      <c r="A480" s="5" t="s">
        <v>2582</v>
      </c>
      <c r="B480" s="3">
        <v>87</v>
      </c>
      <c r="C480" t="str">
        <f>VLOOKUP(A480,HOP!A:H,8,0)</f>
        <v>87.00</v>
      </c>
      <c r="D480" t="str">
        <f>VLOOKUP(A480,HOP!A:B,2,0)</f>
        <v>2028065</v>
      </c>
      <c r="E480">
        <f t="shared" si="14"/>
        <v>0</v>
      </c>
      <c r="K480" t="str">
        <f t="shared" si="15"/>
        <v>,2028065</v>
      </c>
    </row>
    <row r="481" ht="14.25" customHeight="1" spans="1:11">
      <c r="A481" s="5" t="s">
        <v>2586</v>
      </c>
      <c r="B481" s="3">
        <v>150</v>
      </c>
      <c r="C481" t="str">
        <f>VLOOKUP(A481,HOP!A:H,8,0)</f>
        <v>150.00</v>
      </c>
      <c r="D481" t="str">
        <f>VLOOKUP(A481,HOP!A:B,2,0)</f>
        <v>2028114</v>
      </c>
      <c r="E481">
        <f t="shared" si="14"/>
        <v>0</v>
      </c>
      <c r="K481" t="str">
        <f t="shared" si="15"/>
        <v>,2028114</v>
      </c>
    </row>
    <row r="482" ht="14.25" customHeight="1" spans="1:11">
      <c r="A482" s="5" t="s">
        <v>2590</v>
      </c>
      <c r="B482" s="3">
        <v>106</v>
      </c>
      <c r="C482" t="str">
        <f>VLOOKUP(A482,HOP!A:H,8,0)</f>
        <v>106.00</v>
      </c>
      <c r="D482" t="str">
        <f>VLOOKUP(A482,HOP!A:B,2,0)</f>
        <v>2028485</v>
      </c>
      <c r="E482">
        <f t="shared" si="14"/>
        <v>0</v>
      </c>
      <c r="K482" t="str">
        <f t="shared" si="15"/>
        <v>,2028485</v>
      </c>
    </row>
    <row r="483" ht="14.25" customHeight="1" spans="1:11">
      <c r="A483" s="5" t="s">
        <v>2594</v>
      </c>
      <c r="B483" s="3">
        <v>140</v>
      </c>
      <c r="C483" t="str">
        <f>VLOOKUP(A483,HOP!A:H,8,0)</f>
        <v>140.00</v>
      </c>
      <c r="D483" t="str">
        <f>VLOOKUP(A483,HOP!A:B,2,0)</f>
        <v>2028528</v>
      </c>
      <c r="E483">
        <f t="shared" si="14"/>
        <v>0</v>
      </c>
      <c r="K483" t="str">
        <f t="shared" si="15"/>
        <v>,2028528</v>
      </c>
    </row>
    <row r="484" ht="14.25" customHeight="1" spans="1:11">
      <c r="A484" s="5" t="s">
        <v>2599</v>
      </c>
      <c r="B484" s="3">
        <v>282</v>
      </c>
      <c r="C484" t="str">
        <f>VLOOKUP(A484,HOP!A:H,8,0)</f>
        <v>282.00</v>
      </c>
      <c r="D484" t="str">
        <f>VLOOKUP(A484,HOP!A:B,2,0)</f>
        <v>2028915</v>
      </c>
      <c r="E484">
        <f t="shared" si="14"/>
        <v>0</v>
      </c>
      <c r="K484" t="str">
        <f t="shared" si="15"/>
        <v>,2028915</v>
      </c>
    </row>
    <row r="485" ht="14.25" customHeight="1" spans="1:11">
      <c r="A485" s="5" t="s">
        <v>2603</v>
      </c>
      <c r="B485" s="3">
        <v>127</v>
      </c>
      <c r="C485" t="str">
        <f>VLOOKUP(A485,HOP!A:H,8,0)</f>
        <v>127.00</v>
      </c>
      <c r="D485" t="str">
        <f>VLOOKUP(A485,HOP!A:B,2,0)</f>
        <v>2028452</v>
      </c>
      <c r="E485">
        <f t="shared" si="14"/>
        <v>0</v>
      </c>
      <c r="K485" t="str">
        <f t="shared" si="15"/>
        <v>,2028452</v>
      </c>
    </row>
    <row r="486" ht="14.25" customHeight="1" spans="1:11">
      <c r="A486" s="5" t="s">
        <v>2607</v>
      </c>
      <c r="B486" s="3">
        <v>147</v>
      </c>
      <c r="C486" t="str">
        <f>VLOOKUP(A486,HOP!A:H,8,0)</f>
        <v>147.00</v>
      </c>
      <c r="D486" t="str">
        <f>VLOOKUP(A486,HOP!A:B,2,0)</f>
        <v>2028711</v>
      </c>
      <c r="E486">
        <f t="shared" si="14"/>
        <v>0</v>
      </c>
      <c r="K486" t="str">
        <f t="shared" si="15"/>
        <v>,2028711</v>
      </c>
    </row>
    <row r="487" ht="14.25" customHeight="1" spans="1:11">
      <c r="A487" s="5" t="s">
        <v>2612</v>
      </c>
      <c r="B487" s="3">
        <v>148</v>
      </c>
      <c r="C487" t="str">
        <f>VLOOKUP(A487,HOP!A:H,8,0)</f>
        <v>148.00</v>
      </c>
      <c r="D487" t="str">
        <f>VLOOKUP(A487,HOP!A:B,2,0)</f>
        <v>2028097</v>
      </c>
      <c r="E487">
        <f t="shared" si="14"/>
        <v>0</v>
      </c>
      <c r="K487" t="str">
        <f t="shared" si="15"/>
        <v>,2028097</v>
      </c>
    </row>
    <row r="488" ht="14.25" customHeight="1" spans="1:11">
      <c r="A488" s="5" t="s">
        <v>2617</v>
      </c>
      <c r="B488" s="3">
        <v>233</v>
      </c>
      <c r="C488" t="str">
        <f>VLOOKUP(A488,HOP!A:H,8,0)</f>
        <v>233.00</v>
      </c>
      <c r="D488" t="str">
        <f>VLOOKUP(A488,HOP!A:B,2,0)</f>
        <v>2027501</v>
      </c>
      <c r="E488">
        <f t="shared" si="14"/>
        <v>0</v>
      </c>
      <c r="K488" t="str">
        <f t="shared" si="15"/>
        <v>,2027501</v>
      </c>
    </row>
    <row r="489" ht="14.25" customHeight="1" spans="1:11">
      <c r="A489" s="5" t="s">
        <v>2621</v>
      </c>
      <c r="B489" s="3">
        <v>159</v>
      </c>
      <c r="C489" t="str">
        <f>VLOOKUP(A489,HOP!A:H,8,0)</f>
        <v>159.00</v>
      </c>
      <c r="D489" t="str">
        <f>VLOOKUP(A489,HOP!A:B,2,0)</f>
        <v>2028091</v>
      </c>
      <c r="E489">
        <f t="shared" si="14"/>
        <v>0</v>
      </c>
      <c r="K489" t="str">
        <f t="shared" si="15"/>
        <v>,2028091</v>
      </c>
    </row>
    <row r="490" ht="14.25" customHeight="1" spans="1:11">
      <c r="A490" s="5" t="s">
        <v>2623</v>
      </c>
      <c r="B490" s="3">
        <v>108</v>
      </c>
      <c r="C490" t="str">
        <f>VLOOKUP(A490,HOP!A:H,8,0)</f>
        <v>108.00</v>
      </c>
      <c r="D490" t="str">
        <f>VLOOKUP(A490,HOP!A:B,2,0)</f>
        <v>2028922</v>
      </c>
      <c r="E490">
        <f t="shared" si="14"/>
        <v>0</v>
      </c>
      <c r="K490" t="str">
        <f t="shared" si="15"/>
        <v>,2028922</v>
      </c>
    </row>
    <row r="491" ht="14.25" customHeight="1" spans="1:11">
      <c r="A491" s="5" t="s">
        <v>2628</v>
      </c>
      <c r="B491" s="3">
        <v>114</v>
      </c>
      <c r="C491" t="str">
        <f>VLOOKUP(A491,HOP!A:H,8,0)</f>
        <v>114.00</v>
      </c>
      <c r="D491" t="str">
        <f>VLOOKUP(A491,HOP!A:B,2,0)</f>
        <v>2028508</v>
      </c>
      <c r="E491">
        <f t="shared" si="14"/>
        <v>0</v>
      </c>
      <c r="K491" t="str">
        <f t="shared" si="15"/>
        <v>,2028508</v>
      </c>
    </row>
    <row r="492" ht="14.25" customHeight="1" spans="1:11">
      <c r="A492" s="5" t="s">
        <v>2632</v>
      </c>
      <c r="B492" s="3">
        <v>113</v>
      </c>
      <c r="C492" t="str">
        <f>VLOOKUP(A492,HOP!A:H,8,0)</f>
        <v>113.00</v>
      </c>
      <c r="D492" t="str">
        <f>VLOOKUP(A492,HOP!A:B,2,0)</f>
        <v>2028477</v>
      </c>
      <c r="E492">
        <f t="shared" si="14"/>
        <v>0</v>
      </c>
      <c r="K492" t="str">
        <f t="shared" si="15"/>
        <v>,2028477</v>
      </c>
    </row>
    <row r="493" ht="14.25" customHeight="1" spans="1:11">
      <c r="A493" s="5" t="s">
        <v>2634</v>
      </c>
      <c r="B493" s="3">
        <v>558</v>
      </c>
      <c r="C493" t="str">
        <f>VLOOKUP(A493,HOP!A:H,8,0)</f>
        <v>558.00</v>
      </c>
      <c r="D493" t="str">
        <f>VLOOKUP(A493,HOP!A:B,2,0)</f>
        <v>2023913</v>
      </c>
      <c r="E493">
        <f t="shared" si="14"/>
        <v>0</v>
      </c>
      <c r="K493" t="str">
        <f t="shared" si="15"/>
        <v>,2023913</v>
      </c>
    </row>
    <row r="494" ht="14.25" customHeight="1" spans="1:11">
      <c r="A494" s="5" t="s">
        <v>2640</v>
      </c>
      <c r="B494" s="3">
        <v>401</v>
      </c>
      <c r="C494" t="str">
        <f>VLOOKUP(A494,HOP!A:H,8,0)</f>
        <v>401.01</v>
      </c>
      <c r="D494" t="str">
        <f>VLOOKUP(A494,HOP!A:B,2,0)</f>
        <v>2023465</v>
      </c>
      <c r="E494">
        <f t="shared" si="14"/>
        <v>-0.00999999999999091</v>
      </c>
      <c r="K494" t="str">
        <f t="shared" si="15"/>
        <v>,2023465</v>
      </c>
    </row>
    <row r="495" ht="14.25" customHeight="1" spans="1:11">
      <c r="A495" s="5" t="s">
        <v>2645</v>
      </c>
      <c r="B495" s="3">
        <v>2931</v>
      </c>
      <c r="C495" t="str">
        <f>VLOOKUP(A495,HOP!A:H,8,0)</f>
        <v>2931.03</v>
      </c>
      <c r="D495" t="str">
        <f>VLOOKUP(A495,HOP!A:B,2,0)</f>
        <v>2014719</v>
      </c>
      <c r="E495">
        <f t="shared" si="14"/>
        <v>-0.0300000000002001</v>
      </c>
      <c r="K495" t="str">
        <f t="shared" si="15"/>
        <v>,2014719</v>
      </c>
    </row>
    <row r="496" ht="14.25" customHeight="1" spans="1:11">
      <c r="A496" s="5" t="s">
        <v>2652</v>
      </c>
      <c r="B496" s="3">
        <v>2931</v>
      </c>
      <c r="C496" t="str">
        <f>VLOOKUP(A496,HOP!A:H,8,0)</f>
        <v>2931.03</v>
      </c>
      <c r="D496" t="str">
        <f>VLOOKUP(A496,HOP!A:B,2,0)</f>
        <v>2014723</v>
      </c>
      <c r="E496">
        <f t="shared" si="14"/>
        <v>-0.0300000000002001</v>
      </c>
      <c r="K496" t="str">
        <f t="shared" si="15"/>
        <v>,2014723</v>
      </c>
    </row>
    <row r="497" ht="14.25" customHeight="1" spans="1:11">
      <c r="A497" s="5" t="s">
        <v>2654</v>
      </c>
      <c r="B497" s="3">
        <v>2931</v>
      </c>
      <c r="C497" t="str">
        <f>VLOOKUP(A497,HOP!A:H,8,0)</f>
        <v>2931.03</v>
      </c>
      <c r="D497" t="str">
        <f>VLOOKUP(A497,HOP!A:B,2,0)</f>
        <v>2014704</v>
      </c>
      <c r="E497">
        <f t="shared" si="14"/>
        <v>-0.0300000000002001</v>
      </c>
      <c r="K497" t="str">
        <f t="shared" si="15"/>
        <v>,2014704</v>
      </c>
    </row>
    <row r="498" ht="14.25" customHeight="1" spans="1:11">
      <c r="A498" s="5" t="s">
        <v>2656</v>
      </c>
      <c r="B498" s="3">
        <v>282</v>
      </c>
      <c r="C498" t="str">
        <f>VLOOKUP(A498,HOP!A:H,8,0)</f>
        <v>282.00</v>
      </c>
      <c r="D498" t="str">
        <f>VLOOKUP(A498,HOP!A:B,2,0)</f>
        <v>2017655</v>
      </c>
      <c r="E498">
        <f t="shared" si="14"/>
        <v>0</v>
      </c>
      <c r="K498" t="str">
        <f t="shared" si="15"/>
        <v>,2017655</v>
      </c>
    </row>
    <row r="499" ht="14.25" customHeight="1" spans="1:11">
      <c r="A499" s="5" t="s">
        <v>2658</v>
      </c>
      <c r="B499" s="3">
        <v>1129</v>
      </c>
      <c r="C499" t="str">
        <f>VLOOKUP(A499,HOP!A:H,8,0)</f>
        <v>1129.03</v>
      </c>
      <c r="D499" t="str">
        <f>VLOOKUP(A499,HOP!A:B,2,0)</f>
        <v>2014744</v>
      </c>
      <c r="E499">
        <f t="shared" si="14"/>
        <v>-0.0299999999999727</v>
      </c>
      <c r="K499" t="str">
        <f t="shared" si="15"/>
        <v>,2014744</v>
      </c>
    </row>
    <row r="500" ht="14.25" customHeight="1" spans="1:11">
      <c r="A500" s="5" t="s">
        <v>2665</v>
      </c>
      <c r="B500" s="3">
        <v>159</v>
      </c>
      <c r="C500" t="str">
        <f>VLOOKUP(A500,HOP!A:H,8,0)</f>
        <v>159.00</v>
      </c>
      <c r="D500" t="str">
        <f>VLOOKUP(A500,HOP!A:B,2,0)</f>
        <v>2020902</v>
      </c>
      <c r="E500">
        <f t="shared" si="14"/>
        <v>0</v>
      </c>
      <c r="K500" t="str">
        <f t="shared" si="15"/>
        <v>,2020902</v>
      </c>
    </row>
    <row r="501" ht="14.25" customHeight="1" spans="1:11">
      <c r="A501" s="5" t="s">
        <v>2669</v>
      </c>
      <c r="B501" s="3">
        <v>954</v>
      </c>
      <c r="C501" t="str">
        <f>VLOOKUP(A501,HOP!A:H,8,0)</f>
        <v>954.00</v>
      </c>
      <c r="D501" t="str">
        <f>VLOOKUP(A501,HOP!A:B,2,0)</f>
        <v>2021207</v>
      </c>
      <c r="E501">
        <f t="shared" si="14"/>
        <v>0</v>
      </c>
      <c r="K501" t="str">
        <f t="shared" si="15"/>
        <v>,2021207</v>
      </c>
    </row>
    <row r="502" ht="14.25" customHeight="1" spans="1:11">
      <c r="A502" s="5" t="s">
        <v>2676</v>
      </c>
      <c r="B502" s="3">
        <v>1180</v>
      </c>
      <c r="C502" t="str">
        <f>VLOOKUP(A502,HOP!A:H,8,0)</f>
        <v>1180.00</v>
      </c>
      <c r="D502" t="str">
        <f>VLOOKUP(A502,HOP!A:B,2,0)</f>
        <v>2009987</v>
      </c>
      <c r="E502">
        <f t="shared" si="14"/>
        <v>0</v>
      </c>
      <c r="K502" t="str">
        <f t="shared" si="15"/>
        <v>,2009987</v>
      </c>
    </row>
    <row r="503" ht="14.25" customHeight="1" spans="1:11">
      <c r="A503" s="5" t="s">
        <v>2680</v>
      </c>
      <c r="B503" s="3">
        <v>612</v>
      </c>
      <c r="C503" t="str">
        <f>VLOOKUP(A503,HOP!A:H,8,0)</f>
        <v>612.00</v>
      </c>
      <c r="D503" t="str">
        <f>VLOOKUP(A503,HOP!A:B,2,0)</f>
        <v>2024141</v>
      </c>
      <c r="E503">
        <f t="shared" si="14"/>
        <v>0</v>
      </c>
      <c r="K503" t="str">
        <f t="shared" si="15"/>
        <v>,2024141</v>
      </c>
    </row>
    <row r="504" ht="14.25" customHeight="1" spans="1:11">
      <c r="A504" s="43" t="s">
        <v>2685</v>
      </c>
      <c r="B504" s="3">
        <v>381</v>
      </c>
      <c r="C504" t="str">
        <f>VLOOKUP(A504,HOP!A:H,8,0)</f>
        <v>254.00</v>
      </c>
      <c r="D504" t="str">
        <f>VLOOKUP(A504,HOP!A:B,2,0)</f>
        <v>2020139</v>
      </c>
      <c r="E504">
        <f t="shared" si="14"/>
        <v>127</v>
      </c>
      <c r="F504" s="6" t="s">
        <v>2828</v>
      </c>
      <c r="K504" t="str">
        <f t="shared" si="15"/>
        <v>,2020139</v>
      </c>
    </row>
    <row r="505" ht="14.25" customHeight="1" spans="1:11">
      <c r="A505" s="5" t="s">
        <v>2692</v>
      </c>
      <c r="B505" s="3">
        <v>834</v>
      </c>
      <c r="C505" t="str">
        <f>VLOOKUP(A505,HOP!A:H,8,0)</f>
        <v>834.00</v>
      </c>
      <c r="D505" t="str">
        <f>VLOOKUP(A505,HOP!A:B,2,0)</f>
        <v>2023915</v>
      </c>
      <c r="E505">
        <f t="shared" si="14"/>
        <v>0</v>
      </c>
      <c r="K505" t="str">
        <f t="shared" si="15"/>
        <v>,2023915</v>
      </c>
    </row>
    <row r="506" ht="14.25" customHeight="1" spans="1:11">
      <c r="A506" s="5" t="s">
        <v>2699</v>
      </c>
      <c r="B506" s="3">
        <v>190</v>
      </c>
      <c r="C506" t="str">
        <f>VLOOKUP(A506,HOP!A:H,8,0)</f>
        <v>190.00</v>
      </c>
      <c r="D506" t="str">
        <f>VLOOKUP(A506,HOP!A:B,2,0)</f>
        <v>2027775</v>
      </c>
      <c r="E506">
        <f t="shared" si="14"/>
        <v>0</v>
      </c>
      <c r="K506" t="str">
        <f t="shared" si="15"/>
        <v>,2027775</v>
      </c>
    </row>
    <row r="507" ht="14.25" customHeight="1" spans="1:11">
      <c r="A507" s="5" t="s">
        <v>2704</v>
      </c>
      <c r="B507" s="3">
        <v>980</v>
      </c>
      <c r="C507" t="str">
        <f>VLOOKUP(A507,HOP!A:H,8,0)</f>
        <v>980.00</v>
      </c>
      <c r="D507" t="str">
        <f>VLOOKUP(A507,HOP!A:B,2,0)</f>
        <v>2025691</v>
      </c>
      <c r="E507">
        <f t="shared" si="14"/>
        <v>0</v>
      </c>
      <c r="K507" t="str">
        <f t="shared" si="15"/>
        <v>,2025691</v>
      </c>
    </row>
    <row r="508" ht="14.25" customHeight="1" spans="1:11">
      <c r="A508" s="5" t="s">
        <v>2708</v>
      </c>
      <c r="B508" s="3">
        <v>536</v>
      </c>
      <c r="C508" t="str">
        <f>VLOOKUP(A508,HOP!A:H,8,0)</f>
        <v>536.00</v>
      </c>
      <c r="D508" t="str">
        <f>VLOOKUP(A508,HOP!A:B,2,0)</f>
        <v>2025693</v>
      </c>
      <c r="E508">
        <f t="shared" si="14"/>
        <v>0</v>
      </c>
      <c r="K508" t="str">
        <f t="shared" si="15"/>
        <v>,2025693</v>
      </c>
    </row>
    <row r="509" ht="14.25" customHeight="1" spans="1:11">
      <c r="A509" s="5" t="s">
        <v>2712</v>
      </c>
      <c r="B509" s="3">
        <v>144</v>
      </c>
      <c r="C509" t="str">
        <f>VLOOKUP(A509,HOP!A:H,8,0)</f>
        <v>144.00</v>
      </c>
      <c r="D509" t="str">
        <f>VLOOKUP(A509,HOP!A:B,2,0)</f>
        <v>2027884</v>
      </c>
      <c r="E509">
        <f t="shared" si="14"/>
        <v>0</v>
      </c>
      <c r="K509" t="str">
        <f t="shared" si="15"/>
        <v>,2027884</v>
      </c>
    </row>
    <row r="510" ht="14.25" customHeight="1" spans="1:11">
      <c r="A510" s="5" t="s">
        <v>2717</v>
      </c>
      <c r="B510" s="3">
        <v>294</v>
      </c>
      <c r="C510" t="str">
        <f>VLOOKUP(A510,HOP!A:H,8,0)</f>
        <v>294.00</v>
      </c>
      <c r="D510" t="str">
        <f>VLOOKUP(A510,HOP!A:B,2,0)</f>
        <v>2026224</v>
      </c>
      <c r="E510">
        <f t="shared" si="14"/>
        <v>0</v>
      </c>
      <c r="K510" t="str">
        <f t="shared" si="15"/>
        <v>,2026224</v>
      </c>
    </row>
    <row r="511" ht="14.25" customHeight="1" spans="1:11">
      <c r="A511" s="5" t="s">
        <v>2721</v>
      </c>
      <c r="B511" s="3">
        <v>294</v>
      </c>
      <c r="C511" t="str">
        <f>VLOOKUP(A511,HOP!A:H,8,0)</f>
        <v>294.00</v>
      </c>
      <c r="D511" t="str">
        <f>VLOOKUP(A511,HOP!A:B,2,0)</f>
        <v>2026221</v>
      </c>
      <c r="E511">
        <f t="shared" si="14"/>
        <v>0</v>
      </c>
      <c r="K511" t="str">
        <f t="shared" si="15"/>
        <v>,2026221</v>
      </c>
    </row>
    <row r="512" ht="14.25" customHeight="1" spans="1:11">
      <c r="A512" s="5" t="s">
        <v>2723</v>
      </c>
      <c r="B512" s="3">
        <v>184</v>
      </c>
      <c r="C512" t="str">
        <f>VLOOKUP(A512,HOP!A:H,8,0)</f>
        <v>184.00</v>
      </c>
      <c r="D512" t="str">
        <f>VLOOKUP(A512,HOP!A:B,2,0)</f>
        <v>2027941</v>
      </c>
      <c r="E512">
        <f t="shared" si="14"/>
        <v>0</v>
      </c>
      <c r="K512" t="str">
        <f t="shared" si="15"/>
        <v>,2027941</v>
      </c>
    </row>
    <row r="513" ht="14.25" customHeight="1" spans="1:11">
      <c r="A513" s="5" t="s">
        <v>2725</v>
      </c>
      <c r="B513" s="3">
        <v>130</v>
      </c>
      <c r="C513" t="str">
        <f>VLOOKUP(A513,HOP!A:H,8,0)</f>
        <v>130.00</v>
      </c>
      <c r="D513" t="str">
        <f>VLOOKUP(A513,HOP!A:B,2,0)</f>
        <v>2027886</v>
      </c>
      <c r="E513">
        <f t="shared" si="14"/>
        <v>0</v>
      </c>
      <c r="K513" t="str">
        <f t="shared" si="15"/>
        <v>,2027886</v>
      </c>
    </row>
    <row r="514" ht="14.25" customHeight="1" spans="1:11">
      <c r="A514" s="5" t="s">
        <v>2727</v>
      </c>
      <c r="B514" s="3">
        <v>107</v>
      </c>
      <c r="C514" t="str">
        <f>VLOOKUP(A514,HOP!A:H,8,0)</f>
        <v>107.00</v>
      </c>
      <c r="D514" t="str">
        <f>VLOOKUP(A514,HOP!A:B,2,0)</f>
        <v>2027906</v>
      </c>
      <c r="E514">
        <f t="shared" si="14"/>
        <v>0</v>
      </c>
      <c r="K514" t="str">
        <f t="shared" si="15"/>
        <v>,2027906</v>
      </c>
    </row>
    <row r="515" ht="14.25" customHeight="1" spans="1:11">
      <c r="A515" s="5" t="s">
        <v>2731</v>
      </c>
      <c r="B515" s="3">
        <v>347</v>
      </c>
      <c r="C515" t="str">
        <f>VLOOKUP(A515,HOP!A:H,8,0)</f>
        <v>347.00</v>
      </c>
      <c r="D515" t="str">
        <f>VLOOKUP(A515,HOP!A:B,2,0)</f>
        <v>2028189</v>
      </c>
      <c r="E515">
        <f>B515-C515</f>
        <v>0</v>
      </c>
      <c r="K515" t="str">
        <f>$K$1&amp;D515</f>
        <v>,2028189</v>
      </c>
    </row>
    <row r="516" ht="14.25" customHeight="1" spans="1:11">
      <c r="A516" s="5" t="s">
        <v>2737</v>
      </c>
      <c r="B516" s="3">
        <v>110</v>
      </c>
      <c r="C516" t="str">
        <f>VLOOKUP(A516,HOP!A:H,8,0)</f>
        <v>110.00</v>
      </c>
      <c r="D516" t="str">
        <f>VLOOKUP(A516,HOP!A:B,2,0)</f>
        <v>2027992</v>
      </c>
      <c r="E516">
        <f>B516-C516</f>
        <v>0</v>
      </c>
      <c r="K516" t="str">
        <f>$K$1&amp;D516</f>
        <v>,2027992</v>
      </c>
    </row>
    <row r="517" ht="14.25" customHeight="1" spans="1:11">
      <c r="A517" s="5" t="s">
        <v>2739</v>
      </c>
      <c r="B517" s="3">
        <v>307</v>
      </c>
      <c r="C517" t="str">
        <f>VLOOKUP(A517,HOP!A:H,8,0)</f>
        <v>307.00</v>
      </c>
      <c r="D517" t="str">
        <f>VLOOKUP(A517,HOP!A:B,2,0)</f>
        <v>2028134</v>
      </c>
      <c r="E517">
        <f>B517-C517</f>
        <v>0</v>
      </c>
      <c r="K517" t="str">
        <f>$K$1&amp;D517</f>
        <v>,2028134</v>
      </c>
    </row>
    <row r="518" ht="14.25" customHeight="1" spans="1:11">
      <c r="A518" s="5" t="s">
        <v>2743</v>
      </c>
      <c r="B518" s="3">
        <v>1056</v>
      </c>
      <c r="C518" t="str">
        <f>VLOOKUP(A518,HOP!A:H,8,0)</f>
        <v>1056.00</v>
      </c>
      <c r="D518" t="str">
        <f>VLOOKUP(A518,HOP!A:B,2,0)</f>
        <v>2028219</v>
      </c>
      <c r="E518">
        <f>B518-C518</f>
        <v>0</v>
      </c>
      <c r="K518" t="str">
        <f>$K$1&amp;D518</f>
        <v>,2028219</v>
      </c>
    </row>
    <row r="519" ht="14.25" customHeight="1" spans="1:11">
      <c r="A519" s="5" t="s">
        <v>2748</v>
      </c>
      <c r="B519" s="3">
        <v>119</v>
      </c>
      <c r="C519" t="str">
        <f>VLOOKUP(A519,HOP!A:H,8,0)</f>
        <v>119.00</v>
      </c>
      <c r="D519" t="str">
        <f>VLOOKUP(A519,HOP!A:B,2,0)</f>
        <v>2028110</v>
      </c>
      <c r="E519">
        <f>B519-C519</f>
        <v>0</v>
      </c>
      <c r="K519" t="str">
        <f>$K$1&amp;D519</f>
        <v>,2028110</v>
      </c>
    </row>
    <row r="520" ht="14.25" customHeight="1" spans="1:11">
      <c r="A520" s="5" t="s">
        <v>2752</v>
      </c>
      <c r="B520" s="3">
        <v>282</v>
      </c>
      <c r="C520" t="str">
        <f>VLOOKUP(A520,HOP!A:H,8,0)</f>
        <v>282.00</v>
      </c>
      <c r="D520" t="str">
        <f>VLOOKUP(A520,HOP!A:B,2,0)</f>
        <v>2028620</v>
      </c>
      <c r="E520">
        <f>B520-C520</f>
        <v>0</v>
      </c>
      <c r="K520" t="str">
        <f>$K$1&amp;D520</f>
        <v>,2028620</v>
      </c>
    </row>
    <row r="521" ht="14.25" customHeight="1" spans="1:11">
      <c r="A521" s="5" t="s">
        <v>2756</v>
      </c>
      <c r="B521" s="3">
        <v>222</v>
      </c>
      <c r="C521" t="str">
        <f>VLOOKUP(A521,HOP!A:H,8,0)</f>
        <v>222.00</v>
      </c>
      <c r="D521" t="str">
        <f>VLOOKUP(A521,HOP!A:B,2,0)</f>
        <v>2028438</v>
      </c>
      <c r="E521">
        <f>B521-C521</f>
        <v>0</v>
      </c>
      <c r="K521" t="str">
        <f>$K$1&amp;D521</f>
        <v>,2028438</v>
      </c>
    </row>
    <row r="522" ht="14.25" customHeight="1" spans="1:11">
      <c r="A522" s="5" t="s">
        <v>2760</v>
      </c>
      <c r="B522" s="3">
        <v>228</v>
      </c>
      <c r="C522" t="str">
        <f>VLOOKUP(A522,HOP!A:H,8,0)</f>
        <v>228.00</v>
      </c>
      <c r="D522" t="str">
        <f>VLOOKUP(A522,HOP!A:B,2,0)</f>
        <v>2028613</v>
      </c>
      <c r="E522">
        <f>B522-C522</f>
        <v>0</v>
      </c>
      <c r="K522" t="str">
        <f>$K$1&amp;D522</f>
        <v>,2028613</v>
      </c>
    </row>
    <row r="523" ht="14.25" customHeight="1" spans="1:11">
      <c r="A523" s="5" t="s">
        <v>2762</v>
      </c>
      <c r="B523" s="3">
        <v>155</v>
      </c>
      <c r="C523" t="str">
        <f>VLOOKUP(A523,HOP!A:H,8,0)</f>
        <v>155.00</v>
      </c>
      <c r="D523" t="str">
        <f>VLOOKUP(A523,HOP!A:B,2,0)</f>
        <v>2028165</v>
      </c>
      <c r="E523">
        <f>B523-C523</f>
        <v>0</v>
      </c>
      <c r="K523" t="str">
        <f>$K$1&amp;D523</f>
        <v>,2028165</v>
      </c>
    </row>
    <row r="524" ht="14.25" customHeight="1" spans="1:11">
      <c r="A524" s="5" t="s">
        <v>2764</v>
      </c>
      <c r="B524" s="3">
        <v>159</v>
      </c>
      <c r="C524" t="str">
        <f>VLOOKUP(A524,HOP!A:H,8,0)</f>
        <v>159.00</v>
      </c>
      <c r="D524" t="str">
        <f>VLOOKUP(A524,HOP!A:B,2,0)</f>
        <v>2028535</v>
      </c>
      <c r="E524">
        <f>B524-C524</f>
        <v>0</v>
      </c>
      <c r="K524" t="str">
        <f>$K$1&amp;D524</f>
        <v>,2028535</v>
      </c>
    </row>
    <row r="525" ht="14.25" customHeight="1" spans="1:11">
      <c r="A525" s="5" t="s">
        <v>2768</v>
      </c>
      <c r="B525" s="3">
        <v>114</v>
      </c>
      <c r="C525" t="str">
        <f>VLOOKUP(A525,HOP!A:H,8,0)</f>
        <v>114.00</v>
      </c>
      <c r="D525" t="str">
        <f>VLOOKUP(A525,HOP!A:B,2,0)</f>
        <v>2028349</v>
      </c>
      <c r="E525">
        <f>B525-C525</f>
        <v>0</v>
      </c>
      <c r="K525" t="str">
        <f>$K$1&amp;D525</f>
        <v>,2028349</v>
      </c>
    </row>
    <row r="526" ht="14.25" customHeight="1" spans="1:11">
      <c r="A526" s="5" t="s">
        <v>2770</v>
      </c>
      <c r="B526" s="3">
        <v>222</v>
      </c>
      <c r="C526" t="str">
        <f>VLOOKUP(A526,HOP!A:H,8,0)</f>
        <v>222.00</v>
      </c>
      <c r="D526" t="str">
        <f>VLOOKUP(A526,HOP!A:B,2,0)</f>
        <v>2028533</v>
      </c>
      <c r="E526">
        <f>B526-C526</f>
        <v>0</v>
      </c>
      <c r="K526" t="str">
        <f>$K$1&amp;D526</f>
        <v>,2028533</v>
      </c>
    </row>
    <row r="527" ht="14.25" customHeight="1" spans="1:11">
      <c r="A527" s="5" t="s">
        <v>2774</v>
      </c>
      <c r="B527" s="3">
        <v>213</v>
      </c>
      <c r="C527" t="str">
        <f>VLOOKUP(A527,HOP!A:H,8,0)</f>
        <v>213.00</v>
      </c>
      <c r="D527" t="str">
        <f>VLOOKUP(A527,HOP!A:B,2,0)</f>
        <v>2028719</v>
      </c>
      <c r="E527">
        <f>B527-C527</f>
        <v>0</v>
      </c>
      <c r="K527" t="str">
        <f>$K$1&amp;D527</f>
        <v>,2028719</v>
      </c>
    </row>
    <row r="528" ht="14.25" customHeight="1" spans="1:11">
      <c r="A528" s="5" t="s">
        <v>2778</v>
      </c>
      <c r="B528" s="3">
        <v>142</v>
      </c>
      <c r="C528" t="str">
        <f>VLOOKUP(A528,HOP!A:H,8,0)</f>
        <v>142.00</v>
      </c>
      <c r="D528" t="str">
        <f>VLOOKUP(A528,HOP!A:B,2,0)</f>
        <v>2028916</v>
      </c>
      <c r="E528">
        <f>B528-C528</f>
        <v>0</v>
      </c>
      <c r="K528" t="str">
        <f>$K$1&amp;D528</f>
        <v>,2028916</v>
      </c>
    </row>
    <row r="529" ht="14.25" customHeight="1" spans="1:11">
      <c r="A529" s="5" t="s">
        <v>2782</v>
      </c>
      <c r="B529" s="3">
        <v>163</v>
      </c>
      <c r="C529" t="str">
        <f>VLOOKUP(A529,HOP!A:H,8,0)</f>
        <v>163.00</v>
      </c>
      <c r="D529" t="str">
        <f>VLOOKUP(A529,HOP!A:B,2,0)</f>
        <v>2028670</v>
      </c>
      <c r="E529">
        <f>B529-C529</f>
        <v>0</v>
      </c>
      <c r="K529" t="str">
        <f>$K$1&amp;D529</f>
        <v>,2028670</v>
      </c>
    </row>
    <row r="530" ht="14.25" customHeight="1" spans="1:11">
      <c r="A530" s="5" t="s">
        <v>2784</v>
      </c>
      <c r="B530" s="3">
        <v>107</v>
      </c>
      <c r="C530" t="str">
        <f>VLOOKUP(A530,HOP!A:H,8,0)</f>
        <v>107.00</v>
      </c>
      <c r="D530" t="str">
        <f>VLOOKUP(A530,HOP!A:B,2,0)</f>
        <v>2027938</v>
      </c>
      <c r="E530">
        <f>B530-C530</f>
        <v>0</v>
      </c>
      <c r="K530" t="str">
        <f>$K$1&amp;D530</f>
        <v>,2027938</v>
      </c>
    </row>
    <row r="531" ht="14.25" customHeight="1" spans="1:11">
      <c r="A531" s="5" t="s">
        <v>2788</v>
      </c>
      <c r="B531" s="3">
        <v>145</v>
      </c>
      <c r="C531" t="str">
        <f>VLOOKUP(A531,HOP!A:H,8,0)</f>
        <v>145.00</v>
      </c>
      <c r="D531" t="str">
        <f>VLOOKUP(A531,HOP!A:B,2,0)</f>
        <v>2028913</v>
      </c>
      <c r="E531">
        <f>B531-C531</f>
        <v>0</v>
      </c>
      <c r="K531" t="str">
        <f>$K$1&amp;D531</f>
        <v>,2028913</v>
      </c>
    </row>
    <row r="532" ht="14.25" customHeight="1" spans="1:11">
      <c r="A532" s="5" t="s">
        <v>2792</v>
      </c>
      <c r="B532" s="3">
        <v>108</v>
      </c>
      <c r="C532" t="str">
        <f>VLOOKUP(A532,HOP!A:H,8,0)</f>
        <v>108.00</v>
      </c>
      <c r="D532" t="str">
        <f>VLOOKUP(A532,HOP!A:B,2,0)</f>
        <v>2028437</v>
      </c>
      <c r="E532">
        <f>B532-C532</f>
        <v>0</v>
      </c>
      <c r="K532" t="str">
        <f>$K$1&amp;D532</f>
        <v>,2028437</v>
      </c>
    </row>
    <row r="533" ht="14.25" customHeight="1" spans="1:11">
      <c r="A533" s="5" t="s">
        <v>2796</v>
      </c>
      <c r="B533" s="3">
        <v>213</v>
      </c>
      <c r="C533" t="str">
        <f>VLOOKUP(A533,HOP!A:H,8,0)</f>
        <v>213.00</v>
      </c>
      <c r="D533" t="str">
        <f>VLOOKUP(A533,HOP!A:B,2,0)</f>
        <v>2028752</v>
      </c>
      <c r="E533">
        <f>B533-C533</f>
        <v>0</v>
      </c>
      <c r="K533" t="str">
        <f>$K$1&amp;D533</f>
        <v>,2028752</v>
      </c>
    </row>
    <row r="534" ht="14.25" customHeight="1" spans="1:11">
      <c r="A534" s="5" t="s">
        <v>2800</v>
      </c>
      <c r="B534" s="3">
        <v>582</v>
      </c>
      <c r="C534" t="str">
        <f>VLOOKUP(A534,HOP!A:H,8,0)</f>
        <v>582.00</v>
      </c>
      <c r="D534" t="str">
        <f>VLOOKUP(A534,HOP!A:B,2,0)</f>
        <v>2028803</v>
      </c>
      <c r="E534">
        <f>B534-C534</f>
        <v>0</v>
      </c>
      <c r="K534" t="str">
        <f>$K$1&amp;D534</f>
        <v>,2028803</v>
      </c>
    </row>
    <row r="535" spans="1:11">
      <c r="A535" s="44" t="s">
        <v>2815</v>
      </c>
      <c r="B535" s="8">
        <v>-143</v>
      </c>
      <c r="C535" t="e">
        <f>VLOOKUP(A535,HOP!A:H,8,0)</f>
        <v>#N/A</v>
      </c>
      <c r="D535">
        <v>2004781</v>
      </c>
      <c r="E535" t="e">
        <f>B535-C535</f>
        <v>#N/A</v>
      </c>
      <c r="F535" s="6" t="s">
        <v>2829</v>
      </c>
      <c r="K535" t="str">
        <f>$K$1&amp;D535</f>
        <v>,2004781</v>
      </c>
    </row>
    <row r="536" spans="1:11">
      <c r="A536" s="44" t="s">
        <v>2821</v>
      </c>
      <c r="B536" s="8">
        <v>-355</v>
      </c>
      <c r="C536" t="e">
        <f>VLOOKUP(A536,HOP!A:H,8,0)</f>
        <v>#N/A</v>
      </c>
      <c r="D536">
        <v>2022182</v>
      </c>
      <c r="E536" t="e">
        <f>B536-C536</f>
        <v>#N/A</v>
      </c>
      <c r="F536" s="6" t="s">
        <v>2830</v>
      </c>
      <c r="K536" t="str">
        <f>$K$1&amp;D536</f>
        <v>,2022182</v>
      </c>
    </row>
    <row r="538" spans="2:2">
      <c r="B538" s="3">
        <f>SUM(B2:B537)</f>
        <v>156464</v>
      </c>
    </row>
    <row r="540" spans="1:1">
      <c r="A540" t="s">
        <v>2831</v>
      </c>
    </row>
    <row r="541" spans="1:1">
      <c r="A541" t="s">
        <v>2832</v>
      </c>
    </row>
    <row r="542" spans="1:1">
      <c r="A542" t="s">
        <v>2833</v>
      </c>
    </row>
    <row r="543" spans="1:1">
      <c r="A543" t="s">
        <v>2834</v>
      </c>
    </row>
    <row r="544" spans="1:1">
      <c r="A544" s="6" t="s">
        <v>2835</v>
      </c>
    </row>
  </sheetData>
  <autoFilter ref="A1:K53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5"/>
  <sheetViews>
    <sheetView workbookViewId="0">
      <selection activeCell="A2" sqref="A2:A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2836</v>
      </c>
      <c r="B1" s="2" t="s">
        <v>2837</v>
      </c>
      <c r="C1" s="2" t="s">
        <v>48</v>
      </c>
      <c r="D1" s="2" t="s">
        <v>2838</v>
      </c>
      <c r="E1" s="2" t="s">
        <v>55</v>
      </c>
      <c r="F1" s="2" t="s">
        <v>2839</v>
      </c>
      <c r="G1" s="2" t="s">
        <v>65</v>
      </c>
      <c r="H1" s="2" t="s">
        <v>2840</v>
      </c>
      <c r="I1" s="2" t="s">
        <v>2841</v>
      </c>
      <c r="J1" s="2" t="s">
        <v>2842</v>
      </c>
      <c r="K1" s="2" t="s">
        <v>54</v>
      </c>
    </row>
    <row r="2" s="1" customFormat="1" ht="20" customHeight="1" spans="1:11">
      <c r="A2" s="2" t="s">
        <v>419</v>
      </c>
      <c r="B2" s="2" t="s">
        <v>2843</v>
      </c>
      <c r="C2" s="2" t="s">
        <v>2844</v>
      </c>
      <c r="D2" s="2" t="s">
        <v>422</v>
      </c>
      <c r="E2" s="2" t="s">
        <v>80</v>
      </c>
      <c r="F2" s="2" t="s">
        <v>91</v>
      </c>
      <c r="G2" s="2" t="s">
        <v>2845</v>
      </c>
      <c r="H2" s="2" t="s">
        <v>2846</v>
      </c>
      <c r="I2" s="2" t="s">
        <v>422</v>
      </c>
      <c r="J2" s="2" t="s">
        <v>2847</v>
      </c>
      <c r="K2" s="2" t="s">
        <v>2848</v>
      </c>
    </row>
    <row r="3" s="1" customFormat="1" ht="20" customHeight="1" spans="1:11">
      <c r="A3" s="2" t="s">
        <v>2623</v>
      </c>
      <c r="B3" s="2" t="s">
        <v>2849</v>
      </c>
      <c r="C3" s="2" t="s">
        <v>2850</v>
      </c>
      <c r="D3" s="2" t="s">
        <v>2626</v>
      </c>
      <c r="E3" s="2" t="s">
        <v>80</v>
      </c>
      <c r="F3" s="2" t="s">
        <v>91</v>
      </c>
      <c r="G3" s="2" t="s">
        <v>2845</v>
      </c>
      <c r="H3" s="2" t="s">
        <v>2851</v>
      </c>
      <c r="I3" s="2" t="s">
        <v>2626</v>
      </c>
      <c r="J3" s="2" t="s">
        <v>2847</v>
      </c>
      <c r="K3" s="2" t="s">
        <v>2852</v>
      </c>
    </row>
    <row r="4" s="1" customFormat="1" ht="20" customHeight="1" spans="1:11">
      <c r="A4" s="2" t="s">
        <v>1855</v>
      </c>
      <c r="B4" s="2" t="s">
        <v>2853</v>
      </c>
      <c r="C4" s="2" t="s">
        <v>1857</v>
      </c>
      <c r="D4" s="2" t="s">
        <v>1858</v>
      </c>
      <c r="E4" s="2" t="s">
        <v>80</v>
      </c>
      <c r="F4" s="2" t="s">
        <v>91</v>
      </c>
      <c r="G4" s="2" t="s">
        <v>2845</v>
      </c>
      <c r="H4" s="2" t="s">
        <v>2854</v>
      </c>
      <c r="I4" s="2" t="s">
        <v>1858</v>
      </c>
      <c r="J4" s="2" t="s">
        <v>2847</v>
      </c>
      <c r="K4" s="2" t="s">
        <v>2855</v>
      </c>
    </row>
    <row r="5" s="1" customFormat="1" ht="20" customHeight="1" spans="1:11">
      <c r="A5" s="2" t="s">
        <v>2778</v>
      </c>
      <c r="B5" s="2" t="s">
        <v>2856</v>
      </c>
      <c r="C5" s="2" t="s">
        <v>2780</v>
      </c>
      <c r="D5" s="2" t="s">
        <v>2781</v>
      </c>
      <c r="E5" s="2" t="s">
        <v>80</v>
      </c>
      <c r="F5" s="2" t="s">
        <v>91</v>
      </c>
      <c r="G5" s="2" t="s">
        <v>2845</v>
      </c>
      <c r="H5" s="2" t="s">
        <v>2857</v>
      </c>
      <c r="I5" s="2" t="s">
        <v>2781</v>
      </c>
      <c r="J5" s="2" t="s">
        <v>2847</v>
      </c>
      <c r="K5" s="2" t="s">
        <v>2858</v>
      </c>
    </row>
    <row r="6" s="1" customFormat="1" ht="20" customHeight="1" spans="1:11">
      <c r="A6" s="2" t="s">
        <v>2599</v>
      </c>
      <c r="B6" s="2" t="s">
        <v>2859</v>
      </c>
      <c r="C6" s="2" t="s">
        <v>2860</v>
      </c>
      <c r="D6" s="2" t="s">
        <v>2602</v>
      </c>
      <c r="E6" s="2" t="s">
        <v>80</v>
      </c>
      <c r="F6" s="2" t="s">
        <v>91</v>
      </c>
      <c r="G6" s="2" t="s">
        <v>2845</v>
      </c>
      <c r="H6" s="2" t="s">
        <v>2861</v>
      </c>
      <c r="I6" s="2" t="s">
        <v>2602</v>
      </c>
      <c r="J6" s="2" t="s">
        <v>2847</v>
      </c>
      <c r="K6" s="2" t="s">
        <v>2862</v>
      </c>
    </row>
    <row r="7" s="1" customFormat="1" ht="20" customHeight="1" spans="1:11">
      <c r="A7" s="2" t="s">
        <v>2788</v>
      </c>
      <c r="B7" s="2" t="s">
        <v>2863</v>
      </c>
      <c r="C7" s="2" t="s">
        <v>2790</v>
      </c>
      <c r="D7" s="2" t="s">
        <v>2791</v>
      </c>
      <c r="E7" s="2" t="s">
        <v>80</v>
      </c>
      <c r="F7" s="2" t="s">
        <v>91</v>
      </c>
      <c r="G7" s="2" t="s">
        <v>2845</v>
      </c>
      <c r="H7" s="2" t="s">
        <v>2864</v>
      </c>
      <c r="I7" s="2" t="s">
        <v>2791</v>
      </c>
      <c r="J7" s="2" t="s">
        <v>2847</v>
      </c>
      <c r="K7" s="2" t="s">
        <v>2865</v>
      </c>
    </row>
    <row r="8" s="1" customFormat="1" ht="20" customHeight="1" spans="1:11">
      <c r="A8" s="2" t="s">
        <v>1864</v>
      </c>
      <c r="B8" s="2" t="s">
        <v>2866</v>
      </c>
      <c r="C8" s="2" t="s">
        <v>1866</v>
      </c>
      <c r="D8" s="2" t="s">
        <v>1867</v>
      </c>
      <c r="E8" s="2" t="s">
        <v>80</v>
      </c>
      <c r="F8" s="2" t="s">
        <v>91</v>
      </c>
      <c r="G8" s="2" t="s">
        <v>2845</v>
      </c>
      <c r="H8" s="2" t="s">
        <v>2867</v>
      </c>
      <c r="I8" s="2" t="s">
        <v>1867</v>
      </c>
      <c r="J8" s="2" t="s">
        <v>2847</v>
      </c>
      <c r="K8" s="2" t="s">
        <v>2868</v>
      </c>
    </row>
    <row r="9" s="1" customFormat="1" ht="20" customHeight="1" spans="1:11">
      <c r="A9" s="2" t="s">
        <v>1884</v>
      </c>
      <c r="B9" s="2" t="s">
        <v>2869</v>
      </c>
      <c r="C9" s="2" t="s">
        <v>1886</v>
      </c>
      <c r="D9" s="2" t="s">
        <v>1887</v>
      </c>
      <c r="E9" s="2" t="s">
        <v>80</v>
      </c>
      <c r="F9" s="2" t="s">
        <v>91</v>
      </c>
      <c r="G9" s="2" t="s">
        <v>2845</v>
      </c>
      <c r="H9" s="2" t="s">
        <v>2870</v>
      </c>
      <c r="I9" s="2" t="s">
        <v>1887</v>
      </c>
      <c r="J9" s="2" t="s">
        <v>2847</v>
      </c>
      <c r="K9" s="2" t="s">
        <v>2871</v>
      </c>
    </row>
    <row r="10" s="1" customFormat="1" ht="20" customHeight="1" spans="1:11">
      <c r="A10" s="2" t="s">
        <v>827</v>
      </c>
      <c r="B10" s="2" t="s">
        <v>2872</v>
      </c>
      <c r="C10" s="2" t="s">
        <v>2873</v>
      </c>
      <c r="D10" s="2" t="s">
        <v>830</v>
      </c>
      <c r="E10" s="2" t="s">
        <v>80</v>
      </c>
      <c r="F10" s="2" t="s">
        <v>91</v>
      </c>
      <c r="G10" s="2" t="s">
        <v>2845</v>
      </c>
      <c r="H10" s="2" t="s">
        <v>2874</v>
      </c>
      <c r="I10" s="2" t="s">
        <v>830</v>
      </c>
      <c r="J10" s="2" t="s">
        <v>2847</v>
      </c>
      <c r="K10" s="2" t="s">
        <v>2875</v>
      </c>
    </row>
    <row r="11" s="1" customFormat="1" ht="20" customHeight="1" spans="1:11">
      <c r="A11" s="2" t="s">
        <v>709</v>
      </c>
      <c r="B11" s="2" t="s">
        <v>2876</v>
      </c>
      <c r="C11" s="2" t="s">
        <v>2877</v>
      </c>
      <c r="D11" s="2" t="s">
        <v>712</v>
      </c>
      <c r="E11" s="2" t="s">
        <v>80</v>
      </c>
      <c r="F11" s="2" t="s">
        <v>91</v>
      </c>
      <c r="G11" s="2" t="s">
        <v>2845</v>
      </c>
      <c r="H11" s="2" t="s">
        <v>2878</v>
      </c>
      <c r="I11" s="2" t="s">
        <v>712</v>
      </c>
      <c r="J11" s="2" t="s">
        <v>2847</v>
      </c>
      <c r="K11" s="2" t="s">
        <v>2879</v>
      </c>
    </row>
    <row r="12" s="1" customFormat="1" ht="20" customHeight="1" spans="1:11">
      <c r="A12" s="2" t="s">
        <v>1436</v>
      </c>
      <c r="B12" s="2" t="s">
        <v>2880</v>
      </c>
      <c r="C12" s="2" t="s">
        <v>1438</v>
      </c>
      <c r="D12" s="2" t="s">
        <v>1439</v>
      </c>
      <c r="E12" s="2" t="s">
        <v>80</v>
      </c>
      <c r="F12" s="2" t="s">
        <v>91</v>
      </c>
      <c r="G12" s="2" t="s">
        <v>2845</v>
      </c>
      <c r="H12" s="2" t="s">
        <v>2881</v>
      </c>
      <c r="I12" s="2" t="s">
        <v>1439</v>
      </c>
      <c r="J12" s="2" t="s">
        <v>2847</v>
      </c>
      <c r="K12" s="2" t="s">
        <v>2882</v>
      </c>
    </row>
    <row r="13" s="1" customFormat="1" ht="20" customHeight="1" spans="1:11">
      <c r="A13" s="2" t="s">
        <v>2247</v>
      </c>
      <c r="B13" s="2" t="s">
        <v>2883</v>
      </c>
      <c r="C13" s="2" t="s">
        <v>2884</v>
      </c>
      <c r="D13" s="2" t="s">
        <v>2250</v>
      </c>
      <c r="E13" s="2" t="s">
        <v>80</v>
      </c>
      <c r="F13" s="2" t="s">
        <v>91</v>
      </c>
      <c r="G13" s="2" t="s">
        <v>2845</v>
      </c>
      <c r="H13" s="2" t="s">
        <v>2885</v>
      </c>
      <c r="I13" s="2" t="s">
        <v>2250</v>
      </c>
      <c r="J13" s="2" t="s">
        <v>2847</v>
      </c>
      <c r="K13" s="2" t="s">
        <v>2886</v>
      </c>
    </row>
    <row r="14" s="1" customFormat="1" ht="20" customHeight="1" spans="1:11">
      <c r="A14" s="2" t="s">
        <v>823</v>
      </c>
      <c r="B14" s="2" t="s">
        <v>2887</v>
      </c>
      <c r="C14" s="2" t="s">
        <v>825</v>
      </c>
      <c r="D14" s="2" t="s">
        <v>826</v>
      </c>
      <c r="E14" s="2" t="s">
        <v>80</v>
      </c>
      <c r="F14" s="2" t="s">
        <v>91</v>
      </c>
      <c r="G14" s="2" t="s">
        <v>2845</v>
      </c>
      <c r="H14" s="2" t="s">
        <v>2888</v>
      </c>
      <c r="I14" s="2" t="s">
        <v>826</v>
      </c>
      <c r="J14" s="2" t="s">
        <v>2847</v>
      </c>
      <c r="K14" s="2" t="s">
        <v>2889</v>
      </c>
    </row>
    <row r="15" s="1" customFormat="1" ht="20" customHeight="1" spans="1:11">
      <c r="A15" s="2" t="s">
        <v>1076</v>
      </c>
      <c r="B15" s="2" t="s">
        <v>2890</v>
      </c>
      <c r="C15" s="2" t="s">
        <v>2891</v>
      </c>
      <c r="D15" s="2" t="s">
        <v>1079</v>
      </c>
      <c r="E15" s="2" t="s">
        <v>80</v>
      </c>
      <c r="F15" s="2" t="s">
        <v>91</v>
      </c>
      <c r="G15" s="2" t="s">
        <v>2845</v>
      </c>
      <c r="H15" s="2" t="s">
        <v>2892</v>
      </c>
      <c r="I15" s="2" t="s">
        <v>1079</v>
      </c>
      <c r="J15" s="2" t="s">
        <v>2847</v>
      </c>
      <c r="K15" s="2" t="s">
        <v>2893</v>
      </c>
    </row>
    <row r="16" s="1" customFormat="1" ht="20" customHeight="1" spans="1:11">
      <c r="A16" s="2" t="s">
        <v>1722</v>
      </c>
      <c r="B16" s="2" t="s">
        <v>2894</v>
      </c>
      <c r="C16" s="2" t="s">
        <v>2895</v>
      </c>
      <c r="D16" s="2" t="s">
        <v>1725</v>
      </c>
      <c r="E16" s="2" t="s">
        <v>80</v>
      </c>
      <c r="F16" s="2" t="s">
        <v>91</v>
      </c>
      <c r="G16" s="2" t="s">
        <v>2845</v>
      </c>
      <c r="H16" s="2" t="s">
        <v>2896</v>
      </c>
      <c r="I16" s="2" t="s">
        <v>1725</v>
      </c>
      <c r="J16" s="2" t="s">
        <v>2847</v>
      </c>
      <c r="K16" s="2" t="s">
        <v>2897</v>
      </c>
    </row>
    <row r="17" s="1" customFormat="1" ht="20" customHeight="1" spans="1:11">
      <c r="A17" s="2" t="s">
        <v>1466</v>
      </c>
      <c r="B17" s="2" t="s">
        <v>2898</v>
      </c>
      <c r="C17" s="2" t="s">
        <v>2899</v>
      </c>
      <c r="D17" s="2" t="s">
        <v>1216</v>
      </c>
      <c r="E17" s="2" t="s">
        <v>80</v>
      </c>
      <c r="F17" s="2" t="s">
        <v>91</v>
      </c>
      <c r="G17" s="2" t="s">
        <v>2845</v>
      </c>
      <c r="H17" s="2" t="s">
        <v>2900</v>
      </c>
      <c r="I17" s="2" t="s">
        <v>1216</v>
      </c>
      <c r="J17" s="2" t="s">
        <v>2847</v>
      </c>
      <c r="K17" s="2" t="s">
        <v>2901</v>
      </c>
    </row>
    <row r="18" s="1" customFormat="1" ht="20" customHeight="1" spans="1:11">
      <c r="A18" s="2" t="s">
        <v>1224</v>
      </c>
      <c r="B18" s="2" t="s">
        <v>2902</v>
      </c>
      <c r="C18" s="2" t="s">
        <v>2903</v>
      </c>
      <c r="D18" s="2" t="s">
        <v>1227</v>
      </c>
      <c r="E18" s="2" t="s">
        <v>80</v>
      </c>
      <c r="F18" s="2" t="s">
        <v>91</v>
      </c>
      <c r="G18" s="2" t="s">
        <v>2845</v>
      </c>
      <c r="H18" s="2" t="s">
        <v>2904</v>
      </c>
      <c r="I18" s="2" t="s">
        <v>1227</v>
      </c>
      <c r="J18" s="2" t="s">
        <v>2847</v>
      </c>
      <c r="K18" s="2" t="s">
        <v>2905</v>
      </c>
    </row>
    <row r="19" s="1" customFormat="1" ht="20" customHeight="1" spans="1:11">
      <c r="A19" s="2" t="s">
        <v>1701</v>
      </c>
      <c r="B19" s="2" t="s">
        <v>2906</v>
      </c>
      <c r="C19" s="2" t="s">
        <v>1703</v>
      </c>
      <c r="D19" s="2" t="s">
        <v>1704</v>
      </c>
      <c r="E19" s="2" t="s">
        <v>80</v>
      </c>
      <c r="F19" s="2" t="s">
        <v>91</v>
      </c>
      <c r="G19" s="2" t="s">
        <v>2845</v>
      </c>
      <c r="H19" s="2" t="s">
        <v>2907</v>
      </c>
      <c r="I19" s="2" t="s">
        <v>1704</v>
      </c>
      <c r="J19" s="2" t="s">
        <v>2847</v>
      </c>
      <c r="K19" s="2" t="s">
        <v>2908</v>
      </c>
    </row>
    <row r="20" s="1" customFormat="1" ht="20" customHeight="1" spans="1:11">
      <c r="A20" s="2" t="s">
        <v>1080</v>
      </c>
      <c r="B20" s="2" t="s">
        <v>2909</v>
      </c>
      <c r="C20" s="2" t="s">
        <v>1082</v>
      </c>
      <c r="D20" s="2" t="s">
        <v>2910</v>
      </c>
      <c r="E20" s="2" t="s">
        <v>80</v>
      </c>
      <c r="F20" s="2" t="s">
        <v>91</v>
      </c>
      <c r="G20" s="2" t="s">
        <v>2845</v>
      </c>
      <c r="H20" s="2" t="s">
        <v>2911</v>
      </c>
      <c r="I20" s="2" t="s">
        <v>2912</v>
      </c>
      <c r="J20" s="2" t="s">
        <v>2847</v>
      </c>
      <c r="K20" s="2" t="s">
        <v>2913</v>
      </c>
    </row>
    <row r="21" s="1" customFormat="1" ht="20" customHeight="1" spans="1:11">
      <c r="A21" s="2" t="s">
        <v>2075</v>
      </c>
      <c r="B21" s="2" t="s">
        <v>2914</v>
      </c>
      <c r="C21" s="2" t="s">
        <v>2915</v>
      </c>
      <c r="D21" s="2" t="s">
        <v>2078</v>
      </c>
      <c r="E21" s="2" t="s">
        <v>80</v>
      </c>
      <c r="F21" s="2" t="s">
        <v>91</v>
      </c>
      <c r="G21" s="2" t="s">
        <v>2845</v>
      </c>
      <c r="H21" s="2" t="s">
        <v>2916</v>
      </c>
      <c r="I21" s="2" t="s">
        <v>2078</v>
      </c>
      <c r="J21" s="2" t="s">
        <v>2847</v>
      </c>
      <c r="K21" s="2" t="s">
        <v>2917</v>
      </c>
    </row>
    <row r="22" s="1" customFormat="1" ht="20" customHeight="1" spans="1:11">
      <c r="A22" s="2" t="s">
        <v>1695</v>
      </c>
      <c r="B22" s="2" t="s">
        <v>2918</v>
      </c>
      <c r="C22" s="2" t="s">
        <v>2919</v>
      </c>
      <c r="D22" s="2" t="s">
        <v>1698</v>
      </c>
      <c r="E22" s="2" t="s">
        <v>80</v>
      </c>
      <c r="F22" s="2" t="s">
        <v>91</v>
      </c>
      <c r="G22" s="2" t="s">
        <v>2845</v>
      </c>
      <c r="H22" s="2" t="s">
        <v>2920</v>
      </c>
      <c r="I22" s="2" t="s">
        <v>1698</v>
      </c>
      <c r="J22" s="2" t="s">
        <v>2847</v>
      </c>
      <c r="K22" s="2" t="s">
        <v>2921</v>
      </c>
    </row>
    <row r="23" s="1" customFormat="1" ht="20" customHeight="1" spans="1:11">
      <c r="A23" s="2" t="s">
        <v>2084</v>
      </c>
      <c r="B23" s="2" t="s">
        <v>2922</v>
      </c>
      <c r="C23" s="2" t="s">
        <v>2086</v>
      </c>
      <c r="D23" s="2" t="s">
        <v>2087</v>
      </c>
      <c r="E23" s="2" t="s">
        <v>80</v>
      </c>
      <c r="F23" s="2" t="s">
        <v>91</v>
      </c>
      <c r="G23" s="2" t="s">
        <v>2845</v>
      </c>
      <c r="H23" s="2" t="s">
        <v>2923</v>
      </c>
      <c r="I23" s="2" t="s">
        <v>2087</v>
      </c>
      <c r="J23" s="2" t="s">
        <v>2847</v>
      </c>
      <c r="K23" s="2" t="s">
        <v>2924</v>
      </c>
    </row>
    <row r="24" s="1" customFormat="1" ht="20" customHeight="1" spans="1:11">
      <c r="A24" s="2" t="s">
        <v>1714</v>
      </c>
      <c r="B24" s="2" t="s">
        <v>2925</v>
      </c>
      <c r="C24" s="2" t="s">
        <v>1716</v>
      </c>
      <c r="D24" s="2" t="s">
        <v>1717</v>
      </c>
      <c r="E24" s="2" t="s">
        <v>80</v>
      </c>
      <c r="F24" s="2" t="s">
        <v>91</v>
      </c>
      <c r="G24" s="2" t="s">
        <v>2845</v>
      </c>
      <c r="H24" s="2" t="s">
        <v>2926</v>
      </c>
      <c r="I24" s="2" t="s">
        <v>1717</v>
      </c>
      <c r="J24" s="2" t="s">
        <v>2847</v>
      </c>
      <c r="K24" s="2" t="s">
        <v>2927</v>
      </c>
    </row>
    <row r="25" s="1" customFormat="1" ht="20" customHeight="1" spans="1:11">
      <c r="A25" s="2" t="s">
        <v>1900</v>
      </c>
      <c r="B25" s="2" t="s">
        <v>2928</v>
      </c>
      <c r="C25" s="2" t="s">
        <v>1902</v>
      </c>
      <c r="D25" s="2" t="s">
        <v>1903</v>
      </c>
      <c r="E25" s="2" t="s">
        <v>80</v>
      </c>
      <c r="F25" s="2" t="s">
        <v>91</v>
      </c>
      <c r="G25" s="2" t="s">
        <v>2845</v>
      </c>
      <c r="H25" s="2" t="s">
        <v>2929</v>
      </c>
      <c r="I25" s="2" t="s">
        <v>1903</v>
      </c>
      <c r="J25" s="2" t="s">
        <v>2847</v>
      </c>
      <c r="K25" s="2" t="s">
        <v>2930</v>
      </c>
    </row>
    <row r="26" s="1" customFormat="1" ht="20" customHeight="1" spans="1:11">
      <c r="A26" s="2" t="s">
        <v>2931</v>
      </c>
      <c r="B26" s="2" t="s">
        <v>2932</v>
      </c>
      <c r="C26" s="2" t="s">
        <v>2933</v>
      </c>
      <c r="D26" s="2" t="s">
        <v>2934</v>
      </c>
      <c r="E26" s="2" t="s">
        <v>80</v>
      </c>
      <c r="F26" s="2" t="s">
        <v>91</v>
      </c>
      <c r="G26" s="2" t="s">
        <v>2845</v>
      </c>
      <c r="H26" s="2" t="s">
        <v>2935</v>
      </c>
      <c r="I26" s="2" t="s">
        <v>2936</v>
      </c>
      <c r="J26" s="2" t="s">
        <v>2847</v>
      </c>
      <c r="K26" s="2" t="s">
        <v>2937</v>
      </c>
    </row>
    <row r="27" s="1" customFormat="1" ht="20" customHeight="1" spans="1:11">
      <c r="A27" s="2" t="s">
        <v>1265</v>
      </c>
      <c r="B27" s="2" t="s">
        <v>2938</v>
      </c>
      <c r="C27" s="2" t="s">
        <v>301</v>
      </c>
      <c r="D27" s="2" t="s">
        <v>1266</v>
      </c>
      <c r="E27" s="2" t="s">
        <v>80</v>
      </c>
      <c r="F27" s="2" t="s">
        <v>91</v>
      </c>
      <c r="G27" s="2" t="s">
        <v>2845</v>
      </c>
      <c r="H27" s="2" t="s">
        <v>2939</v>
      </c>
      <c r="I27" s="2" t="s">
        <v>1266</v>
      </c>
      <c r="J27" s="2" t="s">
        <v>2847</v>
      </c>
      <c r="K27" s="2" t="s">
        <v>2940</v>
      </c>
    </row>
    <row r="28" s="1" customFormat="1" ht="20" customHeight="1" spans="1:11">
      <c r="A28" s="2" t="s">
        <v>576</v>
      </c>
      <c r="B28" s="2" t="s">
        <v>2941</v>
      </c>
      <c r="C28" s="2" t="s">
        <v>578</v>
      </c>
      <c r="D28" s="2" t="s">
        <v>579</v>
      </c>
      <c r="E28" s="2" t="s">
        <v>80</v>
      </c>
      <c r="F28" s="2" t="s">
        <v>91</v>
      </c>
      <c r="G28" s="2" t="s">
        <v>2845</v>
      </c>
      <c r="H28" s="2" t="s">
        <v>2942</v>
      </c>
      <c r="I28" s="2" t="s">
        <v>579</v>
      </c>
      <c r="J28" s="2" t="s">
        <v>2847</v>
      </c>
      <c r="K28" s="2" t="s">
        <v>2943</v>
      </c>
    </row>
    <row r="29" s="1" customFormat="1" ht="20" customHeight="1" spans="1:11">
      <c r="A29" s="2" t="s">
        <v>2800</v>
      </c>
      <c r="B29" s="2" t="s">
        <v>2944</v>
      </c>
      <c r="C29" s="2" t="s">
        <v>2802</v>
      </c>
      <c r="D29" s="2" t="s">
        <v>2945</v>
      </c>
      <c r="E29" s="2" t="s">
        <v>80</v>
      </c>
      <c r="F29" s="2" t="s">
        <v>91</v>
      </c>
      <c r="G29" s="2" t="s">
        <v>2845</v>
      </c>
      <c r="H29" s="2" t="s">
        <v>2946</v>
      </c>
      <c r="I29" s="2" t="s">
        <v>2947</v>
      </c>
      <c r="J29" s="2" t="s">
        <v>2847</v>
      </c>
      <c r="K29" s="2" t="s">
        <v>2948</v>
      </c>
    </row>
    <row r="30" s="1" customFormat="1" ht="20" customHeight="1" spans="1:11">
      <c r="A30" s="2" t="s">
        <v>2554</v>
      </c>
      <c r="B30" s="2" t="s">
        <v>2949</v>
      </c>
      <c r="C30" s="2" t="s">
        <v>2556</v>
      </c>
      <c r="D30" s="2" t="s">
        <v>2557</v>
      </c>
      <c r="E30" s="2" t="s">
        <v>80</v>
      </c>
      <c r="F30" s="2" t="s">
        <v>91</v>
      </c>
      <c r="G30" s="2" t="s">
        <v>2845</v>
      </c>
      <c r="H30" s="2" t="s">
        <v>2950</v>
      </c>
      <c r="I30" s="2" t="s">
        <v>2557</v>
      </c>
      <c r="J30" s="2" t="s">
        <v>2847</v>
      </c>
      <c r="K30" s="2" t="s">
        <v>2951</v>
      </c>
    </row>
    <row r="31" s="1" customFormat="1" ht="20" customHeight="1" spans="1:11">
      <c r="A31" s="2" t="s">
        <v>931</v>
      </c>
      <c r="B31" s="2" t="s">
        <v>2952</v>
      </c>
      <c r="C31" s="2" t="s">
        <v>933</v>
      </c>
      <c r="D31" s="2" t="s">
        <v>934</v>
      </c>
      <c r="E31" s="2" t="s">
        <v>80</v>
      </c>
      <c r="F31" s="2" t="s">
        <v>91</v>
      </c>
      <c r="G31" s="2" t="s">
        <v>2845</v>
      </c>
      <c r="H31" s="2" t="s">
        <v>2953</v>
      </c>
      <c r="I31" s="2" t="s">
        <v>934</v>
      </c>
      <c r="J31" s="2" t="s">
        <v>2847</v>
      </c>
      <c r="K31" s="2" t="s">
        <v>2954</v>
      </c>
    </row>
    <row r="32" s="1" customFormat="1" ht="20" customHeight="1" spans="1:11">
      <c r="A32" s="2" t="s">
        <v>2252</v>
      </c>
      <c r="B32" s="2" t="s">
        <v>2955</v>
      </c>
      <c r="C32" s="2" t="s">
        <v>2254</v>
      </c>
      <c r="D32" s="2" t="s">
        <v>2956</v>
      </c>
      <c r="E32" s="2" t="s">
        <v>80</v>
      </c>
      <c r="F32" s="2" t="s">
        <v>91</v>
      </c>
      <c r="G32" s="2" t="s">
        <v>2845</v>
      </c>
      <c r="H32" s="2" t="s">
        <v>2957</v>
      </c>
      <c r="I32" s="2" t="s">
        <v>2958</v>
      </c>
      <c r="J32" s="2" t="s">
        <v>2847</v>
      </c>
      <c r="K32" s="2" t="s">
        <v>2959</v>
      </c>
    </row>
    <row r="33" s="1" customFormat="1" ht="20" customHeight="1" spans="1:11">
      <c r="A33" s="2" t="s">
        <v>2089</v>
      </c>
      <c r="B33" s="2" t="s">
        <v>2960</v>
      </c>
      <c r="C33" s="2" t="s">
        <v>2091</v>
      </c>
      <c r="D33" s="2" t="s">
        <v>2092</v>
      </c>
      <c r="E33" s="2" t="s">
        <v>80</v>
      </c>
      <c r="F33" s="2" t="s">
        <v>91</v>
      </c>
      <c r="G33" s="2" t="s">
        <v>2845</v>
      </c>
      <c r="H33" s="2" t="s">
        <v>2961</v>
      </c>
      <c r="I33" s="2" t="s">
        <v>2092</v>
      </c>
      <c r="J33" s="2" t="s">
        <v>2847</v>
      </c>
      <c r="K33" s="2" t="s">
        <v>2962</v>
      </c>
    </row>
    <row r="34" s="1" customFormat="1" ht="20" customHeight="1" spans="1:11">
      <c r="A34" s="2" t="s">
        <v>1481</v>
      </c>
      <c r="B34" s="2" t="s">
        <v>2963</v>
      </c>
      <c r="C34" s="2" t="s">
        <v>2964</v>
      </c>
      <c r="D34" s="2" t="s">
        <v>1484</v>
      </c>
      <c r="E34" s="2" t="s">
        <v>80</v>
      </c>
      <c r="F34" s="2" t="s">
        <v>91</v>
      </c>
      <c r="G34" s="2" t="s">
        <v>2845</v>
      </c>
      <c r="H34" s="2" t="s">
        <v>2965</v>
      </c>
      <c r="I34" s="2" t="s">
        <v>1484</v>
      </c>
      <c r="J34" s="2" t="s">
        <v>2847</v>
      </c>
      <c r="K34" s="2" t="s">
        <v>2966</v>
      </c>
    </row>
    <row r="35" s="1" customFormat="1" ht="20" customHeight="1" spans="1:11">
      <c r="A35" s="2" t="s">
        <v>1689</v>
      </c>
      <c r="B35" s="2" t="s">
        <v>2967</v>
      </c>
      <c r="C35" s="2" t="s">
        <v>1691</v>
      </c>
      <c r="D35" s="2" t="s">
        <v>1692</v>
      </c>
      <c r="E35" s="2" t="s">
        <v>80</v>
      </c>
      <c r="F35" s="2" t="s">
        <v>91</v>
      </c>
      <c r="G35" s="2" t="s">
        <v>2845</v>
      </c>
      <c r="H35" s="2" t="s">
        <v>2968</v>
      </c>
      <c r="I35" s="2" t="s">
        <v>1692</v>
      </c>
      <c r="J35" s="2" t="s">
        <v>2847</v>
      </c>
      <c r="K35" s="2" t="s">
        <v>2969</v>
      </c>
    </row>
    <row r="36" s="1" customFormat="1" ht="20" customHeight="1" spans="1:11">
      <c r="A36" s="2" t="s">
        <v>239</v>
      </c>
      <c r="B36" s="2" t="s">
        <v>2970</v>
      </c>
      <c r="C36" s="2" t="s">
        <v>241</v>
      </c>
      <c r="D36" s="2" t="s">
        <v>242</v>
      </c>
      <c r="E36" s="2" t="s">
        <v>80</v>
      </c>
      <c r="F36" s="2" t="s">
        <v>91</v>
      </c>
      <c r="G36" s="2" t="s">
        <v>2845</v>
      </c>
      <c r="H36" s="2" t="s">
        <v>2971</v>
      </c>
      <c r="I36" s="2" t="s">
        <v>242</v>
      </c>
      <c r="J36" s="2" t="s">
        <v>2847</v>
      </c>
      <c r="K36" s="2" t="s">
        <v>2972</v>
      </c>
    </row>
    <row r="37" s="1" customFormat="1" ht="20" customHeight="1" spans="1:11">
      <c r="A37" s="2" t="s">
        <v>1705</v>
      </c>
      <c r="B37" s="2" t="s">
        <v>2973</v>
      </c>
      <c r="C37" s="2" t="s">
        <v>2974</v>
      </c>
      <c r="D37" s="2" t="s">
        <v>1708</v>
      </c>
      <c r="E37" s="2" t="s">
        <v>80</v>
      </c>
      <c r="F37" s="2" t="s">
        <v>91</v>
      </c>
      <c r="G37" s="2" t="s">
        <v>2845</v>
      </c>
      <c r="H37" s="2" t="s">
        <v>2975</v>
      </c>
      <c r="I37" s="2" t="s">
        <v>1708</v>
      </c>
      <c r="J37" s="2" t="s">
        <v>2847</v>
      </c>
      <c r="K37" s="2" t="s">
        <v>2976</v>
      </c>
    </row>
    <row r="38" s="1" customFormat="1" ht="20" customHeight="1" spans="1:11">
      <c r="A38" s="2" t="s">
        <v>1710</v>
      </c>
      <c r="B38" s="2" t="s">
        <v>2977</v>
      </c>
      <c r="C38" s="2" t="s">
        <v>1691</v>
      </c>
      <c r="D38" s="2" t="s">
        <v>2978</v>
      </c>
      <c r="E38" s="2" t="s">
        <v>80</v>
      </c>
      <c r="F38" s="2" t="s">
        <v>91</v>
      </c>
      <c r="G38" s="2" t="s">
        <v>2845</v>
      </c>
      <c r="H38" s="2" t="s">
        <v>2979</v>
      </c>
      <c r="I38" s="2" t="s">
        <v>2980</v>
      </c>
      <c r="J38" s="2" t="s">
        <v>2847</v>
      </c>
      <c r="K38" s="2" t="s">
        <v>2981</v>
      </c>
    </row>
    <row r="39" s="1" customFormat="1" ht="20" customHeight="1" spans="1:11">
      <c r="A39" s="2" t="s">
        <v>1871</v>
      </c>
      <c r="B39" s="2" t="s">
        <v>2982</v>
      </c>
      <c r="C39" s="2" t="s">
        <v>1873</v>
      </c>
      <c r="D39" s="2" t="s">
        <v>2983</v>
      </c>
      <c r="E39" s="2" t="s">
        <v>80</v>
      </c>
      <c r="F39" s="2" t="s">
        <v>91</v>
      </c>
      <c r="G39" s="2" t="s">
        <v>2845</v>
      </c>
      <c r="H39" s="2" t="s">
        <v>2984</v>
      </c>
      <c r="I39" s="2" t="s">
        <v>2985</v>
      </c>
      <c r="J39" s="2" t="s">
        <v>2847</v>
      </c>
      <c r="K39" s="2" t="s">
        <v>2986</v>
      </c>
    </row>
    <row r="40" s="1" customFormat="1" ht="20" customHeight="1" spans="1:11">
      <c r="A40" s="2" t="s">
        <v>2796</v>
      </c>
      <c r="B40" s="2" t="s">
        <v>2987</v>
      </c>
      <c r="C40" s="2" t="s">
        <v>2798</v>
      </c>
      <c r="D40" s="2" t="s">
        <v>2799</v>
      </c>
      <c r="E40" s="2" t="s">
        <v>80</v>
      </c>
      <c r="F40" s="2" t="s">
        <v>91</v>
      </c>
      <c r="G40" s="2" t="s">
        <v>2845</v>
      </c>
      <c r="H40" s="2" t="s">
        <v>2988</v>
      </c>
      <c r="I40" s="2" t="s">
        <v>2799</v>
      </c>
      <c r="J40" s="2" t="s">
        <v>2847</v>
      </c>
      <c r="K40" s="2" t="s">
        <v>2989</v>
      </c>
    </row>
    <row r="41" s="1" customFormat="1" ht="20" customHeight="1" spans="1:11">
      <c r="A41" s="2" t="s">
        <v>925</v>
      </c>
      <c r="B41" s="2" t="s">
        <v>2990</v>
      </c>
      <c r="C41" s="2" t="s">
        <v>927</v>
      </c>
      <c r="D41" s="2" t="s">
        <v>2991</v>
      </c>
      <c r="E41" s="2" t="s">
        <v>80</v>
      </c>
      <c r="F41" s="2" t="s">
        <v>91</v>
      </c>
      <c r="G41" s="2" t="s">
        <v>2845</v>
      </c>
      <c r="H41" s="2" t="s">
        <v>2992</v>
      </c>
      <c r="I41" s="2" t="s">
        <v>2993</v>
      </c>
      <c r="J41" s="2" t="s">
        <v>2847</v>
      </c>
      <c r="K41" s="2" t="s">
        <v>2994</v>
      </c>
    </row>
    <row r="42" s="1" customFormat="1" ht="20" customHeight="1" spans="1:11">
      <c r="A42" s="2" t="s">
        <v>1248</v>
      </c>
      <c r="B42" s="2" t="s">
        <v>2995</v>
      </c>
      <c r="C42" s="2" t="s">
        <v>2996</v>
      </c>
      <c r="D42" s="2" t="s">
        <v>1251</v>
      </c>
      <c r="E42" s="2" t="s">
        <v>80</v>
      </c>
      <c r="F42" s="2" t="s">
        <v>91</v>
      </c>
      <c r="G42" s="2" t="s">
        <v>2845</v>
      </c>
      <c r="H42" s="2" t="s">
        <v>2997</v>
      </c>
      <c r="I42" s="2" t="s">
        <v>1251</v>
      </c>
      <c r="J42" s="2" t="s">
        <v>2847</v>
      </c>
      <c r="K42" s="2" t="s">
        <v>2998</v>
      </c>
    </row>
    <row r="43" s="1" customFormat="1" ht="20" customHeight="1" spans="1:11">
      <c r="A43" s="2" t="s">
        <v>2221</v>
      </c>
      <c r="B43" s="2" t="s">
        <v>2999</v>
      </c>
      <c r="C43" s="2" t="s">
        <v>3000</v>
      </c>
      <c r="D43" s="2" t="s">
        <v>2224</v>
      </c>
      <c r="E43" s="2" t="s">
        <v>80</v>
      </c>
      <c r="F43" s="2" t="s">
        <v>91</v>
      </c>
      <c r="G43" s="2" t="s">
        <v>2845</v>
      </c>
      <c r="H43" s="2" t="s">
        <v>3001</v>
      </c>
      <c r="I43" s="2" t="s">
        <v>2224</v>
      </c>
      <c r="J43" s="2" t="s">
        <v>2847</v>
      </c>
      <c r="K43" s="2" t="s">
        <v>3002</v>
      </c>
    </row>
    <row r="44" s="1" customFormat="1" ht="20" customHeight="1" spans="1:11">
      <c r="A44" s="2" t="s">
        <v>2033</v>
      </c>
      <c r="B44" s="2" t="s">
        <v>3003</v>
      </c>
      <c r="C44" s="2" t="s">
        <v>3004</v>
      </c>
      <c r="D44" s="2" t="s">
        <v>2034</v>
      </c>
      <c r="E44" s="2" t="s">
        <v>80</v>
      </c>
      <c r="F44" s="2" t="s">
        <v>91</v>
      </c>
      <c r="G44" s="2" t="s">
        <v>2845</v>
      </c>
      <c r="H44" s="2" t="s">
        <v>2851</v>
      </c>
      <c r="I44" s="2" t="s">
        <v>2034</v>
      </c>
      <c r="J44" s="2" t="s">
        <v>2847</v>
      </c>
      <c r="K44" s="2" t="s">
        <v>3005</v>
      </c>
    </row>
    <row r="45" s="1" customFormat="1" ht="20" customHeight="1" spans="1:11">
      <c r="A45" s="2" t="s">
        <v>2774</v>
      </c>
      <c r="B45" s="2" t="s">
        <v>3006</v>
      </c>
      <c r="C45" s="2" t="s">
        <v>2776</v>
      </c>
      <c r="D45" s="2" t="s">
        <v>2777</v>
      </c>
      <c r="E45" s="2" t="s">
        <v>80</v>
      </c>
      <c r="F45" s="2" t="s">
        <v>91</v>
      </c>
      <c r="G45" s="2" t="s">
        <v>2845</v>
      </c>
      <c r="H45" s="2" t="s">
        <v>2988</v>
      </c>
      <c r="I45" s="2" t="s">
        <v>2777</v>
      </c>
      <c r="J45" s="2" t="s">
        <v>2847</v>
      </c>
      <c r="K45" s="2" t="s">
        <v>3007</v>
      </c>
    </row>
    <row r="46" s="1" customFormat="1" ht="20" customHeight="1" spans="1:11">
      <c r="A46" s="2" t="s">
        <v>1663</v>
      </c>
      <c r="B46" s="2" t="s">
        <v>3008</v>
      </c>
      <c r="C46" s="2" t="s">
        <v>766</v>
      </c>
      <c r="D46" s="2" t="s">
        <v>1664</v>
      </c>
      <c r="E46" s="2" t="s">
        <v>80</v>
      </c>
      <c r="F46" s="2" t="s">
        <v>91</v>
      </c>
      <c r="G46" s="2" t="s">
        <v>2845</v>
      </c>
      <c r="H46" s="2" t="s">
        <v>2953</v>
      </c>
      <c r="I46" s="2" t="s">
        <v>1664</v>
      </c>
      <c r="J46" s="2" t="s">
        <v>2847</v>
      </c>
      <c r="K46" s="2" t="s">
        <v>3009</v>
      </c>
    </row>
    <row r="47" s="1" customFormat="1" ht="20" customHeight="1" spans="1:11">
      <c r="A47" s="2" t="s">
        <v>2231</v>
      </c>
      <c r="B47" s="2" t="s">
        <v>3010</v>
      </c>
      <c r="C47" s="2" t="s">
        <v>1458</v>
      </c>
      <c r="D47" s="2" t="s">
        <v>2232</v>
      </c>
      <c r="E47" s="2" t="s">
        <v>80</v>
      </c>
      <c r="F47" s="2" t="s">
        <v>91</v>
      </c>
      <c r="G47" s="2" t="s">
        <v>2845</v>
      </c>
      <c r="H47" s="2" t="s">
        <v>3011</v>
      </c>
      <c r="I47" s="2" t="s">
        <v>2232</v>
      </c>
      <c r="J47" s="2" t="s">
        <v>2847</v>
      </c>
      <c r="K47" s="2" t="s">
        <v>3012</v>
      </c>
    </row>
    <row r="48" s="1" customFormat="1" ht="20" customHeight="1" spans="1:11">
      <c r="A48" s="2" t="s">
        <v>2607</v>
      </c>
      <c r="B48" s="2" t="s">
        <v>3013</v>
      </c>
      <c r="C48" s="2" t="s">
        <v>3014</v>
      </c>
      <c r="D48" s="2" t="s">
        <v>2610</v>
      </c>
      <c r="E48" s="2" t="s">
        <v>80</v>
      </c>
      <c r="F48" s="2" t="s">
        <v>91</v>
      </c>
      <c r="G48" s="2" t="s">
        <v>2845</v>
      </c>
      <c r="H48" s="2" t="s">
        <v>3015</v>
      </c>
      <c r="I48" s="2" t="s">
        <v>2610</v>
      </c>
      <c r="J48" s="2" t="s">
        <v>2847</v>
      </c>
      <c r="K48" s="2" t="s">
        <v>3016</v>
      </c>
    </row>
    <row r="49" s="1" customFormat="1" ht="20" customHeight="1" spans="1:11">
      <c r="A49" s="2" t="s">
        <v>1476</v>
      </c>
      <c r="B49" s="2" t="s">
        <v>3017</v>
      </c>
      <c r="C49" s="2" t="s">
        <v>1478</v>
      </c>
      <c r="D49" s="2" t="s">
        <v>1479</v>
      </c>
      <c r="E49" s="2" t="s">
        <v>80</v>
      </c>
      <c r="F49" s="2" t="s">
        <v>91</v>
      </c>
      <c r="G49" s="2" t="s">
        <v>2845</v>
      </c>
      <c r="H49" s="2" t="s">
        <v>3018</v>
      </c>
      <c r="I49" s="2" t="s">
        <v>1479</v>
      </c>
      <c r="J49" s="2" t="s">
        <v>2847</v>
      </c>
      <c r="K49" s="2" t="s">
        <v>3019</v>
      </c>
    </row>
    <row r="50" s="1" customFormat="1" ht="20" customHeight="1" spans="1:11">
      <c r="A50" s="2" t="s">
        <v>1990</v>
      </c>
      <c r="B50" s="2" t="s">
        <v>3020</v>
      </c>
      <c r="C50" s="2" t="s">
        <v>3004</v>
      </c>
      <c r="D50" s="2" t="s">
        <v>1993</v>
      </c>
      <c r="E50" s="2" t="s">
        <v>80</v>
      </c>
      <c r="F50" s="2" t="s">
        <v>91</v>
      </c>
      <c r="G50" s="2" t="s">
        <v>2845</v>
      </c>
      <c r="H50" s="2" t="s">
        <v>3021</v>
      </c>
      <c r="I50" s="2" t="s">
        <v>1993</v>
      </c>
      <c r="J50" s="2" t="s">
        <v>2847</v>
      </c>
      <c r="K50" s="2" t="s">
        <v>3022</v>
      </c>
    </row>
    <row r="51" s="1" customFormat="1" ht="20" customHeight="1" spans="1:11">
      <c r="A51" s="2" t="s">
        <v>2236</v>
      </c>
      <c r="B51" s="2" t="s">
        <v>3023</v>
      </c>
      <c r="C51" s="2" t="s">
        <v>2238</v>
      </c>
      <c r="D51" s="2" t="s">
        <v>2239</v>
      </c>
      <c r="E51" s="2" t="s">
        <v>80</v>
      </c>
      <c r="F51" s="2" t="s">
        <v>91</v>
      </c>
      <c r="G51" s="2" t="s">
        <v>2845</v>
      </c>
      <c r="H51" s="2" t="s">
        <v>3024</v>
      </c>
      <c r="I51" s="2" t="s">
        <v>2239</v>
      </c>
      <c r="J51" s="2" t="s">
        <v>2847</v>
      </c>
      <c r="K51" s="2" t="s">
        <v>3025</v>
      </c>
    </row>
    <row r="52" s="1" customFormat="1" ht="20" customHeight="1" spans="1:11">
      <c r="A52" s="2" t="s">
        <v>1642</v>
      </c>
      <c r="B52" s="2" t="s">
        <v>3026</v>
      </c>
      <c r="C52" s="2" t="s">
        <v>1644</v>
      </c>
      <c r="D52" s="2" t="s">
        <v>1645</v>
      </c>
      <c r="E52" s="2" t="s">
        <v>80</v>
      </c>
      <c r="F52" s="2" t="s">
        <v>91</v>
      </c>
      <c r="G52" s="2" t="s">
        <v>2845</v>
      </c>
      <c r="H52" s="2" t="s">
        <v>3027</v>
      </c>
      <c r="I52" s="2" t="s">
        <v>1645</v>
      </c>
      <c r="J52" s="2" t="s">
        <v>2847</v>
      </c>
      <c r="K52" s="2" t="s">
        <v>3028</v>
      </c>
    </row>
    <row r="53" s="1" customFormat="1" ht="20" customHeight="1" spans="1:11">
      <c r="A53" s="2" t="s">
        <v>807</v>
      </c>
      <c r="B53" s="2" t="s">
        <v>3029</v>
      </c>
      <c r="C53" s="2" t="s">
        <v>3030</v>
      </c>
      <c r="D53" s="2" t="s">
        <v>810</v>
      </c>
      <c r="E53" s="2" t="s">
        <v>80</v>
      </c>
      <c r="F53" s="2" t="s">
        <v>91</v>
      </c>
      <c r="G53" s="2" t="s">
        <v>2845</v>
      </c>
      <c r="H53" s="2" t="s">
        <v>3031</v>
      </c>
      <c r="I53" s="2" t="s">
        <v>810</v>
      </c>
      <c r="J53" s="2" t="s">
        <v>2847</v>
      </c>
      <c r="K53" s="2" t="s">
        <v>3032</v>
      </c>
    </row>
    <row r="54" s="1" customFormat="1" ht="20" customHeight="1" spans="1:11">
      <c r="A54" s="2" t="s">
        <v>2240</v>
      </c>
      <c r="B54" s="2" t="s">
        <v>3033</v>
      </c>
      <c r="C54" s="2" t="s">
        <v>1873</v>
      </c>
      <c r="D54" s="2" t="s">
        <v>2241</v>
      </c>
      <c r="E54" s="2" t="s">
        <v>80</v>
      </c>
      <c r="F54" s="2" t="s">
        <v>91</v>
      </c>
      <c r="G54" s="2" t="s">
        <v>2845</v>
      </c>
      <c r="H54" s="2" t="s">
        <v>3034</v>
      </c>
      <c r="I54" s="2" t="s">
        <v>2241</v>
      </c>
      <c r="J54" s="2" t="s">
        <v>2847</v>
      </c>
      <c r="K54" s="2" t="s">
        <v>3035</v>
      </c>
    </row>
    <row r="55" s="1" customFormat="1" ht="20" customHeight="1" spans="1:11">
      <c r="A55" s="2" t="s">
        <v>2022</v>
      </c>
      <c r="B55" s="2" t="s">
        <v>3036</v>
      </c>
      <c r="C55" s="2" t="s">
        <v>2024</v>
      </c>
      <c r="D55" s="2" t="s">
        <v>2025</v>
      </c>
      <c r="E55" s="2" t="s">
        <v>80</v>
      </c>
      <c r="F55" s="2" t="s">
        <v>91</v>
      </c>
      <c r="G55" s="2" t="s">
        <v>2845</v>
      </c>
      <c r="H55" s="2" t="s">
        <v>2864</v>
      </c>
      <c r="I55" s="2" t="s">
        <v>2025</v>
      </c>
      <c r="J55" s="2" t="s">
        <v>2847</v>
      </c>
      <c r="K55" s="2" t="s">
        <v>3037</v>
      </c>
    </row>
    <row r="56" s="1" customFormat="1" ht="20" customHeight="1" spans="1:11">
      <c r="A56" s="2" t="s">
        <v>2044</v>
      </c>
      <c r="B56" s="2" t="s">
        <v>3038</v>
      </c>
      <c r="C56" s="2" t="s">
        <v>3039</v>
      </c>
      <c r="D56" s="2" t="s">
        <v>2047</v>
      </c>
      <c r="E56" s="2" t="s">
        <v>80</v>
      </c>
      <c r="F56" s="2" t="s">
        <v>91</v>
      </c>
      <c r="G56" s="2" t="s">
        <v>2845</v>
      </c>
      <c r="H56" s="2" t="s">
        <v>3001</v>
      </c>
      <c r="I56" s="2" t="s">
        <v>2047</v>
      </c>
      <c r="J56" s="2" t="s">
        <v>2847</v>
      </c>
      <c r="K56" s="2" t="s">
        <v>3040</v>
      </c>
    </row>
    <row r="57" s="1" customFormat="1" ht="20" customHeight="1" spans="1:11">
      <c r="A57" s="2" t="s">
        <v>2782</v>
      </c>
      <c r="B57" s="2" t="s">
        <v>3041</v>
      </c>
      <c r="C57" s="2" t="s">
        <v>3042</v>
      </c>
      <c r="D57" s="2" t="s">
        <v>2783</v>
      </c>
      <c r="E57" s="2" t="s">
        <v>80</v>
      </c>
      <c r="F57" s="2" t="s">
        <v>91</v>
      </c>
      <c r="G57" s="2" t="s">
        <v>2845</v>
      </c>
      <c r="H57" s="2" t="s">
        <v>3043</v>
      </c>
      <c r="I57" s="2" t="s">
        <v>2783</v>
      </c>
      <c r="J57" s="2" t="s">
        <v>2847</v>
      </c>
      <c r="K57" s="2" t="s">
        <v>3044</v>
      </c>
    </row>
    <row r="58" s="1" customFormat="1" ht="20" customHeight="1" spans="1:11">
      <c r="A58" s="2" t="s">
        <v>398</v>
      </c>
      <c r="B58" s="2" t="s">
        <v>3045</v>
      </c>
      <c r="C58" s="2" t="s">
        <v>400</v>
      </c>
      <c r="D58" s="2" t="s">
        <v>401</v>
      </c>
      <c r="E58" s="2" t="s">
        <v>80</v>
      </c>
      <c r="F58" s="2" t="s">
        <v>91</v>
      </c>
      <c r="G58" s="2" t="s">
        <v>2845</v>
      </c>
      <c r="H58" s="2" t="s">
        <v>3046</v>
      </c>
      <c r="I58" s="2" t="s">
        <v>401</v>
      </c>
      <c r="J58" s="2" t="s">
        <v>2847</v>
      </c>
      <c r="K58" s="2" t="s">
        <v>3047</v>
      </c>
    </row>
    <row r="59" s="1" customFormat="1" ht="20" customHeight="1" spans="1:11">
      <c r="A59" s="2" t="s">
        <v>1994</v>
      </c>
      <c r="B59" s="2" t="s">
        <v>3048</v>
      </c>
      <c r="C59" s="2" t="s">
        <v>1996</v>
      </c>
      <c r="D59" s="2" t="s">
        <v>1997</v>
      </c>
      <c r="E59" s="2" t="s">
        <v>80</v>
      </c>
      <c r="F59" s="2" t="s">
        <v>91</v>
      </c>
      <c r="G59" s="2" t="s">
        <v>2845</v>
      </c>
      <c r="H59" s="2" t="s">
        <v>3049</v>
      </c>
      <c r="I59" s="2" t="s">
        <v>1997</v>
      </c>
      <c r="J59" s="2" t="s">
        <v>2847</v>
      </c>
      <c r="K59" s="2" t="s">
        <v>3050</v>
      </c>
    </row>
    <row r="60" s="1" customFormat="1" ht="20" customHeight="1" spans="1:11">
      <c r="A60" s="2" t="s">
        <v>1503</v>
      </c>
      <c r="B60" s="2" t="s">
        <v>3051</v>
      </c>
      <c r="C60" s="2" t="s">
        <v>1505</v>
      </c>
      <c r="D60" s="2" t="s">
        <v>1506</v>
      </c>
      <c r="E60" s="2" t="s">
        <v>80</v>
      </c>
      <c r="F60" s="2" t="s">
        <v>91</v>
      </c>
      <c r="G60" s="2" t="s">
        <v>2845</v>
      </c>
      <c r="H60" s="2" t="s">
        <v>3027</v>
      </c>
      <c r="I60" s="2" t="s">
        <v>1506</v>
      </c>
      <c r="J60" s="2" t="s">
        <v>2847</v>
      </c>
      <c r="K60" s="2" t="s">
        <v>3052</v>
      </c>
    </row>
    <row r="61" s="1" customFormat="1" ht="20" customHeight="1" spans="1:11">
      <c r="A61" s="2" t="s">
        <v>894</v>
      </c>
      <c r="B61" s="2" t="s">
        <v>3053</v>
      </c>
      <c r="C61" s="2" t="s">
        <v>896</v>
      </c>
      <c r="D61" s="2" t="s">
        <v>897</v>
      </c>
      <c r="E61" s="2" t="s">
        <v>80</v>
      </c>
      <c r="F61" s="2" t="s">
        <v>91</v>
      </c>
      <c r="G61" s="2" t="s">
        <v>2845</v>
      </c>
      <c r="H61" s="2" t="s">
        <v>2961</v>
      </c>
      <c r="I61" s="2" t="s">
        <v>897</v>
      </c>
      <c r="J61" s="2" t="s">
        <v>2847</v>
      </c>
      <c r="K61" s="2" t="s">
        <v>3054</v>
      </c>
    </row>
    <row r="62" s="1" customFormat="1" ht="20" customHeight="1" spans="1:11">
      <c r="A62" s="2" t="s">
        <v>3055</v>
      </c>
      <c r="B62" s="2" t="s">
        <v>3056</v>
      </c>
      <c r="C62" s="2" t="s">
        <v>3057</v>
      </c>
      <c r="D62" s="2" t="s">
        <v>3058</v>
      </c>
      <c r="E62" s="2" t="s">
        <v>80</v>
      </c>
      <c r="F62" s="2" t="s">
        <v>91</v>
      </c>
      <c r="G62" s="2" t="s">
        <v>2845</v>
      </c>
      <c r="H62" s="2" t="s">
        <v>2935</v>
      </c>
      <c r="I62" s="2" t="s">
        <v>3058</v>
      </c>
      <c r="J62" s="2" t="s">
        <v>2847</v>
      </c>
      <c r="K62" s="2" t="s">
        <v>3059</v>
      </c>
    </row>
    <row r="63" s="1" customFormat="1" ht="20" customHeight="1" spans="1:11">
      <c r="A63" s="2" t="s">
        <v>3060</v>
      </c>
      <c r="B63" s="2" t="s">
        <v>3061</v>
      </c>
      <c r="C63" s="2" t="s">
        <v>3057</v>
      </c>
      <c r="D63" s="2" t="s">
        <v>3058</v>
      </c>
      <c r="E63" s="2" t="s">
        <v>80</v>
      </c>
      <c r="F63" s="2" t="s">
        <v>91</v>
      </c>
      <c r="G63" s="2" t="s">
        <v>2845</v>
      </c>
      <c r="H63" s="2" t="s">
        <v>2935</v>
      </c>
      <c r="I63" s="2" t="s">
        <v>3058</v>
      </c>
      <c r="J63" s="2" t="s">
        <v>2847</v>
      </c>
      <c r="K63" s="2" t="s">
        <v>3062</v>
      </c>
    </row>
    <row r="64" s="1" customFormat="1" ht="20" customHeight="1" spans="1:11">
      <c r="A64" s="2" t="s">
        <v>1651</v>
      </c>
      <c r="B64" s="2" t="s">
        <v>3063</v>
      </c>
      <c r="C64" s="2" t="s">
        <v>1653</v>
      </c>
      <c r="D64" s="2" t="s">
        <v>1654</v>
      </c>
      <c r="E64" s="2" t="s">
        <v>80</v>
      </c>
      <c r="F64" s="2" t="s">
        <v>91</v>
      </c>
      <c r="G64" s="2" t="s">
        <v>2845</v>
      </c>
      <c r="H64" s="2" t="s">
        <v>3064</v>
      </c>
      <c r="I64" s="2" t="s">
        <v>1654</v>
      </c>
      <c r="J64" s="2" t="s">
        <v>2847</v>
      </c>
      <c r="K64" s="2" t="s">
        <v>3065</v>
      </c>
    </row>
    <row r="65" s="1" customFormat="1" ht="20" customHeight="1" spans="1:11">
      <c r="A65" s="2" t="s">
        <v>2359</v>
      </c>
      <c r="B65" s="2" t="s">
        <v>3066</v>
      </c>
      <c r="C65" s="2" t="s">
        <v>3067</v>
      </c>
      <c r="D65" s="2" t="s">
        <v>2362</v>
      </c>
      <c r="E65" s="2" t="s">
        <v>80</v>
      </c>
      <c r="F65" s="2" t="s">
        <v>91</v>
      </c>
      <c r="G65" s="2" t="s">
        <v>2845</v>
      </c>
      <c r="H65" s="2" t="s">
        <v>3068</v>
      </c>
      <c r="I65" s="2" t="s">
        <v>2362</v>
      </c>
      <c r="J65" s="2" t="s">
        <v>2847</v>
      </c>
      <c r="K65" s="2" t="s">
        <v>3069</v>
      </c>
    </row>
    <row r="66" s="1" customFormat="1" ht="20" customHeight="1" spans="1:11">
      <c r="A66" s="2" t="s">
        <v>2752</v>
      </c>
      <c r="B66" s="2" t="s">
        <v>3070</v>
      </c>
      <c r="C66" s="2" t="s">
        <v>2754</v>
      </c>
      <c r="D66" s="2" t="s">
        <v>2755</v>
      </c>
      <c r="E66" s="2" t="s">
        <v>80</v>
      </c>
      <c r="F66" s="2" t="s">
        <v>91</v>
      </c>
      <c r="G66" s="2" t="s">
        <v>2845</v>
      </c>
      <c r="H66" s="2" t="s">
        <v>2861</v>
      </c>
      <c r="I66" s="2" t="s">
        <v>2755</v>
      </c>
      <c r="J66" s="2" t="s">
        <v>2847</v>
      </c>
      <c r="K66" s="2" t="s">
        <v>3071</v>
      </c>
    </row>
    <row r="67" s="1" customFormat="1" ht="20" customHeight="1" spans="1:11">
      <c r="A67" s="2" t="s">
        <v>2233</v>
      </c>
      <c r="B67" s="2" t="s">
        <v>3072</v>
      </c>
      <c r="C67" s="2" t="s">
        <v>3073</v>
      </c>
      <c r="D67" s="2" t="s">
        <v>2234</v>
      </c>
      <c r="E67" s="2" t="s">
        <v>80</v>
      </c>
      <c r="F67" s="2" t="s">
        <v>91</v>
      </c>
      <c r="G67" s="2" t="s">
        <v>2845</v>
      </c>
      <c r="H67" s="2" t="s">
        <v>3074</v>
      </c>
      <c r="I67" s="2" t="s">
        <v>2234</v>
      </c>
      <c r="J67" s="2" t="s">
        <v>2847</v>
      </c>
      <c r="K67" s="2" t="s">
        <v>3075</v>
      </c>
    </row>
    <row r="68" s="1" customFormat="1" ht="20" customHeight="1" spans="1:11">
      <c r="A68" s="2" t="s">
        <v>2760</v>
      </c>
      <c r="B68" s="2" t="s">
        <v>3076</v>
      </c>
      <c r="C68" s="2" t="s">
        <v>1190</v>
      </c>
      <c r="D68" s="2" t="s">
        <v>2761</v>
      </c>
      <c r="E68" s="2" t="s">
        <v>80</v>
      </c>
      <c r="F68" s="2" t="s">
        <v>91</v>
      </c>
      <c r="G68" s="2" t="s">
        <v>2845</v>
      </c>
      <c r="H68" s="2" t="s">
        <v>3077</v>
      </c>
      <c r="I68" s="2" t="s">
        <v>2761</v>
      </c>
      <c r="J68" s="2" t="s">
        <v>2847</v>
      </c>
      <c r="K68" s="2" t="s">
        <v>3078</v>
      </c>
    </row>
    <row r="69" s="1" customFormat="1" ht="20" customHeight="1" spans="1:11">
      <c r="A69" s="2" t="s">
        <v>1920</v>
      </c>
      <c r="B69" s="2" t="s">
        <v>3079</v>
      </c>
      <c r="C69" s="2" t="s">
        <v>1820</v>
      </c>
      <c r="D69" s="2" t="s">
        <v>1921</v>
      </c>
      <c r="E69" s="2" t="s">
        <v>80</v>
      </c>
      <c r="F69" s="2" t="s">
        <v>91</v>
      </c>
      <c r="G69" s="2" t="s">
        <v>2845</v>
      </c>
      <c r="H69" s="2" t="s">
        <v>3080</v>
      </c>
      <c r="I69" s="2" t="s">
        <v>1921</v>
      </c>
      <c r="J69" s="2" t="s">
        <v>2847</v>
      </c>
      <c r="K69" s="2" t="s">
        <v>3081</v>
      </c>
    </row>
    <row r="70" s="1" customFormat="1" ht="20" customHeight="1" spans="1:11">
      <c r="A70" s="2" t="s">
        <v>1850</v>
      </c>
      <c r="B70" s="2" t="s">
        <v>3082</v>
      </c>
      <c r="C70" s="2" t="s">
        <v>1852</v>
      </c>
      <c r="D70" s="2" t="s">
        <v>1853</v>
      </c>
      <c r="E70" s="2" t="s">
        <v>80</v>
      </c>
      <c r="F70" s="2" t="s">
        <v>91</v>
      </c>
      <c r="G70" s="2" t="s">
        <v>2845</v>
      </c>
      <c r="H70" s="2" t="s">
        <v>3083</v>
      </c>
      <c r="I70" s="2" t="s">
        <v>1853</v>
      </c>
      <c r="J70" s="2" t="s">
        <v>2847</v>
      </c>
      <c r="K70" s="2" t="s">
        <v>3084</v>
      </c>
    </row>
    <row r="71" s="1" customFormat="1" ht="20" customHeight="1" spans="1:11">
      <c r="A71" s="2" t="s">
        <v>639</v>
      </c>
      <c r="B71" s="2" t="s">
        <v>3085</v>
      </c>
      <c r="C71" s="2" t="s">
        <v>641</v>
      </c>
      <c r="D71" s="2" t="s">
        <v>642</v>
      </c>
      <c r="E71" s="2" t="s">
        <v>80</v>
      </c>
      <c r="F71" s="2" t="s">
        <v>91</v>
      </c>
      <c r="G71" s="2" t="s">
        <v>2845</v>
      </c>
      <c r="H71" s="2" t="s">
        <v>3086</v>
      </c>
      <c r="I71" s="2" t="s">
        <v>642</v>
      </c>
      <c r="J71" s="2" t="s">
        <v>2847</v>
      </c>
      <c r="K71" s="2" t="s">
        <v>3087</v>
      </c>
    </row>
    <row r="72" s="1" customFormat="1" ht="20" customHeight="1" spans="1:11">
      <c r="A72" s="2" t="s">
        <v>1252</v>
      </c>
      <c r="B72" s="2" t="s">
        <v>3088</v>
      </c>
      <c r="C72" s="2" t="s">
        <v>1254</v>
      </c>
      <c r="D72" s="2" t="s">
        <v>1255</v>
      </c>
      <c r="E72" s="2" t="s">
        <v>80</v>
      </c>
      <c r="F72" s="2" t="s">
        <v>91</v>
      </c>
      <c r="G72" s="2" t="s">
        <v>2845</v>
      </c>
      <c r="H72" s="2" t="s">
        <v>2861</v>
      </c>
      <c r="I72" s="2" t="s">
        <v>1255</v>
      </c>
      <c r="J72" s="2" t="s">
        <v>2847</v>
      </c>
      <c r="K72" s="2" t="s">
        <v>3089</v>
      </c>
    </row>
    <row r="73" s="1" customFormat="1" ht="20" customHeight="1" spans="1:11">
      <c r="A73" s="2" t="s">
        <v>1258</v>
      </c>
      <c r="B73" s="2" t="s">
        <v>3090</v>
      </c>
      <c r="C73" s="2" t="s">
        <v>3091</v>
      </c>
      <c r="D73" s="2" t="s">
        <v>3092</v>
      </c>
      <c r="E73" s="2" t="s">
        <v>80</v>
      </c>
      <c r="F73" s="2" t="s">
        <v>91</v>
      </c>
      <c r="G73" s="2" t="s">
        <v>2845</v>
      </c>
      <c r="H73" s="2" t="s">
        <v>3093</v>
      </c>
      <c r="I73" s="2" t="s">
        <v>3094</v>
      </c>
      <c r="J73" s="2" t="s">
        <v>2847</v>
      </c>
      <c r="K73" s="2" t="s">
        <v>3095</v>
      </c>
    </row>
    <row r="74" s="1" customFormat="1" ht="20" customHeight="1" spans="1:11">
      <c r="A74" s="2" t="s">
        <v>1207</v>
      </c>
      <c r="B74" s="2" t="s">
        <v>3096</v>
      </c>
      <c r="C74" s="2" t="s">
        <v>3097</v>
      </c>
      <c r="D74" s="2" t="s">
        <v>1210</v>
      </c>
      <c r="E74" s="2" t="s">
        <v>80</v>
      </c>
      <c r="F74" s="2" t="s">
        <v>91</v>
      </c>
      <c r="G74" s="2" t="s">
        <v>2845</v>
      </c>
      <c r="H74" s="2" t="s">
        <v>2929</v>
      </c>
      <c r="I74" s="2" t="s">
        <v>1210</v>
      </c>
      <c r="J74" s="2" t="s">
        <v>2847</v>
      </c>
      <c r="K74" s="2" t="s">
        <v>3098</v>
      </c>
    </row>
    <row r="75" s="1" customFormat="1" ht="20" customHeight="1" spans="1:11">
      <c r="A75" s="2" t="s">
        <v>2456</v>
      </c>
      <c r="B75" s="2" t="s">
        <v>3099</v>
      </c>
      <c r="C75" s="2" t="s">
        <v>2458</v>
      </c>
      <c r="D75" s="2" t="s">
        <v>2459</v>
      </c>
      <c r="E75" s="2" t="s">
        <v>80</v>
      </c>
      <c r="F75" s="2" t="s">
        <v>91</v>
      </c>
      <c r="G75" s="2" t="s">
        <v>2845</v>
      </c>
      <c r="H75" s="2" t="s">
        <v>3100</v>
      </c>
      <c r="I75" s="2" t="s">
        <v>2459</v>
      </c>
      <c r="J75" s="2" t="s">
        <v>2847</v>
      </c>
      <c r="K75" s="2" t="s">
        <v>3101</v>
      </c>
    </row>
    <row r="76" s="1" customFormat="1" ht="20" customHeight="1" spans="1:11">
      <c r="A76" s="2" t="s">
        <v>563</v>
      </c>
      <c r="B76" s="2" t="s">
        <v>3102</v>
      </c>
      <c r="C76" s="2" t="s">
        <v>520</v>
      </c>
      <c r="D76" s="2" t="s">
        <v>564</v>
      </c>
      <c r="E76" s="2" t="s">
        <v>80</v>
      </c>
      <c r="F76" s="2" t="s">
        <v>91</v>
      </c>
      <c r="G76" s="2" t="s">
        <v>2845</v>
      </c>
      <c r="H76" s="2" t="s">
        <v>3103</v>
      </c>
      <c r="I76" s="2" t="s">
        <v>564</v>
      </c>
      <c r="J76" s="2" t="s">
        <v>2847</v>
      </c>
      <c r="K76" s="2" t="s">
        <v>3104</v>
      </c>
    </row>
    <row r="77" s="1" customFormat="1" ht="20" customHeight="1" spans="1:11">
      <c r="A77" s="2" t="s">
        <v>2005</v>
      </c>
      <c r="B77" s="2" t="s">
        <v>3105</v>
      </c>
      <c r="C77" s="2" t="s">
        <v>2007</v>
      </c>
      <c r="D77" s="2" t="s">
        <v>2008</v>
      </c>
      <c r="E77" s="2" t="s">
        <v>80</v>
      </c>
      <c r="F77" s="2" t="s">
        <v>91</v>
      </c>
      <c r="G77" s="2" t="s">
        <v>2845</v>
      </c>
      <c r="H77" s="2" t="s">
        <v>3106</v>
      </c>
      <c r="I77" s="2" t="s">
        <v>2008</v>
      </c>
      <c r="J77" s="2" t="s">
        <v>2847</v>
      </c>
      <c r="K77" s="2" t="s">
        <v>3107</v>
      </c>
    </row>
    <row r="78" s="1" customFormat="1" ht="20" customHeight="1" spans="1:11">
      <c r="A78" s="2" t="s">
        <v>1914</v>
      </c>
      <c r="B78" s="2" t="s">
        <v>3108</v>
      </c>
      <c r="C78" s="2" t="s">
        <v>3109</v>
      </c>
      <c r="D78" s="2" t="s">
        <v>3110</v>
      </c>
      <c r="E78" s="2" t="s">
        <v>80</v>
      </c>
      <c r="F78" s="2" t="s">
        <v>91</v>
      </c>
      <c r="G78" s="2" t="s">
        <v>2845</v>
      </c>
      <c r="H78" s="2" t="s">
        <v>3111</v>
      </c>
      <c r="I78" s="2" t="s">
        <v>3112</v>
      </c>
      <c r="J78" s="2" t="s">
        <v>2847</v>
      </c>
      <c r="K78" s="2" t="s">
        <v>3113</v>
      </c>
    </row>
    <row r="79" s="1" customFormat="1" ht="20" customHeight="1" spans="1:11">
      <c r="A79" s="2" t="s">
        <v>1907</v>
      </c>
      <c r="B79" s="2" t="s">
        <v>3114</v>
      </c>
      <c r="C79" s="2" t="s">
        <v>1909</v>
      </c>
      <c r="D79" s="2" t="s">
        <v>1910</v>
      </c>
      <c r="E79" s="2" t="s">
        <v>80</v>
      </c>
      <c r="F79" s="2" t="s">
        <v>91</v>
      </c>
      <c r="G79" s="2" t="s">
        <v>2845</v>
      </c>
      <c r="H79" s="2" t="s">
        <v>3115</v>
      </c>
      <c r="I79" s="2" t="s">
        <v>1910</v>
      </c>
      <c r="J79" s="2" t="s">
        <v>2847</v>
      </c>
      <c r="K79" s="2" t="s">
        <v>3116</v>
      </c>
    </row>
    <row r="80" s="1" customFormat="1" ht="20" customHeight="1" spans="1:11">
      <c r="A80" s="2" t="s">
        <v>1646</v>
      </c>
      <c r="B80" s="2" t="s">
        <v>3117</v>
      </c>
      <c r="C80" s="2" t="s">
        <v>1648</v>
      </c>
      <c r="D80" s="2" t="s">
        <v>1649</v>
      </c>
      <c r="E80" s="2" t="s">
        <v>80</v>
      </c>
      <c r="F80" s="2" t="s">
        <v>91</v>
      </c>
      <c r="G80" s="2" t="s">
        <v>2845</v>
      </c>
      <c r="H80" s="2" t="s">
        <v>3118</v>
      </c>
      <c r="I80" s="2" t="s">
        <v>1649</v>
      </c>
      <c r="J80" s="2" t="s">
        <v>2847</v>
      </c>
      <c r="K80" s="2" t="s">
        <v>3119</v>
      </c>
    </row>
    <row r="81" s="1" customFormat="1" ht="20" customHeight="1" spans="1:11">
      <c r="A81" s="2" t="s">
        <v>816</v>
      </c>
      <c r="B81" s="2" t="s">
        <v>3120</v>
      </c>
      <c r="C81" s="2" t="s">
        <v>445</v>
      </c>
      <c r="D81" s="2" t="s">
        <v>817</v>
      </c>
      <c r="E81" s="2" t="s">
        <v>80</v>
      </c>
      <c r="F81" s="2" t="s">
        <v>91</v>
      </c>
      <c r="G81" s="2" t="s">
        <v>2845</v>
      </c>
      <c r="H81" s="2" t="s">
        <v>3121</v>
      </c>
      <c r="I81" s="2" t="s">
        <v>817</v>
      </c>
      <c r="J81" s="2" t="s">
        <v>2847</v>
      </c>
      <c r="K81" s="2" t="s">
        <v>3122</v>
      </c>
    </row>
    <row r="82" s="1" customFormat="1" ht="20" customHeight="1" spans="1:11">
      <c r="A82" s="2" t="s">
        <v>3123</v>
      </c>
      <c r="B82" s="2" t="s">
        <v>3124</v>
      </c>
      <c r="C82" s="2" t="s">
        <v>3125</v>
      </c>
      <c r="D82" s="2" t="s">
        <v>3126</v>
      </c>
      <c r="E82" s="2" t="s">
        <v>80</v>
      </c>
      <c r="F82" s="2" t="s">
        <v>91</v>
      </c>
      <c r="G82" s="2" t="s">
        <v>2845</v>
      </c>
      <c r="H82" s="2" t="s">
        <v>2935</v>
      </c>
      <c r="I82" s="2" t="s">
        <v>3126</v>
      </c>
      <c r="J82" s="2" t="s">
        <v>2847</v>
      </c>
      <c r="K82" s="2" t="s">
        <v>3127</v>
      </c>
    </row>
    <row r="83" s="1" customFormat="1" ht="20" customHeight="1" spans="1:11">
      <c r="A83" s="2" t="s">
        <v>1498</v>
      </c>
      <c r="B83" s="2" t="s">
        <v>3128</v>
      </c>
      <c r="C83" s="2" t="s">
        <v>3129</v>
      </c>
      <c r="D83" s="2" t="s">
        <v>1501</v>
      </c>
      <c r="E83" s="2" t="s">
        <v>80</v>
      </c>
      <c r="F83" s="2" t="s">
        <v>91</v>
      </c>
      <c r="G83" s="2" t="s">
        <v>2845</v>
      </c>
      <c r="H83" s="2" t="s">
        <v>3121</v>
      </c>
      <c r="I83" s="2" t="s">
        <v>1501</v>
      </c>
      <c r="J83" s="2" t="s">
        <v>2847</v>
      </c>
      <c r="K83" s="2" t="s">
        <v>3130</v>
      </c>
    </row>
    <row r="84" s="1" customFormat="1" ht="20" customHeight="1" spans="1:11">
      <c r="A84" s="2" t="s">
        <v>571</v>
      </c>
      <c r="B84" s="2" t="s">
        <v>3131</v>
      </c>
      <c r="C84" s="2" t="s">
        <v>573</v>
      </c>
      <c r="D84" s="2" t="s">
        <v>574</v>
      </c>
      <c r="E84" s="2" t="s">
        <v>80</v>
      </c>
      <c r="F84" s="2" t="s">
        <v>91</v>
      </c>
      <c r="G84" s="2" t="s">
        <v>2845</v>
      </c>
      <c r="H84" s="2" t="s">
        <v>3132</v>
      </c>
      <c r="I84" s="2" t="s">
        <v>574</v>
      </c>
      <c r="J84" s="2" t="s">
        <v>2847</v>
      </c>
      <c r="K84" s="2" t="s">
        <v>3133</v>
      </c>
    </row>
    <row r="85" s="1" customFormat="1" ht="20" customHeight="1" spans="1:11">
      <c r="A85" s="2" t="s">
        <v>1894</v>
      </c>
      <c r="B85" s="2" t="s">
        <v>3134</v>
      </c>
      <c r="C85" s="2" t="s">
        <v>3135</v>
      </c>
      <c r="D85" s="2" t="s">
        <v>1895</v>
      </c>
      <c r="E85" s="2" t="s">
        <v>80</v>
      </c>
      <c r="F85" s="2" t="s">
        <v>91</v>
      </c>
      <c r="G85" s="2" t="s">
        <v>2845</v>
      </c>
      <c r="H85" s="2" t="s">
        <v>3136</v>
      </c>
      <c r="I85" s="2" t="s">
        <v>1895</v>
      </c>
      <c r="J85" s="2" t="s">
        <v>2847</v>
      </c>
      <c r="K85" s="2" t="s">
        <v>3137</v>
      </c>
    </row>
    <row r="86" s="1" customFormat="1" ht="20" customHeight="1" spans="1:11">
      <c r="A86" s="2" t="s">
        <v>1432</v>
      </c>
      <c r="B86" s="2" t="s">
        <v>3138</v>
      </c>
      <c r="C86" s="2" t="s">
        <v>3139</v>
      </c>
      <c r="D86" s="2" t="s">
        <v>1435</v>
      </c>
      <c r="E86" s="2" t="s">
        <v>80</v>
      </c>
      <c r="F86" s="2" t="s">
        <v>91</v>
      </c>
      <c r="G86" s="2" t="s">
        <v>2845</v>
      </c>
      <c r="H86" s="2" t="s">
        <v>3140</v>
      </c>
      <c r="I86" s="2" t="s">
        <v>1435</v>
      </c>
      <c r="J86" s="2" t="s">
        <v>2847</v>
      </c>
      <c r="K86" s="2" t="s">
        <v>3141</v>
      </c>
    </row>
    <row r="87" s="1" customFormat="1" ht="20" customHeight="1" spans="1:11">
      <c r="A87" s="2" t="s">
        <v>1088</v>
      </c>
      <c r="B87" s="2" t="s">
        <v>3142</v>
      </c>
      <c r="C87" s="2" t="s">
        <v>1090</v>
      </c>
      <c r="D87" s="2" t="s">
        <v>1091</v>
      </c>
      <c r="E87" s="2" t="s">
        <v>80</v>
      </c>
      <c r="F87" s="2" t="s">
        <v>91</v>
      </c>
      <c r="G87" s="2" t="s">
        <v>2845</v>
      </c>
      <c r="H87" s="2" t="s">
        <v>2988</v>
      </c>
      <c r="I87" s="2" t="s">
        <v>1091</v>
      </c>
      <c r="J87" s="2" t="s">
        <v>2847</v>
      </c>
      <c r="K87" s="2" t="s">
        <v>3143</v>
      </c>
    </row>
    <row r="88" s="1" customFormat="1" ht="20" customHeight="1" spans="1:11">
      <c r="A88" s="2" t="s">
        <v>633</v>
      </c>
      <c r="B88" s="2" t="s">
        <v>3144</v>
      </c>
      <c r="C88" s="2" t="s">
        <v>3145</v>
      </c>
      <c r="D88" s="2" t="s">
        <v>636</v>
      </c>
      <c r="E88" s="2" t="s">
        <v>80</v>
      </c>
      <c r="F88" s="2" t="s">
        <v>91</v>
      </c>
      <c r="G88" s="2" t="s">
        <v>2845</v>
      </c>
      <c r="H88" s="2" t="s">
        <v>3146</v>
      </c>
      <c r="I88" s="2" t="s">
        <v>636</v>
      </c>
      <c r="J88" s="2" t="s">
        <v>2847</v>
      </c>
      <c r="K88" s="2" t="s">
        <v>3147</v>
      </c>
    </row>
    <row r="89" s="1" customFormat="1" ht="20" customHeight="1" spans="1:11">
      <c r="A89" s="2" t="s">
        <v>2251</v>
      </c>
      <c r="B89" s="2" t="s">
        <v>3148</v>
      </c>
      <c r="C89" s="2" t="s">
        <v>2228</v>
      </c>
      <c r="D89" s="2" t="s">
        <v>2229</v>
      </c>
      <c r="E89" s="2" t="s">
        <v>80</v>
      </c>
      <c r="F89" s="2" t="s">
        <v>91</v>
      </c>
      <c r="G89" s="2" t="s">
        <v>2845</v>
      </c>
      <c r="H89" s="2" t="s">
        <v>3149</v>
      </c>
      <c r="I89" s="2" t="s">
        <v>2229</v>
      </c>
      <c r="J89" s="2" t="s">
        <v>2847</v>
      </c>
      <c r="K89" s="2" t="s">
        <v>3150</v>
      </c>
    </row>
    <row r="90" s="1" customFormat="1" ht="20" customHeight="1" spans="1:11">
      <c r="A90" s="2" t="s">
        <v>2226</v>
      </c>
      <c r="B90" s="2" t="s">
        <v>3151</v>
      </c>
      <c r="C90" s="2" t="s">
        <v>2228</v>
      </c>
      <c r="D90" s="2" t="s">
        <v>2229</v>
      </c>
      <c r="E90" s="2" t="s">
        <v>80</v>
      </c>
      <c r="F90" s="2" t="s">
        <v>91</v>
      </c>
      <c r="G90" s="2" t="s">
        <v>2845</v>
      </c>
      <c r="H90" s="2" t="s">
        <v>3149</v>
      </c>
      <c r="I90" s="2" t="s">
        <v>2229</v>
      </c>
      <c r="J90" s="2" t="s">
        <v>2847</v>
      </c>
      <c r="K90" s="2" t="s">
        <v>3152</v>
      </c>
    </row>
    <row r="91" s="1" customFormat="1" ht="20" customHeight="1" spans="1:11">
      <c r="A91" s="2" t="s">
        <v>2764</v>
      </c>
      <c r="B91" s="2" t="s">
        <v>3153</v>
      </c>
      <c r="C91" s="2" t="s">
        <v>2766</v>
      </c>
      <c r="D91" s="2" t="s">
        <v>2767</v>
      </c>
      <c r="E91" s="2" t="s">
        <v>80</v>
      </c>
      <c r="F91" s="2" t="s">
        <v>91</v>
      </c>
      <c r="G91" s="2" t="s">
        <v>2845</v>
      </c>
      <c r="H91" s="2" t="s">
        <v>2892</v>
      </c>
      <c r="I91" s="2" t="s">
        <v>2767</v>
      </c>
      <c r="J91" s="2" t="s">
        <v>2847</v>
      </c>
      <c r="K91" s="2" t="s">
        <v>3154</v>
      </c>
    </row>
    <row r="92" s="1" customFormat="1" ht="20" customHeight="1" spans="1:11">
      <c r="A92" s="2" t="s">
        <v>2770</v>
      </c>
      <c r="B92" s="2" t="s">
        <v>3155</v>
      </c>
      <c r="C92" s="2" t="s">
        <v>2772</v>
      </c>
      <c r="D92" s="2" t="s">
        <v>2773</v>
      </c>
      <c r="E92" s="2" t="s">
        <v>80</v>
      </c>
      <c r="F92" s="2" t="s">
        <v>91</v>
      </c>
      <c r="G92" s="2" t="s">
        <v>2845</v>
      </c>
      <c r="H92" s="2" t="s">
        <v>3156</v>
      </c>
      <c r="I92" s="2" t="s">
        <v>2773</v>
      </c>
      <c r="J92" s="2" t="s">
        <v>2847</v>
      </c>
      <c r="K92" s="2" t="s">
        <v>3157</v>
      </c>
    </row>
    <row r="93" s="1" customFormat="1" ht="20" customHeight="1" spans="1:11">
      <c r="A93" s="2" t="s">
        <v>2594</v>
      </c>
      <c r="B93" s="2" t="s">
        <v>3158</v>
      </c>
      <c r="C93" s="2" t="s">
        <v>3159</v>
      </c>
      <c r="D93" s="2" t="s">
        <v>2597</v>
      </c>
      <c r="E93" s="2" t="s">
        <v>80</v>
      </c>
      <c r="F93" s="2" t="s">
        <v>91</v>
      </c>
      <c r="G93" s="2" t="s">
        <v>2845</v>
      </c>
      <c r="H93" s="2" t="s">
        <v>3160</v>
      </c>
      <c r="I93" s="2" t="s">
        <v>2597</v>
      </c>
      <c r="J93" s="2" t="s">
        <v>2847</v>
      </c>
      <c r="K93" s="2" t="s">
        <v>3161</v>
      </c>
    </row>
    <row r="94" s="1" customFormat="1" ht="20" customHeight="1" spans="1:11">
      <c r="A94" s="2" t="s">
        <v>413</v>
      </c>
      <c r="B94" s="2" t="s">
        <v>3162</v>
      </c>
      <c r="C94" s="2" t="s">
        <v>3163</v>
      </c>
      <c r="D94" s="2" t="s">
        <v>416</v>
      </c>
      <c r="E94" s="2" t="s">
        <v>80</v>
      </c>
      <c r="F94" s="2" t="s">
        <v>91</v>
      </c>
      <c r="G94" s="2" t="s">
        <v>2845</v>
      </c>
      <c r="H94" s="2" t="s">
        <v>3021</v>
      </c>
      <c r="I94" s="2" t="s">
        <v>416</v>
      </c>
      <c r="J94" s="2" t="s">
        <v>2847</v>
      </c>
      <c r="K94" s="2" t="s">
        <v>3164</v>
      </c>
    </row>
    <row r="95" s="1" customFormat="1" ht="20" customHeight="1" spans="1:11">
      <c r="A95" s="2" t="s">
        <v>1898</v>
      </c>
      <c r="B95" s="2" t="s">
        <v>3165</v>
      </c>
      <c r="C95" s="2" t="s">
        <v>3166</v>
      </c>
      <c r="D95" s="2" t="s">
        <v>1899</v>
      </c>
      <c r="E95" s="2" t="s">
        <v>80</v>
      </c>
      <c r="F95" s="2" t="s">
        <v>91</v>
      </c>
      <c r="G95" s="2" t="s">
        <v>2845</v>
      </c>
      <c r="H95" s="2" t="s">
        <v>3167</v>
      </c>
      <c r="I95" s="2" t="s">
        <v>1899</v>
      </c>
      <c r="J95" s="2" t="s">
        <v>2847</v>
      </c>
      <c r="K95" s="2" t="s">
        <v>3168</v>
      </c>
    </row>
    <row r="96" s="1" customFormat="1" ht="20" customHeight="1" spans="1:11">
      <c r="A96" s="2" t="s">
        <v>2012</v>
      </c>
      <c r="B96" s="2" t="s">
        <v>3169</v>
      </c>
      <c r="C96" s="2" t="s">
        <v>1515</v>
      </c>
      <c r="D96" s="2" t="s">
        <v>3170</v>
      </c>
      <c r="E96" s="2" t="s">
        <v>80</v>
      </c>
      <c r="F96" s="2" t="s">
        <v>91</v>
      </c>
      <c r="G96" s="2" t="s">
        <v>2845</v>
      </c>
      <c r="H96" s="2" t="s">
        <v>3171</v>
      </c>
      <c r="I96" s="2" t="s">
        <v>3172</v>
      </c>
      <c r="J96" s="2" t="s">
        <v>2847</v>
      </c>
      <c r="K96" s="2" t="s">
        <v>3173</v>
      </c>
    </row>
    <row r="97" s="1" customFormat="1" ht="20" customHeight="1" spans="1:11">
      <c r="A97" s="2" t="s">
        <v>2628</v>
      </c>
      <c r="B97" s="2" t="s">
        <v>3174</v>
      </c>
      <c r="C97" s="2" t="s">
        <v>2630</v>
      </c>
      <c r="D97" s="2" t="s">
        <v>2631</v>
      </c>
      <c r="E97" s="2" t="s">
        <v>80</v>
      </c>
      <c r="F97" s="2" t="s">
        <v>91</v>
      </c>
      <c r="G97" s="2" t="s">
        <v>2845</v>
      </c>
      <c r="H97" s="2" t="s">
        <v>2953</v>
      </c>
      <c r="I97" s="2" t="s">
        <v>2631</v>
      </c>
      <c r="J97" s="2" t="s">
        <v>2847</v>
      </c>
      <c r="K97" s="2" t="s">
        <v>3175</v>
      </c>
    </row>
    <row r="98" s="1" customFormat="1" ht="20" customHeight="1" spans="1:11">
      <c r="A98" s="2" t="s">
        <v>557</v>
      </c>
      <c r="B98" s="2" t="s">
        <v>3176</v>
      </c>
      <c r="C98" s="2" t="s">
        <v>559</v>
      </c>
      <c r="D98" s="2" t="s">
        <v>560</v>
      </c>
      <c r="E98" s="2" t="s">
        <v>80</v>
      </c>
      <c r="F98" s="2" t="s">
        <v>91</v>
      </c>
      <c r="G98" s="2" t="s">
        <v>2845</v>
      </c>
      <c r="H98" s="2" t="s">
        <v>3177</v>
      </c>
      <c r="I98" s="2" t="s">
        <v>560</v>
      </c>
      <c r="J98" s="2" t="s">
        <v>2847</v>
      </c>
      <c r="K98" s="2" t="s">
        <v>3178</v>
      </c>
    </row>
    <row r="99" s="1" customFormat="1" ht="20" customHeight="1" spans="1:11">
      <c r="A99" s="2" t="s">
        <v>2590</v>
      </c>
      <c r="B99" s="2" t="s">
        <v>3179</v>
      </c>
      <c r="C99" s="2" t="s">
        <v>2592</v>
      </c>
      <c r="D99" s="2" t="s">
        <v>2593</v>
      </c>
      <c r="E99" s="2" t="s">
        <v>80</v>
      </c>
      <c r="F99" s="2" t="s">
        <v>91</v>
      </c>
      <c r="G99" s="2" t="s">
        <v>2845</v>
      </c>
      <c r="H99" s="2" t="s">
        <v>3180</v>
      </c>
      <c r="I99" s="2" t="s">
        <v>2593</v>
      </c>
      <c r="J99" s="2" t="s">
        <v>2847</v>
      </c>
      <c r="K99" s="2" t="s">
        <v>3181</v>
      </c>
    </row>
    <row r="100" s="1" customFormat="1" ht="20" customHeight="1" spans="1:11">
      <c r="A100" s="2" t="s">
        <v>2538</v>
      </c>
      <c r="B100" s="2" t="s">
        <v>3182</v>
      </c>
      <c r="C100" s="2" t="s">
        <v>2540</v>
      </c>
      <c r="D100" s="2" t="s">
        <v>2541</v>
      </c>
      <c r="E100" s="2" t="s">
        <v>80</v>
      </c>
      <c r="F100" s="2" t="s">
        <v>91</v>
      </c>
      <c r="G100" s="2" t="s">
        <v>2845</v>
      </c>
      <c r="H100" s="2" t="s">
        <v>3183</v>
      </c>
      <c r="I100" s="2" t="s">
        <v>2541</v>
      </c>
      <c r="J100" s="2" t="s">
        <v>2847</v>
      </c>
      <c r="K100" s="2" t="s">
        <v>3184</v>
      </c>
    </row>
    <row r="101" s="1" customFormat="1" ht="20" customHeight="1" spans="1:11">
      <c r="A101" s="2" t="s">
        <v>229</v>
      </c>
      <c r="B101" s="2" t="s">
        <v>3185</v>
      </c>
      <c r="C101" s="2" t="s">
        <v>3186</v>
      </c>
      <c r="D101" s="2" t="s">
        <v>232</v>
      </c>
      <c r="E101" s="2" t="s">
        <v>80</v>
      </c>
      <c r="F101" s="2" t="s">
        <v>91</v>
      </c>
      <c r="G101" s="2" t="s">
        <v>2845</v>
      </c>
      <c r="H101" s="2" t="s">
        <v>3187</v>
      </c>
      <c r="I101" s="2" t="s">
        <v>232</v>
      </c>
      <c r="J101" s="2" t="s">
        <v>2847</v>
      </c>
      <c r="K101" s="2" t="s">
        <v>3188</v>
      </c>
    </row>
    <row r="102" s="1" customFormat="1" ht="20" customHeight="1" spans="1:11">
      <c r="A102" s="2" t="s">
        <v>2632</v>
      </c>
      <c r="B102" s="2" t="s">
        <v>3189</v>
      </c>
      <c r="C102" s="2" t="s">
        <v>1060</v>
      </c>
      <c r="D102" s="2" t="s">
        <v>2633</v>
      </c>
      <c r="E102" s="2" t="s">
        <v>80</v>
      </c>
      <c r="F102" s="2" t="s">
        <v>91</v>
      </c>
      <c r="G102" s="2" t="s">
        <v>2845</v>
      </c>
      <c r="H102" s="2" t="s">
        <v>3190</v>
      </c>
      <c r="I102" s="2" t="s">
        <v>2633</v>
      </c>
      <c r="J102" s="2" t="s">
        <v>2847</v>
      </c>
      <c r="K102" s="2" t="s">
        <v>3191</v>
      </c>
    </row>
    <row r="103" s="1" customFormat="1" ht="20" customHeight="1" spans="1:11">
      <c r="A103" s="2" t="s">
        <v>2058</v>
      </c>
      <c r="B103" s="2" t="s">
        <v>3192</v>
      </c>
      <c r="C103" s="2" t="s">
        <v>2060</v>
      </c>
      <c r="D103" s="2" t="s">
        <v>2061</v>
      </c>
      <c r="E103" s="2" t="s">
        <v>80</v>
      </c>
      <c r="F103" s="2" t="s">
        <v>91</v>
      </c>
      <c r="G103" s="2" t="s">
        <v>2845</v>
      </c>
      <c r="H103" s="2" t="s">
        <v>3140</v>
      </c>
      <c r="I103" s="2" t="s">
        <v>2061</v>
      </c>
      <c r="J103" s="2" t="s">
        <v>2847</v>
      </c>
      <c r="K103" s="2" t="s">
        <v>3193</v>
      </c>
    </row>
    <row r="104" s="1" customFormat="1" ht="20" customHeight="1" spans="1:11">
      <c r="A104" s="2" t="s">
        <v>1656</v>
      </c>
      <c r="B104" s="2" t="s">
        <v>3194</v>
      </c>
      <c r="C104" s="2" t="s">
        <v>1658</v>
      </c>
      <c r="D104" s="2" t="s">
        <v>1659</v>
      </c>
      <c r="E104" s="2" t="s">
        <v>80</v>
      </c>
      <c r="F104" s="2" t="s">
        <v>91</v>
      </c>
      <c r="G104" s="2" t="s">
        <v>2845</v>
      </c>
      <c r="H104" s="2" t="s">
        <v>3195</v>
      </c>
      <c r="I104" s="2" t="s">
        <v>1659</v>
      </c>
      <c r="J104" s="2" t="s">
        <v>2847</v>
      </c>
      <c r="K104" s="2" t="s">
        <v>3196</v>
      </c>
    </row>
    <row r="105" s="1" customFormat="1" ht="20" customHeight="1" spans="1:11">
      <c r="A105" s="2" t="s">
        <v>2063</v>
      </c>
      <c r="B105" s="2" t="s">
        <v>3197</v>
      </c>
      <c r="C105" s="2" t="s">
        <v>2065</v>
      </c>
      <c r="D105" s="2" t="s">
        <v>2066</v>
      </c>
      <c r="E105" s="2" t="s">
        <v>80</v>
      </c>
      <c r="F105" s="2" t="s">
        <v>91</v>
      </c>
      <c r="G105" s="2" t="s">
        <v>2845</v>
      </c>
      <c r="H105" s="2" t="s">
        <v>3011</v>
      </c>
      <c r="I105" s="2" t="s">
        <v>2066</v>
      </c>
      <c r="J105" s="2" t="s">
        <v>2847</v>
      </c>
      <c r="K105" s="2" t="s">
        <v>3198</v>
      </c>
    </row>
    <row r="106" s="1" customFormat="1" ht="20" customHeight="1" spans="1:11">
      <c r="A106" s="2" t="s">
        <v>901</v>
      </c>
      <c r="B106" s="2" t="s">
        <v>3199</v>
      </c>
      <c r="C106" s="2" t="s">
        <v>903</v>
      </c>
      <c r="D106" s="2" t="s">
        <v>904</v>
      </c>
      <c r="E106" s="2" t="s">
        <v>80</v>
      </c>
      <c r="F106" s="2" t="s">
        <v>91</v>
      </c>
      <c r="G106" s="2" t="s">
        <v>2845</v>
      </c>
      <c r="H106" s="2" t="s">
        <v>3200</v>
      </c>
      <c r="I106" s="2" t="s">
        <v>904</v>
      </c>
      <c r="J106" s="2" t="s">
        <v>2847</v>
      </c>
      <c r="K106" s="2" t="s">
        <v>3201</v>
      </c>
    </row>
    <row r="107" s="1" customFormat="1" ht="20" customHeight="1" spans="1:11">
      <c r="A107" s="2" t="s">
        <v>207</v>
      </c>
      <c r="B107" s="2" t="s">
        <v>3202</v>
      </c>
      <c r="C107" s="2" t="s">
        <v>209</v>
      </c>
      <c r="D107" s="2" t="s">
        <v>210</v>
      </c>
      <c r="E107" s="2" t="s">
        <v>80</v>
      </c>
      <c r="F107" s="2" t="s">
        <v>91</v>
      </c>
      <c r="G107" s="2" t="s">
        <v>2845</v>
      </c>
      <c r="H107" s="2" t="s">
        <v>3200</v>
      </c>
      <c r="I107" s="2" t="s">
        <v>210</v>
      </c>
      <c r="J107" s="2" t="s">
        <v>2847</v>
      </c>
      <c r="K107" s="2" t="s">
        <v>3203</v>
      </c>
    </row>
    <row r="108" s="1" customFormat="1" ht="20" customHeight="1" spans="1:11">
      <c r="A108" s="2" t="s">
        <v>393</v>
      </c>
      <c r="B108" s="2" t="s">
        <v>3204</v>
      </c>
      <c r="C108" s="2" t="s">
        <v>3205</v>
      </c>
      <c r="D108" s="2" t="s">
        <v>396</v>
      </c>
      <c r="E108" s="2" t="s">
        <v>80</v>
      </c>
      <c r="F108" s="2" t="s">
        <v>91</v>
      </c>
      <c r="G108" s="2" t="s">
        <v>2845</v>
      </c>
      <c r="H108" s="2" t="s">
        <v>2874</v>
      </c>
      <c r="I108" s="2" t="s">
        <v>396</v>
      </c>
      <c r="J108" s="2" t="s">
        <v>2847</v>
      </c>
      <c r="K108" s="2" t="s">
        <v>3206</v>
      </c>
    </row>
    <row r="109" s="1" customFormat="1" ht="20" customHeight="1" spans="1:11">
      <c r="A109" s="2" t="s">
        <v>1071</v>
      </c>
      <c r="B109" s="2" t="s">
        <v>3207</v>
      </c>
      <c r="C109" s="2" t="s">
        <v>1073</v>
      </c>
      <c r="D109" s="2" t="s">
        <v>1074</v>
      </c>
      <c r="E109" s="2" t="s">
        <v>80</v>
      </c>
      <c r="F109" s="2" t="s">
        <v>91</v>
      </c>
      <c r="G109" s="2" t="s">
        <v>2845</v>
      </c>
      <c r="H109" s="2" t="s">
        <v>3208</v>
      </c>
      <c r="I109" s="2" t="s">
        <v>1074</v>
      </c>
      <c r="J109" s="2" t="s">
        <v>2847</v>
      </c>
      <c r="K109" s="2" t="s">
        <v>3209</v>
      </c>
    </row>
    <row r="110" s="1" customFormat="1" ht="20" customHeight="1" spans="1:11">
      <c r="A110" s="2" t="s">
        <v>1426</v>
      </c>
      <c r="B110" s="2" t="s">
        <v>3210</v>
      </c>
      <c r="C110" s="2" t="s">
        <v>541</v>
      </c>
      <c r="D110" s="2" t="s">
        <v>1427</v>
      </c>
      <c r="E110" s="2" t="s">
        <v>80</v>
      </c>
      <c r="F110" s="2" t="s">
        <v>91</v>
      </c>
      <c r="G110" s="2" t="s">
        <v>2845</v>
      </c>
      <c r="H110" s="2" t="s">
        <v>2916</v>
      </c>
      <c r="I110" s="2" t="s">
        <v>1427</v>
      </c>
      <c r="J110" s="2" t="s">
        <v>2847</v>
      </c>
      <c r="K110" s="2" t="s">
        <v>3211</v>
      </c>
    </row>
    <row r="111" s="1" customFormat="1" ht="20" customHeight="1" spans="1:11">
      <c r="A111" s="2" t="s">
        <v>221</v>
      </c>
      <c r="B111" s="2" t="s">
        <v>3212</v>
      </c>
      <c r="C111" s="2" t="s">
        <v>223</v>
      </c>
      <c r="D111" s="2" t="s">
        <v>224</v>
      </c>
      <c r="E111" s="2" t="s">
        <v>80</v>
      </c>
      <c r="F111" s="2" t="s">
        <v>91</v>
      </c>
      <c r="G111" s="2" t="s">
        <v>2845</v>
      </c>
      <c r="H111" s="2" t="s">
        <v>3213</v>
      </c>
      <c r="I111" s="2" t="s">
        <v>224</v>
      </c>
      <c r="J111" s="2" t="s">
        <v>2847</v>
      </c>
      <c r="K111" s="2" t="s">
        <v>3214</v>
      </c>
    </row>
    <row r="112" s="1" customFormat="1" ht="20" customHeight="1" spans="1:11">
      <c r="A112" s="2" t="s">
        <v>2563</v>
      </c>
      <c r="B112" s="2" t="s">
        <v>3215</v>
      </c>
      <c r="C112" s="2" t="s">
        <v>541</v>
      </c>
      <c r="D112" s="2" t="s">
        <v>2564</v>
      </c>
      <c r="E112" s="2" t="s">
        <v>80</v>
      </c>
      <c r="F112" s="2" t="s">
        <v>91</v>
      </c>
      <c r="G112" s="2" t="s">
        <v>2845</v>
      </c>
      <c r="H112" s="2" t="s">
        <v>3216</v>
      </c>
      <c r="I112" s="2" t="s">
        <v>2564</v>
      </c>
      <c r="J112" s="2" t="s">
        <v>2847</v>
      </c>
      <c r="K112" s="2" t="s">
        <v>3217</v>
      </c>
    </row>
    <row r="113" s="1" customFormat="1" ht="20" customHeight="1" spans="1:11">
      <c r="A113" s="2" t="s">
        <v>1889</v>
      </c>
      <c r="B113" s="2" t="s">
        <v>3218</v>
      </c>
      <c r="C113" s="2" t="s">
        <v>1891</v>
      </c>
      <c r="D113" s="2" t="s">
        <v>1892</v>
      </c>
      <c r="E113" s="2" t="s">
        <v>80</v>
      </c>
      <c r="F113" s="2" t="s">
        <v>91</v>
      </c>
      <c r="G113" s="2" t="s">
        <v>2845</v>
      </c>
      <c r="H113" s="2" t="s">
        <v>3219</v>
      </c>
      <c r="I113" s="2" t="s">
        <v>1892</v>
      </c>
      <c r="J113" s="2" t="s">
        <v>2847</v>
      </c>
      <c r="K113" s="2" t="s">
        <v>3220</v>
      </c>
    </row>
    <row r="114" s="1" customFormat="1" ht="20" customHeight="1" spans="1:11">
      <c r="A114" s="2" t="s">
        <v>406</v>
      </c>
      <c r="B114" s="2" t="s">
        <v>3221</v>
      </c>
      <c r="C114" s="2" t="s">
        <v>408</v>
      </c>
      <c r="D114" s="2" t="s">
        <v>409</v>
      </c>
      <c r="E114" s="2" t="s">
        <v>80</v>
      </c>
      <c r="F114" s="2" t="s">
        <v>91</v>
      </c>
      <c r="G114" s="2" t="s">
        <v>2845</v>
      </c>
      <c r="H114" s="2" t="s">
        <v>3222</v>
      </c>
      <c r="I114" s="2" t="s">
        <v>409</v>
      </c>
      <c r="J114" s="2" t="s">
        <v>2847</v>
      </c>
      <c r="K114" s="2" t="s">
        <v>3223</v>
      </c>
    </row>
    <row r="115" s="1" customFormat="1" ht="20" customHeight="1" spans="1:11">
      <c r="A115" s="2" t="s">
        <v>1199</v>
      </c>
      <c r="B115" s="2" t="s">
        <v>3224</v>
      </c>
      <c r="C115" s="2" t="s">
        <v>1201</v>
      </c>
      <c r="D115" s="2" t="s">
        <v>1202</v>
      </c>
      <c r="E115" s="2" t="s">
        <v>80</v>
      </c>
      <c r="F115" s="2" t="s">
        <v>91</v>
      </c>
      <c r="G115" s="2" t="s">
        <v>2845</v>
      </c>
      <c r="H115" s="2" t="s">
        <v>3225</v>
      </c>
      <c r="I115" s="2" t="s">
        <v>1202</v>
      </c>
      <c r="J115" s="2" t="s">
        <v>2847</v>
      </c>
      <c r="K115" s="2" t="s">
        <v>3226</v>
      </c>
    </row>
    <row r="116" s="1" customFormat="1" ht="20" customHeight="1" spans="1:11">
      <c r="A116" s="2" t="s">
        <v>2603</v>
      </c>
      <c r="B116" s="2" t="s">
        <v>3227</v>
      </c>
      <c r="C116" s="2" t="s">
        <v>2605</v>
      </c>
      <c r="D116" s="2" t="s">
        <v>2606</v>
      </c>
      <c r="E116" s="2" t="s">
        <v>80</v>
      </c>
      <c r="F116" s="2" t="s">
        <v>91</v>
      </c>
      <c r="G116" s="2" t="s">
        <v>2845</v>
      </c>
      <c r="H116" s="2" t="s">
        <v>2888</v>
      </c>
      <c r="I116" s="2" t="s">
        <v>2606</v>
      </c>
      <c r="J116" s="2" t="s">
        <v>2847</v>
      </c>
      <c r="K116" s="2" t="s">
        <v>3228</v>
      </c>
    </row>
    <row r="117" s="1" customFormat="1" ht="20" customHeight="1" spans="1:11">
      <c r="A117" s="2" t="s">
        <v>1219</v>
      </c>
      <c r="B117" s="2" t="s">
        <v>3229</v>
      </c>
      <c r="C117" s="2" t="s">
        <v>3230</v>
      </c>
      <c r="D117" s="2" t="s">
        <v>1222</v>
      </c>
      <c r="E117" s="2" t="s">
        <v>80</v>
      </c>
      <c r="F117" s="2" t="s">
        <v>91</v>
      </c>
      <c r="G117" s="2" t="s">
        <v>2845</v>
      </c>
      <c r="H117" s="2" t="s">
        <v>3011</v>
      </c>
      <c r="I117" s="2" t="s">
        <v>1222</v>
      </c>
      <c r="J117" s="2" t="s">
        <v>2847</v>
      </c>
      <c r="K117" s="2" t="s">
        <v>3231</v>
      </c>
    </row>
    <row r="118" s="1" customFormat="1" ht="20" customHeight="1" spans="1:11">
      <c r="A118" s="2" t="s">
        <v>2544</v>
      </c>
      <c r="B118" s="2" t="s">
        <v>3232</v>
      </c>
      <c r="C118" s="2" t="s">
        <v>2546</v>
      </c>
      <c r="D118" s="2" t="s">
        <v>2547</v>
      </c>
      <c r="E118" s="2" t="s">
        <v>80</v>
      </c>
      <c r="F118" s="2" t="s">
        <v>91</v>
      </c>
      <c r="G118" s="2" t="s">
        <v>2845</v>
      </c>
      <c r="H118" s="2" t="s">
        <v>3160</v>
      </c>
      <c r="I118" s="2" t="s">
        <v>2547</v>
      </c>
      <c r="J118" s="2" t="s">
        <v>2847</v>
      </c>
      <c r="K118" s="2" t="s">
        <v>3233</v>
      </c>
    </row>
    <row r="119" s="1" customFormat="1" ht="20" customHeight="1" spans="1:11">
      <c r="A119" s="2" t="s">
        <v>1413</v>
      </c>
      <c r="B119" s="2" t="s">
        <v>3234</v>
      </c>
      <c r="C119" s="2" t="s">
        <v>1415</v>
      </c>
      <c r="D119" s="2" t="s">
        <v>1416</v>
      </c>
      <c r="E119" s="2" t="s">
        <v>80</v>
      </c>
      <c r="F119" s="2" t="s">
        <v>91</v>
      </c>
      <c r="G119" s="2" t="s">
        <v>2845</v>
      </c>
      <c r="H119" s="2" t="s">
        <v>3118</v>
      </c>
      <c r="I119" s="2" t="s">
        <v>1416</v>
      </c>
      <c r="J119" s="2" t="s">
        <v>2847</v>
      </c>
      <c r="K119" s="2" t="s">
        <v>3235</v>
      </c>
    </row>
    <row r="120" s="1" customFormat="1" ht="20" customHeight="1" spans="1:11">
      <c r="A120" s="2" t="s">
        <v>2756</v>
      </c>
      <c r="B120" s="2" t="s">
        <v>3236</v>
      </c>
      <c r="C120" s="2" t="s">
        <v>3237</v>
      </c>
      <c r="D120" s="2" t="s">
        <v>3238</v>
      </c>
      <c r="E120" s="2" t="s">
        <v>80</v>
      </c>
      <c r="F120" s="2" t="s">
        <v>91</v>
      </c>
      <c r="G120" s="2" t="s">
        <v>2845</v>
      </c>
      <c r="H120" s="2" t="s">
        <v>3156</v>
      </c>
      <c r="I120" s="2" t="s">
        <v>3239</v>
      </c>
      <c r="J120" s="2" t="s">
        <v>2847</v>
      </c>
      <c r="K120" s="2" t="s">
        <v>3240</v>
      </c>
    </row>
    <row r="121" s="1" customFormat="1" ht="20" customHeight="1" spans="1:11">
      <c r="A121" s="2" t="s">
        <v>2792</v>
      </c>
      <c r="B121" s="2" t="s">
        <v>3241</v>
      </c>
      <c r="C121" s="2" t="s">
        <v>2794</v>
      </c>
      <c r="D121" s="2" t="s">
        <v>2795</v>
      </c>
      <c r="E121" s="2" t="s">
        <v>80</v>
      </c>
      <c r="F121" s="2" t="s">
        <v>91</v>
      </c>
      <c r="G121" s="2" t="s">
        <v>2845</v>
      </c>
      <c r="H121" s="2" t="s">
        <v>2851</v>
      </c>
      <c r="I121" s="2" t="s">
        <v>2795</v>
      </c>
      <c r="J121" s="2" t="s">
        <v>2847</v>
      </c>
      <c r="K121" s="2" t="s">
        <v>3242</v>
      </c>
    </row>
    <row r="122" s="1" customFormat="1" ht="20" customHeight="1" spans="1:11">
      <c r="A122" s="2" t="s">
        <v>1905</v>
      </c>
      <c r="B122" s="2" t="s">
        <v>3243</v>
      </c>
      <c r="C122" s="2" t="s">
        <v>559</v>
      </c>
      <c r="D122" s="2" t="s">
        <v>1906</v>
      </c>
      <c r="E122" s="2" t="s">
        <v>80</v>
      </c>
      <c r="F122" s="2" t="s">
        <v>91</v>
      </c>
      <c r="G122" s="2" t="s">
        <v>2845</v>
      </c>
      <c r="H122" s="2" t="s">
        <v>3177</v>
      </c>
      <c r="I122" s="2" t="s">
        <v>1906</v>
      </c>
      <c r="J122" s="2" t="s">
        <v>2847</v>
      </c>
      <c r="K122" s="2" t="s">
        <v>3244</v>
      </c>
    </row>
    <row r="123" s="1" customFormat="1" ht="20" customHeight="1" spans="1:11">
      <c r="A123" s="2" t="s">
        <v>2282</v>
      </c>
      <c r="B123" s="2" t="s">
        <v>3245</v>
      </c>
      <c r="C123" s="2" t="s">
        <v>2284</v>
      </c>
      <c r="D123" s="2" t="s">
        <v>2285</v>
      </c>
      <c r="E123" s="2" t="s">
        <v>80</v>
      </c>
      <c r="F123" s="2" t="s">
        <v>91</v>
      </c>
      <c r="G123" s="2" t="s">
        <v>2845</v>
      </c>
      <c r="H123" s="2" t="s">
        <v>3140</v>
      </c>
      <c r="I123" s="2" t="s">
        <v>2285</v>
      </c>
      <c r="J123" s="2" t="s">
        <v>2847</v>
      </c>
      <c r="K123" s="2" t="s">
        <v>3246</v>
      </c>
    </row>
    <row r="124" s="1" customFormat="1" ht="20" customHeight="1" spans="1:11">
      <c r="A124" s="2" t="s">
        <v>883</v>
      </c>
      <c r="B124" s="2" t="s">
        <v>3247</v>
      </c>
      <c r="C124" s="2" t="s">
        <v>885</v>
      </c>
      <c r="D124" s="2" t="s">
        <v>886</v>
      </c>
      <c r="E124" s="2" t="s">
        <v>80</v>
      </c>
      <c r="F124" s="2" t="s">
        <v>91</v>
      </c>
      <c r="G124" s="2" t="s">
        <v>2845</v>
      </c>
      <c r="H124" s="2" t="s">
        <v>3248</v>
      </c>
      <c r="I124" s="2" t="s">
        <v>886</v>
      </c>
      <c r="J124" s="2" t="s">
        <v>2847</v>
      </c>
      <c r="K124" s="2" t="s">
        <v>3249</v>
      </c>
    </row>
    <row r="125" s="1" customFormat="1" ht="20" customHeight="1" spans="1:11">
      <c r="A125" s="2" t="s">
        <v>1419</v>
      </c>
      <c r="B125" s="2" t="s">
        <v>3250</v>
      </c>
      <c r="C125" s="2" t="s">
        <v>520</v>
      </c>
      <c r="D125" s="2" t="s">
        <v>1420</v>
      </c>
      <c r="E125" s="2" t="s">
        <v>80</v>
      </c>
      <c r="F125" s="2" t="s">
        <v>91</v>
      </c>
      <c r="G125" s="2" t="s">
        <v>2845</v>
      </c>
      <c r="H125" s="2" t="s">
        <v>3103</v>
      </c>
      <c r="I125" s="2" t="s">
        <v>1420</v>
      </c>
      <c r="J125" s="2" t="s">
        <v>2847</v>
      </c>
      <c r="K125" s="2" t="s">
        <v>3251</v>
      </c>
    </row>
    <row r="126" s="1" customFormat="1" ht="20" customHeight="1" spans="1:11">
      <c r="A126" s="2" t="s">
        <v>985</v>
      </c>
      <c r="B126" s="2" t="s">
        <v>3252</v>
      </c>
      <c r="C126" s="2" t="s">
        <v>3253</v>
      </c>
      <c r="D126" s="2" t="s">
        <v>988</v>
      </c>
      <c r="E126" s="2" t="s">
        <v>80</v>
      </c>
      <c r="F126" s="2" t="s">
        <v>91</v>
      </c>
      <c r="G126" s="2" t="s">
        <v>2845</v>
      </c>
      <c r="H126" s="2" t="s">
        <v>3254</v>
      </c>
      <c r="I126" s="2" t="s">
        <v>988</v>
      </c>
      <c r="J126" s="2" t="s">
        <v>2847</v>
      </c>
      <c r="K126" s="2" t="s">
        <v>3255</v>
      </c>
    </row>
    <row r="127" s="1" customFormat="1" ht="20" customHeight="1" spans="1:11">
      <c r="A127" s="2" t="s">
        <v>1068</v>
      </c>
      <c r="B127" s="2" t="s">
        <v>3256</v>
      </c>
      <c r="C127" s="2" t="s">
        <v>559</v>
      </c>
      <c r="D127" s="2" t="s">
        <v>3257</v>
      </c>
      <c r="E127" s="2" t="s">
        <v>80</v>
      </c>
      <c r="F127" s="2" t="s">
        <v>91</v>
      </c>
      <c r="G127" s="2" t="s">
        <v>2845</v>
      </c>
      <c r="H127" s="2" t="s">
        <v>3258</v>
      </c>
      <c r="I127" s="2" t="s">
        <v>3259</v>
      </c>
      <c r="J127" s="2" t="s">
        <v>2847</v>
      </c>
      <c r="K127" s="2" t="s">
        <v>3260</v>
      </c>
    </row>
    <row r="128" s="1" customFormat="1" ht="20" customHeight="1" spans="1:11">
      <c r="A128" s="2" t="s">
        <v>235</v>
      </c>
      <c r="B128" s="2" t="s">
        <v>3261</v>
      </c>
      <c r="C128" s="2" t="s">
        <v>3262</v>
      </c>
      <c r="D128" s="2" t="s">
        <v>238</v>
      </c>
      <c r="E128" s="2" t="s">
        <v>80</v>
      </c>
      <c r="F128" s="2" t="s">
        <v>91</v>
      </c>
      <c r="G128" s="2" t="s">
        <v>2845</v>
      </c>
      <c r="H128" s="2" t="s">
        <v>3187</v>
      </c>
      <c r="I128" s="2" t="s">
        <v>238</v>
      </c>
      <c r="J128" s="2" t="s">
        <v>2847</v>
      </c>
      <c r="K128" s="2" t="s">
        <v>3263</v>
      </c>
    </row>
    <row r="129" s="1" customFormat="1" ht="20" customHeight="1" spans="1:11">
      <c r="A129" s="2" t="s">
        <v>889</v>
      </c>
      <c r="B129" s="2" t="s">
        <v>3264</v>
      </c>
      <c r="C129" s="2" t="s">
        <v>891</v>
      </c>
      <c r="D129" s="2" t="s">
        <v>892</v>
      </c>
      <c r="E129" s="2" t="s">
        <v>80</v>
      </c>
      <c r="F129" s="2" t="s">
        <v>91</v>
      </c>
      <c r="G129" s="2" t="s">
        <v>2845</v>
      </c>
      <c r="H129" s="2" t="s">
        <v>3074</v>
      </c>
      <c r="I129" s="2" t="s">
        <v>892</v>
      </c>
      <c r="J129" s="2" t="s">
        <v>2847</v>
      </c>
      <c r="K129" s="2" t="s">
        <v>3265</v>
      </c>
    </row>
    <row r="130" s="1" customFormat="1" ht="20" customHeight="1" spans="1:11">
      <c r="A130" s="2" t="s">
        <v>1507</v>
      </c>
      <c r="B130" s="2" t="s">
        <v>3266</v>
      </c>
      <c r="C130" s="2" t="s">
        <v>3042</v>
      </c>
      <c r="D130" s="2" t="s">
        <v>3267</v>
      </c>
      <c r="E130" s="2" t="s">
        <v>80</v>
      </c>
      <c r="F130" s="2" t="s">
        <v>91</v>
      </c>
      <c r="G130" s="2" t="s">
        <v>2845</v>
      </c>
      <c r="H130" s="2" t="s">
        <v>3268</v>
      </c>
      <c r="I130" s="2" t="s">
        <v>3269</v>
      </c>
      <c r="J130" s="2" t="s">
        <v>2847</v>
      </c>
      <c r="K130" s="2" t="s">
        <v>3270</v>
      </c>
    </row>
    <row r="131" s="1" customFormat="1" ht="20" customHeight="1" spans="1:11">
      <c r="A131" s="2" t="s">
        <v>1230</v>
      </c>
      <c r="B131" s="2" t="s">
        <v>3271</v>
      </c>
      <c r="C131" s="2" t="s">
        <v>1232</v>
      </c>
      <c r="D131" s="2" t="s">
        <v>1233</v>
      </c>
      <c r="E131" s="2" t="s">
        <v>80</v>
      </c>
      <c r="F131" s="2" t="s">
        <v>91</v>
      </c>
      <c r="G131" s="2" t="s">
        <v>2845</v>
      </c>
      <c r="H131" s="2" t="s">
        <v>3272</v>
      </c>
      <c r="I131" s="2" t="s">
        <v>1233</v>
      </c>
      <c r="J131" s="2" t="s">
        <v>2847</v>
      </c>
      <c r="K131" s="2" t="s">
        <v>3273</v>
      </c>
    </row>
    <row r="132" s="1" customFormat="1" ht="20" customHeight="1" spans="1:11">
      <c r="A132" s="2" t="s">
        <v>1471</v>
      </c>
      <c r="B132" s="2" t="s">
        <v>3274</v>
      </c>
      <c r="C132" s="2" t="s">
        <v>1473</v>
      </c>
      <c r="D132" s="2" t="s">
        <v>1474</v>
      </c>
      <c r="E132" s="2" t="s">
        <v>80</v>
      </c>
      <c r="F132" s="2" t="s">
        <v>91</v>
      </c>
      <c r="G132" s="2" t="s">
        <v>2845</v>
      </c>
      <c r="H132" s="2" t="s">
        <v>3064</v>
      </c>
      <c r="I132" s="2" t="s">
        <v>1474</v>
      </c>
      <c r="J132" s="2" t="s">
        <v>2847</v>
      </c>
      <c r="K132" s="2" t="s">
        <v>3275</v>
      </c>
    </row>
    <row r="133" s="1" customFormat="1" ht="20" customHeight="1" spans="1:11">
      <c r="A133" s="2" t="s">
        <v>254</v>
      </c>
      <c r="B133" s="2" t="s">
        <v>3276</v>
      </c>
      <c r="C133" s="2" t="s">
        <v>256</v>
      </c>
      <c r="D133" s="2" t="s">
        <v>257</v>
      </c>
      <c r="E133" s="2" t="s">
        <v>80</v>
      </c>
      <c r="F133" s="2" t="s">
        <v>91</v>
      </c>
      <c r="G133" s="2" t="s">
        <v>2845</v>
      </c>
      <c r="H133" s="2" t="s">
        <v>3277</v>
      </c>
      <c r="I133" s="2" t="s">
        <v>257</v>
      </c>
      <c r="J133" s="2" t="s">
        <v>2847</v>
      </c>
      <c r="K133" s="2" t="s">
        <v>3278</v>
      </c>
    </row>
    <row r="134" s="1" customFormat="1" ht="20" customHeight="1" spans="1:11">
      <c r="A134" s="2" t="s">
        <v>1404</v>
      </c>
      <c r="B134" s="2" t="s">
        <v>3279</v>
      </c>
      <c r="C134" s="2" t="s">
        <v>3166</v>
      </c>
      <c r="D134" s="2" t="s">
        <v>1405</v>
      </c>
      <c r="E134" s="2" t="s">
        <v>80</v>
      </c>
      <c r="F134" s="2" t="s">
        <v>91</v>
      </c>
      <c r="G134" s="2" t="s">
        <v>2845</v>
      </c>
      <c r="H134" s="2" t="s">
        <v>3280</v>
      </c>
      <c r="I134" s="2" t="s">
        <v>1405</v>
      </c>
      <c r="J134" s="2" t="s">
        <v>2847</v>
      </c>
      <c r="K134" s="2" t="s">
        <v>3281</v>
      </c>
    </row>
    <row r="135" s="1" customFormat="1" ht="20" customHeight="1" spans="1:11">
      <c r="A135" s="2" t="s">
        <v>644</v>
      </c>
      <c r="B135" s="2" t="s">
        <v>3282</v>
      </c>
      <c r="C135" s="2" t="s">
        <v>3283</v>
      </c>
      <c r="D135" s="2" t="s">
        <v>647</v>
      </c>
      <c r="E135" s="2" t="s">
        <v>80</v>
      </c>
      <c r="F135" s="2" t="s">
        <v>91</v>
      </c>
      <c r="G135" s="2" t="s">
        <v>2845</v>
      </c>
      <c r="H135" s="2" t="s">
        <v>3011</v>
      </c>
      <c r="I135" s="2" t="s">
        <v>647</v>
      </c>
      <c r="J135" s="2" t="s">
        <v>2847</v>
      </c>
      <c r="K135" s="2" t="s">
        <v>3284</v>
      </c>
    </row>
    <row r="136" s="1" customFormat="1" ht="20" customHeight="1" spans="1:11">
      <c r="A136" s="2" t="s">
        <v>1461</v>
      </c>
      <c r="B136" s="2" t="s">
        <v>3285</v>
      </c>
      <c r="C136" s="2" t="s">
        <v>1463</v>
      </c>
      <c r="D136" s="2" t="s">
        <v>3286</v>
      </c>
      <c r="E136" s="2" t="s">
        <v>80</v>
      </c>
      <c r="F136" s="2" t="s">
        <v>91</v>
      </c>
      <c r="G136" s="2" t="s">
        <v>2845</v>
      </c>
      <c r="H136" s="2" t="s">
        <v>2929</v>
      </c>
      <c r="I136" s="2" t="s">
        <v>3287</v>
      </c>
      <c r="J136" s="2" t="s">
        <v>2847</v>
      </c>
      <c r="K136" s="2" t="s">
        <v>3288</v>
      </c>
    </row>
    <row r="137" s="1" customFormat="1" ht="20" customHeight="1" spans="1:11">
      <c r="A137" s="2" t="s">
        <v>2018</v>
      </c>
      <c r="B137" s="2" t="s">
        <v>3289</v>
      </c>
      <c r="C137" s="2" t="s">
        <v>2020</v>
      </c>
      <c r="D137" s="2" t="s">
        <v>3290</v>
      </c>
      <c r="E137" s="2" t="s">
        <v>80</v>
      </c>
      <c r="F137" s="2" t="s">
        <v>91</v>
      </c>
      <c r="G137" s="2" t="s">
        <v>2845</v>
      </c>
      <c r="H137" s="2" t="s">
        <v>3291</v>
      </c>
      <c r="I137" s="2" t="s">
        <v>3292</v>
      </c>
      <c r="J137" s="2" t="s">
        <v>2847</v>
      </c>
      <c r="K137" s="2" t="s">
        <v>3293</v>
      </c>
    </row>
    <row r="138" s="1" customFormat="1" ht="20" customHeight="1" spans="1:11">
      <c r="A138" s="2" t="s">
        <v>2028</v>
      </c>
      <c r="B138" s="2" t="s">
        <v>3294</v>
      </c>
      <c r="C138" s="2" t="s">
        <v>3295</v>
      </c>
      <c r="D138" s="2" t="s">
        <v>2031</v>
      </c>
      <c r="E138" s="2" t="s">
        <v>80</v>
      </c>
      <c r="F138" s="2" t="s">
        <v>91</v>
      </c>
      <c r="G138" s="2" t="s">
        <v>2845</v>
      </c>
      <c r="H138" s="2" t="s">
        <v>2923</v>
      </c>
      <c r="I138" s="2" t="s">
        <v>2031</v>
      </c>
      <c r="J138" s="2" t="s">
        <v>2847</v>
      </c>
      <c r="K138" s="2" t="s">
        <v>3296</v>
      </c>
    </row>
    <row r="139" s="1" customFormat="1" ht="20" customHeight="1" spans="1:11">
      <c r="A139" s="2" t="s">
        <v>1923</v>
      </c>
      <c r="B139" s="2" t="s">
        <v>3297</v>
      </c>
      <c r="C139" s="2" t="s">
        <v>3298</v>
      </c>
      <c r="D139" s="2" t="s">
        <v>1926</v>
      </c>
      <c r="E139" s="2" t="s">
        <v>80</v>
      </c>
      <c r="F139" s="2" t="s">
        <v>91</v>
      </c>
      <c r="G139" s="2" t="s">
        <v>2845</v>
      </c>
      <c r="H139" s="2" t="s">
        <v>3136</v>
      </c>
      <c r="I139" s="2" t="s">
        <v>1926</v>
      </c>
      <c r="J139" s="2" t="s">
        <v>2847</v>
      </c>
      <c r="K139" s="2" t="s">
        <v>3299</v>
      </c>
    </row>
    <row r="140" s="1" customFormat="1" ht="20" customHeight="1" spans="1:11">
      <c r="A140" s="2" t="s">
        <v>2000</v>
      </c>
      <c r="B140" s="2" t="s">
        <v>3300</v>
      </c>
      <c r="C140" s="2" t="s">
        <v>2002</v>
      </c>
      <c r="D140" s="2" t="s">
        <v>2003</v>
      </c>
      <c r="E140" s="2" t="s">
        <v>80</v>
      </c>
      <c r="F140" s="2" t="s">
        <v>91</v>
      </c>
      <c r="G140" s="2" t="s">
        <v>2845</v>
      </c>
      <c r="H140" s="2" t="s">
        <v>2923</v>
      </c>
      <c r="I140" s="2" t="s">
        <v>2003</v>
      </c>
      <c r="J140" s="2" t="s">
        <v>2847</v>
      </c>
      <c r="K140" s="2" t="s">
        <v>3301</v>
      </c>
    </row>
    <row r="141" s="1" customFormat="1" ht="20" customHeight="1" spans="1:11">
      <c r="A141" s="2" t="s">
        <v>812</v>
      </c>
      <c r="B141" s="2" t="s">
        <v>3302</v>
      </c>
      <c r="C141" s="2" t="s">
        <v>3303</v>
      </c>
      <c r="D141" s="2" t="s">
        <v>813</v>
      </c>
      <c r="E141" s="2" t="s">
        <v>80</v>
      </c>
      <c r="F141" s="2" t="s">
        <v>91</v>
      </c>
      <c r="G141" s="2" t="s">
        <v>2845</v>
      </c>
      <c r="H141" s="2" t="s">
        <v>3304</v>
      </c>
      <c r="I141" s="2" t="s">
        <v>813</v>
      </c>
      <c r="J141" s="2" t="s">
        <v>2847</v>
      </c>
      <c r="K141" s="2" t="s">
        <v>3305</v>
      </c>
    </row>
    <row r="142" s="1" customFormat="1" ht="20" customHeight="1" spans="1:11">
      <c r="A142" s="2" t="s">
        <v>947</v>
      </c>
      <c r="B142" s="2" t="s">
        <v>3306</v>
      </c>
      <c r="C142" s="2" t="s">
        <v>949</v>
      </c>
      <c r="D142" s="2" t="s">
        <v>950</v>
      </c>
      <c r="E142" s="2" t="s">
        <v>80</v>
      </c>
      <c r="F142" s="2" t="s">
        <v>91</v>
      </c>
      <c r="G142" s="2" t="s">
        <v>2845</v>
      </c>
      <c r="H142" s="2" t="s">
        <v>3307</v>
      </c>
      <c r="I142" s="2" t="s">
        <v>950</v>
      </c>
      <c r="J142" s="2" t="s">
        <v>2847</v>
      </c>
      <c r="K142" s="2" t="s">
        <v>3308</v>
      </c>
    </row>
    <row r="143" s="1" customFormat="1" ht="20" customHeight="1" spans="1:11">
      <c r="A143" s="2" t="s">
        <v>2768</v>
      </c>
      <c r="B143" s="2" t="s">
        <v>3309</v>
      </c>
      <c r="C143" s="2" t="s">
        <v>933</v>
      </c>
      <c r="D143" s="2" t="s">
        <v>2769</v>
      </c>
      <c r="E143" s="2" t="s">
        <v>80</v>
      </c>
      <c r="F143" s="2" t="s">
        <v>91</v>
      </c>
      <c r="G143" s="2" t="s">
        <v>2845</v>
      </c>
      <c r="H143" s="2" t="s">
        <v>2953</v>
      </c>
      <c r="I143" s="2" t="s">
        <v>2769</v>
      </c>
      <c r="J143" s="2" t="s">
        <v>2847</v>
      </c>
      <c r="K143" s="2" t="s">
        <v>3310</v>
      </c>
    </row>
    <row r="144" s="1" customFormat="1" ht="20" customHeight="1" spans="1:11">
      <c r="A144" s="2" t="s">
        <v>1927</v>
      </c>
      <c r="B144" s="2" t="s">
        <v>3311</v>
      </c>
      <c r="C144" s="2" t="s">
        <v>1929</v>
      </c>
      <c r="D144" s="2" t="s">
        <v>1930</v>
      </c>
      <c r="E144" s="2" t="s">
        <v>80</v>
      </c>
      <c r="F144" s="2" t="s">
        <v>91</v>
      </c>
      <c r="G144" s="2" t="s">
        <v>2845</v>
      </c>
      <c r="H144" s="2" t="s">
        <v>3312</v>
      </c>
      <c r="I144" s="2" t="s">
        <v>1930</v>
      </c>
      <c r="J144" s="2" t="s">
        <v>2847</v>
      </c>
      <c r="K144" s="2" t="s">
        <v>3313</v>
      </c>
    </row>
    <row r="145" s="1" customFormat="1" ht="20" customHeight="1" spans="1:11">
      <c r="A145" s="2" t="s">
        <v>682</v>
      </c>
      <c r="B145" s="2" t="s">
        <v>3314</v>
      </c>
      <c r="C145" s="2" t="s">
        <v>684</v>
      </c>
      <c r="D145" s="2" t="s">
        <v>685</v>
      </c>
      <c r="E145" s="2" t="s">
        <v>80</v>
      </c>
      <c r="F145" s="2" t="s">
        <v>91</v>
      </c>
      <c r="G145" s="2" t="s">
        <v>2845</v>
      </c>
      <c r="H145" s="2" t="s">
        <v>3100</v>
      </c>
      <c r="I145" s="2" t="s">
        <v>685</v>
      </c>
      <c r="J145" s="2" t="s">
        <v>2847</v>
      </c>
      <c r="K145" s="2" t="s">
        <v>3315</v>
      </c>
    </row>
    <row r="146" s="1" customFormat="1" ht="20" customHeight="1" spans="1:11">
      <c r="A146" s="2" t="s">
        <v>1213</v>
      </c>
      <c r="B146" s="2" t="s">
        <v>3316</v>
      </c>
      <c r="C146" s="2" t="s">
        <v>1215</v>
      </c>
      <c r="D146" s="2" t="s">
        <v>1216</v>
      </c>
      <c r="E146" s="2" t="s">
        <v>80</v>
      </c>
      <c r="F146" s="2" t="s">
        <v>91</v>
      </c>
      <c r="G146" s="2" t="s">
        <v>2845</v>
      </c>
      <c r="H146" s="2" t="s">
        <v>2923</v>
      </c>
      <c r="I146" s="2" t="s">
        <v>1216</v>
      </c>
      <c r="J146" s="2" t="s">
        <v>2847</v>
      </c>
      <c r="K146" s="2" t="s">
        <v>3317</v>
      </c>
    </row>
    <row r="147" s="1" customFormat="1" ht="20" customHeight="1" spans="1:11">
      <c r="A147" s="2" t="s">
        <v>2549</v>
      </c>
      <c r="B147" s="2" t="s">
        <v>3318</v>
      </c>
      <c r="C147" s="2" t="s">
        <v>2551</v>
      </c>
      <c r="D147" s="2" t="s">
        <v>2552</v>
      </c>
      <c r="E147" s="2" t="s">
        <v>80</v>
      </c>
      <c r="F147" s="2" t="s">
        <v>91</v>
      </c>
      <c r="G147" s="2" t="s">
        <v>2845</v>
      </c>
      <c r="H147" s="2" t="s">
        <v>3319</v>
      </c>
      <c r="I147" s="2" t="s">
        <v>2552</v>
      </c>
      <c r="J147" s="2" t="s">
        <v>2847</v>
      </c>
      <c r="K147" s="2" t="s">
        <v>3320</v>
      </c>
    </row>
    <row r="148" s="1" customFormat="1" ht="20" customHeight="1" spans="1:11">
      <c r="A148" s="2" t="s">
        <v>1408</v>
      </c>
      <c r="B148" s="2" t="s">
        <v>3321</v>
      </c>
      <c r="C148" s="2" t="s">
        <v>1410</v>
      </c>
      <c r="D148" s="2" t="s">
        <v>1411</v>
      </c>
      <c r="E148" s="2" t="s">
        <v>80</v>
      </c>
      <c r="F148" s="2" t="s">
        <v>91</v>
      </c>
      <c r="G148" s="2" t="s">
        <v>2845</v>
      </c>
      <c r="H148" s="2" t="s">
        <v>3322</v>
      </c>
      <c r="I148" s="2" t="s">
        <v>1411</v>
      </c>
      <c r="J148" s="2" t="s">
        <v>2847</v>
      </c>
      <c r="K148" s="2" t="s">
        <v>3323</v>
      </c>
    </row>
    <row r="149" s="1" customFormat="1" ht="20" customHeight="1" spans="1:11">
      <c r="A149" s="2" t="s">
        <v>2391</v>
      </c>
      <c r="B149" s="2" t="s">
        <v>3324</v>
      </c>
      <c r="C149" s="2" t="s">
        <v>3325</v>
      </c>
      <c r="D149" s="2" t="s">
        <v>2394</v>
      </c>
      <c r="E149" s="2" t="s">
        <v>80</v>
      </c>
      <c r="F149" s="2" t="s">
        <v>91</v>
      </c>
      <c r="G149" s="2" t="s">
        <v>2845</v>
      </c>
      <c r="H149" s="2" t="s">
        <v>3326</v>
      </c>
      <c r="I149" s="2" t="s">
        <v>2394</v>
      </c>
      <c r="J149" s="2" t="s">
        <v>2847</v>
      </c>
      <c r="K149" s="2" t="s">
        <v>3327</v>
      </c>
    </row>
    <row r="150" s="1" customFormat="1" ht="20" customHeight="1" spans="1:11">
      <c r="A150" s="2" t="s">
        <v>2275</v>
      </c>
      <c r="B150" s="2" t="s">
        <v>3328</v>
      </c>
      <c r="C150" s="2" t="s">
        <v>641</v>
      </c>
      <c r="D150" s="2" t="s">
        <v>3329</v>
      </c>
      <c r="E150" s="2" t="s">
        <v>80</v>
      </c>
      <c r="F150" s="2" t="s">
        <v>91</v>
      </c>
      <c r="G150" s="2" t="s">
        <v>2845</v>
      </c>
      <c r="H150" s="2" t="s">
        <v>3330</v>
      </c>
      <c r="I150" s="2" t="s">
        <v>3331</v>
      </c>
      <c r="J150" s="2" t="s">
        <v>2847</v>
      </c>
      <c r="K150" s="2" t="s">
        <v>3332</v>
      </c>
    </row>
    <row r="151" s="1" customFormat="1" ht="20" customHeight="1" spans="1:11">
      <c r="A151" s="2" t="s">
        <v>369</v>
      </c>
      <c r="B151" s="2" t="s">
        <v>3333</v>
      </c>
      <c r="C151" s="2" t="s">
        <v>3334</v>
      </c>
      <c r="D151" s="2" t="s">
        <v>372</v>
      </c>
      <c r="E151" s="2" t="s">
        <v>80</v>
      </c>
      <c r="F151" s="2" t="s">
        <v>91</v>
      </c>
      <c r="G151" s="2" t="s">
        <v>2845</v>
      </c>
      <c r="H151" s="2" t="s">
        <v>3335</v>
      </c>
      <c r="I151" s="2" t="s">
        <v>372</v>
      </c>
      <c r="J151" s="2" t="s">
        <v>2847</v>
      </c>
      <c r="K151" s="2" t="s">
        <v>3336</v>
      </c>
    </row>
    <row r="152" s="1" customFormat="1" ht="20" customHeight="1" spans="1:11">
      <c r="A152" s="2" t="s">
        <v>2435</v>
      </c>
      <c r="B152" s="2" t="s">
        <v>3337</v>
      </c>
      <c r="C152" s="2" t="s">
        <v>3338</v>
      </c>
      <c r="D152" s="2" t="s">
        <v>2438</v>
      </c>
      <c r="E152" s="2" t="s">
        <v>80</v>
      </c>
      <c r="F152" s="2" t="s">
        <v>91</v>
      </c>
      <c r="G152" s="2" t="s">
        <v>2845</v>
      </c>
      <c r="H152" s="2" t="s">
        <v>3339</v>
      </c>
      <c r="I152" s="2" t="s">
        <v>2438</v>
      </c>
      <c r="J152" s="2" t="s">
        <v>2847</v>
      </c>
      <c r="K152" s="2" t="s">
        <v>3340</v>
      </c>
    </row>
    <row r="153" s="1" customFormat="1" ht="20" customHeight="1" spans="1:11">
      <c r="A153" s="2" t="s">
        <v>1428</v>
      </c>
      <c r="B153" s="2" t="s">
        <v>3341</v>
      </c>
      <c r="C153" s="2" t="s">
        <v>1430</v>
      </c>
      <c r="D153" s="2" t="s">
        <v>1431</v>
      </c>
      <c r="E153" s="2" t="s">
        <v>80</v>
      </c>
      <c r="F153" s="2" t="s">
        <v>91</v>
      </c>
      <c r="G153" s="2" t="s">
        <v>2845</v>
      </c>
      <c r="H153" s="2" t="s">
        <v>3342</v>
      </c>
      <c r="I153" s="2" t="s">
        <v>1431</v>
      </c>
      <c r="J153" s="2" t="s">
        <v>2847</v>
      </c>
      <c r="K153" s="2" t="s">
        <v>3343</v>
      </c>
    </row>
    <row r="154" s="1" customFormat="1" ht="20" customHeight="1" spans="1:11">
      <c r="A154" s="2" t="s">
        <v>1878</v>
      </c>
      <c r="B154" s="2" t="s">
        <v>3344</v>
      </c>
      <c r="C154" s="2" t="s">
        <v>1880</v>
      </c>
      <c r="D154" s="2" t="s">
        <v>1881</v>
      </c>
      <c r="E154" s="2" t="s">
        <v>80</v>
      </c>
      <c r="F154" s="2" t="s">
        <v>91</v>
      </c>
      <c r="G154" s="2" t="s">
        <v>2845</v>
      </c>
      <c r="H154" s="2" t="s">
        <v>2950</v>
      </c>
      <c r="I154" s="2" t="s">
        <v>1881</v>
      </c>
      <c r="J154" s="2" t="s">
        <v>2847</v>
      </c>
      <c r="K154" s="2" t="s">
        <v>3345</v>
      </c>
    </row>
    <row r="155" s="1" customFormat="1" ht="20" customHeight="1" spans="1:11">
      <c r="A155" s="2" t="s">
        <v>960</v>
      </c>
      <c r="B155" s="2" t="s">
        <v>3346</v>
      </c>
      <c r="C155" s="2" t="s">
        <v>962</v>
      </c>
      <c r="D155" s="2" t="s">
        <v>963</v>
      </c>
      <c r="E155" s="2" t="s">
        <v>80</v>
      </c>
      <c r="F155" s="2" t="s">
        <v>91</v>
      </c>
      <c r="G155" s="2" t="s">
        <v>2845</v>
      </c>
      <c r="H155" s="2" t="s">
        <v>3347</v>
      </c>
      <c r="I155" s="2" t="s">
        <v>963</v>
      </c>
      <c r="J155" s="2" t="s">
        <v>2847</v>
      </c>
      <c r="K155" s="2" t="s">
        <v>3348</v>
      </c>
    </row>
    <row r="156" s="1" customFormat="1" ht="20" customHeight="1" spans="1:11">
      <c r="A156" s="2" t="s">
        <v>343</v>
      </c>
      <c r="B156" s="2" t="s">
        <v>3349</v>
      </c>
      <c r="C156" s="2" t="s">
        <v>345</v>
      </c>
      <c r="D156" s="2" t="s">
        <v>346</v>
      </c>
      <c r="E156" s="2" t="s">
        <v>80</v>
      </c>
      <c r="F156" s="2" t="s">
        <v>91</v>
      </c>
      <c r="G156" s="2" t="s">
        <v>2845</v>
      </c>
      <c r="H156" s="2" t="s">
        <v>3350</v>
      </c>
      <c r="I156" s="2" t="s">
        <v>346</v>
      </c>
      <c r="J156" s="2" t="s">
        <v>2847</v>
      </c>
      <c r="K156" s="2" t="s">
        <v>3351</v>
      </c>
    </row>
    <row r="157" s="1" customFormat="1" ht="20" customHeight="1" spans="1:11">
      <c r="A157" s="2" t="s">
        <v>1575</v>
      </c>
      <c r="B157" s="2" t="s">
        <v>3352</v>
      </c>
      <c r="C157" s="2" t="s">
        <v>1577</v>
      </c>
      <c r="D157" s="2" t="s">
        <v>1578</v>
      </c>
      <c r="E157" s="2" t="s">
        <v>80</v>
      </c>
      <c r="F157" s="2" t="s">
        <v>91</v>
      </c>
      <c r="G157" s="2" t="s">
        <v>2845</v>
      </c>
      <c r="H157" s="2" t="s">
        <v>3353</v>
      </c>
      <c r="I157" s="2" t="s">
        <v>1578</v>
      </c>
      <c r="J157" s="2" t="s">
        <v>2847</v>
      </c>
      <c r="K157" s="2" t="s">
        <v>3354</v>
      </c>
    </row>
    <row r="158" s="1" customFormat="1" ht="20" customHeight="1" spans="1:11">
      <c r="A158" s="2" t="s">
        <v>2439</v>
      </c>
      <c r="B158" s="2" t="s">
        <v>3355</v>
      </c>
      <c r="C158" s="2" t="s">
        <v>2441</v>
      </c>
      <c r="D158" s="2" t="s">
        <v>2442</v>
      </c>
      <c r="E158" s="2" t="s">
        <v>80</v>
      </c>
      <c r="F158" s="2" t="s">
        <v>91</v>
      </c>
      <c r="G158" s="2" t="s">
        <v>2845</v>
      </c>
      <c r="H158" s="2" t="s">
        <v>3307</v>
      </c>
      <c r="I158" s="2" t="s">
        <v>2442</v>
      </c>
      <c r="J158" s="2" t="s">
        <v>2847</v>
      </c>
      <c r="K158" s="2" t="s">
        <v>3356</v>
      </c>
    </row>
    <row r="159" s="1" customFormat="1" ht="20" customHeight="1" spans="1:11">
      <c r="A159" s="2" t="s">
        <v>1058</v>
      </c>
      <c r="B159" s="2" t="s">
        <v>3357</v>
      </c>
      <c r="C159" s="2" t="s">
        <v>1060</v>
      </c>
      <c r="D159" s="2" t="s">
        <v>1061</v>
      </c>
      <c r="E159" s="2" t="s">
        <v>80</v>
      </c>
      <c r="F159" s="2" t="s">
        <v>91</v>
      </c>
      <c r="G159" s="2" t="s">
        <v>2845</v>
      </c>
      <c r="H159" s="2" t="s">
        <v>3190</v>
      </c>
      <c r="I159" s="2" t="s">
        <v>1061</v>
      </c>
      <c r="J159" s="2" t="s">
        <v>2847</v>
      </c>
      <c r="K159" s="2" t="s">
        <v>3358</v>
      </c>
    </row>
    <row r="160" s="1" customFormat="1" ht="20" customHeight="1" spans="1:11">
      <c r="A160" s="2" t="s">
        <v>2271</v>
      </c>
      <c r="B160" s="2" t="s">
        <v>3359</v>
      </c>
      <c r="C160" s="2" t="s">
        <v>3360</v>
      </c>
      <c r="D160" s="2" t="s">
        <v>2274</v>
      </c>
      <c r="E160" s="2" t="s">
        <v>80</v>
      </c>
      <c r="F160" s="2" t="s">
        <v>91</v>
      </c>
      <c r="G160" s="2" t="s">
        <v>2845</v>
      </c>
      <c r="H160" s="2" t="s">
        <v>3361</v>
      </c>
      <c r="I160" s="2" t="s">
        <v>2274</v>
      </c>
      <c r="J160" s="2" t="s">
        <v>2847</v>
      </c>
      <c r="K160" s="2" t="s">
        <v>3362</v>
      </c>
    </row>
    <row r="161" s="1" customFormat="1" ht="20" customHeight="1" spans="1:11">
      <c r="A161" s="2" t="s">
        <v>3363</v>
      </c>
      <c r="B161" s="2" t="s">
        <v>3364</v>
      </c>
      <c r="C161" s="2" t="s">
        <v>907</v>
      </c>
      <c r="D161" s="2" t="s">
        <v>3365</v>
      </c>
      <c r="E161" s="2" t="s">
        <v>80</v>
      </c>
      <c r="F161" s="2" t="s">
        <v>91</v>
      </c>
      <c r="G161" s="2" t="s">
        <v>2845</v>
      </c>
      <c r="H161" s="2" t="s">
        <v>2935</v>
      </c>
      <c r="I161" s="2" t="s">
        <v>3366</v>
      </c>
      <c r="J161" s="2" t="s">
        <v>2847</v>
      </c>
      <c r="K161" s="2" t="s">
        <v>3367</v>
      </c>
    </row>
    <row r="162" s="1" customFormat="1" ht="20" customHeight="1" spans="1:11">
      <c r="A162" s="2" t="s">
        <v>1422</v>
      </c>
      <c r="B162" s="2" t="s">
        <v>3368</v>
      </c>
      <c r="C162" s="2" t="s">
        <v>1424</v>
      </c>
      <c r="D162" s="2" t="s">
        <v>1425</v>
      </c>
      <c r="E162" s="2" t="s">
        <v>80</v>
      </c>
      <c r="F162" s="2" t="s">
        <v>91</v>
      </c>
      <c r="G162" s="2" t="s">
        <v>2845</v>
      </c>
      <c r="H162" s="2" t="s">
        <v>3369</v>
      </c>
      <c r="I162" s="2" t="s">
        <v>1425</v>
      </c>
      <c r="J162" s="2" t="s">
        <v>2847</v>
      </c>
      <c r="K162" s="2" t="s">
        <v>3370</v>
      </c>
    </row>
    <row r="163" s="1" customFormat="1" ht="20" customHeight="1" spans="1:11">
      <c r="A163" s="2" t="s">
        <v>769</v>
      </c>
      <c r="B163" s="2" t="s">
        <v>3371</v>
      </c>
      <c r="C163" s="2" t="s">
        <v>3303</v>
      </c>
      <c r="D163" s="2" t="s">
        <v>3372</v>
      </c>
      <c r="E163" s="2" t="s">
        <v>80</v>
      </c>
      <c r="F163" s="2" t="s">
        <v>91</v>
      </c>
      <c r="G163" s="2" t="s">
        <v>2845</v>
      </c>
      <c r="H163" s="2" t="s">
        <v>3373</v>
      </c>
      <c r="I163" s="2" t="s">
        <v>3374</v>
      </c>
      <c r="J163" s="2" t="s">
        <v>2847</v>
      </c>
      <c r="K163" s="2" t="s">
        <v>3375</v>
      </c>
    </row>
    <row r="164" s="1" customFormat="1" ht="20" customHeight="1" spans="1:11">
      <c r="A164" s="2" t="s">
        <v>1603</v>
      </c>
      <c r="B164" s="2" t="s">
        <v>3376</v>
      </c>
      <c r="C164" s="2" t="s">
        <v>1605</v>
      </c>
      <c r="D164" s="2" t="s">
        <v>1606</v>
      </c>
      <c r="E164" s="2" t="s">
        <v>80</v>
      </c>
      <c r="F164" s="2" t="s">
        <v>91</v>
      </c>
      <c r="G164" s="2" t="s">
        <v>2845</v>
      </c>
      <c r="H164" s="2" t="s">
        <v>3377</v>
      </c>
      <c r="I164" s="2" t="s">
        <v>1606</v>
      </c>
      <c r="J164" s="2" t="s">
        <v>2847</v>
      </c>
      <c r="K164" s="2" t="s">
        <v>3378</v>
      </c>
    </row>
    <row r="165" s="1" customFormat="1" ht="20" customHeight="1" spans="1:11">
      <c r="A165" s="2" t="s">
        <v>544</v>
      </c>
      <c r="B165" s="2" t="s">
        <v>3379</v>
      </c>
      <c r="C165" s="2" t="s">
        <v>3380</v>
      </c>
      <c r="D165" s="2" t="s">
        <v>3381</v>
      </c>
      <c r="E165" s="2" t="s">
        <v>80</v>
      </c>
      <c r="F165" s="2" t="s">
        <v>91</v>
      </c>
      <c r="G165" s="2" t="s">
        <v>2845</v>
      </c>
      <c r="H165" s="2" t="s">
        <v>3347</v>
      </c>
      <c r="I165" s="2" t="s">
        <v>3382</v>
      </c>
      <c r="J165" s="2" t="s">
        <v>2847</v>
      </c>
      <c r="K165" s="2" t="s">
        <v>3383</v>
      </c>
    </row>
    <row r="166" s="1" customFormat="1" ht="20" customHeight="1" spans="1:11">
      <c r="A166" s="2" t="s">
        <v>966</v>
      </c>
      <c r="B166" s="2" t="s">
        <v>3384</v>
      </c>
      <c r="C166" s="2" t="s">
        <v>968</v>
      </c>
      <c r="D166" s="2" t="s">
        <v>969</v>
      </c>
      <c r="E166" s="2" t="s">
        <v>80</v>
      </c>
      <c r="F166" s="2" t="s">
        <v>91</v>
      </c>
      <c r="G166" s="2" t="s">
        <v>2845</v>
      </c>
      <c r="H166" s="2" t="s">
        <v>3385</v>
      </c>
      <c r="I166" s="2" t="s">
        <v>969</v>
      </c>
      <c r="J166" s="2" t="s">
        <v>2847</v>
      </c>
      <c r="K166" s="2" t="s">
        <v>3386</v>
      </c>
    </row>
    <row r="167" s="1" customFormat="1" ht="20" customHeight="1" spans="1:11">
      <c r="A167" s="2" t="s">
        <v>1596</v>
      </c>
      <c r="B167" s="2" t="s">
        <v>3387</v>
      </c>
      <c r="C167" s="2" t="s">
        <v>1598</v>
      </c>
      <c r="D167" s="2" t="s">
        <v>1599</v>
      </c>
      <c r="E167" s="2" t="s">
        <v>80</v>
      </c>
      <c r="F167" s="2" t="s">
        <v>91</v>
      </c>
      <c r="G167" s="2" t="s">
        <v>2845</v>
      </c>
      <c r="H167" s="2" t="s">
        <v>3388</v>
      </c>
      <c r="I167" s="2" t="s">
        <v>1599</v>
      </c>
      <c r="J167" s="2" t="s">
        <v>2847</v>
      </c>
      <c r="K167" s="2" t="s">
        <v>3389</v>
      </c>
    </row>
    <row r="168" s="1" customFormat="1" ht="20" customHeight="1" spans="1:11">
      <c r="A168" s="2" t="s">
        <v>2266</v>
      </c>
      <c r="B168" s="2" t="s">
        <v>3390</v>
      </c>
      <c r="C168" s="2" t="s">
        <v>2268</v>
      </c>
      <c r="D168" s="2" t="s">
        <v>2269</v>
      </c>
      <c r="E168" s="2" t="s">
        <v>80</v>
      </c>
      <c r="F168" s="2" t="s">
        <v>91</v>
      </c>
      <c r="G168" s="2" t="s">
        <v>2845</v>
      </c>
      <c r="H168" s="2" t="s">
        <v>3391</v>
      </c>
      <c r="I168" s="2" t="s">
        <v>2269</v>
      </c>
      <c r="J168" s="2" t="s">
        <v>2847</v>
      </c>
      <c r="K168" s="2" t="s">
        <v>3392</v>
      </c>
    </row>
    <row r="169" s="1" customFormat="1" ht="20" customHeight="1" spans="1:11">
      <c r="A169" s="2" t="s">
        <v>2542</v>
      </c>
      <c r="B169" s="2" t="s">
        <v>3393</v>
      </c>
      <c r="C169" s="2" t="s">
        <v>1891</v>
      </c>
      <c r="D169" s="2" t="s">
        <v>2543</v>
      </c>
      <c r="E169" s="2" t="s">
        <v>80</v>
      </c>
      <c r="F169" s="2" t="s">
        <v>91</v>
      </c>
      <c r="G169" s="2" t="s">
        <v>2845</v>
      </c>
      <c r="H169" s="2" t="s">
        <v>3219</v>
      </c>
      <c r="I169" s="2" t="s">
        <v>2543</v>
      </c>
      <c r="J169" s="2" t="s">
        <v>2847</v>
      </c>
      <c r="K169" s="2" t="s">
        <v>3394</v>
      </c>
    </row>
    <row r="170" s="1" customFormat="1" ht="20" customHeight="1" spans="1:11">
      <c r="A170" s="2" t="s">
        <v>1485</v>
      </c>
      <c r="B170" s="2" t="s">
        <v>3395</v>
      </c>
      <c r="C170" s="2" t="s">
        <v>3396</v>
      </c>
      <c r="D170" s="2" t="s">
        <v>1488</v>
      </c>
      <c r="E170" s="2" t="s">
        <v>80</v>
      </c>
      <c r="F170" s="2" t="s">
        <v>91</v>
      </c>
      <c r="G170" s="2" t="s">
        <v>2845</v>
      </c>
      <c r="H170" s="2" t="s">
        <v>3339</v>
      </c>
      <c r="I170" s="2" t="s">
        <v>1488</v>
      </c>
      <c r="J170" s="2" t="s">
        <v>2847</v>
      </c>
      <c r="K170" s="2" t="s">
        <v>3397</v>
      </c>
    </row>
    <row r="171" s="1" customFormat="1" ht="20" customHeight="1" spans="1:11">
      <c r="A171" s="2" t="s">
        <v>688</v>
      </c>
      <c r="B171" s="2" t="s">
        <v>3398</v>
      </c>
      <c r="C171" s="2" t="s">
        <v>3166</v>
      </c>
      <c r="D171" s="2" t="s">
        <v>691</v>
      </c>
      <c r="E171" s="2" t="s">
        <v>80</v>
      </c>
      <c r="F171" s="2" t="s">
        <v>91</v>
      </c>
      <c r="G171" s="2" t="s">
        <v>2845</v>
      </c>
      <c r="H171" s="2" t="s">
        <v>3167</v>
      </c>
      <c r="I171" s="2" t="s">
        <v>691</v>
      </c>
      <c r="J171" s="2" t="s">
        <v>2847</v>
      </c>
      <c r="K171" s="2" t="s">
        <v>3399</v>
      </c>
    </row>
    <row r="172" s="1" customFormat="1" ht="20" customHeight="1" spans="1:11">
      <c r="A172" s="2" t="s">
        <v>1490</v>
      </c>
      <c r="B172" s="2" t="s">
        <v>3400</v>
      </c>
      <c r="C172" s="2" t="s">
        <v>1492</v>
      </c>
      <c r="D172" s="2" t="s">
        <v>1493</v>
      </c>
      <c r="E172" s="2" t="s">
        <v>80</v>
      </c>
      <c r="F172" s="2" t="s">
        <v>91</v>
      </c>
      <c r="G172" s="2" t="s">
        <v>2845</v>
      </c>
      <c r="H172" s="2" t="s">
        <v>3401</v>
      </c>
      <c r="I172" s="2" t="s">
        <v>1493</v>
      </c>
      <c r="J172" s="2" t="s">
        <v>2847</v>
      </c>
      <c r="K172" s="2" t="s">
        <v>3402</v>
      </c>
    </row>
    <row r="173" s="1" customFormat="1" ht="20" customHeight="1" spans="1:11">
      <c r="A173" s="2" t="s">
        <v>677</v>
      </c>
      <c r="B173" s="2" t="s">
        <v>3403</v>
      </c>
      <c r="C173" s="2" t="s">
        <v>3073</v>
      </c>
      <c r="D173" s="2" t="s">
        <v>678</v>
      </c>
      <c r="E173" s="2" t="s">
        <v>80</v>
      </c>
      <c r="F173" s="2" t="s">
        <v>91</v>
      </c>
      <c r="G173" s="2" t="s">
        <v>2845</v>
      </c>
      <c r="H173" s="2" t="s">
        <v>3361</v>
      </c>
      <c r="I173" s="2" t="s">
        <v>678</v>
      </c>
      <c r="J173" s="2" t="s">
        <v>2847</v>
      </c>
      <c r="K173" s="2" t="s">
        <v>3404</v>
      </c>
    </row>
    <row r="174" s="1" customFormat="1" ht="20" customHeight="1" spans="1:11">
      <c r="A174" s="2" t="s">
        <v>693</v>
      </c>
      <c r="B174" s="2" t="s">
        <v>3405</v>
      </c>
      <c r="C174" s="2" t="s">
        <v>695</v>
      </c>
      <c r="D174" s="2" t="s">
        <v>696</v>
      </c>
      <c r="E174" s="2" t="s">
        <v>80</v>
      </c>
      <c r="F174" s="2" t="s">
        <v>91</v>
      </c>
      <c r="G174" s="2" t="s">
        <v>2845</v>
      </c>
      <c r="H174" s="2" t="s">
        <v>3406</v>
      </c>
      <c r="I174" s="2" t="s">
        <v>696</v>
      </c>
      <c r="J174" s="2" t="s">
        <v>2847</v>
      </c>
      <c r="K174" s="2" t="s">
        <v>3407</v>
      </c>
    </row>
    <row r="175" s="1" customFormat="1" ht="20" customHeight="1" spans="1:11">
      <c r="A175" s="2" t="s">
        <v>1056</v>
      </c>
      <c r="B175" s="2" t="s">
        <v>3408</v>
      </c>
      <c r="C175" s="2" t="s">
        <v>766</v>
      </c>
      <c r="D175" s="2" t="s">
        <v>1057</v>
      </c>
      <c r="E175" s="2" t="s">
        <v>80</v>
      </c>
      <c r="F175" s="2" t="s">
        <v>91</v>
      </c>
      <c r="G175" s="2" t="s">
        <v>2845</v>
      </c>
      <c r="H175" s="2" t="s">
        <v>3347</v>
      </c>
      <c r="I175" s="2" t="s">
        <v>1057</v>
      </c>
      <c r="J175" s="2" t="s">
        <v>2847</v>
      </c>
      <c r="K175" s="2" t="s">
        <v>3409</v>
      </c>
    </row>
    <row r="176" s="1" customFormat="1" ht="20" customHeight="1" spans="1:11">
      <c r="A176" s="2" t="s">
        <v>1587</v>
      </c>
      <c r="B176" s="2" t="s">
        <v>3410</v>
      </c>
      <c r="C176" s="2" t="s">
        <v>1589</v>
      </c>
      <c r="D176" s="2" t="s">
        <v>1590</v>
      </c>
      <c r="E176" s="2" t="s">
        <v>80</v>
      </c>
      <c r="F176" s="2" t="s">
        <v>91</v>
      </c>
      <c r="G176" s="2" t="s">
        <v>2845</v>
      </c>
      <c r="H176" s="2" t="s">
        <v>3064</v>
      </c>
      <c r="I176" s="2" t="s">
        <v>1590</v>
      </c>
      <c r="J176" s="2" t="s">
        <v>2847</v>
      </c>
      <c r="K176" s="2" t="s">
        <v>3411</v>
      </c>
    </row>
    <row r="177" s="1" customFormat="1" ht="20" customHeight="1" spans="1:11">
      <c r="A177" s="2" t="s">
        <v>781</v>
      </c>
      <c r="B177" s="2" t="s">
        <v>3412</v>
      </c>
      <c r="C177" s="2" t="s">
        <v>783</v>
      </c>
      <c r="D177" s="2" t="s">
        <v>784</v>
      </c>
      <c r="E177" s="2" t="s">
        <v>80</v>
      </c>
      <c r="F177" s="2" t="s">
        <v>91</v>
      </c>
      <c r="G177" s="2" t="s">
        <v>2845</v>
      </c>
      <c r="H177" s="2" t="s">
        <v>2907</v>
      </c>
      <c r="I177" s="2" t="s">
        <v>784</v>
      </c>
      <c r="J177" s="2" t="s">
        <v>2847</v>
      </c>
      <c r="K177" s="2" t="s">
        <v>3413</v>
      </c>
    </row>
    <row r="178" s="1" customFormat="1" ht="20" customHeight="1" spans="1:11">
      <c r="A178" s="2" t="s">
        <v>1560</v>
      </c>
      <c r="B178" s="2" t="s">
        <v>3414</v>
      </c>
      <c r="C178" s="2" t="s">
        <v>1562</v>
      </c>
      <c r="D178" s="2" t="s">
        <v>1563</v>
      </c>
      <c r="E178" s="2" t="s">
        <v>80</v>
      </c>
      <c r="F178" s="2" t="s">
        <v>91</v>
      </c>
      <c r="G178" s="2" t="s">
        <v>2845</v>
      </c>
      <c r="H178" s="2" t="s">
        <v>3277</v>
      </c>
      <c r="I178" s="2" t="s">
        <v>1563</v>
      </c>
      <c r="J178" s="2" t="s">
        <v>2847</v>
      </c>
      <c r="K178" s="2" t="s">
        <v>3415</v>
      </c>
    </row>
    <row r="179" s="1" customFormat="1" ht="20" customHeight="1" spans="1:11">
      <c r="A179" s="2" t="s">
        <v>1062</v>
      </c>
      <c r="B179" s="2" t="s">
        <v>3416</v>
      </c>
      <c r="C179" s="2" t="s">
        <v>3417</v>
      </c>
      <c r="D179" s="2" t="s">
        <v>1065</v>
      </c>
      <c r="E179" s="2" t="s">
        <v>80</v>
      </c>
      <c r="F179" s="2" t="s">
        <v>91</v>
      </c>
      <c r="G179" s="2" t="s">
        <v>2845</v>
      </c>
      <c r="H179" s="2" t="s">
        <v>3342</v>
      </c>
      <c r="I179" s="2" t="s">
        <v>1065</v>
      </c>
      <c r="J179" s="2" t="s">
        <v>2847</v>
      </c>
      <c r="K179" s="2" t="s">
        <v>3418</v>
      </c>
    </row>
    <row r="180" s="1" customFormat="1" ht="20" customHeight="1" spans="1:11">
      <c r="A180" s="2" t="s">
        <v>2559</v>
      </c>
      <c r="B180" s="2" t="s">
        <v>3419</v>
      </c>
      <c r="C180" s="2" t="s">
        <v>2561</v>
      </c>
      <c r="D180" s="2" t="s">
        <v>2562</v>
      </c>
      <c r="E180" s="2" t="s">
        <v>80</v>
      </c>
      <c r="F180" s="2" t="s">
        <v>91</v>
      </c>
      <c r="G180" s="2" t="s">
        <v>2845</v>
      </c>
      <c r="H180" s="2" t="s">
        <v>2892</v>
      </c>
      <c r="I180" s="2" t="s">
        <v>2562</v>
      </c>
      <c r="J180" s="2" t="s">
        <v>2847</v>
      </c>
      <c r="K180" s="2" t="s">
        <v>3420</v>
      </c>
    </row>
    <row r="181" s="1" customFormat="1" ht="20" customHeight="1" spans="1:11">
      <c r="A181" s="2" t="s">
        <v>2743</v>
      </c>
      <c r="B181" s="2" t="s">
        <v>3421</v>
      </c>
      <c r="C181" s="2" t="s">
        <v>3422</v>
      </c>
      <c r="D181" s="2" t="s">
        <v>3423</v>
      </c>
      <c r="E181" s="2" t="s">
        <v>80</v>
      </c>
      <c r="F181" s="2" t="s">
        <v>91</v>
      </c>
      <c r="G181" s="2" t="s">
        <v>2845</v>
      </c>
      <c r="H181" s="2" t="s">
        <v>3424</v>
      </c>
      <c r="I181" s="2" t="s">
        <v>3425</v>
      </c>
      <c r="J181" s="2" t="s">
        <v>2847</v>
      </c>
      <c r="K181" s="2" t="s">
        <v>3426</v>
      </c>
    </row>
    <row r="182" s="1" customFormat="1" ht="20" customHeight="1" spans="1:11">
      <c r="A182" s="2" t="s">
        <v>1638</v>
      </c>
      <c r="B182" s="2" t="s">
        <v>3427</v>
      </c>
      <c r="C182" s="2" t="s">
        <v>3428</v>
      </c>
      <c r="D182" s="2" t="s">
        <v>1641</v>
      </c>
      <c r="E182" s="2" t="s">
        <v>80</v>
      </c>
      <c r="F182" s="2" t="s">
        <v>91</v>
      </c>
      <c r="G182" s="2" t="s">
        <v>2845</v>
      </c>
      <c r="H182" s="2" t="s">
        <v>2874</v>
      </c>
      <c r="I182" s="2" t="s">
        <v>1641</v>
      </c>
      <c r="J182" s="2" t="s">
        <v>2847</v>
      </c>
      <c r="K182" s="2" t="s">
        <v>3429</v>
      </c>
    </row>
    <row r="183" s="1" customFormat="1" ht="20" customHeight="1" spans="1:11">
      <c r="A183" s="2" t="s">
        <v>803</v>
      </c>
      <c r="B183" s="2" t="s">
        <v>3430</v>
      </c>
      <c r="C183" s="2" t="s">
        <v>3431</v>
      </c>
      <c r="D183" s="2" t="s">
        <v>806</v>
      </c>
      <c r="E183" s="2" t="s">
        <v>80</v>
      </c>
      <c r="F183" s="2" t="s">
        <v>91</v>
      </c>
      <c r="G183" s="2" t="s">
        <v>2845</v>
      </c>
      <c r="H183" s="2" t="s">
        <v>3350</v>
      </c>
      <c r="I183" s="2" t="s">
        <v>806</v>
      </c>
      <c r="J183" s="2" t="s">
        <v>2847</v>
      </c>
      <c r="K183" s="2" t="s">
        <v>3432</v>
      </c>
    </row>
    <row r="184" s="1" customFormat="1" ht="20" customHeight="1" spans="1:11">
      <c r="A184" s="2" t="s">
        <v>347</v>
      </c>
      <c r="B184" s="2" t="s">
        <v>3433</v>
      </c>
      <c r="C184" s="2" t="s">
        <v>349</v>
      </c>
      <c r="D184" s="2" t="s">
        <v>350</v>
      </c>
      <c r="E184" s="2" t="s">
        <v>80</v>
      </c>
      <c r="F184" s="2" t="s">
        <v>91</v>
      </c>
      <c r="G184" s="2" t="s">
        <v>2845</v>
      </c>
      <c r="H184" s="2" t="s">
        <v>3434</v>
      </c>
      <c r="I184" s="2" t="s">
        <v>350</v>
      </c>
      <c r="J184" s="2" t="s">
        <v>2847</v>
      </c>
      <c r="K184" s="2" t="s">
        <v>3435</v>
      </c>
    </row>
    <row r="185" s="1" customFormat="1" ht="20" customHeight="1" spans="1:11">
      <c r="A185" s="2" t="s">
        <v>1626</v>
      </c>
      <c r="B185" s="2" t="s">
        <v>3436</v>
      </c>
      <c r="C185" s="2" t="s">
        <v>3437</v>
      </c>
      <c r="D185" s="2" t="s">
        <v>1629</v>
      </c>
      <c r="E185" s="2" t="s">
        <v>80</v>
      </c>
      <c r="F185" s="2" t="s">
        <v>91</v>
      </c>
      <c r="G185" s="2" t="s">
        <v>2845</v>
      </c>
      <c r="H185" s="2" t="s">
        <v>3438</v>
      </c>
      <c r="I185" s="2" t="s">
        <v>1629</v>
      </c>
      <c r="J185" s="2" t="s">
        <v>2847</v>
      </c>
      <c r="K185" s="2" t="s">
        <v>3439</v>
      </c>
    </row>
    <row r="186" s="1" customFormat="1" ht="20" customHeight="1" spans="1:11">
      <c r="A186" s="2" t="s">
        <v>525</v>
      </c>
      <c r="B186" s="2" t="s">
        <v>3440</v>
      </c>
      <c r="C186" s="2" t="s">
        <v>527</v>
      </c>
      <c r="D186" s="2" t="s">
        <v>528</v>
      </c>
      <c r="E186" s="2" t="s">
        <v>80</v>
      </c>
      <c r="F186" s="2" t="s">
        <v>91</v>
      </c>
      <c r="G186" s="2" t="s">
        <v>2845</v>
      </c>
      <c r="H186" s="2" t="s">
        <v>3441</v>
      </c>
      <c r="I186" s="2" t="s">
        <v>528</v>
      </c>
      <c r="J186" s="2" t="s">
        <v>2847</v>
      </c>
      <c r="K186" s="2" t="s">
        <v>3442</v>
      </c>
    </row>
    <row r="187" s="1" customFormat="1" ht="20" customHeight="1" spans="1:11">
      <c r="A187" s="2" t="s">
        <v>2731</v>
      </c>
      <c r="B187" s="2" t="s">
        <v>3443</v>
      </c>
      <c r="C187" s="2" t="s">
        <v>2733</v>
      </c>
      <c r="D187" s="2" t="s">
        <v>2734</v>
      </c>
      <c r="E187" s="2" t="s">
        <v>80</v>
      </c>
      <c r="F187" s="2" t="s">
        <v>91</v>
      </c>
      <c r="G187" s="2" t="s">
        <v>2845</v>
      </c>
      <c r="H187" s="2" t="s">
        <v>3444</v>
      </c>
      <c r="I187" s="2" t="s">
        <v>2734</v>
      </c>
      <c r="J187" s="2" t="s">
        <v>2847</v>
      </c>
      <c r="K187" s="2" t="s">
        <v>3445</v>
      </c>
    </row>
    <row r="188" s="1" customFormat="1" ht="20" customHeight="1" spans="1:11">
      <c r="A188" s="2" t="s">
        <v>953</v>
      </c>
      <c r="B188" s="2" t="s">
        <v>3446</v>
      </c>
      <c r="C188" s="2" t="s">
        <v>955</v>
      </c>
      <c r="D188" s="2" t="s">
        <v>956</v>
      </c>
      <c r="E188" s="2" t="s">
        <v>80</v>
      </c>
      <c r="F188" s="2" t="s">
        <v>91</v>
      </c>
      <c r="G188" s="2" t="s">
        <v>2845</v>
      </c>
      <c r="H188" s="2" t="s">
        <v>3447</v>
      </c>
      <c r="I188" s="2" t="s">
        <v>956</v>
      </c>
      <c r="J188" s="2" t="s">
        <v>2847</v>
      </c>
      <c r="K188" s="2" t="s">
        <v>3448</v>
      </c>
    </row>
    <row r="189" s="1" customFormat="1" ht="20" customHeight="1" spans="1:11">
      <c r="A189" s="2" t="s">
        <v>539</v>
      </c>
      <c r="B189" s="2" t="s">
        <v>3449</v>
      </c>
      <c r="C189" s="2" t="s">
        <v>541</v>
      </c>
      <c r="D189" s="2" t="s">
        <v>542</v>
      </c>
      <c r="E189" s="2" t="s">
        <v>80</v>
      </c>
      <c r="F189" s="2" t="s">
        <v>91</v>
      </c>
      <c r="G189" s="2" t="s">
        <v>2845</v>
      </c>
      <c r="H189" s="2" t="s">
        <v>2916</v>
      </c>
      <c r="I189" s="2" t="s">
        <v>542</v>
      </c>
      <c r="J189" s="2" t="s">
        <v>2847</v>
      </c>
      <c r="K189" s="2" t="s">
        <v>3450</v>
      </c>
    </row>
    <row r="190" s="1" customFormat="1" ht="20" customHeight="1" spans="1:11">
      <c r="A190" s="2" t="s">
        <v>796</v>
      </c>
      <c r="B190" s="2" t="s">
        <v>3451</v>
      </c>
      <c r="C190" s="2" t="s">
        <v>798</v>
      </c>
      <c r="D190" s="2" t="s">
        <v>3452</v>
      </c>
      <c r="E190" s="2" t="s">
        <v>80</v>
      </c>
      <c r="F190" s="2" t="s">
        <v>91</v>
      </c>
      <c r="G190" s="2" t="s">
        <v>2845</v>
      </c>
      <c r="H190" s="2" t="s">
        <v>3208</v>
      </c>
      <c r="I190" s="2" t="s">
        <v>3453</v>
      </c>
      <c r="J190" s="2" t="s">
        <v>2847</v>
      </c>
      <c r="K190" s="2" t="s">
        <v>3454</v>
      </c>
    </row>
    <row r="191" s="1" customFormat="1" ht="20" customHeight="1" spans="1:11">
      <c r="A191" s="2" t="s">
        <v>1565</v>
      </c>
      <c r="B191" s="2" t="s">
        <v>3455</v>
      </c>
      <c r="C191" s="2" t="s">
        <v>3456</v>
      </c>
      <c r="D191" s="2" t="s">
        <v>1568</v>
      </c>
      <c r="E191" s="2" t="s">
        <v>80</v>
      </c>
      <c r="F191" s="2" t="s">
        <v>91</v>
      </c>
      <c r="G191" s="2" t="s">
        <v>2845</v>
      </c>
      <c r="H191" s="2" t="s">
        <v>2892</v>
      </c>
      <c r="I191" s="2" t="s">
        <v>1568</v>
      </c>
      <c r="J191" s="2" t="s">
        <v>2847</v>
      </c>
      <c r="K191" s="2" t="s">
        <v>3457</v>
      </c>
    </row>
    <row r="192" s="1" customFormat="1" ht="20" customHeight="1" spans="1:11">
      <c r="A192" s="2" t="s">
        <v>2443</v>
      </c>
      <c r="B192" s="2" t="s">
        <v>3458</v>
      </c>
      <c r="C192" s="2" t="s">
        <v>2445</v>
      </c>
      <c r="D192" s="2" t="s">
        <v>2446</v>
      </c>
      <c r="E192" s="2" t="s">
        <v>80</v>
      </c>
      <c r="F192" s="2" t="s">
        <v>91</v>
      </c>
      <c r="G192" s="2" t="s">
        <v>2845</v>
      </c>
      <c r="H192" s="2" t="s">
        <v>2857</v>
      </c>
      <c r="I192" s="2" t="s">
        <v>2446</v>
      </c>
      <c r="J192" s="2" t="s">
        <v>2847</v>
      </c>
      <c r="K192" s="2" t="s">
        <v>3459</v>
      </c>
    </row>
    <row r="193" s="1" customFormat="1" ht="20" customHeight="1" spans="1:11">
      <c r="A193" s="2" t="s">
        <v>2068</v>
      </c>
      <c r="B193" s="2" t="s">
        <v>3460</v>
      </c>
      <c r="C193" s="2" t="s">
        <v>3461</v>
      </c>
      <c r="D193" s="2" t="s">
        <v>2071</v>
      </c>
      <c r="E193" s="2" t="s">
        <v>80</v>
      </c>
      <c r="F193" s="2" t="s">
        <v>91</v>
      </c>
      <c r="G193" s="2" t="s">
        <v>2845</v>
      </c>
      <c r="H193" s="2" t="s">
        <v>3001</v>
      </c>
      <c r="I193" s="2" t="s">
        <v>2071</v>
      </c>
      <c r="J193" s="2" t="s">
        <v>2847</v>
      </c>
      <c r="K193" s="2" t="s">
        <v>3462</v>
      </c>
    </row>
    <row r="194" s="1" customFormat="1" ht="20" customHeight="1" spans="1:11">
      <c r="A194" s="2" t="s">
        <v>1859</v>
      </c>
      <c r="B194" s="2" t="s">
        <v>3463</v>
      </c>
      <c r="C194" s="2" t="s">
        <v>3464</v>
      </c>
      <c r="D194" s="2" t="s">
        <v>1862</v>
      </c>
      <c r="E194" s="2" t="s">
        <v>80</v>
      </c>
      <c r="F194" s="2" t="s">
        <v>91</v>
      </c>
      <c r="G194" s="2" t="s">
        <v>2845</v>
      </c>
      <c r="H194" s="2" t="s">
        <v>3291</v>
      </c>
      <c r="I194" s="2" t="s">
        <v>1862</v>
      </c>
      <c r="J194" s="2" t="s">
        <v>2847</v>
      </c>
      <c r="K194" s="2" t="s">
        <v>3465</v>
      </c>
    </row>
    <row r="195" s="1" customFormat="1" ht="20" customHeight="1" spans="1:11">
      <c r="A195" s="2" t="s">
        <v>2762</v>
      </c>
      <c r="B195" s="2" t="s">
        <v>3466</v>
      </c>
      <c r="C195" s="2" t="s">
        <v>559</v>
      </c>
      <c r="D195" s="2" t="s">
        <v>2763</v>
      </c>
      <c r="E195" s="2" t="s">
        <v>80</v>
      </c>
      <c r="F195" s="2" t="s">
        <v>91</v>
      </c>
      <c r="G195" s="2" t="s">
        <v>2845</v>
      </c>
      <c r="H195" s="2" t="s">
        <v>3467</v>
      </c>
      <c r="I195" s="2" t="s">
        <v>2763</v>
      </c>
      <c r="J195" s="2" t="s">
        <v>2847</v>
      </c>
      <c r="K195" s="2" t="s">
        <v>3468</v>
      </c>
    </row>
    <row r="196" s="1" customFormat="1" ht="20" customHeight="1" spans="1:11">
      <c r="A196" s="2" t="s">
        <v>1456</v>
      </c>
      <c r="B196" s="2" t="s">
        <v>3469</v>
      </c>
      <c r="C196" s="2" t="s">
        <v>1458</v>
      </c>
      <c r="D196" s="2" t="s">
        <v>1459</v>
      </c>
      <c r="E196" s="2" t="s">
        <v>80</v>
      </c>
      <c r="F196" s="2" t="s">
        <v>91</v>
      </c>
      <c r="G196" s="2" t="s">
        <v>2845</v>
      </c>
      <c r="H196" s="2" t="s">
        <v>3190</v>
      </c>
      <c r="I196" s="2" t="s">
        <v>1459</v>
      </c>
      <c r="J196" s="2" t="s">
        <v>2847</v>
      </c>
      <c r="K196" s="2" t="s">
        <v>3470</v>
      </c>
    </row>
    <row r="197" s="1" customFormat="1" ht="20" customHeight="1" spans="1:11">
      <c r="A197" s="2" t="s">
        <v>1569</v>
      </c>
      <c r="B197" s="2" t="s">
        <v>3471</v>
      </c>
      <c r="C197" s="2" t="s">
        <v>1571</v>
      </c>
      <c r="D197" s="2" t="s">
        <v>1572</v>
      </c>
      <c r="E197" s="2" t="s">
        <v>80</v>
      </c>
      <c r="F197" s="2" t="s">
        <v>91</v>
      </c>
      <c r="G197" s="2" t="s">
        <v>2845</v>
      </c>
      <c r="H197" s="2" t="s">
        <v>3472</v>
      </c>
      <c r="I197" s="2" t="s">
        <v>1572</v>
      </c>
      <c r="J197" s="2" t="s">
        <v>2847</v>
      </c>
      <c r="K197" s="2" t="s">
        <v>3473</v>
      </c>
    </row>
    <row r="198" s="1" customFormat="1" ht="20" customHeight="1" spans="1:11">
      <c r="A198" s="2" t="s">
        <v>2073</v>
      </c>
      <c r="B198" s="2" t="s">
        <v>3474</v>
      </c>
      <c r="C198" s="2" t="s">
        <v>316</v>
      </c>
      <c r="D198" s="2" t="s">
        <v>2074</v>
      </c>
      <c r="E198" s="2" t="s">
        <v>80</v>
      </c>
      <c r="F198" s="2" t="s">
        <v>91</v>
      </c>
      <c r="G198" s="2" t="s">
        <v>2845</v>
      </c>
      <c r="H198" s="2" t="s">
        <v>3475</v>
      </c>
      <c r="I198" s="2" t="s">
        <v>2074</v>
      </c>
      <c r="J198" s="2" t="s">
        <v>2847</v>
      </c>
      <c r="K198" s="2" t="s">
        <v>3476</v>
      </c>
    </row>
    <row r="199" s="1" customFormat="1" ht="20" customHeight="1" spans="1:11">
      <c r="A199" s="2" t="s">
        <v>1837</v>
      </c>
      <c r="B199" s="2" t="s">
        <v>3477</v>
      </c>
      <c r="C199" s="2" t="s">
        <v>1839</v>
      </c>
      <c r="D199" s="2" t="s">
        <v>1840</v>
      </c>
      <c r="E199" s="2" t="s">
        <v>80</v>
      </c>
      <c r="F199" s="2" t="s">
        <v>91</v>
      </c>
      <c r="G199" s="2" t="s">
        <v>2845</v>
      </c>
      <c r="H199" s="2" t="s">
        <v>3277</v>
      </c>
      <c r="I199" s="2" t="s">
        <v>1840</v>
      </c>
      <c r="J199" s="2" t="s">
        <v>2847</v>
      </c>
      <c r="K199" s="2" t="s">
        <v>3478</v>
      </c>
    </row>
    <row r="200" s="1" customFormat="1" ht="20" customHeight="1" spans="1:11">
      <c r="A200" s="2" t="s">
        <v>1633</v>
      </c>
      <c r="B200" s="2" t="s">
        <v>3479</v>
      </c>
      <c r="C200" s="2" t="s">
        <v>1635</v>
      </c>
      <c r="D200" s="2" t="s">
        <v>1636</v>
      </c>
      <c r="E200" s="2" t="s">
        <v>80</v>
      </c>
      <c r="F200" s="2" t="s">
        <v>91</v>
      </c>
      <c r="G200" s="2" t="s">
        <v>2845</v>
      </c>
      <c r="H200" s="2" t="s">
        <v>3011</v>
      </c>
      <c r="I200" s="2" t="s">
        <v>1636</v>
      </c>
      <c r="J200" s="2" t="s">
        <v>2847</v>
      </c>
      <c r="K200" s="2" t="s">
        <v>3480</v>
      </c>
    </row>
    <row r="201" s="1" customFormat="1" ht="20" customHeight="1" spans="1:11">
      <c r="A201" s="2" t="s">
        <v>1684</v>
      </c>
      <c r="B201" s="2" t="s">
        <v>3481</v>
      </c>
      <c r="C201" s="2" t="s">
        <v>1686</v>
      </c>
      <c r="D201" s="2" t="s">
        <v>1687</v>
      </c>
      <c r="E201" s="2" t="s">
        <v>80</v>
      </c>
      <c r="F201" s="2" t="s">
        <v>91</v>
      </c>
      <c r="G201" s="2" t="s">
        <v>2845</v>
      </c>
      <c r="H201" s="2" t="s">
        <v>3335</v>
      </c>
      <c r="I201" s="2" t="s">
        <v>1687</v>
      </c>
      <c r="J201" s="2" t="s">
        <v>2847</v>
      </c>
      <c r="K201" s="2" t="s">
        <v>3482</v>
      </c>
    </row>
    <row r="202" s="1" customFormat="1" ht="20" customHeight="1" spans="1:11">
      <c r="A202" s="2" t="s">
        <v>2080</v>
      </c>
      <c r="B202" s="2" t="s">
        <v>3483</v>
      </c>
      <c r="C202" s="2" t="s">
        <v>3484</v>
      </c>
      <c r="D202" s="2" t="s">
        <v>2083</v>
      </c>
      <c r="E202" s="2" t="s">
        <v>80</v>
      </c>
      <c r="F202" s="2" t="s">
        <v>91</v>
      </c>
      <c r="G202" s="2" t="s">
        <v>2845</v>
      </c>
      <c r="H202" s="2" t="s">
        <v>3304</v>
      </c>
      <c r="I202" s="2" t="s">
        <v>2083</v>
      </c>
      <c r="J202" s="2" t="s">
        <v>2847</v>
      </c>
      <c r="K202" s="2" t="s">
        <v>3485</v>
      </c>
    </row>
    <row r="203" s="1" customFormat="1" ht="20" customHeight="1" spans="1:11">
      <c r="A203" s="2" t="s">
        <v>1445</v>
      </c>
      <c r="B203" s="2" t="s">
        <v>3486</v>
      </c>
      <c r="C203" s="2" t="s">
        <v>1447</v>
      </c>
      <c r="D203" s="2" t="s">
        <v>1448</v>
      </c>
      <c r="E203" s="2" t="s">
        <v>80</v>
      </c>
      <c r="F203" s="2" t="s">
        <v>91</v>
      </c>
      <c r="G203" s="2" t="s">
        <v>2845</v>
      </c>
      <c r="H203" s="2" t="s">
        <v>2911</v>
      </c>
      <c r="I203" s="2" t="s">
        <v>1448</v>
      </c>
      <c r="J203" s="2" t="s">
        <v>2847</v>
      </c>
      <c r="K203" s="2" t="s">
        <v>3487</v>
      </c>
    </row>
    <row r="204" s="1" customFormat="1" ht="20" customHeight="1" spans="1:11">
      <c r="A204" s="2" t="s">
        <v>2739</v>
      </c>
      <c r="B204" s="2" t="s">
        <v>3488</v>
      </c>
      <c r="C204" s="2" t="s">
        <v>2741</v>
      </c>
      <c r="D204" s="2" t="s">
        <v>2742</v>
      </c>
      <c r="E204" s="2" t="s">
        <v>80</v>
      </c>
      <c r="F204" s="2" t="s">
        <v>91</v>
      </c>
      <c r="G204" s="2" t="s">
        <v>2845</v>
      </c>
      <c r="H204" s="2" t="s">
        <v>3489</v>
      </c>
      <c r="I204" s="2" t="s">
        <v>2742</v>
      </c>
      <c r="J204" s="2" t="s">
        <v>2847</v>
      </c>
      <c r="K204" s="2" t="s">
        <v>3490</v>
      </c>
    </row>
    <row r="205" s="1" customFormat="1" ht="20" customHeight="1" spans="1:11">
      <c r="A205" s="2" t="s">
        <v>2420</v>
      </c>
      <c r="B205" s="2" t="s">
        <v>3491</v>
      </c>
      <c r="C205" s="2" t="s">
        <v>3492</v>
      </c>
      <c r="D205" s="2" t="s">
        <v>2423</v>
      </c>
      <c r="E205" s="2" t="s">
        <v>80</v>
      </c>
      <c r="F205" s="2" t="s">
        <v>91</v>
      </c>
      <c r="G205" s="2" t="s">
        <v>2845</v>
      </c>
      <c r="H205" s="2" t="s">
        <v>3493</v>
      </c>
      <c r="I205" s="2" t="s">
        <v>2423</v>
      </c>
      <c r="J205" s="2" t="s">
        <v>2847</v>
      </c>
      <c r="K205" s="2" t="s">
        <v>3494</v>
      </c>
    </row>
    <row r="206" s="1" customFormat="1" ht="20" customHeight="1" spans="1:11">
      <c r="A206" s="2" t="s">
        <v>2452</v>
      </c>
      <c r="B206" s="2" t="s">
        <v>3495</v>
      </c>
      <c r="C206" s="2" t="s">
        <v>2454</v>
      </c>
      <c r="D206" s="2" t="s">
        <v>2455</v>
      </c>
      <c r="E206" s="2" t="s">
        <v>80</v>
      </c>
      <c r="F206" s="2" t="s">
        <v>91</v>
      </c>
      <c r="G206" s="2" t="s">
        <v>2845</v>
      </c>
      <c r="H206" s="2" t="s">
        <v>3319</v>
      </c>
      <c r="I206" s="2" t="s">
        <v>2455</v>
      </c>
      <c r="J206" s="2" t="s">
        <v>2847</v>
      </c>
      <c r="K206" s="2" t="s">
        <v>3496</v>
      </c>
    </row>
    <row r="207" s="1" customFormat="1" ht="20" customHeight="1" spans="1:11">
      <c r="A207" s="2" t="s">
        <v>1670</v>
      </c>
      <c r="B207" s="2" t="s">
        <v>3497</v>
      </c>
      <c r="C207" s="2" t="s">
        <v>3498</v>
      </c>
      <c r="D207" s="2" t="s">
        <v>1673</v>
      </c>
      <c r="E207" s="2" t="s">
        <v>80</v>
      </c>
      <c r="F207" s="2" t="s">
        <v>91</v>
      </c>
      <c r="G207" s="2" t="s">
        <v>2845</v>
      </c>
      <c r="H207" s="2" t="s">
        <v>2874</v>
      </c>
      <c r="I207" s="2" t="s">
        <v>1673</v>
      </c>
      <c r="J207" s="2" t="s">
        <v>2847</v>
      </c>
      <c r="K207" s="2" t="s">
        <v>3499</v>
      </c>
    </row>
    <row r="208" s="1" customFormat="1" ht="20" customHeight="1" spans="1:11">
      <c r="A208" s="2" t="s">
        <v>2429</v>
      </c>
      <c r="B208" s="2" t="s">
        <v>3500</v>
      </c>
      <c r="C208" s="2" t="s">
        <v>2417</v>
      </c>
      <c r="D208" s="2" t="s">
        <v>2418</v>
      </c>
      <c r="E208" s="2" t="s">
        <v>80</v>
      </c>
      <c r="F208" s="2" t="s">
        <v>91</v>
      </c>
      <c r="G208" s="2" t="s">
        <v>2845</v>
      </c>
      <c r="H208" s="2" t="s">
        <v>3027</v>
      </c>
      <c r="I208" s="2" t="s">
        <v>2418</v>
      </c>
      <c r="J208" s="2" t="s">
        <v>2847</v>
      </c>
      <c r="K208" s="2" t="s">
        <v>3501</v>
      </c>
    </row>
    <row r="209" s="1" customFormat="1" ht="20" customHeight="1" spans="1:11">
      <c r="A209" s="2" t="s">
        <v>785</v>
      </c>
      <c r="B209" s="2" t="s">
        <v>3502</v>
      </c>
      <c r="C209" s="2" t="s">
        <v>787</v>
      </c>
      <c r="D209" s="2" t="s">
        <v>788</v>
      </c>
      <c r="E209" s="2" t="s">
        <v>80</v>
      </c>
      <c r="F209" s="2" t="s">
        <v>91</v>
      </c>
      <c r="G209" s="2" t="s">
        <v>2845</v>
      </c>
      <c r="H209" s="2" t="s">
        <v>3503</v>
      </c>
      <c r="I209" s="2" t="s">
        <v>788</v>
      </c>
      <c r="J209" s="2" t="s">
        <v>2847</v>
      </c>
      <c r="K209" s="2" t="s">
        <v>3504</v>
      </c>
    </row>
    <row r="210" s="1" customFormat="1" ht="20" customHeight="1" spans="1:11">
      <c r="A210" s="2" t="s">
        <v>2415</v>
      </c>
      <c r="B210" s="2" t="s">
        <v>3505</v>
      </c>
      <c r="C210" s="2" t="s">
        <v>2417</v>
      </c>
      <c r="D210" s="2" t="s">
        <v>2418</v>
      </c>
      <c r="E210" s="2" t="s">
        <v>80</v>
      </c>
      <c r="F210" s="2" t="s">
        <v>91</v>
      </c>
      <c r="G210" s="2" t="s">
        <v>2845</v>
      </c>
      <c r="H210" s="2" t="s">
        <v>3506</v>
      </c>
      <c r="I210" s="2" t="s">
        <v>2418</v>
      </c>
      <c r="J210" s="2" t="s">
        <v>2847</v>
      </c>
      <c r="K210" s="2" t="s">
        <v>3507</v>
      </c>
    </row>
    <row r="211" s="1" customFormat="1" ht="20" customHeight="1" spans="1:11">
      <c r="A211" s="2" t="s">
        <v>2262</v>
      </c>
      <c r="B211" s="2" t="s">
        <v>3508</v>
      </c>
      <c r="C211" s="2" t="s">
        <v>2264</v>
      </c>
      <c r="D211" s="2" t="s">
        <v>2265</v>
      </c>
      <c r="E211" s="2" t="s">
        <v>80</v>
      </c>
      <c r="F211" s="2" t="s">
        <v>91</v>
      </c>
      <c r="G211" s="2" t="s">
        <v>2845</v>
      </c>
      <c r="H211" s="2" t="s">
        <v>3118</v>
      </c>
      <c r="I211" s="2" t="s">
        <v>2265</v>
      </c>
      <c r="J211" s="2" t="s">
        <v>2847</v>
      </c>
      <c r="K211" s="2" t="s">
        <v>3509</v>
      </c>
    </row>
    <row r="212" s="1" customFormat="1" ht="20" customHeight="1" spans="1:11">
      <c r="A212" s="2" t="s">
        <v>2586</v>
      </c>
      <c r="B212" s="2" t="s">
        <v>3510</v>
      </c>
      <c r="C212" s="2" t="s">
        <v>2588</v>
      </c>
      <c r="D212" s="2" t="s">
        <v>2589</v>
      </c>
      <c r="E212" s="2" t="s">
        <v>80</v>
      </c>
      <c r="F212" s="2" t="s">
        <v>91</v>
      </c>
      <c r="G212" s="2" t="s">
        <v>2845</v>
      </c>
      <c r="H212" s="2" t="s">
        <v>3339</v>
      </c>
      <c r="I212" s="2" t="s">
        <v>2589</v>
      </c>
      <c r="J212" s="2" t="s">
        <v>2847</v>
      </c>
      <c r="K212" s="2" t="s">
        <v>3511</v>
      </c>
    </row>
    <row r="213" s="1" customFormat="1" ht="20" customHeight="1" spans="1:11">
      <c r="A213" s="2" t="s">
        <v>700</v>
      </c>
      <c r="B213" s="2" t="s">
        <v>3512</v>
      </c>
      <c r="C213" s="2" t="s">
        <v>3513</v>
      </c>
      <c r="D213" s="2" t="s">
        <v>703</v>
      </c>
      <c r="E213" s="2" t="s">
        <v>80</v>
      </c>
      <c r="F213" s="2" t="s">
        <v>91</v>
      </c>
      <c r="G213" s="2" t="s">
        <v>2845</v>
      </c>
      <c r="H213" s="2" t="s">
        <v>2846</v>
      </c>
      <c r="I213" s="2" t="s">
        <v>703</v>
      </c>
      <c r="J213" s="2" t="s">
        <v>2847</v>
      </c>
      <c r="K213" s="2" t="s">
        <v>3514</v>
      </c>
    </row>
    <row r="214" s="1" customFormat="1" ht="20" customHeight="1" spans="1:11">
      <c r="A214" s="2" t="s">
        <v>2107</v>
      </c>
      <c r="B214" s="2" t="s">
        <v>3515</v>
      </c>
      <c r="C214" s="2" t="s">
        <v>2109</v>
      </c>
      <c r="D214" s="2" t="s">
        <v>2110</v>
      </c>
      <c r="E214" s="2" t="s">
        <v>80</v>
      </c>
      <c r="F214" s="2" t="s">
        <v>91</v>
      </c>
      <c r="G214" s="2" t="s">
        <v>2845</v>
      </c>
      <c r="H214" s="2" t="s">
        <v>2942</v>
      </c>
      <c r="I214" s="2" t="s">
        <v>2110</v>
      </c>
      <c r="J214" s="2" t="s">
        <v>2847</v>
      </c>
      <c r="K214" s="2" t="s">
        <v>3516</v>
      </c>
    </row>
    <row r="215" s="1" customFormat="1" ht="20" customHeight="1" spans="1:11">
      <c r="A215" s="2" t="s">
        <v>2748</v>
      </c>
      <c r="B215" s="2" t="s">
        <v>3517</v>
      </c>
      <c r="C215" s="2" t="s">
        <v>2750</v>
      </c>
      <c r="D215" s="2" t="s">
        <v>2751</v>
      </c>
      <c r="E215" s="2" t="s">
        <v>80</v>
      </c>
      <c r="F215" s="2" t="s">
        <v>91</v>
      </c>
      <c r="G215" s="2" t="s">
        <v>2845</v>
      </c>
      <c r="H215" s="2" t="s">
        <v>3353</v>
      </c>
      <c r="I215" s="2" t="s">
        <v>2751</v>
      </c>
      <c r="J215" s="2" t="s">
        <v>2847</v>
      </c>
      <c r="K215" s="2" t="s">
        <v>3518</v>
      </c>
    </row>
    <row r="216" s="1" customFormat="1" ht="20" customHeight="1" spans="1:11">
      <c r="A216" s="2" t="s">
        <v>2286</v>
      </c>
      <c r="B216" s="2" t="s">
        <v>3519</v>
      </c>
      <c r="C216" s="2" t="s">
        <v>2288</v>
      </c>
      <c r="D216" s="2" t="s">
        <v>3520</v>
      </c>
      <c r="E216" s="2" t="s">
        <v>80</v>
      </c>
      <c r="F216" s="2" t="s">
        <v>91</v>
      </c>
      <c r="G216" s="2" t="s">
        <v>2845</v>
      </c>
      <c r="H216" s="2" t="s">
        <v>3521</v>
      </c>
      <c r="I216" s="2" t="s">
        <v>3522</v>
      </c>
      <c r="J216" s="2" t="s">
        <v>2847</v>
      </c>
      <c r="K216" s="2" t="s">
        <v>3523</v>
      </c>
    </row>
    <row r="217" s="1" customFormat="1" ht="20" customHeight="1" spans="1:11">
      <c r="A217" s="2" t="s">
        <v>1194</v>
      </c>
      <c r="B217" s="2" t="s">
        <v>3524</v>
      </c>
      <c r="C217" s="2" t="s">
        <v>1196</v>
      </c>
      <c r="D217" s="2" t="s">
        <v>1197</v>
      </c>
      <c r="E217" s="2" t="s">
        <v>80</v>
      </c>
      <c r="F217" s="2" t="s">
        <v>91</v>
      </c>
      <c r="G217" s="2" t="s">
        <v>2845</v>
      </c>
      <c r="H217" s="2" t="s">
        <v>3140</v>
      </c>
      <c r="I217" s="2" t="s">
        <v>1197</v>
      </c>
      <c r="J217" s="2" t="s">
        <v>2847</v>
      </c>
      <c r="K217" s="2" t="s">
        <v>3525</v>
      </c>
    </row>
    <row r="218" s="1" customFormat="1" ht="20" customHeight="1" spans="1:11">
      <c r="A218" s="2" t="s">
        <v>1441</v>
      </c>
      <c r="B218" s="2" t="s">
        <v>3526</v>
      </c>
      <c r="C218" s="2" t="s">
        <v>1443</v>
      </c>
      <c r="D218" s="2" t="s">
        <v>1444</v>
      </c>
      <c r="E218" s="2" t="s">
        <v>80</v>
      </c>
      <c r="F218" s="2" t="s">
        <v>91</v>
      </c>
      <c r="G218" s="2" t="s">
        <v>2845</v>
      </c>
      <c r="H218" s="2" t="s">
        <v>2953</v>
      </c>
      <c r="I218" s="2" t="s">
        <v>1444</v>
      </c>
      <c r="J218" s="2" t="s">
        <v>2847</v>
      </c>
      <c r="K218" s="2" t="s">
        <v>3527</v>
      </c>
    </row>
    <row r="219" s="1" customFormat="1" ht="20" customHeight="1" spans="1:11">
      <c r="A219" s="2" t="s">
        <v>2612</v>
      </c>
      <c r="B219" s="2" t="s">
        <v>3528</v>
      </c>
      <c r="C219" s="2" t="s">
        <v>3529</v>
      </c>
      <c r="D219" s="2" t="s">
        <v>2615</v>
      </c>
      <c r="E219" s="2" t="s">
        <v>80</v>
      </c>
      <c r="F219" s="2" t="s">
        <v>91</v>
      </c>
      <c r="G219" s="2" t="s">
        <v>2845</v>
      </c>
      <c r="H219" s="2" t="s">
        <v>3140</v>
      </c>
      <c r="I219" s="2" t="s">
        <v>2615</v>
      </c>
      <c r="J219" s="2" t="s">
        <v>2847</v>
      </c>
      <c r="K219" s="2" t="s">
        <v>3530</v>
      </c>
    </row>
    <row r="220" s="1" customFormat="1" ht="20" customHeight="1" spans="1:11">
      <c r="A220" s="2" t="s">
        <v>2621</v>
      </c>
      <c r="B220" s="2" t="s">
        <v>3531</v>
      </c>
      <c r="C220" s="2" t="s">
        <v>2561</v>
      </c>
      <c r="D220" s="2" t="s">
        <v>2622</v>
      </c>
      <c r="E220" s="2" t="s">
        <v>80</v>
      </c>
      <c r="F220" s="2" t="s">
        <v>91</v>
      </c>
      <c r="G220" s="2" t="s">
        <v>2845</v>
      </c>
      <c r="H220" s="2" t="s">
        <v>2892</v>
      </c>
      <c r="I220" s="2" t="s">
        <v>2622</v>
      </c>
      <c r="J220" s="2" t="s">
        <v>2847</v>
      </c>
      <c r="K220" s="2" t="s">
        <v>3532</v>
      </c>
    </row>
    <row r="221" s="1" customFormat="1" ht="20" customHeight="1" spans="1:11">
      <c r="A221" s="2" t="s">
        <v>2257</v>
      </c>
      <c r="B221" s="2" t="s">
        <v>3533</v>
      </c>
      <c r="C221" s="2" t="s">
        <v>3534</v>
      </c>
      <c r="D221" s="2" t="s">
        <v>2260</v>
      </c>
      <c r="E221" s="2" t="s">
        <v>80</v>
      </c>
      <c r="F221" s="2" t="s">
        <v>91</v>
      </c>
      <c r="G221" s="2" t="s">
        <v>2845</v>
      </c>
      <c r="H221" s="2" t="s">
        <v>2953</v>
      </c>
      <c r="I221" s="2" t="s">
        <v>2260</v>
      </c>
      <c r="J221" s="2" t="s">
        <v>2847</v>
      </c>
      <c r="K221" s="2" t="s">
        <v>3535</v>
      </c>
    </row>
    <row r="222" s="1" customFormat="1" ht="20" customHeight="1" spans="1:11">
      <c r="A222" s="2" t="s">
        <v>2580</v>
      </c>
      <c r="B222" s="2" t="s">
        <v>3536</v>
      </c>
      <c r="C222" s="2" t="s">
        <v>316</v>
      </c>
      <c r="D222" s="2" t="s">
        <v>2581</v>
      </c>
      <c r="E222" s="2" t="s">
        <v>80</v>
      </c>
      <c r="F222" s="2" t="s">
        <v>91</v>
      </c>
      <c r="G222" s="2" t="s">
        <v>2845</v>
      </c>
      <c r="H222" s="2" t="s">
        <v>3475</v>
      </c>
      <c r="I222" s="2" t="s">
        <v>2581</v>
      </c>
      <c r="J222" s="2" t="s">
        <v>2847</v>
      </c>
      <c r="K222" s="2" t="s">
        <v>3537</v>
      </c>
    </row>
    <row r="223" s="1" customFormat="1" ht="20" customHeight="1" spans="1:11">
      <c r="A223" s="2" t="s">
        <v>2242</v>
      </c>
      <c r="B223" s="2" t="s">
        <v>3538</v>
      </c>
      <c r="C223" s="2" t="s">
        <v>2244</v>
      </c>
      <c r="D223" s="2" t="s">
        <v>2245</v>
      </c>
      <c r="E223" s="2" t="s">
        <v>80</v>
      </c>
      <c r="F223" s="2" t="s">
        <v>91</v>
      </c>
      <c r="G223" s="2" t="s">
        <v>2845</v>
      </c>
      <c r="H223" s="2" t="s">
        <v>3118</v>
      </c>
      <c r="I223" s="2" t="s">
        <v>2245</v>
      </c>
      <c r="J223" s="2" t="s">
        <v>2847</v>
      </c>
      <c r="K223" s="2" t="s">
        <v>3539</v>
      </c>
    </row>
    <row r="224" s="1" customFormat="1" ht="20" customHeight="1" spans="1:11">
      <c r="A224" s="2" t="s">
        <v>3540</v>
      </c>
      <c r="B224" s="2" t="s">
        <v>3541</v>
      </c>
      <c r="C224" s="2" t="s">
        <v>3542</v>
      </c>
      <c r="D224" s="2" t="s">
        <v>3543</v>
      </c>
      <c r="E224" s="2" t="s">
        <v>80</v>
      </c>
      <c r="F224" s="2" t="s">
        <v>91</v>
      </c>
      <c r="G224" s="2" t="s">
        <v>2845</v>
      </c>
      <c r="H224" s="2" t="s">
        <v>2935</v>
      </c>
      <c r="I224" s="2" t="s">
        <v>3543</v>
      </c>
      <c r="J224" s="2" t="s">
        <v>2847</v>
      </c>
      <c r="K224" s="2" t="s">
        <v>3544</v>
      </c>
    </row>
    <row r="225" s="1" customFormat="1" ht="20" customHeight="1" spans="1:11">
      <c r="A225" s="2" t="s">
        <v>192</v>
      </c>
      <c r="B225" s="2" t="s">
        <v>3545</v>
      </c>
      <c r="C225" s="2" t="s">
        <v>194</v>
      </c>
      <c r="D225" s="2" t="s">
        <v>195</v>
      </c>
      <c r="E225" s="2" t="s">
        <v>80</v>
      </c>
      <c r="F225" s="2" t="s">
        <v>91</v>
      </c>
      <c r="G225" s="2" t="s">
        <v>2845</v>
      </c>
      <c r="H225" s="2" t="s">
        <v>3369</v>
      </c>
      <c r="I225" s="2" t="s">
        <v>195</v>
      </c>
      <c r="J225" s="2" t="s">
        <v>2847</v>
      </c>
      <c r="K225" s="2" t="s">
        <v>3546</v>
      </c>
    </row>
    <row r="226" s="1" customFormat="1" ht="20" customHeight="1" spans="1:11">
      <c r="A226" s="2" t="s">
        <v>1822</v>
      </c>
      <c r="B226" s="2" t="s">
        <v>3547</v>
      </c>
      <c r="C226" s="2" t="s">
        <v>1824</v>
      </c>
      <c r="D226" s="2" t="s">
        <v>1825</v>
      </c>
      <c r="E226" s="2" t="s">
        <v>80</v>
      </c>
      <c r="F226" s="2" t="s">
        <v>91</v>
      </c>
      <c r="G226" s="2" t="s">
        <v>2845</v>
      </c>
      <c r="H226" s="2" t="s">
        <v>3200</v>
      </c>
      <c r="I226" s="2" t="s">
        <v>1825</v>
      </c>
      <c r="J226" s="2" t="s">
        <v>2847</v>
      </c>
      <c r="K226" s="2" t="s">
        <v>3548</v>
      </c>
    </row>
    <row r="227" s="1" customFormat="1" ht="20" customHeight="1" spans="1:11">
      <c r="A227" s="2" t="s">
        <v>2582</v>
      </c>
      <c r="B227" s="2" t="s">
        <v>3549</v>
      </c>
      <c r="C227" s="2" t="s">
        <v>3550</v>
      </c>
      <c r="D227" s="2" t="s">
        <v>2585</v>
      </c>
      <c r="E227" s="2" t="s">
        <v>80</v>
      </c>
      <c r="F227" s="2" t="s">
        <v>91</v>
      </c>
      <c r="G227" s="2" t="s">
        <v>2845</v>
      </c>
      <c r="H227" s="2" t="s">
        <v>3441</v>
      </c>
      <c r="I227" s="2" t="s">
        <v>2585</v>
      </c>
      <c r="J227" s="2" t="s">
        <v>2847</v>
      </c>
      <c r="K227" s="2" t="s">
        <v>3551</v>
      </c>
    </row>
    <row r="228" s="1" customFormat="1" ht="20" customHeight="1" spans="1:11">
      <c r="A228" s="2" t="s">
        <v>3552</v>
      </c>
      <c r="B228" s="2" t="s">
        <v>3553</v>
      </c>
      <c r="C228" s="2" t="s">
        <v>3554</v>
      </c>
      <c r="D228" s="2" t="s">
        <v>3555</v>
      </c>
      <c r="E228" s="2" t="s">
        <v>80</v>
      </c>
      <c r="F228" s="2" t="s">
        <v>91</v>
      </c>
      <c r="G228" s="2" t="s">
        <v>2845</v>
      </c>
      <c r="H228" s="2" t="s">
        <v>2935</v>
      </c>
      <c r="I228" s="2" t="s">
        <v>3555</v>
      </c>
      <c r="J228" s="2" t="s">
        <v>2847</v>
      </c>
      <c r="K228" s="2" t="s">
        <v>3556</v>
      </c>
    </row>
    <row r="229" s="1" customFormat="1" ht="20" customHeight="1" spans="1:11">
      <c r="A229" s="2" t="s">
        <v>355</v>
      </c>
      <c r="B229" s="2" t="s">
        <v>3557</v>
      </c>
      <c r="C229" s="2" t="s">
        <v>357</v>
      </c>
      <c r="D229" s="2" t="s">
        <v>358</v>
      </c>
      <c r="E229" s="2" t="s">
        <v>80</v>
      </c>
      <c r="F229" s="2" t="s">
        <v>91</v>
      </c>
      <c r="G229" s="2" t="s">
        <v>2845</v>
      </c>
      <c r="H229" s="2" t="s">
        <v>2953</v>
      </c>
      <c r="I229" s="2" t="s">
        <v>358</v>
      </c>
      <c r="J229" s="2" t="s">
        <v>2847</v>
      </c>
      <c r="K229" s="2" t="s">
        <v>3558</v>
      </c>
    </row>
    <row r="230" s="1" customFormat="1" ht="20" customHeight="1" spans="1:11">
      <c r="A230" s="2" t="s">
        <v>777</v>
      </c>
      <c r="B230" s="2" t="s">
        <v>3559</v>
      </c>
      <c r="C230" s="2" t="s">
        <v>3560</v>
      </c>
      <c r="D230" s="2" t="s">
        <v>778</v>
      </c>
      <c r="E230" s="2" t="s">
        <v>80</v>
      </c>
      <c r="F230" s="2" t="s">
        <v>91</v>
      </c>
      <c r="G230" s="2" t="s">
        <v>2845</v>
      </c>
      <c r="H230" s="2" t="s">
        <v>3561</v>
      </c>
      <c r="I230" s="2" t="s">
        <v>778</v>
      </c>
      <c r="J230" s="2" t="s">
        <v>2847</v>
      </c>
      <c r="K230" s="2" t="s">
        <v>3562</v>
      </c>
    </row>
    <row r="231" s="1" customFormat="1" ht="20" customHeight="1" spans="1:11">
      <c r="A231" s="2" t="s">
        <v>716</v>
      </c>
      <c r="B231" s="2" t="s">
        <v>3563</v>
      </c>
      <c r="C231" s="2" t="s">
        <v>3564</v>
      </c>
      <c r="D231" s="2" t="s">
        <v>719</v>
      </c>
      <c r="E231" s="2" t="s">
        <v>80</v>
      </c>
      <c r="F231" s="2" t="s">
        <v>91</v>
      </c>
      <c r="G231" s="2" t="s">
        <v>2845</v>
      </c>
      <c r="H231" s="2" t="s">
        <v>3565</v>
      </c>
      <c r="I231" s="2" t="s">
        <v>719</v>
      </c>
      <c r="J231" s="2" t="s">
        <v>2847</v>
      </c>
      <c r="K231" s="2" t="s">
        <v>3566</v>
      </c>
    </row>
    <row r="232" s="1" customFormat="1" ht="20" customHeight="1" spans="1:11">
      <c r="A232" s="2" t="s">
        <v>1241</v>
      </c>
      <c r="B232" s="2" t="s">
        <v>3567</v>
      </c>
      <c r="C232" s="2" t="s">
        <v>1243</v>
      </c>
      <c r="D232" s="2" t="s">
        <v>1244</v>
      </c>
      <c r="E232" s="2" t="s">
        <v>80</v>
      </c>
      <c r="F232" s="2" t="s">
        <v>91</v>
      </c>
      <c r="G232" s="2" t="s">
        <v>2845</v>
      </c>
      <c r="H232" s="2" t="s">
        <v>3568</v>
      </c>
      <c r="I232" s="2" t="s">
        <v>1244</v>
      </c>
      <c r="J232" s="2" t="s">
        <v>2847</v>
      </c>
      <c r="K232" s="2" t="s">
        <v>3569</v>
      </c>
    </row>
    <row r="233" s="1" customFormat="1" ht="20" customHeight="1" spans="1:11">
      <c r="A233" s="2" t="s">
        <v>2425</v>
      </c>
      <c r="B233" s="2" t="s">
        <v>3570</v>
      </c>
      <c r="C233" s="2" t="s">
        <v>3571</v>
      </c>
      <c r="D233" s="2" t="s">
        <v>2428</v>
      </c>
      <c r="E233" s="2" t="s">
        <v>80</v>
      </c>
      <c r="F233" s="2" t="s">
        <v>91</v>
      </c>
      <c r="G233" s="2" t="s">
        <v>2845</v>
      </c>
      <c r="H233" s="2" t="s">
        <v>3021</v>
      </c>
      <c r="I233" s="2" t="s">
        <v>2428</v>
      </c>
      <c r="J233" s="2" t="s">
        <v>2847</v>
      </c>
      <c r="K233" s="2" t="s">
        <v>3572</v>
      </c>
    </row>
    <row r="234" s="1" customFormat="1" ht="20" customHeight="1" spans="1:11">
      <c r="A234" s="2" t="s">
        <v>792</v>
      </c>
      <c r="B234" s="2" t="s">
        <v>3573</v>
      </c>
      <c r="C234" s="2" t="s">
        <v>794</v>
      </c>
      <c r="D234" s="2" t="s">
        <v>795</v>
      </c>
      <c r="E234" s="2" t="s">
        <v>80</v>
      </c>
      <c r="F234" s="2" t="s">
        <v>91</v>
      </c>
      <c r="G234" s="2" t="s">
        <v>2845</v>
      </c>
      <c r="H234" s="2" t="s">
        <v>3574</v>
      </c>
      <c r="I234" s="2" t="s">
        <v>795</v>
      </c>
      <c r="J234" s="2" t="s">
        <v>2847</v>
      </c>
      <c r="K234" s="2" t="s">
        <v>3575</v>
      </c>
    </row>
    <row r="235" s="1" customFormat="1" ht="20" customHeight="1" spans="1:11">
      <c r="A235" s="2" t="s">
        <v>3576</v>
      </c>
      <c r="B235" s="2" t="s">
        <v>3577</v>
      </c>
      <c r="C235" s="2" t="s">
        <v>3578</v>
      </c>
      <c r="D235" s="2" t="s">
        <v>3579</v>
      </c>
      <c r="E235" s="2" t="s">
        <v>80</v>
      </c>
      <c r="F235" s="2" t="s">
        <v>91</v>
      </c>
      <c r="G235" s="2" t="s">
        <v>2845</v>
      </c>
      <c r="H235" s="2" t="s">
        <v>2935</v>
      </c>
      <c r="I235" s="2" t="s">
        <v>3579</v>
      </c>
      <c r="J235" s="2" t="s">
        <v>2847</v>
      </c>
      <c r="K235" s="2" t="s">
        <v>3580</v>
      </c>
    </row>
    <row r="236" s="1" customFormat="1" ht="20" customHeight="1" spans="1:11">
      <c r="A236" s="2" t="s">
        <v>1678</v>
      </c>
      <c r="B236" s="2" t="s">
        <v>3581</v>
      </c>
      <c r="C236" s="2" t="s">
        <v>1680</v>
      </c>
      <c r="D236" s="2" t="s">
        <v>3582</v>
      </c>
      <c r="E236" s="2" t="s">
        <v>80</v>
      </c>
      <c r="F236" s="2" t="s">
        <v>91</v>
      </c>
      <c r="G236" s="2" t="s">
        <v>2845</v>
      </c>
      <c r="H236" s="2" t="s">
        <v>3583</v>
      </c>
      <c r="I236" s="2" t="s">
        <v>3584</v>
      </c>
      <c r="J236" s="2" t="s">
        <v>2847</v>
      </c>
      <c r="K236" s="2" t="s">
        <v>3585</v>
      </c>
    </row>
    <row r="237" s="1" customFormat="1" ht="20" customHeight="1" spans="1:11">
      <c r="A237" s="2" t="s">
        <v>149</v>
      </c>
      <c r="B237" s="2" t="s">
        <v>3586</v>
      </c>
      <c r="C237" s="2" t="s">
        <v>3587</v>
      </c>
      <c r="D237" s="2" t="s">
        <v>152</v>
      </c>
      <c r="E237" s="2" t="s">
        <v>80</v>
      </c>
      <c r="F237" s="2" t="s">
        <v>91</v>
      </c>
      <c r="G237" s="2" t="s">
        <v>2845</v>
      </c>
      <c r="H237" s="2" t="s">
        <v>3043</v>
      </c>
      <c r="I237" s="2" t="s">
        <v>152</v>
      </c>
      <c r="J237" s="2" t="s">
        <v>2847</v>
      </c>
      <c r="K237" s="2" t="s">
        <v>3588</v>
      </c>
    </row>
    <row r="238" s="1" customFormat="1" ht="20" customHeight="1" spans="1:11">
      <c r="A238" s="2" t="s">
        <v>142</v>
      </c>
      <c r="B238" s="2" t="s">
        <v>3589</v>
      </c>
      <c r="C238" s="2" t="s">
        <v>144</v>
      </c>
      <c r="D238" s="2" t="s">
        <v>145</v>
      </c>
      <c r="E238" s="2" t="s">
        <v>80</v>
      </c>
      <c r="F238" s="2" t="s">
        <v>91</v>
      </c>
      <c r="G238" s="2" t="s">
        <v>2845</v>
      </c>
      <c r="H238" s="2" t="s">
        <v>3590</v>
      </c>
      <c r="I238" s="2" t="s">
        <v>145</v>
      </c>
      <c r="J238" s="2" t="s">
        <v>2847</v>
      </c>
      <c r="K238" s="2" t="s">
        <v>3591</v>
      </c>
    </row>
    <row r="239" s="1" customFormat="1" ht="20" customHeight="1" spans="1:11">
      <c r="A239" s="2" t="s">
        <v>2217</v>
      </c>
      <c r="B239" s="2" t="s">
        <v>3592</v>
      </c>
      <c r="C239" s="2" t="s">
        <v>2219</v>
      </c>
      <c r="D239" s="2" t="s">
        <v>2220</v>
      </c>
      <c r="E239" s="2" t="s">
        <v>80</v>
      </c>
      <c r="F239" s="2" t="s">
        <v>91</v>
      </c>
      <c r="G239" s="2" t="s">
        <v>2845</v>
      </c>
      <c r="H239" s="2" t="s">
        <v>3277</v>
      </c>
      <c r="I239" s="2" t="s">
        <v>2220</v>
      </c>
      <c r="J239" s="2" t="s">
        <v>2847</v>
      </c>
      <c r="K239" s="2" t="s">
        <v>3593</v>
      </c>
    </row>
    <row r="240" s="1" customFormat="1" ht="20" customHeight="1" spans="1:11">
      <c r="A240" s="2" t="s">
        <v>1580</v>
      </c>
      <c r="B240" s="2" t="s">
        <v>3594</v>
      </c>
      <c r="C240" s="2" t="s">
        <v>1582</v>
      </c>
      <c r="D240" s="2" t="s">
        <v>1583</v>
      </c>
      <c r="E240" s="2" t="s">
        <v>80</v>
      </c>
      <c r="F240" s="2" t="s">
        <v>91</v>
      </c>
      <c r="G240" s="2" t="s">
        <v>2845</v>
      </c>
      <c r="H240" s="2" t="s">
        <v>3595</v>
      </c>
      <c r="I240" s="2" t="s">
        <v>1583</v>
      </c>
      <c r="J240" s="2" t="s">
        <v>2847</v>
      </c>
      <c r="K240" s="2" t="s">
        <v>3596</v>
      </c>
    </row>
    <row r="241" s="1" customFormat="1" ht="20" customHeight="1" spans="1:11">
      <c r="A241" s="2" t="s">
        <v>200</v>
      </c>
      <c r="B241" s="2" t="s">
        <v>3597</v>
      </c>
      <c r="C241" s="2" t="s">
        <v>3073</v>
      </c>
      <c r="D241" s="2" t="s">
        <v>203</v>
      </c>
      <c r="E241" s="2" t="s">
        <v>80</v>
      </c>
      <c r="F241" s="2" t="s">
        <v>91</v>
      </c>
      <c r="G241" s="2" t="s">
        <v>2845</v>
      </c>
      <c r="H241" s="2" t="s">
        <v>3493</v>
      </c>
      <c r="I241" s="2" t="s">
        <v>203</v>
      </c>
      <c r="J241" s="2" t="s">
        <v>2847</v>
      </c>
      <c r="K241" s="2" t="s">
        <v>3598</v>
      </c>
    </row>
    <row r="242" s="1" customFormat="1" ht="20" customHeight="1" spans="1:11">
      <c r="A242" s="2" t="s">
        <v>2447</v>
      </c>
      <c r="B242" s="2" t="s">
        <v>3599</v>
      </c>
      <c r="C242" s="2" t="s">
        <v>2449</v>
      </c>
      <c r="D242" s="2" t="s">
        <v>2450</v>
      </c>
      <c r="E242" s="2" t="s">
        <v>80</v>
      </c>
      <c r="F242" s="2" t="s">
        <v>91</v>
      </c>
      <c r="G242" s="2" t="s">
        <v>2845</v>
      </c>
      <c r="H242" s="2" t="s">
        <v>3600</v>
      </c>
      <c r="I242" s="2" t="s">
        <v>2450</v>
      </c>
      <c r="J242" s="2" t="s">
        <v>2847</v>
      </c>
      <c r="K242" s="2" t="s">
        <v>3601</v>
      </c>
    </row>
    <row r="243" s="1" customFormat="1" ht="20" customHeight="1" spans="1:11">
      <c r="A243" s="2" t="s">
        <v>2115</v>
      </c>
      <c r="B243" s="2" t="s">
        <v>3602</v>
      </c>
      <c r="C243" s="2" t="s">
        <v>316</v>
      </c>
      <c r="D243" s="2" t="s">
        <v>2116</v>
      </c>
      <c r="E243" s="2" t="s">
        <v>80</v>
      </c>
      <c r="F243" s="2" t="s">
        <v>91</v>
      </c>
      <c r="G243" s="2" t="s">
        <v>2845</v>
      </c>
      <c r="H243" s="2" t="s">
        <v>3475</v>
      </c>
      <c r="I243" s="2" t="s">
        <v>2116</v>
      </c>
      <c r="J243" s="2" t="s">
        <v>2847</v>
      </c>
      <c r="K243" s="2" t="s">
        <v>3603</v>
      </c>
    </row>
    <row r="244" s="1" customFormat="1" ht="20" customHeight="1" spans="1:11">
      <c r="A244" s="2" t="s">
        <v>2504</v>
      </c>
      <c r="B244" s="2" t="s">
        <v>3604</v>
      </c>
      <c r="C244" s="2" t="s">
        <v>2506</v>
      </c>
      <c r="D244" s="2" t="s">
        <v>2507</v>
      </c>
      <c r="E244" s="2" t="s">
        <v>80</v>
      </c>
      <c r="F244" s="2" t="s">
        <v>91</v>
      </c>
      <c r="G244" s="2" t="s">
        <v>2845</v>
      </c>
      <c r="H244" s="2" t="s">
        <v>3605</v>
      </c>
      <c r="I244" s="2" t="s">
        <v>2507</v>
      </c>
      <c r="J244" s="2" t="s">
        <v>2847</v>
      </c>
      <c r="K244" s="2" t="s">
        <v>3606</v>
      </c>
    </row>
    <row r="245" s="1" customFormat="1" ht="20" customHeight="1" spans="1:11">
      <c r="A245" s="2" t="s">
        <v>1389</v>
      </c>
      <c r="B245" s="2" t="s">
        <v>3607</v>
      </c>
      <c r="C245" s="2" t="s">
        <v>1391</v>
      </c>
      <c r="D245" s="2" t="s">
        <v>1392</v>
      </c>
      <c r="E245" s="2" t="s">
        <v>80</v>
      </c>
      <c r="F245" s="2" t="s">
        <v>91</v>
      </c>
      <c r="G245" s="2" t="s">
        <v>2845</v>
      </c>
      <c r="H245" s="2" t="s">
        <v>3608</v>
      </c>
      <c r="I245" s="2" t="s">
        <v>1392</v>
      </c>
      <c r="J245" s="2" t="s">
        <v>2847</v>
      </c>
      <c r="K245" s="2" t="s">
        <v>3609</v>
      </c>
    </row>
    <row r="246" s="1" customFormat="1" ht="20" customHeight="1" spans="1:11">
      <c r="A246" s="2" t="s">
        <v>247</v>
      </c>
      <c r="B246" s="2" t="s">
        <v>3610</v>
      </c>
      <c r="C246" s="2" t="s">
        <v>249</v>
      </c>
      <c r="D246" s="2" t="s">
        <v>250</v>
      </c>
      <c r="E246" s="2" t="s">
        <v>80</v>
      </c>
      <c r="F246" s="2" t="s">
        <v>91</v>
      </c>
      <c r="G246" s="2" t="s">
        <v>2845</v>
      </c>
      <c r="H246" s="2" t="s">
        <v>3180</v>
      </c>
      <c r="I246" s="2" t="s">
        <v>250</v>
      </c>
      <c r="J246" s="2" t="s">
        <v>2847</v>
      </c>
      <c r="K246" s="2" t="s">
        <v>3611</v>
      </c>
    </row>
    <row r="247" s="1" customFormat="1" ht="20" customHeight="1" spans="1:11">
      <c r="A247" s="2" t="s">
        <v>2530</v>
      </c>
      <c r="B247" s="2" t="s">
        <v>3612</v>
      </c>
      <c r="C247" s="2" t="s">
        <v>3613</v>
      </c>
      <c r="D247" s="2" t="s">
        <v>2533</v>
      </c>
      <c r="E247" s="2" t="s">
        <v>80</v>
      </c>
      <c r="F247" s="2" t="s">
        <v>91</v>
      </c>
      <c r="G247" s="2" t="s">
        <v>2845</v>
      </c>
      <c r="H247" s="2" t="s">
        <v>3614</v>
      </c>
      <c r="I247" s="2" t="s">
        <v>2533</v>
      </c>
      <c r="J247" s="2" t="s">
        <v>2847</v>
      </c>
      <c r="K247" s="2" t="s">
        <v>3615</v>
      </c>
    </row>
    <row r="248" s="1" customFormat="1" ht="20" customHeight="1" spans="1:11">
      <c r="A248" s="2" t="s">
        <v>1044</v>
      </c>
      <c r="B248" s="2" t="s">
        <v>3616</v>
      </c>
      <c r="C248" s="2" t="s">
        <v>1046</v>
      </c>
      <c r="D248" s="2" t="s">
        <v>1047</v>
      </c>
      <c r="E248" s="2" t="s">
        <v>80</v>
      </c>
      <c r="F248" s="2" t="s">
        <v>91</v>
      </c>
      <c r="G248" s="2" t="s">
        <v>2845</v>
      </c>
      <c r="H248" s="2" t="s">
        <v>2953</v>
      </c>
      <c r="I248" s="2" t="s">
        <v>1047</v>
      </c>
      <c r="J248" s="2" t="s">
        <v>2847</v>
      </c>
      <c r="K248" s="2" t="s">
        <v>3617</v>
      </c>
    </row>
    <row r="249" s="1" customFormat="1" ht="20" customHeight="1" spans="1:11">
      <c r="A249" s="2" t="s">
        <v>376</v>
      </c>
      <c r="B249" s="2" t="s">
        <v>3618</v>
      </c>
      <c r="C249" s="2" t="s">
        <v>3619</v>
      </c>
      <c r="D249" s="2" t="s">
        <v>379</v>
      </c>
      <c r="E249" s="2" t="s">
        <v>80</v>
      </c>
      <c r="F249" s="2" t="s">
        <v>91</v>
      </c>
      <c r="G249" s="2" t="s">
        <v>2845</v>
      </c>
      <c r="H249" s="2" t="s">
        <v>3335</v>
      </c>
      <c r="I249" s="2" t="s">
        <v>379</v>
      </c>
      <c r="J249" s="2" t="s">
        <v>2847</v>
      </c>
      <c r="K249" s="2" t="s">
        <v>3620</v>
      </c>
    </row>
    <row r="250" s="1" customFormat="1" ht="20" customHeight="1" spans="1:11">
      <c r="A250" s="2" t="s">
        <v>1158</v>
      </c>
      <c r="B250" s="2" t="s">
        <v>3621</v>
      </c>
      <c r="C250" s="2" t="s">
        <v>1160</v>
      </c>
      <c r="D250" s="2" t="s">
        <v>1161</v>
      </c>
      <c r="E250" s="2" t="s">
        <v>80</v>
      </c>
      <c r="F250" s="2" t="s">
        <v>91</v>
      </c>
      <c r="G250" s="2" t="s">
        <v>2845</v>
      </c>
      <c r="H250" s="2" t="s">
        <v>3622</v>
      </c>
      <c r="I250" s="2" t="s">
        <v>1161</v>
      </c>
      <c r="J250" s="2" t="s">
        <v>2847</v>
      </c>
      <c r="K250" s="2" t="s">
        <v>3623</v>
      </c>
    </row>
    <row r="251" s="1" customFormat="1" ht="20" customHeight="1" spans="1:11">
      <c r="A251" s="2" t="s">
        <v>1845</v>
      </c>
      <c r="B251" s="2" t="s">
        <v>3624</v>
      </c>
      <c r="C251" s="2" t="s">
        <v>1847</v>
      </c>
      <c r="D251" s="2" t="s">
        <v>1848</v>
      </c>
      <c r="E251" s="2" t="s">
        <v>80</v>
      </c>
      <c r="F251" s="2" t="s">
        <v>91</v>
      </c>
      <c r="G251" s="2" t="s">
        <v>2845</v>
      </c>
      <c r="H251" s="2" t="s">
        <v>3625</v>
      </c>
      <c r="I251" s="2" t="s">
        <v>1848</v>
      </c>
      <c r="J251" s="2" t="s">
        <v>2847</v>
      </c>
      <c r="K251" s="2" t="s">
        <v>3626</v>
      </c>
    </row>
    <row r="252" s="1" customFormat="1" ht="20" customHeight="1" spans="1:11">
      <c r="A252" s="2" t="s">
        <v>531</v>
      </c>
      <c r="B252" s="2" t="s">
        <v>3627</v>
      </c>
      <c r="C252" s="2" t="s">
        <v>3628</v>
      </c>
      <c r="D252" s="2" t="s">
        <v>534</v>
      </c>
      <c r="E252" s="2" t="s">
        <v>80</v>
      </c>
      <c r="F252" s="2" t="s">
        <v>91</v>
      </c>
      <c r="G252" s="2" t="s">
        <v>2845</v>
      </c>
      <c r="H252" s="2" t="s">
        <v>3629</v>
      </c>
      <c r="I252" s="2" t="s">
        <v>534</v>
      </c>
      <c r="J252" s="2" t="s">
        <v>2847</v>
      </c>
      <c r="K252" s="2" t="s">
        <v>3630</v>
      </c>
    </row>
    <row r="253" s="1" customFormat="1" ht="20" customHeight="1" spans="1:11">
      <c r="A253" s="2" t="s">
        <v>1832</v>
      </c>
      <c r="B253" s="2" t="s">
        <v>3631</v>
      </c>
      <c r="C253" s="2" t="s">
        <v>1834</v>
      </c>
      <c r="D253" s="2" t="s">
        <v>1835</v>
      </c>
      <c r="E253" s="2" t="s">
        <v>80</v>
      </c>
      <c r="F253" s="2" t="s">
        <v>91</v>
      </c>
      <c r="G253" s="2" t="s">
        <v>2845</v>
      </c>
      <c r="H253" s="2" t="s">
        <v>2997</v>
      </c>
      <c r="I253" s="2" t="s">
        <v>1835</v>
      </c>
      <c r="J253" s="2" t="s">
        <v>2847</v>
      </c>
      <c r="K253" s="2" t="s">
        <v>3632</v>
      </c>
    </row>
    <row r="254" s="1" customFormat="1" ht="20" customHeight="1" spans="1:11">
      <c r="A254" s="2" t="s">
        <v>2386</v>
      </c>
      <c r="B254" s="2" t="s">
        <v>3633</v>
      </c>
      <c r="C254" s="2" t="s">
        <v>2388</v>
      </c>
      <c r="D254" s="2" t="s">
        <v>2389</v>
      </c>
      <c r="E254" s="2" t="s">
        <v>80</v>
      </c>
      <c r="F254" s="2" t="s">
        <v>91</v>
      </c>
      <c r="G254" s="2" t="s">
        <v>2845</v>
      </c>
      <c r="H254" s="2" t="s">
        <v>3634</v>
      </c>
      <c r="I254" s="2" t="s">
        <v>2389</v>
      </c>
      <c r="J254" s="2" t="s">
        <v>2847</v>
      </c>
      <c r="K254" s="2" t="s">
        <v>3635</v>
      </c>
    </row>
    <row r="255" s="1" customFormat="1" ht="20" customHeight="1" spans="1:11">
      <c r="A255" s="2" t="s">
        <v>2737</v>
      </c>
      <c r="B255" s="2" t="s">
        <v>3636</v>
      </c>
      <c r="C255" s="2" t="s">
        <v>2417</v>
      </c>
      <c r="D255" s="2" t="s">
        <v>2738</v>
      </c>
      <c r="E255" s="2" t="s">
        <v>80</v>
      </c>
      <c r="F255" s="2" t="s">
        <v>91</v>
      </c>
      <c r="G255" s="2" t="s">
        <v>2845</v>
      </c>
      <c r="H255" s="2" t="s">
        <v>3027</v>
      </c>
      <c r="I255" s="2" t="s">
        <v>2738</v>
      </c>
      <c r="J255" s="2" t="s">
        <v>2847</v>
      </c>
      <c r="K255" s="2" t="s">
        <v>3637</v>
      </c>
    </row>
    <row r="256" s="1" customFormat="1" ht="20" customHeight="1" spans="1:11">
      <c r="A256" s="2" t="s">
        <v>2430</v>
      </c>
      <c r="B256" s="2" t="s">
        <v>3638</v>
      </c>
      <c r="C256" s="2" t="s">
        <v>2432</v>
      </c>
      <c r="D256" s="2" t="s">
        <v>2433</v>
      </c>
      <c r="E256" s="2" t="s">
        <v>80</v>
      </c>
      <c r="F256" s="2" t="s">
        <v>91</v>
      </c>
      <c r="G256" s="2" t="s">
        <v>2845</v>
      </c>
      <c r="H256" s="2" t="s">
        <v>2971</v>
      </c>
      <c r="I256" s="2" t="s">
        <v>2433</v>
      </c>
      <c r="J256" s="2" t="s">
        <v>2847</v>
      </c>
      <c r="K256" s="2" t="s">
        <v>3639</v>
      </c>
    </row>
    <row r="257" s="1" customFormat="1" ht="20" customHeight="1" spans="1:11">
      <c r="A257" s="2" t="s">
        <v>518</v>
      </c>
      <c r="B257" s="2" t="s">
        <v>3640</v>
      </c>
      <c r="C257" s="2" t="s">
        <v>520</v>
      </c>
      <c r="D257" s="2" t="s">
        <v>521</v>
      </c>
      <c r="E257" s="2" t="s">
        <v>80</v>
      </c>
      <c r="F257" s="2" t="s">
        <v>91</v>
      </c>
      <c r="G257" s="2" t="s">
        <v>2845</v>
      </c>
      <c r="H257" s="2" t="s">
        <v>3103</v>
      </c>
      <c r="I257" s="2" t="s">
        <v>521</v>
      </c>
      <c r="J257" s="2" t="s">
        <v>2847</v>
      </c>
      <c r="K257" s="2" t="s">
        <v>3641</v>
      </c>
    </row>
    <row r="258" s="1" customFormat="1" ht="20" customHeight="1" spans="1:11">
      <c r="A258" s="2" t="s">
        <v>1826</v>
      </c>
      <c r="B258" s="2" t="s">
        <v>3642</v>
      </c>
      <c r="C258" s="2" t="s">
        <v>1828</v>
      </c>
      <c r="D258" s="2" t="s">
        <v>1829</v>
      </c>
      <c r="E258" s="2" t="s">
        <v>80</v>
      </c>
      <c r="F258" s="2" t="s">
        <v>91</v>
      </c>
      <c r="G258" s="2" t="s">
        <v>2845</v>
      </c>
      <c r="H258" s="2" t="s">
        <v>3643</v>
      </c>
      <c r="I258" s="2" t="s">
        <v>1829</v>
      </c>
      <c r="J258" s="2" t="s">
        <v>2847</v>
      </c>
      <c r="K258" s="2" t="s">
        <v>3644</v>
      </c>
    </row>
    <row r="259" s="1" customFormat="1" ht="20" customHeight="1" spans="1:11">
      <c r="A259" s="2" t="s">
        <v>502</v>
      </c>
      <c r="B259" s="2" t="s">
        <v>3645</v>
      </c>
      <c r="C259" s="2" t="s">
        <v>3560</v>
      </c>
      <c r="D259" s="2" t="s">
        <v>505</v>
      </c>
      <c r="E259" s="2" t="s">
        <v>80</v>
      </c>
      <c r="F259" s="2" t="s">
        <v>91</v>
      </c>
      <c r="G259" s="2" t="s">
        <v>2845</v>
      </c>
      <c r="H259" s="2" t="s">
        <v>3646</v>
      </c>
      <c r="I259" s="2" t="s">
        <v>505</v>
      </c>
      <c r="J259" s="2" t="s">
        <v>2847</v>
      </c>
      <c r="K259" s="2" t="s">
        <v>3647</v>
      </c>
    </row>
    <row r="260" s="1" customFormat="1" ht="20" customHeight="1" spans="1:11">
      <c r="A260" s="2" t="s">
        <v>184</v>
      </c>
      <c r="B260" s="2" t="s">
        <v>3648</v>
      </c>
      <c r="C260" s="2" t="s">
        <v>186</v>
      </c>
      <c r="D260" s="2" t="s">
        <v>187</v>
      </c>
      <c r="E260" s="2" t="s">
        <v>80</v>
      </c>
      <c r="F260" s="2" t="s">
        <v>91</v>
      </c>
      <c r="G260" s="2" t="s">
        <v>2845</v>
      </c>
      <c r="H260" s="2" t="s">
        <v>3160</v>
      </c>
      <c r="I260" s="2" t="s">
        <v>187</v>
      </c>
      <c r="J260" s="2" t="s">
        <v>2847</v>
      </c>
      <c r="K260" s="2" t="s">
        <v>3649</v>
      </c>
    </row>
    <row r="261" s="1" customFormat="1" ht="20" customHeight="1" spans="1:11">
      <c r="A261" s="2" t="s">
        <v>936</v>
      </c>
      <c r="B261" s="2" t="s">
        <v>3650</v>
      </c>
      <c r="C261" s="2" t="s">
        <v>3651</v>
      </c>
      <c r="D261" s="2" t="s">
        <v>937</v>
      </c>
      <c r="E261" s="2" t="s">
        <v>80</v>
      </c>
      <c r="F261" s="2" t="s">
        <v>91</v>
      </c>
      <c r="G261" s="2" t="s">
        <v>2845</v>
      </c>
      <c r="H261" s="2" t="s">
        <v>3652</v>
      </c>
      <c r="I261" s="2" t="s">
        <v>937</v>
      </c>
      <c r="J261" s="2" t="s">
        <v>2847</v>
      </c>
      <c r="K261" s="2" t="s">
        <v>3653</v>
      </c>
    </row>
    <row r="262" s="1" customFormat="1" ht="20" customHeight="1" spans="1:11">
      <c r="A262" s="2" t="s">
        <v>2512</v>
      </c>
      <c r="B262" s="2" t="s">
        <v>3654</v>
      </c>
      <c r="C262" s="2" t="s">
        <v>3205</v>
      </c>
      <c r="D262" s="2" t="s">
        <v>2513</v>
      </c>
      <c r="E262" s="2" t="s">
        <v>80</v>
      </c>
      <c r="F262" s="2" t="s">
        <v>91</v>
      </c>
      <c r="G262" s="2" t="s">
        <v>2845</v>
      </c>
      <c r="H262" s="2" t="s">
        <v>3655</v>
      </c>
      <c r="I262" s="2" t="s">
        <v>2513</v>
      </c>
      <c r="J262" s="2" t="s">
        <v>2847</v>
      </c>
      <c r="K262" s="2" t="s">
        <v>3656</v>
      </c>
    </row>
    <row r="263" s="1" customFormat="1" ht="20" customHeight="1" spans="1:11">
      <c r="A263" s="2" t="s">
        <v>1666</v>
      </c>
      <c r="B263" s="2" t="s">
        <v>3657</v>
      </c>
      <c r="C263" s="2" t="s">
        <v>1668</v>
      </c>
      <c r="D263" s="2" t="s">
        <v>1669</v>
      </c>
      <c r="E263" s="2" t="s">
        <v>80</v>
      </c>
      <c r="F263" s="2" t="s">
        <v>91</v>
      </c>
      <c r="G263" s="2" t="s">
        <v>2845</v>
      </c>
      <c r="H263" s="2" t="s">
        <v>3342</v>
      </c>
      <c r="I263" s="2" t="s">
        <v>1669</v>
      </c>
      <c r="J263" s="2" t="s">
        <v>2847</v>
      </c>
      <c r="K263" s="2" t="s">
        <v>3658</v>
      </c>
    </row>
    <row r="264" s="1" customFormat="1" ht="20" customHeight="1" spans="1:11">
      <c r="A264" s="2" t="s">
        <v>496</v>
      </c>
      <c r="B264" s="2" t="s">
        <v>3659</v>
      </c>
      <c r="C264" s="2" t="s">
        <v>498</v>
      </c>
      <c r="D264" s="2" t="s">
        <v>499</v>
      </c>
      <c r="E264" s="2" t="s">
        <v>80</v>
      </c>
      <c r="F264" s="2" t="s">
        <v>91</v>
      </c>
      <c r="G264" s="2" t="s">
        <v>2845</v>
      </c>
      <c r="H264" s="2" t="s">
        <v>3660</v>
      </c>
      <c r="I264" s="2" t="s">
        <v>499</v>
      </c>
      <c r="J264" s="2" t="s">
        <v>2847</v>
      </c>
      <c r="K264" s="2" t="s">
        <v>3661</v>
      </c>
    </row>
    <row r="265" s="1" customFormat="1" ht="20" customHeight="1" spans="1:11">
      <c r="A265" s="2" t="s">
        <v>535</v>
      </c>
      <c r="B265" s="2" t="s">
        <v>3662</v>
      </c>
      <c r="C265" s="2" t="s">
        <v>3663</v>
      </c>
      <c r="D265" s="2" t="s">
        <v>512</v>
      </c>
      <c r="E265" s="2" t="s">
        <v>80</v>
      </c>
      <c r="F265" s="2" t="s">
        <v>91</v>
      </c>
      <c r="G265" s="2" t="s">
        <v>2845</v>
      </c>
      <c r="H265" s="2" t="s">
        <v>3664</v>
      </c>
      <c r="I265" s="2" t="s">
        <v>512</v>
      </c>
      <c r="J265" s="2" t="s">
        <v>2847</v>
      </c>
      <c r="K265" s="2" t="s">
        <v>3665</v>
      </c>
    </row>
    <row r="266" s="1" customFormat="1" ht="20" customHeight="1" spans="1:11">
      <c r="A266" s="2" t="s">
        <v>1374</v>
      </c>
      <c r="B266" s="2" t="s">
        <v>3666</v>
      </c>
      <c r="C266" s="2" t="s">
        <v>1376</v>
      </c>
      <c r="D266" s="2" t="s">
        <v>1377</v>
      </c>
      <c r="E266" s="2" t="s">
        <v>80</v>
      </c>
      <c r="F266" s="2" t="s">
        <v>91</v>
      </c>
      <c r="G266" s="2" t="s">
        <v>2845</v>
      </c>
      <c r="H266" s="2" t="s">
        <v>3277</v>
      </c>
      <c r="I266" s="2" t="s">
        <v>1377</v>
      </c>
      <c r="J266" s="2" t="s">
        <v>2847</v>
      </c>
      <c r="K266" s="2" t="s">
        <v>3667</v>
      </c>
    </row>
    <row r="267" s="1" customFormat="1" ht="20" customHeight="1" spans="1:11">
      <c r="A267" s="2" t="s">
        <v>509</v>
      </c>
      <c r="B267" s="2" t="s">
        <v>3668</v>
      </c>
      <c r="C267" s="2" t="s">
        <v>3663</v>
      </c>
      <c r="D267" s="2" t="s">
        <v>512</v>
      </c>
      <c r="E267" s="2" t="s">
        <v>80</v>
      </c>
      <c r="F267" s="2" t="s">
        <v>91</v>
      </c>
      <c r="G267" s="2" t="s">
        <v>2845</v>
      </c>
      <c r="H267" s="2" t="s">
        <v>2971</v>
      </c>
      <c r="I267" s="2" t="s">
        <v>512</v>
      </c>
      <c r="J267" s="2" t="s">
        <v>2847</v>
      </c>
      <c r="K267" s="2" t="s">
        <v>3669</v>
      </c>
    </row>
    <row r="268" s="1" customFormat="1" ht="20" customHeight="1" spans="1:11">
      <c r="A268" s="2" t="s">
        <v>380</v>
      </c>
      <c r="B268" s="2" t="s">
        <v>3670</v>
      </c>
      <c r="C268" s="2" t="s">
        <v>382</v>
      </c>
      <c r="D268" s="2" t="s">
        <v>383</v>
      </c>
      <c r="E268" s="2" t="s">
        <v>80</v>
      </c>
      <c r="F268" s="2" t="s">
        <v>91</v>
      </c>
      <c r="G268" s="2" t="s">
        <v>2845</v>
      </c>
      <c r="H268" s="2" t="s">
        <v>3671</v>
      </c>
      <c r="I268" s="2" t="s">
        <v>383</v>
      </c>
      <c r="J268" s="2" t="s">
        <v>2847</v>
      </c>
      <c r="K268" s="2" t="s">
        <v>3672</v>
      </c>
    </row>
    <row r="269" s="1" customFormat="1" ht="20" customHeight="1" spans="1:11">
      <c r="A269" s="2" t="s">
        <v>648</v>
      </c>
      <c r="B269" s="2" t="s">
        <v>3673</v>
      </c>
      <c r="C269" s="2" t="s">
        <v>3674</v>
      </c>
      <c r="D269" s="2" t="s">
        <v>651</v>
      </c>
      <c r="E269" s="2" t="s">
        <v>80</v>
      </c>
      <c r="F269" s="2" t="s">
        <v>91</v>
      </c>
      <c r="G269" s="2" t="s">
        <v>2845</v>
      </c>
      <c r="H269" s="2" t="s">
        <v>3655</v>
      </c>
      <c r="I269" s="2" t="s">
        <v>651</v>
      </c>
      <c r="J269" s="2" t="s">
        <v>2847</v>
      </c>
      <c r="K269" s="2" t="s">
        <v>3675</v>
      </c>
    </row>
    <row r="270" s="1" customFormat="1" ht="20" customHeight="1" spans="1:11">
      <c r="A270" s="2" t="s">
        <v>2399</v>
      </c>
      <c r="B270" s="2" t="s">
        <v>3676</v>
      </c>
      <c r="C270" s="2" t="s">
        <v>2401</v>
      </c>
      <c r="D270" s="2" t="s">
        <v>3677</v>
      </c>
      <c r="E270" s="2" t="s">
        <v>80</v>
      </c>
      <c r="F270" s="2" t="s">
        <v>91</v>
      </c>
      <c r="G270" s="2" t="s">
        <v>2845</v>
      </c>
      <c r="H270" s="2" t="s">
        <v>3678</v>
      </c>
      <c r="I270" s="2" t="s">
        <v>3679</v>
      </c>
      <c r="J270" s="2" t="s">
        <v>2847</v>
      </c>
      <c r="K270" s="2" t="s">
        <v>3680</v>
      </c>
    </row>
    <row r="271" s="1" customFormat="1" ht="20" customHeight="1" spans="1:11">
      <c r="A271" s="2" t="s">
        <v>1166</v>
      </c>
      <c r="B271" s="2" t="s">
        <v>3681</v>
      </c>
      <c r="C271" s="2" t="s">
        <v>3682</v>
      </c>
      <c r="D271" s="2" t="s">
        <v>1169</v>
      </c>
      <c r="E271" s="2" t="s">
        <v>80</v>
      </c>
      <c r="F271" s="2" t="s">
        <v>91</v>
      </c>
      <c r="G271" s="2" t="s">
        <v>2845</v>
      </c>
      <c r="H271" s="2" t="s">
        <v>3614</v>
      </c>
      <c r="I271" s="2" t="s">
        <v>1169</v>
      </c>
      <c r="J271" s="2" t="s">
        <v>2847</v>
      </c>
      <c r="K271" s="2" t="s">
        <v>3683</v>
      </c>
    </row>
    <row r="272" s="1" customFormat="1" ht="20" customHeight="1" spans="1:11">
      <c r="A272" s="2" t="s">
        <v>2111</v>
      </c>
      <c r="B272" s="2" t="s">
        <v>3684</v>
      </c>
      <c r="C272" s="2" t="s">
        <v>2113</v>
      </c>
      <c r="D272" s="2" t="s">
        <v>2114</v>
      </c>
      <c r="E272" s="2" t="s">
        <v>80</v>
      </c>
      <c r="F272" s="2" t="s">
        <v>91</v>
      </c>
      <c r="G272" s="2" t="s">
        <v>2845</v>
      </c>
      <c r="H272" s="2" t="s">
        <v>3118</v>
      </c>
      <c r="I272" s="2" t="s">
        <v>2114</v>
      </c>
      <c r="J272" s="2" t="s">
        <v>2847</v>
      </c>
      <c r="K272" s="2" t="s">
        <v>3685</v>
      </c>
    </row>
    <row r="273" s="1" customFormat="1" ht="20" customHeight="1" spans="1:11">
      <c r="A273" s="2" t="s">
        <v>336</v>
      </c>
      <c r="B273" s="2" t="s">
        <v>3686</v>
      </c>
      <c r="C273" s="2" t="s">
        <v>338</v>
      </c>
      <c r="D273" s="2" t="s">
        <v>339</v>
      </c>
      <c r="E273" s="2" t="s">
        <v>80</v>
      </c>
      <c r="F273" s="2" t="s">
        <v>91</v>
      </c>
      <c r="G273" s="2" t="s">
        <v>2845</v>
      </c>
      <c r="H273" s="2" t="s">
        <v>3574</v>
      </c>
      <c r="I273" s="2" t="s">
        <v>339</v>
      </c>
      <c r="J273" s="2" t="s">
        <v>2847</v>
      </c>
      <c r="K273" s="2" t="s">
        <v>3687</v>
      </c>
    </row>
    <row r="274" s="1" customFormat="1" ht="20" customHeight="1" spans="1:11">
      <c r="A274" s="2" t="s">
        <v>704</v>
      </c>
      <c r="B274" s="2" t="s">
        <v>3688</v>
      </c>
      <c r="C274" s="2" t="s">
        <v>706</v>
      </c>
      <c r="D274" s="2" t="s">
        <v>3689</v>
      </c>
      <c r="E274" s="2" t="s">
        <v>80</v>
      </c>
      <c r="F274" s="2" t="s">
        <v>91</v>
      </c>
      <c r="G274" s="2" t="s">
        <v>2845</v>
      </c>
      <c r="H274" s="2" t="s">
        <v>3690</v>
      </c>
      <c r="I274" s="2" t="s">
        <v>3691</v>
      </c>
      <c r="J274" s="2" t="s">
        <v>2847</v>
      </c>
      <c r="K274" s="2" t="s">
        <v>3692</v>
      </c>
    </row>
    <row r="275" s="1" customFormat="1" ht="20" customHeight="1" spans="1:11">
      <c r="A275" s="2" t="s">
        <v>215</v>
      </c>
      <c r="B275" s="2" t="s">
        <v>3693</v>
      </c>
      <c r="C275" s="2" t="s">
        <v>3694</v>
      </c>
      <c r="D275" s="2" t="s">
        <v>218</v>
      </c>
      <c r="E275" s="2" t="s">
        <v>80</v>
      </c>
      <c r="F275" s="2" t="s">
        <v>91</v>
      </c>
      <c r="G275" s="2" t="s">
        <v>2845</v>
      </c>
      <c r="H275" s="2" t="s">
        <v>3614</v>
      </c>
      <c r="I275" s="2" t="s">
        <v>218</v>
      </c>
      <c r="J275" s="2" t="s">
        <v>2847</v>
      </c>
      <c r="K275" s="2" t="s">
        <v>3695</v>
      </c>
    </row>
    <row r="276" s="1" customFormat="1" ht="20" customHeight="1" spans="1:11">
      <c r="A276" s="2" t="s">
        <v>1236</v>
      </c>
      <c r="B276" s="2" t="s">
        <v>3696</v>
      </c>
      <c r="C276" s="2" t="s">
        <v>1238</v>
      </c>
      <c r="D276" s="2" t="s">
        <v>1239</v>
      </c>
      <c r="E276" s="2" t="s">
        <v>80</v>
      </c>
      <c r="F276" s="2" t="s">
        <v>91</v>
      </c>
      <c r="G276" s="2" t="s">
        <v>2845</v>
      </c>
      <c r="H276" s="2" t="s">
        <v>3697</v>
      </c>
      <c r="I276" s="2" t="s">
        <v>1239</v>
      </c>
      <c r="J276" s="2" t="s">
        <v>2847</v>
      </c>
      <c r="K276" s="2" t="s">
        <v>3698</v>
      </c>
    </row>
    <row r="277" s="1" customFormat="1" ht="20" customHeight="1" spans="1:11">
      <c r="A277" s="2" t="s">
        <v>2723</v>
      </c>
      <c r="B277" s="2" t="s">
        <v>3699</v>
      </c>
      <c r="C277" s="2" t="s">
        <v>541</v>
      </c>
      <c r="D277" s="2" t="s">
        <v>2724</v>
      </c>
      <c r="E277" s="2" t="s">
        <v>80</v>
      </c>
      <c r="F277" s="2" t="s">
        <v>91</v>
      </c>
      <c r="G277" s="2" t="s">
        <v>2845</v>
      </c>
      <c r="H277" s="2" t="s">
        <v>3700</v>
      </c>
      <c r="I277" s="2" t="s">
        <v>2724</v>
      </c>
      <c r="J277" s="2" t="s">
        <v>2847</v>
      </c>
      <c r="K277" s="2" t="s">
        <v>3701</v>
      </c>
    </row>
    <row r="278" s="1" customFormat="1" ht="20" customHeight="1" spans="1:11">
      <c r="A278" s="2" t="s">
        <v>2784</v>
      </c>
      <c r="B278" s="2" t="s">
        <v>3702</v>
      </c>
      <c r="C278" s="2" t="s">
        <v>3703</v>
      </c>
      <c r="D278" s="2" t="s">
        <v>2787</v>
      </c>
      <c r="E278" s="2" t="s">
        <v>80</v>
      </c>
      <c r="F278" s="2" t="s">
        <v>91</v>
      </c>
      <c r="G278" s="2" t="s">
        <v>2845</v>
      </c>
      <c r="H278" s="2" t="s">
        <v>3565</v>
      </c>
      <c r="I278" s="2" t="s">
        <v>2787</v>
      </c>
      <c r="J278" s="2" t="s">
        <v>2847</v>
      </c>
      <c r="K278" s="2" t="s">
        <v>3704</v>
      </c>
    </row>
    <row r="279" s="1" customFormat="1" ht="20" customHeight="1" spans="1:11">
      <c r="A279" s="2" t="s">
        <v>1592</v>
      </c>
      <c r="B279" s="2" t="s">
        <v>3705</v>
      </c>
      <c r="C279" s="2" t="s">
        <v>1594</v>
      </c>
      <c r="D279" s="2" t="s">
        <v>1595</v>
      </c>
      <c r="E279" s="2" t="s">
        <v>80</v>
      </c>
      <c r="F279" s="2" t="s">
        <v>91</v>
      </c>
      <c r="G279" s="2" t="s">
        <v>2845</v>
      </c>
      <c r="H279" s="2" t="s">
        <v>3001</v>
      </c>
      <c r="I279" s="2" t="s">
        <v>1595</v>
      </c>
      <c r="J279" s="2" t="s">
        <v>2847</v>
      </c>
      <c r="K279" s="2" t="s">
        <v>3706</v>
      </c>
    </row>
    <row r="280" s="1" customFormat="1" ht="20" customHeight="1" spans="1:11">
      <c r="A280" s="2" t="s">
        <v>2277</v>
      </c>
      <c r="B280" s="2" t="s">
        <v>3707</v>
      </c>
      <c r="C280" s="2" t="s">
        <v>2279</v>
      </c>
      <c r="D280" s="2" t="s">
        <v>2280</v>
      </c>
      <c r="E280" s="2" t="s">
        <v>80</v>
      </c>
      <c r="F280" s="2" t="s">
        <v>91</v>
      </c>
      <c r="G280" s="2" t="s">
        <v>2845</v>
      </c>
      <c r="H280" s="2" t="s">
        <v>3574</v>
      </c>
      <c r="I280" s="2" t="s">
        <v>2280</v>
      </c>
      <c r="J280" s="2" t="s">
        <v>2847</v>
      </c>
      <c r="K280" s="2" t="s">
        <v>3708</v>
      </c>
    </row>
    <row r="281" s="1" customFormat="1" ht="20" customHeight="1" spans="1:11">
      <c r="A281" s="2" t="s">
        <v>2380</v>
      </c>
      <c r="B281" s="2" t="s">
        <v>3709</v>
      </c>
      <c r="C281" s="2" t="s">
        <v>2382</v>
      </c>
      <c r="D281" s="2" t="s">
        <v>2383</v>
      </c>
      <c r="E281" s="2" t="s">
        <v>80</v>
      </c>
      <c r="F281" s="2" t="s">
        <v>91</v>
      </c>
      <c r="G281" s="2" t="s">
        <v>2845</v>
      </c>
      <c r="H281" s="2" t="s">
        <v>3710</v>
      </c>
      <c r="I281" s="2" t="s">
        <v>2383</v>
      </c>
      <c r="J281" s="2" t="s">
        <v>2847</v>
      </c>
      <c r="K281" s="2" t="s">
        <v>3711</v>
      </c>
    </row>
    <row r="282" s="1" customFormat="1" ht="20" customHeight="1" spans="1:11">
      <c r="A282" s="2" t="s">
        <v>2192</v>
      </c>
      <c r="B282" s="2" t="s">
        <v>3712</v>
      </c>
      <c r="C282" s="2" t="s">
        <v>3713</v>
      </c>
      <c r="D282" s="2" t="s">
        <v>2195</v>
      </c>
      <c r="E282" s="2" t="s">
        <v>80</v>
      </c>
      <c r="F282" s="2" t="s">
        <v>91</v>
      </c>
      <c r="G282" s="2" t="s">
        <v>2845</v>
      </c>
      <c r="H282" s="2" t="s">
        <v>3001</v>
      </c>
      <c r="I282" s="2" t="s">
        <v>2195</v>
      </c>
      <c r="J282" s="2" t="s">
        <v>2847</v>
      </c>
      <c r="K282" s="2" t="s">
        <v>3714</v>
      </c>
    </row>
    <row r="283" s="1" customFormat="1" ht="20" customHeight="1" spans="1:11">
      <c r="A283" s="2" t="s">
        <v>3715</v>
      </c>
      <c r="B283" s="2" t="s">
        <v>3716</v>
      </c>
      <c r="C283" s="2" t="s">
        <v>3717</v>
      </c>
      <c r="D283" s="2" t="s">
        <v>3718</v>
      </c>
      <c r="E283" s="2" t="s">
        <v>80</v>
      </c>
      <c r="F283" s="2" t="s">
        <v>91</v>
      </c>
      <c r="G283" s="2" t="s">
        <v>2845</v>
      </c>
      <c r="H283" s="2" t="s">
        <v>2935</v>
      </c>
      <c r="I283" s="2" t="s">
        <v>3718</v>
      </c>
      <c r="J283" s="2" t="s">
        <v>2847</v>
      </c>
      <c r="K283" s="2" t="s">
        <v>3719</v>
      </c>
    </row>
    <row r="284" s="1" customFormat="1" ht="20" customHeight="1" spans="1:11">
      <c r="A284" s="2" t="s">
        <v>2364</v>
      </c>
      <c r="B284" s="2" t="s">
        <v>3720</v>
      </c>
      <c r="C284" s="2" t="s">
        <v>1215</v>
      </c>
      <c r="D284" s="2" t="s">
        <v>2365</v>
      </c>
      <c r="E284" s="2" t="s">
        <v>80</v>
      </c>
      <c r="F284" s="2" t="s">
        <v>91</v>
      </c>
      <c r="G284" s="2" t="s">
        <v>2845</v>
      </c>
      <c r="H284" s="2" t="s">
        <v>3721</v>
      </c>
      <c r="I284" s="2" t="s">
        <v>2365</v>
      </c>
      <c r="J284" s="2" t="s">
        <v>2847</v>
      </c>
      <c r="K284" s="2" t="s">
        <v>3722</v>
      </c>
    </row>
    <row r="285" s="1" customFormat="1" ht="20" customHeight="1" spans="1:11">
      <c r="A285" s="2" t="s">
        <v>2180</v>
      </c>
      <c r="B285" s="2" t="s">
        <v>3723</v>
      </c>
      <c r="C285" s="2" t="s">
        <v>3724</v>
      </c>
      <c r="D285" s="2" t="s">
        <v>2183</v>
      </c>
      <c r="E285" s="2" t="s">
        <v>80</v>
      </c>
      <c r="F285" s="2" t="s">
        <v>91</v>
      </c>
      <c r="G285" s="2" t="s">
        <v>2845</v>
      </c>
      <c r="H285" s="2" t="s">
        <v>3190</v>
      </c>
      <c r="I285" s="2" t="s">
        <v>2183</v>
      </c>
      <c r="J285" s="2" t="s">
        <v>2847</v>
      </c>
      <c r="K285" s="2" t="s">
        <v>3725</v>
      </c>
    </row>
    <row r="286" s="1" customFormat="1" ht="20" customHeight="1" spans="1:11">
      <c r="A286" s="2" t="s">
        <v>1182</v>
      </c>
      <c r="B286" s="2" t="s">
        <v>3726</v>
      </c>
      <c r="C286" s="2" t="s">
        <v>3651</v>
      </c>
      <c r="D286" s="2" t="s">
        <v>1183</v>
      </c>
      <c r="E286" s="2" t="s">
        <v>80</v>
      </c>
      <c r="F286" s="2" t="s">
        <v>91</v>
      </c>
      <c r="G286" s="2" t="s">
        <v>2845</v>
      </c>
      <c r="H286" s="2" t="s">
        <v>3652</v>
      </c>
      <c r="I286" s="2" t="s">
        <v>1183</v>
      </c>
      <c r="J286" s="2" t="s">
        <v>2847</v>
      </c>
      <c r="K286" s="2" t="s">
        <v>3727</v>
      </c>
    </row>
    <row r="287" s="1" customFormat="1" ht="20" customHeight="1" spans="1:11">
      <c r="A287" s="2" t="s">
        <v>2727</v>
      </c>
      <c r="B287" s="2" t="s">
        <v>3728</v>
      </c>
      <c r="C287" s="2" t="s">
        <v>2729</v>
      </c>
      <c r="D287" s="2" t="s">
        <v>2730</v>
      </c>
      <c r="E287" s="2" t="s">
        <v>80</v>
      </c>
      <c r="F287" s="2" t="s">
        <v>91</v>
      </c>
      <c r="G287" s="2" t="s">
        <v>2845</v>
      </c>
      <c r="H287" s="2" t="s">
        <v>3565</v>
      </c>
      <c r="I287" s="2" t="s">
        <v>2730</v>
      </c>
      <c r="J287" s="2" t="s">
        <v>2847</v>
      </c>
      <c r="K287" s="2" t="s">
        <v>3729</v>
      </c>
    </row>
    <row r="288" s="1" customFormat="1" ht="20" customHeight="1" spans="1:11">
      <c r="A288" s="2" t="s">
        <v>177</v>
      </c>
      <c r="B288" s="2" t="s">
        <v>3730</v>
      </c>
      <c r="C288" s="2" t="s">
        <v>3731</v>
      </c>
      <c r="D288" s="2" t="s">
        <v>180</v>
      </c>
      <c r="E288" s="2" t="s">
        <v>80</v>
      </c>
      <c r="F288" s="2" t="s">
        <v>91</v>
      </c>
      <c r="G288" s="2" t="s">
        <v>2845</v>
      </c>
      <c r="H288" s="2" t="s">
        <v>2888</v>
      </c>
      <c r="I288" s="2" t="s">
        <v>180</v>
      </c>
      <c r="J288" s="2" t="s">
        <v>2847</v>
      </c>
      <c r="K288" s="2" t="s">
        <v>3732</v>
      </c>
    </row>
    <row r="289" s="1" customFormat="1" ht="20" customHeight="1" spans="1:11">
      <c r="A289" s="2" t="s">
        <v>1040</v>
      </c>
      <c r="B289" s="2" t="s">
        <v>3733</v>
      </c>
      <c r="C289" s="2" t="s">
        <v>3734</v>
      </c>
      <c r="D289" s="2" t="s">
        <v>1043</v>
      </c>
      <c r="E289" s="2" t="s">
        <v>80</v>
      </c>
      <c r="F289" s="2" t="s">
        <v>91</v>
      </c>
      <c r="G289" s="2" t="s">
        <v>2845</v>
      </c>
      <c r="H289" s="2" t="s">
        <v>3735</v>
      </c>
      <c r="I289" s="2" t="s">
        <v>1043</v>
      </c>
      <c r="J289" s="2" t="s">
        <v>2847</v>
      </c>
      <c r="K289" s="2" t="s">
        <v>3736</v>
      </c>
    </row>
    <row r="290" s="1" customFormat="1" ht="20" customHeight="1" spans="1:11">
      <c r="A290" s="2" t="s">
        <v>1360</v>
      </c>
      <c r="B290" s="2" t="s">
        <v>3737</v>
      </c>
      <c r="C290" s="2" t="s">
        <v>1362</v>
      </c>
      <c r="D290" s="2" t="s">
        <v>1363</v>
      </c>
      <c r="E290" s="2" t="s">
        <v>80</v>
      </c>
      <c r="F290" s="2" t="s">
        <v>91</v>
      </c>
      <c r="G290" s="2" t="s">
        <v>2845</v>
      </c>
      <c r="H290" s="2" t="s">
        <v>2896</v>
      </c>
      <c r="I290" s="2" t="s">
        <v>1363</v>
      </c>
      <c r="J290" s="2" t="s">
        <v>2847</v>
      </c>
      <c r="K290" s="2" t="s">
        <v>3738</v>
      </c>
    </row>
    <row r="291" s="1" customFormat="1" ht="20" customHeight="1" spans="1:11">
      <c r="A291" s="2" t="s">
        <v>1400</v>
      </c>
      <c r="B291" s="2" t="s">
        <v>3739</v>
      </c>
      <c r="C291" s="2" t="s">
        <v>1362</v>
      </c>
      <c r="D291" s="2" t="s">
        <v>1401</v>
      </c>
      <c r="E291" s="2" t="s">
        <v>80</v>
      </c>
      <c r="F291" s="2" t="s">
        <v>91</v>
      </c>
      <c r="G291" s="2" t="s">
        <v>2845</v>
      </c>
      <c r="H291" s="2" t="s">
        <v>3740</v>
      </c>
      <c r="I291" s="2" t="s">
        <v>1401</v>
      </c>
      <c r="J291" s="2" t="s">
        <v>2847</v>
      </c>
      <c r="K291" s="2" t="s">
        <v>3741</v>
      </c>
    </row>
    <row r="292" s="1" customFormat="1" ht="20" customHeight="1" spans="1:11">
      <c r="A292" s="2" t="s">
        <v>514</v>
      </c>
      <c r="B292" s="2" t="s">
        <v>3742</v>
      </c>
      <c r="C292" s="2" t="s">
        <v>3663</v>
      </c>
      <c r="D292" s="2" t="s">
        <v>515</v>
      </c>
      <c r="E292" s="2" t="s">
        <v>80</v>
      </c>
      <c r="F292" s="2" t="s">
        <v>91</v>
      </c>
      <c r="G292" s="2" t="s">
        <v>2845</v>
      </c>
      <c r="H292" s="2" t="s">
        <v>3743</v>
      </c>
      <c r="I292" s="2" t="s">
        <v>515</v>
      </c>
      <c r="J292" s="2" t="s">
        <v>2847</v>
      </c>
      <c r="K292" s="2" t="s">
        <v>3744</v>
      </c>
    </row>
    <row r="293" s="1" customFormat="1" ht="20" customHeight="1" spans="1:11">
      <c r="A293" s="2" t="s">
        <v>2200</v>
      </c>
      <c r="B293" s="2" t="s">
        <v>3745</v>
      </c>
      <c r="C293" s="2" t="s">
        <v>2202</v>
      </c>
      <c r="D293" s="2" t="s">
        <v>2203</v>
      </c>
      <c r="E293" s="2" t="s">
        <v>80</v>
      </c>
      <c r="F293" s="2" t="s">
        <v>91</v>
      </c>
      <c r="G293" s="2" t="s">
        <v>2845</v>
      </c>
      <c r="H293" s="2" t="s">
        <v>3018</v>
      </c>
      <c r="I293" s="2" t="s">
        <v>2203</v>
      </c>
      <c r="J293" s="2" t="s">
        <v>2847</v>
      </c>
      <c r="K293" s="2" t="s">
        <v>3746</v>
      </c>
    </row>
    <row r="294" s="1" customFormat="1" ht="20" customHeight="1" spans="1:11">
      <c r="A294" s="2" t="s">
        <v>1184</v>
      </c>
      <c r="B294" s="2" t="s">
        <v>3747</v>
      </c>
      <c r="C294" s="2" t="s">
        <v>3748</v>
      </c>
      <c r="D294" s="2" t="s">
        <v>1187</v>
      </c>
      <c r="E294" s="2" t="s">
        <v>80</v>
      </c>
      <c r="F294" s="2" t="s">
        <v>91</v>
      </c>
      <c r="G294" s="2" t="s">
        <v>2845</v>
      </c>
      <c r="H294" s="2" t="s">
        <v>3749</v>
      </c>
      <c r="I294" s="2" t="s">
        <v>1187</v>
      </c>
      <c r="J294" s="2" t="s">
        <v>2847</v>
      </c>
      <c r="K294" s="2" t="s">
        <v>3750</v>
      </c>
    </row>
    <row r="295" s="1" customFormat="1" ht="20" customHeight="1" spans="1:11">
      <c r="A295" s="2" t="s">
        <v>2725</v>
      </c>
      <c r="B295" s="2" t="s">
        <v>3751</v>
      </c>
      <c r="C295" s="2" t="s">
        <v>903</v>
      </c>
      <c r="D295" s="2" t="s">
        <v>2726</v>
      </c>
      <c r="E295" s="2" t="s">
        <v>80</v>
      </c>
      <c r="F295" s="2" t="s">
        <v>91</v>
      </c>
      <c r="G295" s="2" t="s">
        <v>2845</v>
      </c>
      <c r="H295" s="2" t="s">
        <v>3100</v>
      </c>
      <c r="I295" s="2" t="s">
        <v>2726</v>
      </c>
      <c r="J295" s="2" t="s">
        <v>2847</v>
      </c>
      <c r="K295" s="2" t="s">
        <v>3752</v>
      </c>
    </row>
    <row r="296" s="1" customFormat="1" ht="20" customHeight="1" spans="1:11">
      <c r="A296" s="2" t="s">
        <v>2411</v>
      </c>
      <c r="B296" s="2" t="s">
        <v>3753</v>
      </c>
      <c r="C296" s="2" t="s">
        <v>2413</v>
      </c>
      <c r="D296" s="2" t="s">
        <v>2414</v>
      </c>
      <c r="E296" s="2" t="s">
        <v>80</v>
      </c>
      <c r="F296" s="2" t="s">
        <v>91</v>
      </c>
      <c r="G296" s="2" t="s">
        <v>2845</v>
      </c>
      <c r="H296" s="2" t="s">
        <v>3100</v>
      </c>
      <c r="I296" s="2" t="s">
        <v>2414</v>
      </c>
      <c r="J296" s="2" t="s">
        <v>2847</v>
      </c>
      <c r="K296" s="2" t="s">
        <v>3754</v>
      </c>
    </row>
    <row r="297" s="1" customFormat="1" ht="20" customHeight="1" spans="1:11">
      <c r="A297" s="2" t="s">
        <v>2712</v>
      </c>
      <c r="B297" s="2" t="s">
        <v>3755</v>
      </c>
      <c r="C297" s="2" t="s">
        <v>2714</v>
      </c>
      <c r="D297" s="2" t="s">
        <v>2715</v>
      </c>
      <c r="E297" s="2" t="s">
        <v>80</v>
      </c>
      <c r="F297" s="2" t="s">
        <v>91</v>
      </c>
      <c r="G297" s="2" t="s">
        <v>2845</v>
      </c>
      <c r="H297" s="2" t="s">
        <v>2950</v>
      </c>
      <c r="I297" s="2" t="s">
        <v>2715</v>
      </c>
      <c r="J297" s="2" t="s">
        <v>2847</v>
      </c>
      <c r="K297" s="2" t="s">
        <v>3756</v>
      </c>
    </row>
    <row r="298" s="1" customFormat="1" ht="20" customHeight="1" spans="1:11">
      <c r="A298" s="2" t="s">
        <v>2514</v>
      </c>
      <c r="B298" s="2" t="s">
        <v>3757</v>
      </c>
      <c r="C298" s="2" t="s">
        <v>2516</v>
      </c>
      <c r="D298" s="2" t="s">
        <v>3758</v>
      </c>
      <c r="E298" s="2" t="s">
        <v>80</v>
      </c>
      <c r="F298" s="2" t="s">
        <v>91</v>
      </c>
      <c r="G298" s="2" t="s">
        <v>2845</v>
      </c>
      <c r="H298" s="2" t="s">
        <v>3759</v>
      </c>
      <c r="I298" s="2" t="s">
        <v>3760</v>
      </c>
      <c r="J298" s="2" t="s">
        <v>2847</v>
      </c>
      <c r="K298" s="2" t="s">
        <v>3761</v>
      </c>
    </row>
    <row r="299" s="1" customFormat="1" ht="20" customHeight="1" spans="1:11">
      <c r="A299" s="2" t="s">
        <v>764</v>
      </c>
      <c r="B299" s="2" t="s">
        <v>3762</v>
      </c>
      <c r="C299" s="2" t="s">
        <v>766</v>
      </c>
      <c r="D299" s="2" t="s">
        <v>767</v>
      </c>
      <c r="E299" s="2" t="s">
        <v>80</v>
      </c>
      <c r="F299" s="2" t="s">
        <v>91</v>
      </c>
      <c r="G299" s="2" t="s">
        <v>2845</v>
      </c>
      <c r="H299" s="2" t="s">
        <v>2942</v>
      </c>
      <c r="I299" s="2" t="s">
        <v>767</v>
      </c>
      <c r="J299" s="2" t="s">
        <v>2847</v>
      </c>
      <c r="K299" s="2" t="s">
        <v>3763</v>
      </c>
    </row>
    <row r="300" s="1" customFormat="1" ht="20" customHeight="1" spans="1:11">
      <c r="A300" s="2" t="s">
        <v>2369</v>
      </c>
      <c r="B300" s="2" t="s">
        <v>3764</v>
      </c>
      <c r="C300" s="2" t="s">
        <v>2371</v>
      </c>
      <c r="D300" s="2" t="s">
        <v>2372</v>
      </c>
      <c r="E300" s="2" t="s">
        <v>80</v>
      </c>
      <c r="F300" s="2" t="s">
        <v>91</v>
      </c>
      <c r="G300" s="2" t="s">
        <v>2845</v>
      </c>
      <c r="H300" s="2" t="s">
        <v>3326</v>
      </c>
      <c r="I300" s="2" t="s">
        <v>2372</v>
      </c>
      <c r="J300" s="2" t="s">
        <v>2847</v>
      </c>
      <c r="K300" s="2" t="s">
        <v>3765</v>
      </c>
    </row>
    <row r="301" s="1" customFormat="1" ht="20" customHeight="1" spans="1:11">
      <c r="A301" s="2" t="s">
        <v>669</v>
      </c>
      <c r="B301" s="2" t="s">
        <v>3766</v>
      </c>
      <c r="C301" s="2" t="s">
        <v>3767</v>
      </c>
      <c r="D301" s="2" t="s">
        <v>672</v>
      </c>
      <c r="E301" s="2" t="s">
        <v>80</v>
      </c>
      <c r="F301" s="2" t="s">
        <v>91</v>
      </c>
      <c r="G301" s="2" t="s">
        <v>2845</v>
      </c>
      <c r="H301" s="2" t="s">
        <v>3768</v>
      </c>
      <c r="I301" s="2" t="s">
        <v>672</v>
      </c>
      <c r="J301" s="2" t="s">
        <v>2847</v>
      </c>
      <c r="K301" s="2" t="s">
        <v>3769</v>
      </c>
    </row>
    <row r="302" s="1" customFormat="1" ht="20" customHeight="1" spans="1:11">
      <c r="A302" s="2" t="s">
        <v>2576</v>
      </c>
      <c r="B302" s="2" t="s">
        <v>3770</v>
      </c>
      <c r="C302" s="2" t="s">
        <v>2578</v>
      </c>
      <c r="D302" s="2" t="s">
        <v>2579</v>
      </c>
      <c r="E302" s="2" t="s">
        <v>80</v>
      </c>
      <c r="F302" s="2" t="s">
        <v>91</v>
      </c>
      <c r="G302" s="2" t="s">
        <v>2845</v>
      </c>
      <c r="H302" s="2" t="s">
        <v>3660</v>
      </c>
      <c r="I302" s="2" t="s">
        <v>2579</v>
      </c>
      <c r="J302" s="2" t="s">
        <v>2847</v>
      </c>
      <c r="K302" s="2" t="s">
        <v>3771</v>
      </c>
    </row>
    <row r="303" s="1" customFormat="1" ht="20" customHeight="1" spans="1:11">
      <c r="A303" s="2" t="s">
        <v>1154</v>
      </c>
      <c r="B303" s="2" t="s">
        <v>3772</v>
      </c>
      <c r="C303" s="2" t="s">
        <v>1156</v>
      </c>
      <c r="D303" s="2" t="s">
        <v>1157</v>
      </c>
      <c r="E303" s="2" t="s">
        <v>80</v>
      </c>
      <c r="F303" s="2" t="s">
        <v>91</v>
      </c>
      <c r="G303" s="2" t="s">
        <v>2845</v>
      </c>
      <c r="H303" s="2" t="s">
        <v>3590</v>
      </c>
      <c r="I303" s="2" t="s">
        <v>1157</v>
      </c>
      <c r="J303" s="2" t="s">
        <v>2847</v>
      </c>
      <c r="K303" s="2" t="s">
        <v>3773</v>
      </c>
    </row>
    <row r="304" s="1" customFormat="1" ht="20" customHeight="1" spans="1:11">
      <c r="A304" s="2" t="s">
        <v>2188</v>
      </c>
      <c r="B304" s="2" t="s">
        <v>3774</v>
      </c>
      <c r="C304" s="2" t="s">
        <v>2190</v>
      </c>
      <c r="D304" s="2" t="s">
        <v>2191</v>
      </c>
      <c r="E304" s="2" t="s">
        <v>80</v>
      </c>
      <c r="F304" s="2" t="s">
        <v>91</v>
      </c>
      <c r="G304" s="2" t="s">
        <v>2845</v>
      </c>
      <c r="H304" s="2" t="s">
        <v>3775</v>
      </c>
      <c r="I304" s="2" t="s">
        <v>2191</v>
      </c>
      <c r="J304" s="2" t="s">
        <v>2847</v>
      </c>
      <c r="K304" s="2" t="s">
        <v>3776</v>
      </c>
    </row>
    <row r="305" s="1" customFormat="1" ht="20" customHeight="1" spans="1:11">
      <c r="A305" s="2" t="s">
        <v>1379</v>
      </c>
      <c r="B305" s="2" t="s">
        <v>3777</v>
      </c>
      <c r="C305" s="2" t="s">
        <v>3778</v>
      </c>
      <c r="D305" s="2" t="s">
        <v>1382</v>
      </c>
      <c r="E305" s="2" t="s">
        <v>80</v>
      </c>
      <c r="F305" s="2" t="s">
        <v>91</v>
      </c>
      <c r="G305" s="2" t="s">
        <v>2845</v>
      </c>
      <c r="H305" s="2" t="s">
        <v>2916</v>
      </c>
      <c r="I305" s="2" t="s">
        <v>1382</v>
      </c>
      <c r="J305" s="2" t="s">
        <v>2847</v>
      </c>
      <c r="K305" s="2" t="s">
        <v>3779</v>
      </c>
    </row>
    <row r="306" s="1" customFormat="1" ht="20" customHeight="1" spans="1:11">
      <c r="A306" s="2" t="s">
        <v>2572</v>
      </c>
      <c r="B306" s="2" t="s">
        <v>3780</v>
      </c>
      <c r="C306" s="2" t="s">
        <v>2574</v>
      </c>
      <c r="D306" s="2" t="s">
        <v>2575</v>
      </c>
      <c r="E306" s="2" t="s">
        <v>80</v>
      </c>
      <c r="F306" s="2" t="s">
        <v>91</v>
      </c>
      <c r="G306" s="2" t="s">
        <v>2845</v>
      </c>
      <c r="H306" s="2" t="s">
        <v>3749</v>
      </c>
      <c r="I306" s="2" t="s">
        <v>2575</v>
      </c>
      <c r="J306" s="2" t="s">
        <v>2847</v>
      </c>
      <c r="K306" s="2" t="s">
        <v>3781</v>
      </c>
    </row>
    <row r="307" s="1" customFormat="1" ht="20" customHeight="1" spans="1:11">
      <c r="A307" s="2" t="s">
        <v>2102</v>
      </c>
      <c r="B307" s="2" t="s">
        <v>3782</v>
      </c>
      <c r="C307" s="2" t="s">
        <v>2104</v>
      </c>
      <c r="D307" s="2" t="s">
        <v>2105</v>
      </c>
      <c r="E307" s="2" t="s">
        <v>80</v>
      </c>
      <c r="F307" s="2" t="s">
        <v>91</v>
      </c>
      <c r="G307" s="2" t="s">
        <v>2845</v>
      </c>
      <c r="H307" s="2" t="s">
        <v>2953</v>
      </c>
      <c r="I307" s="2" t="s">
        <v>2105</v>
      </c>
      <c r="J307" s="2" t="s">
        <v>2847</v>
      </c>
      <c r="K307" s="2" t="s">
        <v>3783</v>
      </c>
    </row>
    <row r="308" s="1" customFormat="1" ht="20" customHeight="1" spans="1:11">
      <c r="A308" s="2" t="s">
        <v>1036</v>
      </c>
      <c r="B308" s="2" t="s">
        <v>3784</v>
      </c>
      <c r="C308" s="2" t="s">
        <v>1038</v>
      </c>
      <c r="D308" s="2" t="s">
        <v>1039</v>
      </c>
      <c r="E308" s="2" t="s">
        <v>80</v>
      </c>
      <c r="F308" s="2" t="s">
        <v>91</v>
      </c>
      <c r="G308" s="2" t="s">
        <v>2845</v>
      </c>
      <c r="H308" s="2" t="s">
        <v>2888</v>
      </c>
      <c r="I308" s="2" t="s">
        <v>1039</v>
      </c>
      <c r="J308" s="2" t="s">
        <v>2847</v>
      </c>
      <c r="K308" s="2" t="s">
        <v>3785</v>
      </c>
    </row>
    <row r="309" s="1" customFormat="1" ht="20" customHeight="1" spans="1:11">
      <c r="A309" s="2" t="s">
        <v>1353</v>
      </c>
      <c r="B309" s="2" t="s">
        <v>3786</v>
      </c>
      <c r="C309" s="2" t="s">
        <v>3787</v>
      </c>
      <c r="D309" s="2" t="s">
        <v>1356</v>
      </c>
      <c r="E309" s="2" t="s">
        <v>80</v>
      </c>
      <c r="F309" s="2" t="s">
        <v>91</v>
      </c>
      <c r="G309" s="2" t="s">
        <v>2845</v>
      </c>
      <c r="H309" s="2" t="s">
        <v>3347</v>
      </c>
      <c r="I309" s="2" t="s">
        <v>1356</v>
      </c>
      <c r="J309" s="2" t="s">
        <v>2847</v>
      </c>
      <c r="K309" s="2" t="s">
        <v>3788</v>
      </c>
    </row>
    <row r="310" s="1" customFormat="1" ht="20" customHeight="1" spans="1:11">
      <c r="A310" s="2" t="s">
        <v>1802</v>
      </c>
      <c r="B310" s="2" t="s">
        <v>3789</v>
      </c>
      <c r="C310" s="2" t="s">
        <v>1804</v>
      </c>
      <c r="D310" s="2" t="s">
        <v>1805</v>
      </c>
      <c r="E310" s="2" t="s">
        <v>80</v>
      </c>
      <c r="F310" s="2" t="s">
        <v>91</v>
      </c>
      <c r="G310" s="2" t="s">
        <v>2845</v>
      </c>
      <c r="H310" s="2" t="s">
        <v>3190</v>
      </c>
      <c r="I310" s="2" t="s">
        <v>1805</v>
      </c>
      <c r="J310" s="2" t="s">
        <v>2847</v>
      </c>
      <c r="K310" s="2" t="s">
        <v>3790</v>
      </c>
    </row>
    <row r="311" s="1" customFormat="1" ht="20" customHeight="1" spans="1:11">
      <c r="A311" s="2" t="s">
        <v>594</v>
      </c>
      <c r="B311" s="2" t="s">
        <v>3791</v>
      </c>
      <c r="C311" s="2" t="s">
        <v>3651</v>
      </c>
      <c r="D311" s="2" t="s">
        <v>597</v>
      </c>
      <c r="E311" s="2" t="s">
        <v>80</v>
      </c>
      <c r="F311" s="2" t="s">
        <v>91</v>
      </c>
      <c r="G311" s="2" t="s">
        <v>2845</v>
      </c>
      <c r="H311" s="2" t="s">
        <v>3652</v>
      </c>
      <c r="I311" s="2" t="s">
        <v>597</v>
      </c>
      <c r="J311" s="2" t="s">
        <v>2847</v>
      </c>
      <c r="K311" s="2" t="s">
        <v>3792</v>
      </c>
    </row>
    <row r="312" s="1" customFormat="1" ht="20" customHeight="1" spans="1:11">
      <c r="A312" s="2" t="s">
        <v>607</v>
      </c>
      <c r="B312" s="2" t="s">
        <v>3793</v>
      </c>
      <c r="C312" s="2" t="s">
        <v>3663</v>
      </c>
      <c r="D312" s="2" t="s">
        <v>608</v>
      </c>
      <c r="E312" s="2" t="s">
        <v>80</v>
      </c>
      <c r="F312" s="2" t="s">
        <v>91</v>
      </c>
      <c r="G312" s="2" t="s">
        <v>2845</v>
      </c>
      <c r="H312" s="2" t="s">
        <v>2971</v>
      </c>
      <c r="I312" s="2" t="s">
        <v>608</v>
      </c>
      <c r="J312" s="2" t="s">
        <v>2847</v>
      </c>
      <c r="K312" s="2" t="s">
        <v>3794</v>
      </c>
    </row>
    <row r="313" s="1" customFormat="1" ht="20" customHeight="1" spans="1:11">
      <c r="A313" s="2" t="s">
        <v>1622</v>
      </c>
      <c r="B313" s="2" t="s">
        <v>3795</v>
      </c>
      <c r="C313" s="2" t="s">
        <v>301</v>
      </c>
      <c r="D313" s="2" t="s">
        <v>3796</v>
      </c>
      <c r="E313" s="2" t="s">
        <v>80</v>
      </c>
      <c r="F313" s="2" t="s">
        <v>91</v>
      </c>
      <c r="G313" s="2" t="s">
        <v>2845</v>
      </c>
      <c r="H313" s="2" t="s">
        <v>3797</v>
      </c>
      <c r="I313" s="2" t="s">
        <v>3798</v>
      </c>
      <c r="J313" s="2" t="s">
        <v>2847</v>
      </c>
      <c r="K313" s="2" t="s">
        <v>3799</v>
      </c>
    </row>
    <row r="314" s="1" customFormat="1" ht="20" customHeight="1" spans="1:11">
      <c r="A314" s="2" t="s">
        <v>156</v>
      </c>
      <c r="B314" s="2" t="s">
        <v>3800</v>
      </c>
      <c r="C314" s="2" t="s">
        <v>158</v>
      </c>
      <c r="D314" s="2" t="s">
        <v>159</v>
      </c>
      <c r="E314" s="2" t="s">
        <v>80</v>
      </c>
      <c r="F314" s="2" t="s">
        <v>91</v>
      </c>
      <c r="G314" s="2" t="s">
        <v>2845</v>
      </c>
      <c r="H314" s="2" t="s">
        <v>3801</v>
      </c>
      <c r="I314" s="2" t="s">
        <v>159</v>
      </c>
      <c r="J314" s="2" t="s">
        <v>2847</v>
      </c>
      <c r="K314" s="2" t="s">
        <v>3802</v>
      </c>
    </row>
    <row r="315" s="1" customFormat="1" ht="20" customHeight="1" spans="1:11">
      <c r="A315" s="2" t="s">
        <v>1731</v>
      </c>
      <c r="B315" s="2" t="s">
        <v>3803</v>
      </c>
      <c r="C315" s="2" t="s">
        <v>1733</v>
      </c>
      <c r="D315" s="2" t="s">
        <v>1734</v>
      </c>
      <c r="E315" s="2" t="s">
        <v>80</v>
      </c>
      <c r="F315" s="2" t="s">
        <v>91</v>
      </c>
      <c r="G315" s="2" t="s">
        <v>2845</v>
      </c>
      <c r="H315" s="2" t="s">
        <v>3629</v>
      </c>
      <c r="I315" s="2" t="s">
        <v>1734</v>
      </c>
      <c r="J315" s="2" t="s">
        <v>2847</v>
      </c>
      <c r="K315" s="2" t="s">
        <v>3804</v>
      </c>
    </row>
    <row r="316" s="1" customFormat="1" ht="20" customHeight="1" spans="1:11">
      <c r="A316" s="2" t="s">
        <v>2014</v>
      </c>
      <c r="B316" s="2" t="s">
        <v>3805</v>
      </c>
      <c r="C316" s="2" t="s">
        <v>3806</v>
      </c>
      <c r="D316" s="2" t="s">
        <v>2017</v>
      </c>
      <c r="E316" s="2" t="s">
        <v>80</v>
      </c>
      <c r="F316" s="2" t="s">
        <v>91</v>
      </c>
      <c r="G316" s="2" t="s">
        <v>2845</v>
      </c>
      <c r="H316" s="2" t="s">
        <v>3277</v>
      </c>
      <c r="I316" s="2" t="s">
        <v>2017</v>
      </c>
      <c r="J316" s="2" t="s">
        <v>2847</v>
      </c>
      <c r="K316" s="2" t="s">
        <v>3807</v>
      </c>
    </row>
    <row r="317" s="1" customFormat="1" ht="20" customHeight="1" spans="1:11">
      <c r="A317" s="2" t="s">
        <v>385</v>
      </c>
      <c r="B317" s="2" t="s">
        <v>3808</v>
      </c>
      <c r="C317" s="2" t="s">
        <v>387</v>
      </c>
      <c r="D317" s="2" t="s">
        <v>388</v>
      </c>
      <c r="E317" s="2" t="s">
        <v>80</v>
      </c>
      <c r="F317" s="2" t="s">
        <v>91</v>
      </c>
      <c r="G317" s="2" t="s">
        <v>2845</v>
      </c>
      <c r="H317" s="2" t="s">
        <v>3625</v>
      </c>
      <c r="I317" s="2" t="s">
        <v>388</v>
      </c>
      <c r="J317" s="2" t="s">
        <v>2847</v>
      </c>
      <c r="K317" s="2" t="s">
        <v>3809</v>
      </c>
    </row>
    <row r="318" s="1" customFormat="1" ht="20" customHeight="1" spans="1:11">
      <c r="A318" s="2" t="s">
        <v>1796</v>
      </c>
      <c r="B318" s="2" t="s">
        <v>3810</v>
      </c>
      <c r="C318" s="2" t="s">
        <v>3811</v>
      </c>
      <c r="D318" s="2" t="s">
        <v>1799</v>
      </c>
      <c r="E318" s="2" t="s">
        <v>80</v>
      </c>
      <c r="F318" s="2" t="s">
        <v>91</v>
      </c>
      <c r="G318" s="2" t="s">
        <v>2845</v>
      </c>
      <c r="H318" s="2" t="s">
        <v>3812</v>
      </c>
      <c r="I318" s="2" t="s">
        <v>1799</v>
      </c>
      <c r="J318" s="2" t="s">
        <v>2847</v>
      </c>
      <c r="K318" s="2" t="s">
        <v>3813</v>
      </c>
    </row>
    <row r="319" s="1" customFormat="1" ht="20" customHeight="1" spans="1:11">
      <c r="A319" s="2" t="s">
        <v>3814</v>
      </c>
      <c r="B319" s="2" t="s">
        <v>3815</v>
      </c>
      <c r="C319" s="2" t="s">
        <v>3816</v>
      </c>
      <c r="D319" s="2" t="s">
        <v>3817</v>
      </c>
      <c r="E319" s="2" t="s">
        <v>80</v>
      </c>
      <c r="F319" s="2" t="s">
        <v>91</v>
      </c>
      <c r="G319" s="2" t="s">
        <v>2845</v>
      </c>
      <c r="H319" s="2" t="s">
        <v>2935</v>
      </c>
      <c r="I319" s="2" t="s">
        <v>3817</v>
      </c>
      <c r="J319" s="2" t="s">
        <v>2847</v>
      </c>
      <c r="K319" s="2" t="s">
        <v>3818</v>
      </c>
    </row>
    <row r="320" s="1" customFormat="1" ht="20" customHeight="1" spans="1:11">
      <c r="A320" s="2" t="s">
        <v>314</v>
      </c>
      <c r="B320" s="2" t="s">
        <v>3819</v>
      </c>
      <c r="C320" s="2" t="s">
        <v>316</v>
      </c>
      <c r="D320" s="2" t="s">
        <v>317</v>
      </c>
      <c r="E320" s="2" t="s">
        <v>80</v>
      </c>
      <c r="F320" s="2" t="s">
        <v>91</v>
      </c>
      <c r="G320" s="2" t="s">
        <v>2845</v>
      </c>
      <c r="H320" s="2" t="s">
        <v>3475</v>
      </c>
      <c r="I320" s="2" t="s">
        <v>317</v>
      </c>
      <c r="J320" s="2" t="s">
        <v>2847</v>
      </c>
      <c r="K320" s="2" t="s">
        <v>3820</v>
      </c>
    </row>
    <row r="321" s="1" customFormat="1" ht="20" customHeight="1" spans="1:11">
      <c r="A321" s="2" t="s">
        <v>2699</v>
      </c>
      <c r="B321" s="2" t="s">
        <v>3821</v>
      </c>
      <c r="C321" s="2" t="s">
        <v>3822</v>
      </c>
      <c r="D321" s="2" t="s">
        <v>2702</v>
      </c>
      <c r="E321" s="2" t="s">
        <v>80</v>
      </c>
      <c r="F321" s="2" t="s">
        <v>91</v>
      </c>
      <c r="G321" s="2" t="s">
        <v>2845</v>
      </c>
      <c r="H321" s="2" t="s">
        <v>3304</v>
      </c>
      <c r="I321" s="2" t="s">
        <v>2702</v>
      </c>
      <c r="J321" s="2" t="s">
        <v>2847</v>
      </c>
      <c r="K321" s="2" t="s">
        <v>3823</v>
      </c>
    </row>
    <row r="322" s="1" customFormat="1" ht="20" customHeight="1" spans="1:11">
      <c r="A322" s="2" t="s">
        <v>3824</v>
      </c>
      <c r="B322" s="2" t="s">
        <v>3825</v>
      </c>
      <c r="C322" s="2" t="s">
        <v>3826</v>
      </c>
      <c r="D322" s="2" t="s">
        <v>3827</v>
      </c>
      <c r="E322" s="2" t="s">
        <v>80</v>
      </c>
      <c r="F322" s="2" t="s">
        <v>91</v>
      </c>
      <c r="G322" s="2" t="s">
        <v>2845</v>
      </c>
      <c r="H322" s="2" t="s">
        <v>2935</v>
      </c>
      <c r="I322" s="2" t="s">
        <v>3827</v>
      </c>
      <c r="J322" s="2" t="s">
        <v>2847</v>
      </c>
      <c r="K322" s="2" t="s">
        <v>3828</v>
      </c>
    </row>
    <row r="323" s="1" customFormat="1" ht="20" customHeight="1" spans="1:11">
      <c r="A323" s="2" t="s">
        <v>1674</v>
      </c>
      <c r="B323" s="2" t="s">
        <v>3829</v>
      </c>
      <c r="C323" s="2" t="s">
        <v>3830</v>
      </c>
      <c r="D323" s="2" t="s">
        <v>3831</v>
      </c>
      <c r="E323" s="2" t="s">
        <v>80</v>
      </c>
      <c r="F323" s="2" t="s">
        <v>91</v>
      </c>
      <c r="G323" s="2" t="s">
        <v>2845</v>
      </c>
      <c r="H323" s="2" t="s">
        <v>3118</v>
      </c>
      <c r="I323" s="2" t="s">
        <v>3832</v>
      </c>
      <c r="J323" s="2" t="s">
        <v>2847</v>
      </c>
      <c r="K323" s="2" t="s">
        <v>3833</v>
      </c>
    </row>
    <row r="324" s="1" customFormat="1" ht="20" customHeight="1" spans="1:11">
      <c r="A324" s="2" t="s">
        <v>1384</v>
      </c>
      <c r="B324" s="2" t="s">
        <v>3834</v>
      </c>
      <c r="C324" s="2" t="s">
        <v>3835</v>
      </c>
      <c r="D324" s="2" t="s">
        <v>1387</v>
      </c>
      <c r="E324" s="2" t="s">
        <v>80</v>
      </c>
      <c r="F324" s="2" t="s">
        <v>91</v>
      </c>
      <c r="G324" s="2" t="s">
        <v>2845</v>
      </c>
      <c r="H324" s="2" t="s">
        <v>3836</v>
      </c>
      <c r="I324" s="2" t="s">
        <v>1387</v>
      </c>
      <c r="J324" s="2" t="s">
        <v>2847</v>
      </c>
      <c r="K324" s="2" t="s">
        <v>3837</v>
      </c>
    </row>
    <row r="325" s="1" customFormat="1" ht="20" customHeight="1" spans="1:11">
      <c r="A325" s="2" t="s">
        <v>3838</v>
      </c>
      <c r="B325" s="2" t="s">
        <v>3839</v>
      </c>
      <c r="C325" s="2" t="s">
        <v>3840</v>
      </c>
      <c r="D325" s="2" t="s">
        <v>3841</v>
      </c>
      <c r="E325" s="2" t="s">
        <v>80</v>
      </c>
      <c r="F325" s="2" t="s">
        <v>91</v>
      </c>
      <c r="G325" s="2" t="s">
        <v>2845</v>
      </c>
      <c r="H325" s="2" t="s">
        <v>2935</v>
      </c>
      <c r="I325" s="2" t="s">
        <v>3841</v>
      </c>
      <c r="J325" s="2" t="s">
        <v>2847</v>
      </c>
      <c r="K325" s="2" t="s">
        <v>3842</v>
      </c>
    </row>
    <row r="326" s="1" customFormat="1" ht="20" customHeight="1" spans="1:11">
      <c r="A326" s="2" t="s">
        <v>1028</v>
      </c>
      <c r="B326" s="2" t="s">
        <v>3843</v>
      </c>
      <c r="C326" s="2" t="s">
        <v>1030</v>
      </c>
      <c r="D326" s="2" t="s">
        <v>1031</v>
      </c>
      <c r="E326" s="2" t="s">
        <v>80</v>
      </c>
      <c r="F326" s="2" t="s">
        <v>91</v>
      </c>
      <c r="G326" s="2" t="s">
        <v>2845</v>
      </c>
      <c r="H326" s="2" t="s">
        <v>3844</v>
      </c>
      <c r="I326" s="2" t="s">
        <v>1031</v>
      </c>
      <c r="J326" s="2" t="s">
        <v>2847</v>
      </c>
      <c r="K326" s="2" t="s">
        <v>3845</v>
      </c>
    </row>
    <row r="327" s="1" customFormat="1" ht="20" customHeight="1" spans="1:11">
      <c r="A327" s="2" t="s">
        <v>1807</v>
      </c>
      <c r="B327" s="2" t="s">
        <v>3846</v>
      </c>
      <c r="C327" s="2" t="s">
        <v>1809</v>
      </c>
      <c r="D327" s="2" t="s">
        <v>1810</v>
      </c>
      <c r="E327" s="2" t="s">
        <v>80</v>
      </c>
      <c r="F327" s="2" t="s">
        <v>91</v>
      </c>
      <c r="G327" s="2" t="s">
        <v>2845</v>
      </c>
      <c r="H327" s="2" t="s">
        <v>3614</v>
      </c>
      <c r="I327" s="2" t="s">
        <v>1810</v>
      </c>
      <c r="J327" s="2" t="s">
        <v>2847</v>
      </c>
      <c r="K327" s="2" t="s">
        <v>3847</v>
      </c>
    </row>
    <row r="328" s="1" customFormat="1" ht="20" customHeight="1" spans="1:11">
      <c r="A328" s="2" t="s">
        <v>1174</v>
      </c>
      <c r="B328" s="2" t="s">
        <v>3848</v>
      </c>
      <c r="C328" s="2" t="s">
        <v>1117</v>
      </c>
      <c r="D328" s="2" t="s">
        <v>1175</v>
      </c>
      <c r="E328" s="2" t="s">
        <v>80</v>
      </c>
      <c r="F328" s="2" t="s">
        <v>91</v>
      </c>
      <c r="G328" s="2" t="s">
        <v>2845</v>
      </c>
      <c r="H328" s="2" t="s">
        <v>3849</v>
      </c>
      <c r="I328" s="2" t="s">
        <v>1175</v>
      </c>
      <c r="J328" s="2" t="s">
        <v>2847</v>
      </c>
      <c r="K328" s="2" t="s">
        <v>3850</v>
      </c>
    </row>
    <row r="329" s="1" customFormat="1" ht="20" customHeight="1" spans="1:11">
      <c r="A329" s="2" t="s">
        <v>2460</v>
      </c>
      <c r="B329" s="2" t="s">
        <v>3851</v>
      </c>
      <c r="C329" s="2" t="s">
        <v>3852</v>
      </c>
      <c r="D329" s="2" t="s">
        <v>2463</v>
      </c>
      <c r="E329" s="2" t="s">
        <v>80</v>
      </c>
      <c r="F329" s="2" t="s">
        <v>91</v>
      </c>
      <c r="G329" s="2" t="s">
        <v>2845</v>
      </c>
      <c r="H329" s="2" t="s">
        <v>2953</v>
      </c>
      <c r="I329" s="2" t="s">
        <v>2463</v>
      </c>
      <c r="J329" s="2" t="s">
        <v>2847</v>
      </c>
      <c r="K329" s="2" t="s">
        <v>3853</v>
      </c>
    </row>
    <row r="330" s="1" customFormat="1" ht="20" customHeight="1" spans="1:11">
      <c r="A330" s="2" t="s">
        <v>2406</v>
      </c>
      <c r="B330" s="2" t="s">
        <v>3854</v>
      </c>
      <c r="C330" s="2" t="s">
        <v>2408</v>
      </c>
      <c r="D330" s="2" t="s">
        <v>2409</v>
      </c>
      <c r="E330" s="2" t="s">
        <v>80</v>
      </c>
      <c r="F330" s="2" t="s">
        <v>91</v>
      </c>
      <c r="G330" s="2" t="s">
        <v>2845</v>
      </c>
      <c r="H330" s="2" t="s">
        <v>3106</v>
      </c>
      <c r="I330" s="2" t="s">
        <v>2409</v>
      </c>
      <c r="J330" s="2" t="s">
        <v>2847</v>
      </c>
      <c r="K330" s="2" t="s">
        <v>3855</v>
      </c>
    </row>
    <row r="331" s="1" customFormat="1" ht="20" customHeight="1" spans="1:11">
      <c r="A331" s="2" t="s">
        <v>1144</v>
      </c>
      <c r="B331" s="2" t="s">
        <v>3856</v>
      </c>
      <c r="C331" s="2" t="s">
        <v>1146</v>
      </c>
      <c r="D331" s="2" t="s">
        <v>1147</v>
      </c>
      <c r="E331" s="2" t="s">
        <v>80</v>
      </c>
      <c r="F331" s="2" t="s">
        <v>91</v>
      </c>
      <c r="G331" s="2" t="s">
        <v>2845</v>
      </c>
      <c r="H331" s="2" t="s">
        <v>3342</v>
      </c>
      <c r="I331" s="2" t="s">
        <v>1147</v>
      </c>
      <c r="J331" s="2" t="s">
        <v>2847</v>
      </c>
      <c r="K331" s="2" t="s">
        <v>3857</v>
      </c>
    </row>
    <row r="332" s="1" customFormat="1" ht="20" customHeight="1" spans="1:11">
      <c r="A332" s="2" t="s">
        <v>818</v>
      </c>
      <c r="B332" s="2" t="s">
        <v>3858</v>
      </c>
      <c r="C332" s="2" t="s">
        <v>820</v>
      </c>
      <c r="D332" s="2" t="s">
        <v>821</v>
      </c>
      <c r="E332" s="2" t="s">
        <v>80</v>
      </c>
      <c r="F332" s="2" t="s">
        <v>91</v>
      </c>
      <c r="G332" s="2" t="s">
        <v>2845</v>
      </c>
      <c r="H332" s="2" t="s">
        <v>3326</v>
      </c>
      <c r="I332" s="2" t="s">
        <v>821</v>
      </c>
      <c r="J332" s="2" t="s">
        <v>2847</v>
      </c>
      <c r="K332" s="2" t="s">
        <v>3859</v>
      </c>
    </row>
    <row r="333" s="1" customFormat="1" ht="20" customHeight="1" spans="1:11">
      <c r="A333" s="2" t="s">
        <v>1818</v>
      </c>
      <c r="B333" s="2" t="s">
        <v>3860</v>
      </c>
      <c r="C333" s="2" t="s">
        <v>1820</v>
      </c>
      <c r="D333" s="2" t="s">
        <v>1821</v>
      </c>
      <c r="E333" s="2" t="s">
        <v>80</v>
      </c>
      <c r="F333" s="2" t="s">
        <v>91</v>
      </c>
      <c r="G333" s="2" t="s">
        <v>2845</v>
      </c>
      <c r="H333" s="2" t="s">
        <v>3697</v>
      </c>
      <c r="I333" s="2" t="s">
        <v>1821</v>
      </c>
      <c r="J333" s="2" t="s">
        <v>2847</v>
      </c>
      <c r="K333" s="2" t="s">
        <v>3861</v>
      </c>
    </row>
    <row r="334" s="1" customFormat="1" ht="20" customHeight="1" spans="1:11">
      <c r="A334" s="2" t="s">
        <v>600</v>
      </c>
      <c r="B334" s="2" t="s">
        <v>3862</v>
      </c>
      <c r="C334" s="2" t="s">
        <v>602</v>
      </c>
      <c r="D334" s="2" t="s">
        <v>603</v>
      </c>
      <c r="E334" s="2" t="s">
        <v>80</v>
      </c>
      <c r="F334" s="2" t="s">
        <v>91</v>
      </c>
      <c r="G334" s="2" t="s">
        <v>2845</v>
      </c>
      <c r="H334" s="2" t="s">
        <v>3836</v>
      </c>
      <c r="I334" s="2" t="s">
        <v>603</v>
      </c>
      <c r="J334" s="2" t="s">
        <v>2847</v>
      </c>
      <c r="K334" s="2" t="s">
        <v>3863</v>
      </c>
    </row>
    <row r="335" s="1" customFormat="1" ht="20" customHeight="1" spans="1:11">
      <c r="A335" s="2" t="s">
        <v>2196</v>
      </c>
      <c r="B335" s="2" t="s">
        <v>3864</v>
      </c>
      <c r="C335" s="2" t="s">
        <v>2198</v>
      </c>
      <c r="D335" s="2" t="s">
        <v>2199</v>
      </c>
      <c r="E335" s="2" t="s">
        <v>80</v>
      </c>
      <c r="F335" s="2" t="s">
        <v>91</v>
      </c>
      <c r="G335" s="2" t="s">
        <v>2845</v>
      </c>
      <c r="H335" s="2" t="s">
        <v>2867</v>
      </c>
      <c r="I335" s="2" t="s">
        <v>2199</v>
      </c>
      <c r="J335" s="2" t="s">
        <v>2847</v>
      </c>
      <c r="K335" s="2" t="s">
        <v>3865</v>
      </c>
    </row>
    <row r="336" s="1" customFormat="1" ht="20" customHeight="1" spans="1:11">
      <c r="A336" s="2" t="s">
        <v>1367</v>
      </c>
      <c r="B336" s="2" t="s">
        <v>3866</v>
      </c>
      <c r="C336" s="2" t="s">
        <v>1369</v>
      </c>
      <c r="D336" s="2" t="s">
        <v>1370</v>
      </c>
      <c r="E336" s="2" t="s">
        <v>80</v>
      </c>
      <c r="F336" s="2" t="s">
        <v>91</v>
      </c>
      <c r="G336" s="2" t="s">
        <v>2845</v>
      </c>
      <c r="H336" s="2" t="s">
        <v>3867</v>
      </c>
      <c r="I336" s="2" t="s">
        <v>1370</v>
      </c>
      <c r="J336" s="2" t="s">
        <v>2847</v>
      </c>
      <c r="K336" s="2" t="s">
        <v>3868</v>
      </c>
    </row>
    <row r="337" s="1" customFormat="1" ht="20" customHeight="1" spans="1:11">
      <c r="A337" s="2" t="s">
        <v>3869</v>
      </c>
      <c r="B337" s="2" t="s">
        <v>3870</v>
      </c>
      <c r="C337" s="2" t="s">
        <v>3871</v>
      </c>
      <c r="D337" s="2" t="s">
        <v>3872</v>
      </c>
      <c r="E337" s="2" t="s">
        <v>80</v>
      </c>
      <c r="F337" s="2" t="s">
        <v>91</v>
      </c>
      <c r="G337" s="2" t="s">
        <v>2845</v>
      </c>
      <c r="H337" s="2" t="s">
        <v>2935</v>
      </c>
      <c r="I337" s="2" t="s">
        <v>3872</v>
      </c>
      <c r="J337" s="2" t="s">
        <v>2847</v>
      </c>
      <c r="K337" s="2" t="s">
        <v>3873</v>
      </c>
    </row>
    <row r="338" s="1" customFormat="1" ht="20" customHeight="1" spans="1:11">
      <c r="A338" s="2" t="s">
        <v>1048</v>
      </c>
      <c r="B338" s="2" t="s">
        <v>3874</v>
      </c>
      <c r="C338" s="2" t="s">
        <v>1050</v>
      </c>
      <c r="D338" s="2" t="s">
        <v>1051</v>
      </c>
      <c r="E338" s="2" t="s">
        <v>80</v>
      </c>
      <c r="F338" s="2" t="s">
        <v>91</v>
      </c>
      <c r="G338" s="2" t="s">
        <v>2845</v>
      </c>
      <c r="H338" s="2" t="s">
        <v>3875</v>
      </c>
      <c r="I338" s="2" t="s">
        <v>1051</v>
      </c>
      <c r="J338" s="2" t="s">
        <v>2847</v>
      </c>
      <c r="K338" s="2" t="s">
        <v>3876</v>
      </c>
    </row>
    <row r="339" s="1" customFormat="1" ht="20" customHeight="1" spans="1:11">
      <c r="A339" s="2" t="s">
        <v>307</v>
      </c>
      <c r="B339" s="2" t="s">
        <v>3877</v>
      </c>
      <c r="C339" s="2" t="s">
        <v>309</v>
      </c>
      <c r="D339" s="2" t="s">
        <v>310</v>
      </c>
      <c r="E339" s="2" t="s">
        <v>80</v>
      </c>
      <c r="F339" s="2" t="s">
        <v>91</v>
      </c>
      <c r="G339" s="2" t="s">
        <v>2845</v>
      </c>
      <c r="H339" s="2" t="s">
        <v>3878</v>
      </c>
      <c r="I339" s="2" t="s">
        <v>310</v>
      </c>
      <c r="J339" s="2" t="s">
        <v>2847</v>
      </c>
      <c r="K339" s="2" t="s">
        <v>3879</v>
      </c>
    </row>
    <row r="340" s="1" customFormat="1" ht="20" customHeight="1" spans="1:11">
      <c r="A340" s="2" t="s">
        <v>911</v>
      </c>
      <c r="B340" s="2" t="s">
        <v>3880</v>
      </c>
      <c r="C340" s="2" t="s">
        <v>913</v>
      </c>
      <c r="D340" s="2" t="s">
        <v>914</v>
      </c>
      <c r="E340" s="2" t="s">
        <v>80</v>
      </c>
      <c r="F340" s="2" t="s">
        <v>91</v>
      </c>
      <c r="G340" s="2" t="s">
        <v>2845</v>
      </c>
      <c r="H340" s="2" t="s">
        <v>2942</v>
      </c>
      <c r="I340" s="2" t="s">
        <v>914</v>
      </c>
      <c r="J340" s="2" t="s">
        <v>2847</v>
      </c>
      <c r="K340" s="2" t="s">
        <v>3881</v>
      </c>
    </row>
    <row r="341" s="1" customFormat="1" ht="20" customHeight="1" spans="1:11">
      <c r="A341" s="2" t="s">
        <v>2205</v>
      </c>
      <c r="B341" s="2" t="s">
        <v>3882</v>
      </c>
      <c r="C341" s="2" t="s">
        <v>2207</v>
      </c>
      <c r="D341" s="2" t="s">
        <v>2208</v>
      </c>
      <c r="E341" s="2" t="s">
        <v>80</v>
      </c>
      <c r="F341" s="2" t="s">
        <v>91</v>
      </c>
      <c r="G341" s="2" t="s">
        <v>2845</v>
      </c>
      <c r="H341" s="2" t="s">
        <v>3883</v>
      </c>
      <c r="I341" s="2" t="s">
        <v>2208</v>
      </c>
      <c r="J341" s="2" t="s">
        <v>2847</v>
      </c>
      <c r="K341" s="2" t="s">
        <v>3884</v>
      </c>
    </row>
    <row r="342" s="1" customFormat="1" ht="20" customHeight="1" spans="1:11">
      <c r="A342" s="2" t="s">
        <v>1311</v>
      </c>
      <c r="B342" s="2" t="s">
        <v>3885</v>
      </c>
      <c r="C342" s="2" t="s">
        <v>3886</v>
      </c>
      <c r="D342" s="2" t="s">
        <v>1314</v>
      </c>
      <c r="E342" s="2" t="s">
        <v>80</v>
      </c>
      <c r="F342" s="2" t="s">
        <v>91</v>
      </c>
      <c r="G342" s="2" t="s">
        <v>2845</v>
      </c>
      <c r="H342" s="2" t="s">
        <v>2942</v>
      </c>
      <c r="I342" s="2" t="s">
        <v>1314</v>
      </c>
      <c r="J342" s="2" t="s">
        <v>2847</v>
      </c>
      <c r="K342" s="2" t="s">
        <v>3887</v>
      </c>
    </row>
    <row r="343" s="1" customFormat="1" ht="20" customHeight="1" spans="1:11">
      <c r="A343" s="2" t="s">
        <v>2166</v>
      </c>
      <c r="B343" s="2" t="s">
        <v>3888</v>
      </c>
      <c r="C343" s="2" t="s">
        <v>3889</v>
      </c>
      <c r="D343" s="2" t="s">
        <v>2169</v>
      </c>
      <c r="E343" s="2" t="s">
        <v>80</v>
      </c>
      <c r="F343" s="2" t="s">
        <v>91</v>
      </c>
      <c r="G343" s="2" t="s">
        <v>2845</v>
      </c>
      <c r="H343" s="2" t="s">
        <v>3700</v>
      </c>
      <c r="I343" s="2" t="s">
        <v>2169</v>
      </c>
      <c r="J343" s="2" t="s">
        <v>2847</v>
      </c>
      <c r="K343" s="2" t="s">
        <v>3890</v>
      </c>
    </row>
    <row r="344" s="1" customFormat="1" ht="20" customHeight="1" spans="1:11">
      <c r="A344" s="2" t="s">
        <v>3891</v>
      </c>
      <c r="B344" s="2" t="s">
        <v>3892</v>
      </c>
      <c r="C344" s="2" t="s">
        <v>3893</v>
      </c>
      <c r="D344" s="2" t="s">
        <v>3894</v>
      </c>
      <c r="E344" s="2" t="s">
        <v>80</v>
      </c>
      <c r="F344" s="2" t="s">
        <v>91</v>
      </c>
      <c r="G344" s="2" t="s">
        <v>2845</v>
      </c>
      <c r="H344" s="2" t="s">
        <v>2935</v>
      </c>
      <c r="I344" s="2" t="s">
        <v>3894</v>
      </c>
      <c r="J344" s="2" t="s">
        <v>2847</v>
      </c>
      <c r="K344" s="2" t="s">
        <v>3895</v>
      </c>
    </row>
    <row r="345" s="1" customFormat="1" ht="20" customHeight="1" spans="1:11">
      <c r="A345" s="2" t="s">
        <v>2520</v>
      </c>
      <c r="B345" s="2" t="s">
        <v>3896</v>
      </c>
      <c r="C345" s="2" t="s">
        <v>2522</v>
      </c>
      <c r="D345" s="2" t="s">
        <v>2523</v>
      </c>
      <c r="E345" s="2" t="s">
        <v>80</v>
      </c>
      <c r="F345" s="2" t="s">
        <v>91</v>
      </c>
      <c r="G345" s="2" t="s">
        <v>2845</v>
      </c>
      <c r="H345" s="2" t="s">
        <v>3140</v>
      </c>
      <c r="I345" s="2" t="s">
        <v>2523</v>
      </c>
      <c r="J345" s="2" t="s">
        <v>2847</v>
      </c>
      <c r="K345" s="2" t="s">
        <v>3897</v>
      </c>
    </row>
    <row r="346" s="1" customFormat="1" ht="20" customHeight="1" spans="1:11">
      <c r="A346" s="2" t="s">
        <v>1961</v>
      </c>
      <c r="B346" s="2" t="s">
        <v>3898</v>
      </c>
      <c r="C346" s="2" t="s">
        <v>1963</v>
      </c>
      <c r="D346" s="2" t="s">
        <v>1964</v>
      </c>
      <c r="E346" s="2" t="s">
        <v>80</v>
      </c>
      <c r="F346" s="2" t="s">
        <v>91</v>
      </c>
      <c r="G346" s="2" t="s">
        <v>2845</v>
      </c>
      <c r="H346" s="2" t="s">
        <v>3899</v>
      </c>
      <c r="I346" s="2" t="s">
        <v>1964</v>
      </c>
      <c r="J346" s="2" t="s">
        <v>2847</v>
      </c>
      <c r="K346" s="2" t="s">
        <v>3900</v>
      </c>
    </row>
    <row r="347" s="1" customFormat="1" ht="20" customHeight="1" spans="1:11">
      <c r="A347" s="2" t="s">
        <v>752</v>
      </c>
      <c r="B347" s="2" t="s">
        <v>3901</v>
      </c>
      <c r="C347" s="2" t="s">
        <v>316</v>
      </c>
      <c r="D347" s="2" t="s">
        <v>3902</v>
      </c>
      <c r="E347" s="2" t="s">
        <v>80</v>
      </c>
      <c r="F347" s="2" t="s">
        <v>91</v>
      </c>
      <c r="G347" s="2" t="s">
        <v>2845</v>
      </c>
      <c r="H347" s="2" t="s">
        <v>3903</v>
      </c>
      <c r="I347" s="2" t="s">
        <v>3904</v>
      </c>
      <c r="J347" s="2" t="s">
        <v>2847</v>
      </c>
      <c r="K347" s="2" t="s">
        <v>3905</v>
      </c>
    </row>
    <row r="348" s="1" customFormat="1" ht="20" customHeight="1" spans="1:11">
      <c r="A348" s="2" t="s">
        <v>1609</v>
      </c>
      <c r="B348" s="2" t="s">
        <v>3906</v>
      </c>
      <c r="C348" s="2" t="s">
        <v>1611</v>
      </c>
      <c r="D348" s="2" t="s">
        <v>1612</v>
      </c>
      <c r="E348" s="2" t="s">
        <v>80</v>
      </c>
      <c r="F348" s="2" t="s">
        <v>91</v>
      </c>
      <c r="G348" s="2" t="s">
        <v>2845</v>
      </c>
      <c r="H348" s="2" t="s">
        <v>3330</v>
      </c>
      <c r="I348" s="2" t="s">
        <v>1612</v>
      </c>
      <c r="J348" s="2" t="s">
        <v>2847</v>
      </c>
      <c r="K348" s="2" t="s">
        <v>3907</v>
      </c>
    </row>
    <row r="349" s="1" customFormat="1" ht="20" customHeight="1" spans="1:11">
      <c r="A349" s="2" t="s">
        <v>2374</v>
      </c>
      <c r="B349" s="2" t="s">
        <v>3908</v>
      </c>
      <c r="C349" s="2" t="s">
        <v>2376</v>
      </c>
      <c r="D349" s="2" t="s">
        <v>3909</v>
      </c>
      <c r="E349" s="2" t="s">
        <v>80</v>
      </c>
      <c r="F349" s="2" t="s">
        <v>91</v>
      </c>
      <c r="G349" s="2" t="s">
        <v>2845</v>
      </c>
      <c r="H349" s="2" t="s">
        <v>3910</v>
      </c>
      <c r="I349" s="2" t="s">
        <v>3911</v>
      </c>
      <c r="J349" s="2" t="s">
        <v>2847</v>
      </c>
      <c r="K349" s="2" t="s">
        <v>3912</v>
      </c>
    </row>
    <row r="350" s="1" customFormat="1" ht="20" customHeight="1" spans="1:11">
      <c r="A350" s="2" t="s">
        <v>127</v>
      </c>
      <c r="B350" s="2" t="s">
        <v>3913</v>
      </c>
      <c r="C350" s="2" t="s">
        <v>129</v>
      </c>
      <c r="D350" s="2" t="s">
        <v>130</v>
      </c>
      <c r="E350" s="2" t="s">
        <v>80</v>
      </c>
      <c r="F350" s="2" t="s">
        <v>91</v>
      </c>
      <c r="G350" s="2" t="s">
        <v>2845</v>
      </c>
      <c r="H350" s="2" t="s">
        <v>2854</v>
      </c>
      <c r="I350" s="2" t="s">
        <v>130</v>
      </c>
      <c r="J350" s="2" t="s">
        <v>2847</v>
      </c>
      <c r="K350" s="2" t="s">
        <v>3914</v>
      </c>
    </row>
    <row r="351" s="1" customFormat="1" ht="20" customHeight="1" spans="1:11">
      <c r="A351" s="2" t="s">
        <v>2525</v>
      </c>
      <c r="B351" s="2" t="s">
        <v>3915</v>
      </c>
      <c r="C351" s="2" t="s">
        <v>3916</v>
      </c>
      <c r="D351" s="2" t="s">
        <v>2528</v>
      </c>
      <c r="E351" s="2" t="s">
        <v>80</v>
      </c>
      <c r="F351" s="2" t="s">
        <v>91</v>
      </c>
      <c r="G351" s="2" t="s">
        <v>2845</v>
      </c>
      <c r="H351" s="2" t="s">
        <v>3307</v>
      </c>
      <c r="I351" s="2" t="s">
        <v>2528</v>
      </c>
      <c r="J351" s="2" t="s">
        <v>2847</v>
      </c>
      <c r="K351" s="2" t="s">
        <v>3917</v>
      </c>
    </row>
    <row r="352" s="1" customFormat="1" ht="20" customHeight="1" spans="1:11">
      <c r="A352" s="2" t="s">
        <v>1335</v>
      </c>
      <c r="B352" s="2" t="s">
        <v>3918</v>
      </c>
      <c r="C352" s="2" t="s">
        <v>3919</v>
      </c>
      <c r="D352" s="2" t="s">
        <v>1338</v>
      </c>
      <c r="E352" s="2" t="s">
        <v>79</v>
      </c>
      <c r="F352" s="2" t="s">
        <v>91</v>
      </c>
      <c r="G352" s="2" t="s">
        <v>2845</v>
      </c>
      <c r="H352" s="2" t="s">
        <v>3920</v>
      </c>
      <c r="I352" s="2" t="s">
        <v>1338</v>
      </c>
      <c r="J352" s="2" t="s">
        <v>2847</v>
      </c>
      <c r="K352" s="2" t="s">
        <v>3921</v>
      </c>
    </row>
    <row r="353" s="1" customFormat="1" ht="20" customHeight="1" spans="1:11">
      <c r="A353" s="2" t="s">
        <v>2094</v>
      </c>
      <c r="B353" s="2" t="s">
        <v>3922</v>
      </c>
      <c r="C353" s="2" t="s">
        <v>2096</v>
      </c>
      <c r="D353" s="2" t="s">
        <v>2097</v>
      </c>
      <c r="E353" s="2" t="s">
        <v>80</v>
      </c>
      <c r="F353" s="2" t="s">
        <v>91</v>
      </c>
      <c r="G353" s="2" t="s">
        <v>2845</v>
      </c>
      <c r="H353" s="2" t="s">
        <v>2904</v>
      </c>
      <c r="I353" s="2" t="s">
        <v>2097</v>
      </c>
      <c r="J353" s="2" t="s">
        <v>2847</v>
      </c>
      <c r="K353" s="2" t="s">
        <v>3923</v>
      </c>
    </row>
    <row r="354" s="1" customFormat="1" ht="20" customHeight="1" spans="1:11">
      <c r="A354" s="2" t="s">
        <v>971</v>
      </c>
      <c r="B354" s="2" t="s">
        <v>3924</v>
      </c>
      <c r="C354" s="2" t="s">
        <v>973</v>
      </c>
      <c r="D354" s="2" t="s">
        <v>974</v>
      </c>
      <c r="E354" s="2" t="s">
        <v>80</v>
      </c>
      <c r="F354" s="2" t="s">
        <v>91</v>
      </c>
      <c r="G354" s="2" t="s">
        <v>2845</v>
      </c>
      <c r="H354" s="2" t="s">
        <v>3925</v>
      </c>
      <c r="I354" s="2" t="s">
        <v>974</v>
      </c>
      <c r="J354" s="2" t="s">
        <v>2847</v>
      </c>
      <c r="K354" s="2" t="s">
        <v>3926</v>
      </c>
    </row>
    <row r="355" s="1" customFormat="1" ht="20" customHeight="1" spans="1:11">
      <c r="A355" s="2" t="s">
        <v>2617</v>
      </c>
      <c r="B355" s="2" t="s">
        <v>3927</v>
      </c>
      <c r="C355" s="2" t="s">
        <v>3928</v>
      </c>
      <c r="D355" s="2" t="s">
        <v>2620</v>
      </c>
      <c r="E355" s="2" t="s">
        <v>80</v>
      </c>
      <c r="F355" s="2" t="s">
        <v>91</v>
      </c>
      <c r="G355" s="2" t="s">
        <v>2845</v>
      </c>
      <c r="H355" s="2" t="s">
        <v>3929</v>
      </c>
      <c r="I355" s="2" t="s">
        <v>2620</v>
      </c>
      <c r="J355" s="2" t="s">
        <v>2847</v>
      </c>
      <c r="K355" s="2" t="s">
        <v>3930</v>
      </c>
    </row>
    <row r="356" s="1" customFormat="1" ht="20" customHeight="1" spans="1:11">
      <c r="A356" s="2" t="s">
        <v>1326</v>
      </c>
      <c r="B356" s="2" t="s">
        <v>3931</v>
      </c>
      <c r="C356" s="2" t="s">
        <v>1288</v>
      </c>
      <c r="D356" s="2" t="s">
        <v>1327</v>
      </c>
      <c r="E356" s="2" t="s">
        <v>80</v>
      </c>
      <c r="F356" s="2" t="s">
        <v>91</v>
      </c>
      <c r="G356" s="2" t="s">
        <v>2845</v>
      </c>
      <c r="H356" s="2" t="s">
        <v>3086</v>
      </c>
      <c r="I356" s="2" t="s">
        <v>1327</v>
      </c>
      <c r="J356" s="2" t="s">
        <v>2847</v>
      </c>
      <c r="K356" s="2" t="s">
        <v>3932</v>
      </c>
    </row>
    <row r="357" s="1" customFormat="1" ht="20" customHeight="1" spans="1:11">
      <c r="A357" s="2" t="s">
        <v>1984</v>
      </c>
      <c r="B357" s="2" t="s">
        <v>3933</v>
      </c>
      <c r="C357" s="2" t="s">
        <v>1986</v>
      </c>
      <c r="D357" s="2" t="s">
        <v>3934</v>
      </c>
      <c r="E357" s="2" t="s">
        <v>79</v>
      </c>
      <c r="F357" s="2" t="s">
        <v>91</v>
      </c>
      <c r="G357" s="2" t="s">
        <v>2845</v>
      </c>
      <c r="H357" s="2" t="s">
        <v>3935</v>
      </c>
      <c r="I357" s="2" t="s">
        <v>3936</v>
      </c>
      <c r="J357" s="2" t="s">
        <v>2847</v>
      </c>
      <c r="K357" s="2" t="s">
        <v>3937</v>
      </c>
    </row>
    <row r="358" s="1" customFormat="1" ht="20" customHeight="1" spans="1:11">
      <c r="A358" s="2" t="s">
        <v>299</v>
      </c>
      <c r="B358" s="2" t="s">
        <v>3938</v>
      </c>
      <c r="C358" s="2" t="s">
        <v>301</v>
      </c>
      <c r="D358" s="2" t="s">
        <v>302</v>
      </c>
      <c r="E358" s="2" t="s">
        <v>80</v>
      </c>
      <c r="F358" s="2" t="s">
        <v>91</v>
      </c>
      <c r="G358" s="2" t="s">
        <v>2845</v>
      </c>
      <c r="H358" s="2" t="s">
        <v>2939</v>
      </c>
      <c r="I358" s="2" t="s">
        <v>302</v>
      </c>
      <c r="J358" s="2" t="s">
        <v>2847</v>
      </c>
      <c r="K358" s="2" t="s">
        <v>3939</v>
      </c>
    </row>
    <row r="359" s="1" customFormat="1" ht="20" customHeight="1" spans="1:11">
      <c r="A359" s="2" t="s">
        <v>1188</v>
      </c>
      <c r="B359" s="2" t="s">
        <v>3940</v>
      </c>
      <c r="C359" s="2" t="s">
        <v>1190</v>
      </c>
      <c r="D359" s="2" t="s">
        <v>1191</v>
      </c>
      <c r="E359" s="2" t="s">
        <v>80</v>
      </c>
      <c r="F359" s="2" t="s">
        <v>91</v>
      </c>
      <c r="G359" s="2" t="s">
        <v>2845</v>
      </c>
      <c r="H359" s="2" t="s">
        <v>3018</v>
      </c>
      <c r="I359" s="2" t="s">
        <v>1191</v>
      </c>
      <c r="J359" s="2" t="s">
        <v>2847</v>
      </c>
      <c r="K359" s="2" t="s">
        <v>3941</v>
      </c>
    </row>
    <row r="360" s="1" customFormat="1" ht="20" customHeight="1" spans="1:11">
      <c r="A360" s="2" t="s">
        <v>1396</v>
      </c>
      <c r="B360" s="2" t="s">
        <v>3942</v>
      </c>
      <c r="C360" s="2" t="s">
        <v>3943</v>
      </c>
      <c r="D360" s="2" t="s">
        <v>1399</v>
      </c>
      <c r="E360" s="2" t="s">
        <v>80</v>
      </c>
      <c r="F360" s="2" t="s">
        <v>91</v>
      </c>
      <c r="G360" s="2" t="s">
        <v>2845</v>
      </c>
      <c r="H360" s="2" t="s">
        <v>3441</v>
      </c>
      <c r="I360" s="2" t="s">
        <v>1399</v>
      </c>
      <c r="J360" s="2" t="s">
        <v>2847</v>
      </c>
      <c r="K360" s="2" t="s">
        <v>3944</v>
      </c>
    </row>
    <row r="361" s="1" customFormat="1" ht="20" customHeight="1" spans="1:11">
      <c r="A361" s="2" t="s">
        <v>920</v>
      </c>
      <c r="B361" s="2" t="s">
        <v>3945</v>
      </c>
      <c r="C361" s="2" t="s">
        <v>922</v>
      </c>
      <c r="D361" s="2" t="s">
        <v>923</v>
      </c>
      <c r="E361" s="2" t="s">
        <v>80</v>
      </c>
      <c r="F361" s="2" t="s">
        <v>91</v>
      </c>
      <c r="G361" s="2" t="s">
        <v>2845</v>
      </c>
      <c r="H361" s="2" t="s">
        <v>2975</v>
      </c>
      <c r="I361" s="2" t="s">
        <v>923</v>
      </c>
      <c r="J361" s="2" t="s">
        <v>2847</v>
      </c>
      <c r="K361" s="2" t="s">
        <v>3946</v>
      </c>
    </row>
    <row r="362" s="1" customFormat="1" ht="20" customHeight="1" spans="1:11">
      <c r="A362" s="2" t="s">
        <v>443</v>
      </c>
      <c r="B362" s="2" t="s">
        <v>3947</v>
      </c>
      <c r="C362" s="2" t="s">
        <v>445</v>
      </c>
      <c r="D362" s="2" t="s">
        <v>446</v>
      </c>
      <c r="E362" s="2" t="s">
        <v>80</v>
      </c>
      <c r="F362" s="2" t="s">
        <v>91</v>
      </c>
      <c r="G362" s="2" t="s">
        <v>2845</v>
      </c>
      <c r="H362" s="2" t="s">
        <v>3121</v>
      </c>
      <c r="I362" s="2" t="s">
        <v>446</v>
      </c>
      <c r="J362" s="2" t="s">
        <v>2847</v>
      </c>
      <c r="K362" s="2" t="s">
        <v>3948</v>
      </c>
    </row>
    <row r="363" s="1" customFormat="1" ht="20" customHeight="1" spans="1:11">
      <c r="A363" s="2" t="s">
        <v>3949</v>
      </c>
      <c r="B363" s="2" t="s">
        <v>3950</v>
      </c>
      <c r="C363" s="2" t="s">
        <v>309</v>
      </c>
      <c r="D363" s="2" t="s">
        <v>3951</v>
      </c>
      <c r="E363" s="2" t="s">
        <v>80</v>
      </c>
      <c r="F363" s="2" t="s">
        <v>91</v>
      </c>
      <c r="G363" s="2" t="s">
        <v>2845</v>
      </c>
      <c r="H363" s="2" t="s">
        <v>2935</v>
      </c>
      <c r="I363" s="2" t="s">
        <v>3951</v>
      </c>
      <c r="J363" s="2" t="s">
        <v>2847</v>
      </c>
      <c r="K363" s="2" t="s">
        <v>3952</v>
      </c>
    </row>
    <row r="364" s="1" customFormat="1" ht="20" customHeight="1" spans="1:11">
      <c r="A364" s="2" t="s">
        <v>1149</v>
      </c>
      <c r="B364" s="2" t="s">
        <v>3953</v>
      </c>
      <c r="C364" s="2" t="s">
        <v>1151</v>
      </c>
      <c r="D364" s="2" t="s">
        <v>1152</v>
      </c>
      <c r="E364" s="2" t="s">
        <v>80</v>
      </c>
      <c r="F364" s="2" t="s">
        <v>91</v>
      </c>
      <c r="G364" s="2" t="s">
        <v>2845</v>
      </c>
      <c r="H364" s="2" t="s">
        <v>3660</v>
      </c>
      <c r="I364" s="2" t="s">
        <v>1152</v>
      </c>
      <c r="J364" s="2" t="s">
        <v>2847</v>
      </c>
      <c r="K364" s="2" t="s">
        <v>3954</v>
      </c>
    </row>
    <row r="365" s="1" customFormat="1" ht="20" customHeight="1" spans="1:11">
      <c r="A365" s="2" t="s">
        <v>3955</v>
      </c>
      <c r="B365" s="2" t="s">
        <v>3956</v>
      </c>
      <c r="C365" s="2" t="s">
        <v>3957</v>
      </c>
      <c r="D365" s="2" t="s">
        <v>3958</v>
      </c>
      <c r="E365" s="2" t="s">
        <v>80</v>
      </c>
      <c r="F365" s="2" t="s">
        <v>91</v>
      </c>
      <c r="G365" s="2" t="s">
        <v>2845</v>
      </c>
      <c r="H365" s="2" t="s">
        <v>2935</v>
      </c>
      <c r="I365" s="2" t="s">
        <v>3958</v>
      </c>
      <c r="J365" s="2" t="s">
        <v>2847</v>
      </c>
      <c r="K365" s="2" t="s">
        <v>3959</v>
      </c>
    </row>
    <row r="366" s="1" customFormat="1" ht="20" customHeight="1" spans="1:11">
      <c r="A366" s="2" t="s">
        <v>1817</v>
      </c>
      <c r="B366" s="2" t="s">
        <v>3960</v>
      </c>
      <c r="C366" s="2" t="s">
        <v>455</v>
      </c>
      <c r="D366" s="2" t="s">
        <v>456</v>
      </c>
      <c r="E366" s="2" t="s">
        <v>80</v>
      </c>
      <c r="F366" s="2" t="s">
        <v>91</v>
      </c>
      <c r="G366" s="2" t="s">
        <v>2845</v>
      </c>
      <c r="H366" s="2" t="s">
        <v>3961</v>
      </c>
      <c r="I366" s="2" t="s">
        <v>456</v>
      </c>
      <c r="J366" s="2" t="s">
        <v>2847</v>
      </c>
      <c r="K366" s="2" t="s">
        <v>3962</v>
      </c>
    </row>
    <row r="367" s="1" customFormat="1" ht="20" customHeight="1" spans="1:11">
      <c r="A367" s="2" t="s">
        <v>449</v>
      </c>
      <c r="B367" s="2" t="s">
        <v>3963</v>
      </c>
      <c r="C367" s="2" t="s">
        <v>223</v>
      </c>
      <c r="D367" s="2" t="s">
        <v>450</v>
      </c>
      <c r="E367" s="2" t="s">
        <v>80</v>
      </c>
      <c r="F367" s="2" t="s">
        <v>91</v>
      </c>
      <c r="G367" s="2" t="s">
        <v>2845</v>
      </c>
      <c r="H367" s="2" t="s">
        <v>3347</v>
      </c>
      <c r="I367" s="2" t="s">
        <v>450</v>
      </c>
      <c r="J367" s="2" t="s">
        <v>2847</v>
      </c>
      <c r="K367" s="2" t="s">
        <v>3964</v>
      </c>
    </row>
    <row r="368" s="1" customFormat="1" ht="20" customHeight="1" spans="1:11">
      <c r="A368" s="2" t="s">
        <v>3965</v>
      </c>
      <c r="B368" s="2" t="s">
        <v>3966</v>
      </c>
      <c r="C368" s="2" t="s">
        <v>455</v>
      </c>
      <c r="D368" s="2" t="s">
        <v>3967</v>
      </c>
      <c r="E368" s="2" t="s">
        <v>80</v>
      </c>
      <c r="F368" s="2" t="s">
        <v>91</v>
      </c>
      <c r="G368" s="2" t="s">
        <v>2845</v>
      </c>
      <c r="H368" s="2" t="s">
        <v>2935</v>
      </c>
      <c r="I368" s="2" t="s">
        <v>3967</v>
      </c>
      <c r="J368" s="2" t="s">
        <v>2847</v>
      </c>
      <c r="K368" s="2" t="s">
        <v>3968</v>
      </c>
    </row>
    <row r="369" s="1" customFormat="1" ht="20" customHeight="1" spans="1:11">
      <c r="A369" s="2" t="s">
        <v>2213</v>
      </c>
      <c r="B369" s="2" t="s">
        <v>3969</v>
      </c>
      <c r="C369" s="2" t="s">
        <v>2215</v>
      </c>
      <c r="D369" s="2" t="s">
        <v>2216</v>
      </c>
      <c r="E369" s="2" t="s">
        <v>80</v>
      </c>
      <c r="F369" s="2" t="s">
        <v>91</v>
      </c>
      <c r="G369" s="2" t="s">
        <v>2845</v>
      </c>
      <c r="H369" s="2" t="s">
        <v>3074</v>
      </c>
      <c r="I369" s="2" t="s">
        <v>2216</v>
      </c>
      <c r="J369" s="2" t="s">
        <v>2847</v>
      </c>
      <c r="K369" s="2" t="s">
        <v>3970</v>
      </c>
    </row>
    <row r="370" s="1" customFormat="1" ht="20" customHeight="1" spans="1:11">
      <c r="A370" s="2" t="s">
        <v>466</v>
      </c>
      <c r="B370" s="2" t="s">
        <v>3971</v>
      </c>
      <c r="C370" s="2" t="s">
        <v>468</v>
      </c>
      <c r="D370" s="2" t="s">
        <v>469</v>
      </c>
      <c r="E370" s="2" t="s">
        <v>80</v>
      </c>
      <c r="F370" s="2" t="s">
        <v>91</v>
      </c>
      <c r="G370" s="2" t="s">
        <v>2845</v>
      </c>
      <c r="H370" s="2" t="s">
        <v>3277</v>
      </c>
      <c r="I370" s="2" t="s">
        <v>469</v>
      </c>
      <c r="J370" s="2" t="s">
        <v>2847</v>
      </c>
      <c r="K370" s="2" t="s">
        <v>3972</v>
      </c>
    </row>
    <row r="371" s="1" customFormat="1" ht="20" customHeight="1" spans="1:11">
      <c r="A371" s="2" t="s">
        <v>1812</v>
      </c>
      <c r="B371" s="2" t="s">
        <v>3973</v>
      </c>
      <c r="C371" s="2" t="s">
        <v>3974</v>
      </c>
      <c r="D371" s="2" t="s">
        <v>3975</v>
      </c>
      <c r="E371" s="2" t="s">
        <v>80</v>
      </c>
      <c r="F371" s="2" t="s">
        <v>91</v>
      </c>
      <c r="G371" s="2" t="s">
        <v>2845</v>
      </c>
      <c r="H371" s="2" t="s">
        <v>3976</v>
      </c>
      <c r="I371" s="2" t="s">
        <v>1903</v>
      </c>
      <c r="J371" s="2" t="s">
        <v>2847</v>
      </c>
      <c r="K371" s="2" t="s">
        <v>3977</v>
      </c>
    </row>
    <row r="372" s="1" customFormat="1" ht="20" customHeight="1" spans="1:11">
      <c r="A372" s="2" t="s">
        <v>453</v>
      </c>
      <c r="B372" s="2" t="s">
        <v>3978</v>
      </c>
      <c r="C372" s="2" t="s">
        <v>455</v>
      </c>
      <c r="D372" s="2" t="s">
        <v>456</v>
      </c>
      <c r="E372" s="2" t="s">
        <v>80</v>
      </c>
      <c r="F372" s="2" t="s">
        <v>91</v>
      </c>
      <c r="G372" s="2" t="s">
        <v>2845</v>
      </c>
      <c r="H372" s="2" t="s">
        <v>3961</v>
      </c>
      <c r="I372" s="2" t="s">
        <v>456</v>
      </c>
      <c r="J372" s="2" t="s">
        <v>2847</v>
      </c>
      <c r="K372" s="2" t="s">
        <v>3979</v>
      </c>
    </row>
    <row r="373" s="1" customFormat="1" ht="20" customHeight="1" spans="1:11">
      <c r="A373" s="2" t="s">
        <v>2492</v>
      </c>
      <c r="B373" s="2" t="s">
        <v>3980</v>
      </c>
      <c r="C373" s="2" t="s">
        <v>2494</v>
      </c>
      <c r="D373" s="2" t="s">
        <v>2495</v>
      </c>
      <c r="E373" s="2" t="s">
        <v>80</v>
      </c>
      <c r="F373" s="2" t="s">
        <v>91</v>
      </c>
      <c r="G373" s="2" t="s">
        <v>2845</v>
      </c>
      <c r="H373" s="2" t="s">
        <v>3590</v>
      </c>
      <c r="I373" s="2" t="s">
        <v>2495</v>
      </c>
      <c r="J373" s="2" t="s">
        <v>2847</v>
      </c>
      <c r="K373" s="2" t="s">
        <v>3981</v>
      </c>
    </row>
    <row r="374" s="1" customFormat="1" ht="20" customHeight="1" spans="1:11">
      <c r="A374" s="2" t="s">
        <v>916</v>
      </c>
      <c r="B374" s="2" t="s">
        <v>3982</v>
      </c>
      <c r="C374" s="2" t="s">
        <v>918</v>
      </c>
      <c r="D374" s="2" t="s">
        <v>919</v>
      </c>
      <c r="E374" s="2" t="s">
        <v>80</v>
      </c>
      <c r="F374" s="2" t="s">
        <v>91</v>
      </c>
      <c r="G374" s="2" t="s">
        <v>2845</v>
      </c>
      <c r="H374" s="2" t="s">
        <v>2997</v>
      </c>
      <c r="I374" s="2" t="s">
        <v>919</v>
      </c>
      <c r="J374" s="2" t="s">
        <v>2847</v>
      </c>
      <c r="K374" s="2" t="s">
        <v>3983</v>
      </c>
    </row>
    <row r="375" s="1" customFormat="1" ht="20" customHeight="1" spans="1:11">
      <c r="A375" s="2" t="s">
        <v>757</v>
      </c>
      <c r="B375" s="2" t="s">
        <v>3984</v>
      </c>
      <c r="C375" s="2" t="s">
        <v>759</v>
      </c>
      <c r="D375" s="2" t="s">
        <v>760</v>
      </c>
      <c r="E375" s="2" t="s">
        <v>80</v>
      </c>
      <c r="F375" s="2" t="s">
        <v>91</v>
      </c>
      <c r="G375" s="2" t="s">
        <v>2845</v>
      </c>
      <c r="H375" s="2" t="s">
        <v>3985</v>
      </c>
      <c r="I375" s="2" t="s">
        <v>760</v>
      </c>
      <c r="J375" s="2" t="s">
        <v>2847</v>
      </c>
      <c r="K375" s="2" t="s">
        <v>3986</v>
      </c>
    </row>
    <row r="376" s="1" customFormat="1" ht="20" customHeight="1" spans="1:11">
      <c r="A376" s="2" t="s">
        <v>1132</v>
      </c>
      <c r="B376" s="2" t="s">
        <v>3987</v>
      </c>
      <c r="C376" s="2" t="s">
        <v>1134</v>
      </c>
      <c r="D376" s="2" t="s">
        <v>1135</v>
      </c>
      <c r="E376" s="2" t="s">
        <v>79</v>
      </c>
      <c r="F376" s="2" t="s">
        <v>91</v>
      </c>
      <c r="G376" s="2" t="s">
        <v>2845</v>
      </c>
      <c r="H376" s="2" t="s">
        <v>3034</v>
      </c>
      <c r="I376" s="2" t="s">
        <v>1135</v>
      </c>
      <c r="J376" s="2" t="s">
        <v>2847</v>
      </c>
      <c r="K376" s="2" t="s">
        <v>3988</v>
      </c>
    </row>
    <row r="377" s="1" customFormat="1" ht="20" customHeight="1" spans="1:11">
      <c r="A377" s="2" t="s">
        <v>905</v>
      </c>
      <c r="B377" s="2" t="s">
        <v>3989</v>
      </c>
      <c r="C377" s="2" t="s">
        <v>907</v>
      </c>
      <c r="D377" s="2" t="s">
        <v>908</v>
      </c>
      <c r="E377" s="2" t="s">
        <v>80</v>
      </c>
      <c r="F377" s="2" t="s">
        <v>91</v>
      </c>
      <c r="G377" s="2" t="s">
        <v>2845</v>
      </c>
      <c r="H377" s="2" t="s">
        <v>3083</v>
      </c>
      <c r="I377" s="2" t="s">
        <v>908</v>
      </c>
      <c r="J377" s="2" t="s">
        <v>2847</v>
      </c>
      <c r="K377" s="2" t="s">
        <v>3990</v>
      </c>
    </row>
    <row r="378" s="1" customFormat="1" ht="20" customHeight="1" spans="1:11">
      <c r="A378" s="2" t="s">
        <v>565</v>
      </c>
      <c r="B378" s="2" t="s">
        <v>3991</v>
      </c>
      <c r="C378" s="2" t="s">
        <v>567</v>
      </c>
      <c r="D378" s="2" t="s">
        <v>568</v>
      </c>
      <c r="E378" s="2" t="s">
        <v>79</v>
      </c>
      <c r="F378" s="2" t="s">
        <v>91</v>
      </c>
      <c r="G378" s="2" t="s">
        <v>2845</v>
      </c>
      <c r="H378" s="2" t="s">
        <v>3992</v>
      </c>
      <c r="I378" s="2" t="s">
        <v>568</v>
      </c>
      <c r="J378" s="2" t="s">
        <v>2847</v>
      </c>
      <c r="K378" s="2" t="s">
        <v>3993</v>
      </c>
    </row>
    <row r="379" s="1" customFormat="1" ht="20" customHeight="1" spans="1:11">
      <c r="A379" s="2" t="s">
        <v>1127</v>
      </c>
      <c r="B379" s="2" t="s">
        <v>3994</v>
      </c>
      <c r="C379" s="2" t="s">
        <v>1129</v>
      </c>
      <c r="D379" s="2" t="s">
        <v>1130</v>
      </c>
      <c r="E379" s="2" t="s">
        <v>80</v>
      </c>
      <c r="F379" s="2" t="s">
        <v>91</v>
      </c>
      <c r="G379" s="2" t="s">
        <v>2845</v>
      </c>
      <c r="H379" s="2" t="s">
        <v>3011</v>
      </c>
      <c r="I379" s="2" t="s">
        <v>1130</v>
      </c>
      <c r="J379" s="2" t="s">
        <v>2847</v>
      </c>
      <c r="K379" s="2" t="s">
        <v>3995</v>
      </c>
    </row>
    <row r="380" s="1" customFormat="1" ht="20" customHeight="1" spans="1:11">
      <c r="A380" s="2" t="s">
        <v>2535</v>
      </c>
      <c r="B380" s="2" t="s">
        <v>3996</v>
      </c>
      <c r="C380" s="2" t="s">
        <v>1151</v>
      </c>
      <c r="D380" s="2" t="s">
        <v>2536</v>
      </c>
      <c r="E380" s="2" t="s">
        <v>79</v>
      </c>
      <c r="F380" s="2" t="s">
        <v>91</v>
      </c>
      <c r="G380" s="2" t="s">
        <v>2845</v>
      </c>
      <c r="H380" s="2" t="s">
        <v>2881</v>
      </c>
      <c r="I380" s="2" t="s">
        <v>2536</v>
      </c>
      <c r="J380" s="2" t="s">
        <v>2847</v>
      </c>
      <c r="K380" s="2" t="s">
        <v>3997</v>
      </c>
    </row>
    <row r="381" s="1" customFormat="1" ht="20" customHeight="1" spans="1:11">
      <c r="A381" s="2" t="s">
        <v>1170</v>
      </c>
      <c r="B381" s="2" t="s">
        <v>3998</v>
      </c>
      <c r="C381" s="2" t="s">
        <v>1172</v>
      </c>
      <c r="D381" s="2" t="s">
        <v>1173</v>
      </c>
      <c r="E381" s="2" t="s">
        <v>80</v>
      </c>
      <c r="F381" s="2" t="s">
        <v>91</v>
      </c>
      <c r="G381" s="2" t="s">
        <v>2845</v>
      </c>
      <c r="H381" s="2" t="s">
        <v>3361</v>
      </c>
      <c r="I381" s="2" t="s">
        <v>1173</v>
      </c>
      <c r="J381" s="2" t="s">
        <v>2847</v>
      </c>
      <c r="K381" s="2" t="s">
        <v>3999</v>
      </c>
    </row>
    <row r="382" s="1" customFormat="1" ht="20" customHeight="1" spans="1:11">
      <c r="A382" s="2" t="s">
        <v>1341</v>
      </c>
      <c r="B382" s="2" t="s">
        <v>4000</v>
      </c>
      <c r="C382" s="2" t="s">
        <v>1343</v>
      </c>
      <c r="D382" s="2" t="s">
        <v>1344</v>
      </c>
      <c r="E382" s="2" t="s">
        <v>80</v>
      </c>
      <c r="F382" s="2" t="s">
        <v>91</v>
      </c>
      <c r="G382" s="2" t="s">
        <v>2845</v>
      </c>
      <c r="H382" s="2" t="s">
        <v>4001</v>
      </c>
      <c r="I382" s="2" t="s">
        <v>1344</v>
      </c>
      <c r="J382" s="2" t="s">
        <v>2847</v>
      </c>
      <c r="K382" s="2" t="s">
        <v>4002</v>
      </c>
    </row>
    <row r="383" s="1" customFormat="1" ht="20" customHeight="1" spans="1:11">
      <c r="A383" s="2" t="s">
        <v>437</v>
      </c>
      <c r="B383" s="2" t="s">
        <v>4003</v>
      </c>
      <c r="C383" s="2" t="s">
        <v>439</v>
      </c>
      <c r="D383" s="2" t="s">
        <v>440</v>
      </c>
      <c r="E383" s="2" t="s">
        <v>80</v>
      </c>
      <c r="F383" s="2" t="s">
        <v>91</v>
      </c>
      <c r="G383" s="2" t="s">
        <v>2845</v>
      </c>
      <c r="H383" s="2" t="s">
        <v>4004</v>
      </c>
      <c r="I383" s="2" t="s">
        <v>440</v>
      </c>
      <c r="J383" s="2" t="s">
        <v>2847</v>
      </c>
      <c r="K383" s="2" t="s">
        <v>4005</v>
      </c>
    </row>
    <row r="384" s="1" customFormat="1" ht="20" customHeight="1" spans="1:11">
      <c r="A384" s="2" t="s">
        <v>164</v>
      </c>
      <c r="B384" s="2" t="s">
        <v>4006</v>
      </c>
      <c r="C384" s="2" t="s">
        <v>4007</v>
      </c>
      <c r="D384" s="2" t="s">
        <v>167</v>
      </c>
      <c r="E384" s="2" t="s">
        <v>80</v>
      </c>
      <c r="F384" s="2" t="s">
        <v>91</v>
      </c>
      <c r="G384" s="2" t="s">
        <v>2845</v>
      </c>
      <c r="H384" s="2" t="s">
        <v>3590</v>
      </c>
      <c r="I384" s="2" t="s">
        <v>167</v>
      </c>
      <c r="J384" s="2" t="s">
        <v>2847</v>
      </c>
      <c r="K384" s="2" t="s">
        <v>4008</v>
      </c>
    </row>
    <row r="385" s="1" customFormat="1" ht="20" customHeight="1" spans="1:11">
      <c r="A385" s="2" t="s">
        <v>169</v>
      </c>
      <c r="B385" s="2" t="s">
        <v>4009</v>
      </c>
      <c r="C385" s="2" t="s">
        <v>171</v>
      </c>
      <c r="D385" s="2" t="s">
        <v>172</v>
      </c>
      <c r="E385" s="2" t="s">
        <v>80</v>
      </c>
      <c r="F385" s="2" t="s">
        <v>91</v>
      </c>
      <c r="G385" s="2" t="s">
        <v>2845</v>
      </c>
      <c r="H385" s="2" t="s">
        <v>3183</v>
      </c>
      <c r="I385" s="2" t="s">
        <v>172</v>
      </c>
      <c r="J385" s="2" t="s">
        <v>2847</v>
      </c>
      <c r="K385" s="2" t="s">
        <v>4010</v>
      </c>
    </row>
    <row r="386" s="1" customFormat="1" ht="20" customHeight="1" spans="1:11">
      <c r="A386" s="2" t="s">
        <v>1552</v>
      </c>
      <c r="B386" s="2" t="s">
        <v>4011</v>
      </c>
      <c r="C386" s="2" t="s">
        <v>4012</v>
      </c>
      <c r="D386" s="2" t="s">
        <v>1553</v>
      </c>
      <c r="E386" s="2" t="s">
        <v>80</v>
      </c>
      <c r="F386" s="2" t="s">
        <v>91</v>
      </c>
      <c r="G386" s="2" t="s">
        <v>2845</v>
      </c>
      <c r="H386" s="2" t="s">
        <v>3671</v>
      </c>
      <c r="I386" s="2" t="s">
        <v>1553</v>
      </c>
      <c r="J386" s="2" t="s">
        <v>2847</v>
      </c>
      <c r="K386" s="2" t="s">
        <v>4013</v>
      </c>
    </row>
    <row r="387" s="1" customFormat="1" ht="20" customHeight="1" spans="1:11">
      <c r="A387" s="2" t="s">
        <v>1307</v>
      </c>
      <c r="B387" s="2" t="s">
        <v>4014</v>
      </c>
      <c r="C387" s="2" t="s">
        <v>1309</v>
      </c>
      <c r="D387" s="2" t="s">
        <v>1310</v>
      </c>
      <c r="E387" s="2" t="s">
        <v>79</v>
      </c>
      <c r="F387" s="2" t="s">
        <v>91</v>
      </c>
      <c r="G387" s="2" t="s">
        <v>2845</v>
      </c>
      <c r="H387" s="2" t="s">
        <v>4015</v>
      </c>
      <c r="I387" s="2" t="s">
        <v>1310</v>
      </c>
      <c r="J387" s="2" t="s">
        <v>2847</v>
      </c>
      <c r="K387" s="2" t="s">
        <v>4016</v>
      </c>
    </row>
    <row r="388" s="1" customFormat="1" ht="20" customHeight="1" spans="1:11">
      <c r="A388" s="2" t="s">
        <v>2048</v>
      </c>
      <c r="B388" s="2" t="s">
        <v>4017</v>
      </c>
      <c r="C388" s="2" t="s">
        <v>2050</v>
      </c>
      <c r="D388" s="2" t="s">
        <v>2051</v>
      </c>
      <c r="E388" s="2" t="s">
        <v>80</v>
      </c>
      <c r="F388" s="2" t="s">
        <v>91</v>
      </c>
      <c r="G388" s="2" t="s">
        <v>2845</v>
      </c>
      <c r="H388" s="2" t="s">
        <v>3634</v>
      </c>
      <c r="I388" s="2" t="s">
        <v>2051</v>
      </c>
      <c r="J388" s="2" t="s">
        <v>2847</v>
      </c>
      <c r="K388" s="2" t="s">
        <v>4018</v>
      </c>
    </row>
    <row r="389" s="1" customFormat="1" ht="20" customHeight="1" spans="1:11">
      <c r="A389" s="2" t="s">
        <v>1972</v>
      </c>
      <c r="B389" s="2" t="s">
        <v>4019</v>
      </c>
      <c r="C389" s="2" t="s">
        <v>1974</v>
      </c>
      <c r="D389" s="2" t="s">
        <v>1975</v>
      </c>
      <c r="E389" s="2" t="s">
        <v>80</v>
      </c>
      <c r="F389" s="2" t="s">
        <v>91</v>
      </c>
      <c r="G389" s="2" t="s">
        <v>2845</v>
      </c>
      <c r="H389" s="2" t="s">
        <v>3690</v>
      </c>
      <c r="I389" s="2" t="s">
        <v>1975</v>
      </c>
      <c r="J389" s="2" t="s">
        <v>2847</v>
      </c>
      <c r="K389" s="2" t="s">
        <v>4020</v>
      </c>
    </row>
    <row r="390" s="1" customFormat="1" ht="20" customHeight="1" spans="1:11">
      <c r="A390" s="2" t="s">
        <v>2054</v>
      </c>
      <c r="B390" s="2" t="s">
        <v>4021</v>
      </c>
      <c r="C390" s="2" t="s">
        <v>2056</v>
      </c>
      <c r="D390" s="2" t="s">
        <v>2057</v>
      </c>
      <c r="E390" s="2" t="s">
        <v>80</v>
      </c>
      <c r="F390" s="2" t="s">
        <v>91</v>
      </c>
      <c r="G390" s="2" t="s">
        <v>2845</v>
      </c>
      <c r="H390" s="2" t="s">
        <v>3001</v>
      </c>
      <c r="I390" s="2" t="s">
        <v>2057</v>
      </c>
      <c r="J390" s="2" t="s">
        <v>2847</v>
      </c>
      <c r="K390" s="2" t="s">
        <v>4022</v>
      </c>
    </row>
    <row r="391" s="1" customFormat="1" ht="20" customHeight="1" spans="1:11">
      <c r="A391" s="2" t="s">
        <v>2350</v>
      </c>
      <c r="B391" s="2" t="s">
        <v>4023</v>
      </c>
      <c r="C391" s="2" t="s">
        <v>2352</v>
      </c>
      <c r="D391" s="2" t="s">
        <v>2353</v>
      </c>
      <c r="E391" s="2" t="s">
        <v>79</v>
      </c>
      <c r="F391" s="2" t="s">
        <v>91</v>
      </c>
      <c r="G391" s="2" t="s">
        <v>2845</v>
      </c>
      <c r="H391" s="2" t="s">
        <v>4024</v>
      </c>
      <c r="I391" s="2" t="s">
        <v>2353</v>
      </c>
      <c r="J391" s="2" t="s">
        <v>2847</v>
      </c>
      <c r="K391" s="2" t="s">
        <v>4025</v>
      </c>
    </row>
    <row r="392" s="1" customFormat="1" ht="20" customHeight="1" spans="1:11">
      <c r="A392" s="2" t="s">
        <v>2334</v>
      </c>
      <c r="B392" s="2" t="s">
        <v>4026</v>
      </c>
      <c r="C392" s="2" t="s">
        <v>4027</v>
      </c>
      <c r="D392" s="2" t="s">
        <v>2337</v>
      </c>
      <c r="E392" s="2" t="s">
        <v>80</v>
      </c>
      <c r="F392" s="2" t="s">
        <v>91</v>
      </c>
      <c r="G392" s="2" t="s">
        <v>2845</v>
      </c>
      <c r="H392" s="2" t="s">
        <v>3200</v>
      </c>
      <c r="I392" s="2" t="s">
        <v>2337</v>
      </c>
      <c r="J392" s="2" t="s">
        <v>2847</v>
      </c>
      <c r="K392" s="2" t="s">
        <v>4028</v>
      </c>
    </row>
    <row r="393" s="1" customFormat="1" ht="20" customHeight="1" spans="1:11">
      <c r="A393" s="2" t="s">
        <v>284</v>
      </c>
      <c r="B393" s="2" t="s">
        <v>4029</v>
      </c>
      <c r="C393" s="2" t="s">
        <v>4030</v>
      </c>
      <c r="D393" s="2" t="s">
        <v>287</v>
      </c>
      <c r="E393" s="2" t="s">
        <v>80</v>
      </c>
      <c r="F393" s="2" t="s">
        <v>91</v>
      </c>
      <c r="G393" s="2" t="s">
        <v>2845</v>
      </c>
      <c r="H393" s="2" t="s">
        <v>3011</v>
      </c>
      <c r="I393" s="2" t="s">
        <v>287</v>
      </c>
      <c r="J393" s="2" t="s">
        <v>2847</v>
      </c>
      <c r="K393" s="2" t="s">
        <v>4031</v>
      </c>
    </row>
    <row r="394" s="1" customFormat="1" ht="20" customHeight="1" spans="1:11">
      <c r="A394" s="2" t="s">
        <v>291</v>
      </c>
      <c r="B394" s="2" t="s">
        <v>4032</v>
      </c>
      <c r="C394" s="2" t="s">
        <v>293</v>
      </c>
      <c r="D394" s="2" t="s">
        <v>294</v>
      </c>
      <c r="E394" s="2" t="s">
        <v>79</v>
      </c>
      <c r="F394" s="2" t="s">
        <v>91</v>
      </c>
      <c r="G394" s="2" t="s">
        <v>2845</v>
      </c>
      <c r="H394" s="2" t="s">
        <v>4033</v>
      </c>
      <c r="I394" s="2" t="s">
        <v>294</v>
      </c>
      <c r="J394" s="2" t="s">
        <v>2847</v>
      </c>
      <c r="K394" s="2" t="s">
        <v>4034</v>
      </c>
    </row>
    <row r="395" s="1" customFormat="1" ht="20" customHeight="1" spans="1:11">
      <c r="A395" s="2" t="s">
        <v>1330</v>
      </c>
      <c r="B395" s="2" t="s">
        <v>4035</v>
      </c>
      <c r="C395" s="2" t="s">
        <v>1332</v>
      </c>
      <c r="D395" s="2" t="s">
        <v>1333</v>
      </c>
      <c r="E395" s="2" t="s">
        <v>80</v>
      </c>
      <c r="F395" s="2" t="s">
        <v>91</v>
      </c>
      <c r="G395" s="2" t="s">
        <v>2845</v>
      </c>
      <c r="H395" s="2" t="s">
        <v>3646</v>
      </c>
      <c r="I395" s="2" t="s">
        <v>1333</v>
      </c>
      <c r="J395" s="2" t="s">
        <v>2847</v>
      </c>
      <c r="K395" s="2" t="s">
        <v>4036</v>
      </c>
    </row>
    <row r="396" s="1" customFormat="1" ht="20" customHeight="1" spans="1:11">
      <c r="A396" s="2" t="s">
        <v>1954</v>
      </c>
      <c r="B396" s="2" t="s">
        <v>4037</v>
      </c>
      <c r="C396" s="2" t="s">
        <v>4038</v>
      </c>
      <c r="D396" s="2" t="s">
        <v>1957</v>
      </c>
      <c r="E396" s="2" t="s">
        <v>79</v>
      </c>
      <c r="F396" s="2" t="s">
        <v>91</v>
      </c>
      <c r="G396" s="2" t="s">
        <v>2845</v>
      </c>
      <c r="H396" s="2" t="s">
        <v>4039</v>
      </c>
      <c r="I396" s="2" t="s">
        <v>1957</v>
      </c>
      <c r="J396" s="2" t="s">
        <v>2847</v>
      </c>
      <c r="K396" s="2" t="s">
        <v>4040</v>
      </c>
    </row>
    <row r="397" s="1" customFormat="1" ht="20" customHeight="1" spans="1:11">
      <c r="A397" s="2" t="s">
        <v>1841</v>
      </c>
      <c r="B397" s="2" t="s">
        <v>4041</v>
      </c>
      <c r="C397" s="2" t="s">
        <v>3663</v>
      </c>
      <c r="D397" s="2" t="s">
        <v>4042</v>
      </c>
      <c r="E397" s="2" t="s">
        <v>79</v>
      </c>
      <c r="F397" s="2" t="s">
        <v>91</v>
      </c>
      <c r="G397" s="2" t="s">
        <v>2845</v>
      </c>
      <c r="H397" s="2" t="s">
        <v>4043</v>
      </c>
      <c r="I397" s="2" t="s">
        <v>4044</v>
      </c>
      <c r="J397" s="2" t="s">
        <v>2847</v>
      </c>
      <c r="K397" s="2" t="s">
        <v>4045</v>
      </c>
    </row>
    <row r="398" s="1" customFormat="1" ht="20" customHeight="1" spans="1:11">
      <c r="A398" s="2" t="s">
        <v>271</v>
      </c>
      <c r="B398" s="2" t="s">
        <v>4046</v>
      </c>
      <c r="C398" s="2" t="s">
        <v>273</v>
      </c>
      <c r="D398" s="2" t="s">
        <v>274</v>
      </c>
      <c r="E398" s="2" t="s">
        <v>79</v>
      </c>
      <c r="F398" s="2" t="s">
        <v>91</v>
      </c>
      <c r="G398" s="2" t="s">
        <v>2845</v>
      </c>
      <c r="H398" s="2" t="s">
        <v>3690</v>
      </c>
      <c r="I398" s="2" t="s">
        <v>274</v>
      </c>
      <c r="J398" s="2" t="s">
        <v>2847</v>
      </c>
      <c r="K398" s="2" t="s">
        <v>4047</v>
      </c>
    </row>
    <row r="399" s="1" customFormat="1" ht="20" customHeight="1" spans="1:11">
      <c r="A399" s="2" t="s">
        <v>1320</v>
      </c>
      <c r="B399" s="2" t="s">
        <v>4048</v>
      </c>
      <c r="C399" s="2" t="s">
        <v>1322</v>
      </c>
      <c r="D399" s="2" t="s">
        <v>1323</v>
      </c>
      <c r="E399" s="2" t="s">
        <v>80</v>
      </c>
      <c r="F399" s="2" t="s">
        <v>91</v>
      </c>
      <c r="G399" s="2" t="s">
        <v>2845</v>
      </c>
      <c r="H399" s="2" t="s">
        <v>4049</v>
      </c>
      <c r="I399" s="2" t="s">
        <v>1323</v>
      </c>
      <c r="J399" s="2" t="s">
        <v>2847</v>
      </c>
      <c r="K399" s="2" t="s">
        <v>4050</v>
      </c>
    </row>
    <row r="400" s="1" customFormat="1" ht="20" customHeight="1" spans="1:11">
      <c r="A400" s="2" t="s">
        <v>278</v>
      </c>
      <c r="B400" s="2" t="s">
        <v>4051</v>
      </c>
      <c r="C400" s="2" t="s">
        <v>280</v>
      </c>
      <c r="D400" s="2" t="s">
        <v>281</v>
      </c>
      <c r="E400" s="2" t="s">
        <v>80</v>
      </c>
      <c r="F400" s="2" t="s">
        <v>91</v>
      </c>
      <c r="G400" s="2" t="s">
        <v>2845</v>
      </c>
      <c r="H400" s="2" t="s">
        <v>2874</v>
      </c>
      <c r="I400" s="2" t="s">
        <v>281</v>
      </c>
      <c r="J400" s="2" t="s">
        <v>2847</v>
      </c>
      <c r="K400" s="2" t="s">
        <v>4052</v>
      </c>
    </row>
    <row r="401" s="1" customFormat="1" ht="20" customHeight="1" spans="1:11">
      <c r="A401" s="2" t="s">
        <v>135</v>
      </c>
      <c r="B401" s="2" t="s">
        <v>4053</v>
      </c>
      <c r="C401" s="2" t="s">
        <v>137</v>
      </c>
      <c r="D401" s="2" t="s">
        <v>138</v>
      </c>
      <c r="E401" s="2" t="s">
        <v>80</v>
      </c>
      <c r="F401" s="2" t="s">
        <v>91</v>
      </c>
      <c r="G401" s="2" t="s">
        <v>2845</v>
      </c>
      <c r="H401" s="2" t="s">
        <v>4054</v>
      </c>
      <c r="I401" s="2" t="s">
        <v>138</v>
      </c>
      <c r="J401" s="2" t="s">
        <v>2847</v>
      </c>
      <c r="K401" s="2" t="s">
        <v>4055</v>
      </c>
    </row>
    <row r="402" s="1" customFormat="1" ht="20" customHeight="1" spans="1:11">
      <c r="A402" s="2" t="s">
        <v>2170</v>
      </c>
      <c r="B402" s="2" t="s">
        <v>4056</v>
      </c>
      <c r="C402" s="2" t="s">
        <v>2172</v>
      </c>
      <c r="D402" s="2" t="s">
        <v>2173</v>
      </c>
      <c r="E402" s="2" t="s">
        <v>79</v>
      </c>
      <c r="F402" s="2" t="s">
        <v>91</v>
      </c>
      <c r="G402" s="2" t="s">
        <v>2845</v>
      </c>
      <c r="H402" s="2" t="s">
        <v>4057</v>
      </c>
      <c r="I402" s="2" t="s">
        <v>2173</v>
      </c>
      <c r="J402" s="2" t="s">
        <v>2847</v>
      </c>
      <c r="K402" s="2" t="s">
        <v>4058</v>
      </c>
    </row>
    <row r="403" s="1" customFormat="1" ht="20" customHeight="1" spans="1:11">
      <c r="A403" s="2" t="s">
        <v>2500</v>
      </c>
      <c r="B403" s="2" t="s">
        <v>4059</v>
      </c>
      <c r="C403" s="2" t="s">
        <v>4060</v>
      </c>
      <c r="D403" s="2" t="s">
        <v>2503</v>
      </c>
      <c r="E403" s="2" t="s">
        <v>80</v>
      </c>
      <c r="F403" s="2" t="s">
        <v>91</v>
      </c>
      <c r="G403" s="2" t="s">
        <v>2845</v>
      </c>
      <c r="H403" s="2" t="s">
        <v>3077</v>
      </c>
      <c r="I403" s="2" t="s">
        <v>2503</v>
      </c>
      <c r="J403" s="2" t="s">
        <v>2847</v>
      </c>
      <c r="K403" s="2" t="s">
        <v>4061</v>
      </c>
    </row>
    <row r="404" s="1" customFormat="1" ht="20" customHeight="1" spans="1:11">
      <c r="A404" s="2" t="s">
        <v>1298</v>
      </c>
      <c r="B404" s="2" t="s">
        <v>4062</v>
      </c>
      <c r="C404" s="2" t="s">
        <v>4063</v>
      </c>
      <c r="D404" s="2" t="s">
        <v>1301</v>
      </c>
      <c r="E404" s="2" t="s">
        <v>80</v>
      </c>
      <c r="F404" s="2" t="s">
        <v>91</v>
      </c>
      <c r="G404" s="2" t="s">
        <v>2845</v>
      </c>
      <c r="H404" s="2" t="s">
        <v>3160</v>
      </c>
      <c r="I404" s="2" t="s">
        <v>1301</v>
      </c>
      <c r="J404" s="2" t="s">
        <v>2847</v>
      </c>
      <c r="K404" s="2" t="s">
        <v>4064</v>
      </c>
    </row>
    <row r="405" s="1" customFormat="1" ht="20" customHeight="1" spans="1:11">
      <c r="A405" s="2" t="s">
        <v>654</v>
      </c>
      <c r="B405" s="2" t="s">
        <v>4065</v>
      </c>
      <c r="C405" s="2" t="s">
        <v>656</v>
      </c>
      <c r="D405" s="2" t="s">
        <v>657</v>
      </c>
      <c r="E405" s="2" t="s">
        <v>80</v>
      </c>
      <c r="F405" s="2" t="s">
        <v>91</v>
      </c>
      <c r="G405" s="2" t="s">
        <v>2845</v>
      </c>
      <c r="H405" s="2" t="s">
        <v>3700</v>
      </c>
      <c r="I405" s="2" t="s">
        <v>657</v>
      </c>
      <c r="J405" s="2" t="s">
        <v>2847</v>
      </c>
      <c r="K405" s="2" t="s">
        <v>4066</v>
      </c>
    </row>
    <row r="406" s="1" customFormat="1" ht="20" customHeight="1" spans="1:11">
      <c r="A406" s="2" t="s">
        <v>2292</v>
      </c>
      <c r="B406" s="2" t="s">
        <v>4067</v>
      </c>
      <c r="C406" s="2" t="s">
        <v>2294</v>
      </c>
      <c r="D406" s="2" t="s">
        <v>2295</v>
      </c>
      <c r="E406" s="2" t="s">
        <v>80</v>
      </c>
      <c r="F406" s="2" t="s">
        <v>91</v>
      </c>
      <c r="G406" s="2" t="s">
        <v>2845</v>
      </c>
      <c r="H406" s="2" t="s">
        <v>3160</v>
      </c>
      <c r="I406" s="2" t="s">
        <v>2295</v>
      </c>
      <c r="J406" s="2" t="s">
        <v>2847</v>
      </c>
      <c r="K406" s="2" t="s">
        <v>4068</v>
      </c>
    </row>
    <row r="407" s="1" customFormat="1" ht="20" customHeight="1" spans="1:11">
      <c r="A407" s="2" t="s">
        <v>2332</v>
      </c>
      <c r="B407" s="2" t="s">
        <v>4069</v>
      </c>
      <c r="C407" s="2" t="s">
        <v>1160</v>
      </c>
      <c r="D407" s="2" t="s">
        <v>2333</v>
      </c>
      <c r="E407" s="2" t="s">
        <v>80</v>
      </c>
      <c r="F407" s="2" t="s">
        <v>91</v>
      </c>
      <c r="G407" s="2" t="s">
        <v>2845</v>
      </c>
      <c r="H407" s="2" t="s">
        <v>3622</v>
      </c>
      <c r="I407" s="2" t="s">
        <v>2333</v>
      </c>
      <c r="J407" s="2" t="s">
        <v>2847</v>
      </c>
      <c r="K407" s="2" t="s">
        <v>4070</v>
      </c>
    </row>
    <row r="408" s="1" customFormat="1" ht="20" customHeight="1" spans="1:11">
      <c r="A408" s="2" t="s">
        <v>1967</v>
      </c>
      <c r="B408" s="2" t="s">
        <v>4071</v>
      </c>
      <c r="C408" s="2" t="s">
        <v>1969</v>
      </c>
      <c r="D408" s="2" t="s">
        <v>1970</v>
      </c>
      <c r="E408" s="2" t="s">
        <v>79</v>
      </c>
      <c r="F408" s="2" t="s">
        <v>91</v>
      </c>
      <c r="G408" s="2" t="s">
        <v>2845</v>
      </c>
      <c r="H408" s="2" t="s">
        <v>4072</v>
      </c>
      <c r="I408" s="2" t="s">
        <v>1970</v>
      </c>
      <c r="J408" s="2" t="s">
        <v>2847</v>
      </c>
      <c r="K408" s="2" t="s">
        <v>4073</v>
      </c>
    </row>
    <row r="409" s="1" customFormat="1" ht="20" customHeight="1" spans="1:11">
      <c r="A409" s="2" t="s">
        <v>623</v>
      </c>
      <c r="B409" s="2" t="s">
        <v>4074</v>
      </c>
      <c r="C409" s="2" t="s">
        <v>625</v>
      </c>
      <c r="D409" s="2" t="s">
        <v>626</v>
      </c>
      <c r="E409" s="2" t="s">
        <v>80</v>
      </c>
      <c r="F409" s="2" t="s">
        <v>91</v>
      </c>
      <c r="G409" s="2" t="s">
        <v>2845</v>
      </c>
      <c r="H409" s="2" t="s">
        <v>3167</v>
      </c>
      <c r="I409" s="2" t="s">
        <v>626</v>
      </c>
      <c r="J409" s="2" t="s">
        <v>2847</v>
      </c>
      <c r="K409" s="2" t="s">
        <v>4075</v>
      </c>
    </row>
    <row r="410" s="1" customFormat="1" ht="20" customHeight="1" spans="1:11">
      <c r="A410" s="2" t="s">
        <v>2355</v>
      </c>
      <c r="B410" s="2" t="s">
        <v>4076</v>
      </c>
      <c r="C410" s="2" t="s">
        <v>2357</v>
      </c>
      <c r="D410" s="2" t="s">
        <v>2358</v>
      </c>
      <c r="E410" s="2" t="s">
        <v>80</v>
      </c>
      <c r="F410" s="2" t="s">
        <v>91</v>
      </c>
      <c r="G410" s="2" t="s">
        <v>2845</v>
      </c>
      <c r="H410" s="2" t="s">
        <v>3385</v>
      </c>
      <c r="I410" s="2" t="s">
        <v>2358</v>
      </c>
      <c r="J410" s="2" t="s">
        <v>2847</v>
      </c>
      <c r="K410" s="2" t="s">
        <v>4077</v>
      </c>
    </row>
    <row r="411" s="1" customFormat="1" ht="20" customHeight="1" spans="1:11">
      <c r="A411" s="2" t="s">
        <v>361</v>
      </c>
      <c r="B411" s="2" t="s">
        <v>4078</v>
      </c>
      <c r="C411" s="2" t="s">
        <v>4012</v>
      </c>
      <c r="D411" s="2" t="s">
        <v>364</v>
      </c>
      <c r="E411" s="2" t="s">
        <v>80</v>
      </c>
      <c r="F411" s="2" t="s">
        <v>91</v>
      </c>
      <c r="G411" s="2" t="s">
        <v>2845</v>
      </c>
      <c r="H411" s="2" t="s">
        <v>3671</v>
      </c>
      <c r="I411" s="2" t="s">
        <v>364</v>
      </c>
      <c r="J411" s="2" t="s">
        <v>2847</v>
      </c>
      <c r="K411" s="2" t="s">
        <v>4079</v>
      </c>
    </row>
    <row r="412" s="1" customFormat="1" ht="20" customHeight="1" spans="1:11">
      <c r="A412" s="2" t="s">
        <v>119</v>
      </c>
      <c r="B412" s="2" t="s">
        <v>4080</v>
      </c>
      <c r="C412" s="2" t="s">
        <v>4081</v>
      </c>
      <c r="D412" s="2" t="s">
        <v>122</v>
      </c>
      <c r="E412" s="2" t="s">
        <v>79</v>
      </c>
      <c r="F412" s="2" t="s">
        <v>91</v>
      </c>
      <c r="G412" s="2" t="s">
        <v>2845</v>
      </c>
      <c r="H412" s="2" t="s">
        <v>4082</v>
      </c>
      <c r="I412" s="2" t="s">
        <v>122</v>
      </c>
      <c r="J412" s="2" t="s">
        <v>2847</v>
      </c>
      <c r="K412" s="2" t="s">
        <v>4083</v>
      </c>
    </row>
    <row r="413" s="1" customFormat="1" ht="20" customHeight="1" spans="1:11">
      <c r="A413" s="2" t="s">
        <v>1302</v>
      </c>
      <c r="B413" s="2" t="s">
        <v>4084</v>
      </c>
      <c r="C413" s="2" t="s">
        <v>4085</v>
      </c>
      <c r="D413" s="2" t="s">
        <v>1305</v>
      </c>
      <c r="E413" s="2" t="s">
        <v>79</v>
      </c>
      <c r="F413" s="2" t="s">
        <v>91</v>
      </c>
      <c r="G413" s="2" t="s">
        <v>2845</v>
      </c>
      <c r="H413" s="2" t="s">
        <v>3625</v>
      </c>
      <c r="I413" s="2" t="s">
        <v>1305</v>
      </c>
      <c r="J413" s="2" t="s">
        <v>2847</v>
      </c>
      <c r="K413" s="2" t="s">
        <v>4086</v>
      </c>
    </row>
    <row r="414" s="1" customFormat="1" ht="20" customHeight="1" spans="1:11">
      <c r="A414" s="2" t="s">
        <v>2339</v>
      </c>
      <c r="B414" s="2" t="s">
        <v>4087</v>
      </c>
      <c r="C414" s="2" t="s">
        <v>2341</v>
      </c>
      <c r="D414" s="2" t="s">
        <v>2342</v>
      </c>
      <c r="E414" s="2" t="s">
        <v>79</v>
      </c>
      <c r="F414" s="2" t="s">
        <v>91</v>
      </c>
      <c r="G414" s="2" t="s">
        <v>2845</v>
      </c>
      <c r="H414" s="2" t="s">
        <v>4088</v>
      </c>
      <c r="I414" s="2" t="s">
        <v>2342</v>
      </c>
      <c r="J414" s="2" t="s">
        <v>2847</v>
      </c>
      <c r="K414" s="2" t="s">
        <v>4089</v>
      </c>
    </row>
    <row r="415" s="1" customFormat="1" ht="20" customHeight="1" spans="1:11">
      <c r="A415" s="2" t="s">
        <v>1138</v>
      </c>
      <c r="B415" s="2" t="s">
        <v>4090</v>
      </c>
      <c r="C415" s="2" t="s">
        <v>1140</v>
      </c>
      <c r="D415" s="2" t="s">
        <v>1141</v>
      </c>
      <c r="E415" s="2" t="s">
        <v>79</v>
      </c>
      <c r="F415" s="2" t="s">
        <v>91</v>
      </c>
      <c r="G415" s="2" t="s">
        <v>2845</v>
      </c>
      <c r="H415" s="2" t="s">
        <v>4091</v>
      </c>
      <c r="I415" s="2" t="s">
        <v>1141</v>
      </c>
      <c r="J415" s="2" t="s">
        <v>2847</v>
      </c>
      <c r="K415" s="2" t="s">
        <v>4092</v>
      </c>
    </row>
    <row r="416" s="1" customFormat="1" ht="20" customHeight="1" spans="1:11">
      <c r="A416" s="2" t="s">
        <v>2327</v>
      </c>
      <c r="B416" s="2" t="s">
        <v>4093</v>
      </c>
      <c r="C416" s="2" t="s">
        <v>2329</v>
      </c>
      <c r="D416" s="2" t="s">
        <v>2330</v>
      </c>
      <c r="E416" s="2" t="s">
        <v>80</v>
      </c>
      <c r="F416" s="2" t="s">
        <v>91</v>
      </c>
      <c r="G416" s="2" t="s">
        <v>2845</v>
      </c>
      <c r="H416" s="2" t="s">
        <v>4094</v>
      </c>
      <c r="I416" s="2" t="s">
        <v>2330</v>
      </c>
      <c r="J416" s="2" t="s">
        <v>2847</v>
      </c>
      <c r="K416" s="2" t="s">
        <v>4095</v>
      </c>
    </row>
    <row r="417" s="1" customFormat="1" ht="20" customHeight="1" spans="1:11">
      <c r="A417" s="2" t="s">
        <v>2717</v>
      </c>
      <c r="B417" s="2" t="s">
        <v>4096</v>
      </c>
      <c r="C417" s="2" t="s">
        <v>4097</v>
      </c>
      <c r="D417" s="2" t="s">
        <v>2718</v>
      </c>
      <c r="E417" s="2" t="s">
        <v>80</v>
      </c>
      <c r="F417" s="2" t="s">
        <v>91</v>
      </c>
      <c r="G417" s="2" t="s">
        <v>2845</v>
      </c>
      <c r="H417" s="2" t="s">
        <v>3903</v>
      </c>
      <c r="I417" s="2" t="s">
        <v>2718</v>
      </c>
      <c r="J417" s="2" t="s">
        <v>2847</v>
      </c>
      <c r="K417" s="2" t="s">
        <v>4098</v>
      </c>
    </row>
    <row r="418" s="1" customFormat="1" ht="20" customHeight="1" spans="1:11">
      <c r="A418" s="2" t="s">
        <v>2721</v>
      </c>
      <c r="B418" s="2" t="s">
        <v>4099</v>
      </c>
      <c r="C418" s="2" t="s">
        <v>4097</v>
      </c>
      <c r="D418" s="2" t="s">
        <v>2722</v>
      </c>
      <c r="E418" s="2" t="s">
        <v>80</v>
      </c>
      <c r="F418" s="2" t="s">
        <v>91</v>
      </c>
      <c r="G418" s="2" t="s">
        <v>2845</v>
      </c>
      <c r="H418" s="2" t="s">
        <v>3903</v>
      </c>
      <c r="I418" s="2" t="s">
        <v>2722</v>
      </c>
      <c r="J418" s="2" t="s">
        <v>2847</v>
      </c>
      <c r="K418" s="2" t="s">
        <v>4100</v>
      </c>
    </row>
    <row r="419" s="1" customFormat="1" ht="20" customHeight="1" spans="1:11">
      <c r="A419" s="2" t="s">
        <v>2160</v>
      </c>
      <c r="B419" s="2" t="s">
        <v>4101</v>
      </c>
      <c r="C419" s="2" t="s">
        <v>2162</v>
      </c>
      <c r="D419" s="2" t="s">
        <v>2163</v>
      </c>
      <c r="E419" s="2" t="s">
        <v>80</v>
      </c>
      <c r="F419" s="2" t="s">
        <v>91</v>
      </c>
      <c r="G419" s="2" t="s">
        <v>2845</v>
      </c>
      <c r="H419" s="2" t="s">
        <v>2857</v>
      </c>
      <c r="I419" s="2" t="s">
        <v>2163</v>
      </c>
      <c r="J419" s="2" t="s">
        <v>2847</v>
      </c>
      <c r="K419" s="2" t="s">
        <v>4102</v>
      </c>
    </row>
    <row r="420" s="1" customFormat="1" ht="20" customHeight="1" spans="1:11">
      <c r="A420" s="2" t="s">
        <v>1932</v>
      </c>
      <c r="B420" s="2" t="s">
        <v>4103</v>
      </c>
      <c r="C420" s="2" t="s">
        <v>1934</v>
      </c>
      <c r="D420" s="2" t="s">
        <v>1935</v>
      </c>
      <c r="E420" s="2" t="s">
        <v>79</v>
      </c>
      <c r="F420" s="2" t="s">
        <v>91</v>
      </c>
      <c r="G420" s="2" t="s">
        <v>2845</v>
      </c>
      <c r="H420" s="2" t="s">
        <v>3438</v>
      </c>
      <c r="I420" s="2" t="s">
        <v>1935</v>
      </c>
      <c r="J420" s="2" t="s">
        <v>2847</v>
      </c>
      <c r="K420" s="2" t="s">
        <v>4104</v>
      </c>
    </row>
    <row r="421" s="1" customFormat="1" ht="20" customHeight="1" spans="1:11">
      <c r="A421" s="2" t="s">
        <v>2323</v>
      </c>
      <c r="B421" s="2" t="s">
        <v>4105</v>
      </c>
      <c r="C421" s="2" t="s">
        <v>2325</v>
      </c>
      <c r="D421" s="2" t="s">
        <v>2326</v>
      </c>
      <c r="E421" s="2" t="s">
        <v>79</v>
      </c>
      <c r="F421" s="2" t="s">
        <v>91</v>
      </c>
      <c r="G421" s="2" t="s">
        <v>2845</v>
      </c>
      <c r="H421" s="2" t="s">
        <v>3438</v>
      </c>
      <c r="I421" s="2" t="s">
        <v>2326</v>
      </c>
      <c r="J421" s="2" t="s">
        <v>2847</v>
      </c>
      <c r="K421" s="2" t="s">
        <v>4106</v>
      </c>
    </row>
    <row r="422" s="1" customFormat="1" ht="20" customHeight="1" spans="1:11">
      <c r="A422" s="2" t="s">
        <v>2156</v>
      </c>
      <c r="B422" s="2" t="s">
        <v>4107</v>
      </c>
      <c r="C422" s="2" t="s">
        <v>2158</v>
      </c>
      <c r="D422" s="2" t="s">
        <v>2159</v>
      </c>
      <c r="E422" s="2" t="s">
        <v>79</v>
      </c>
      <c r="F422" s="2" t="s">
        <v>91</v>
      </c>
      <c r="G422" s="2" t="s">
        <v>2845</v>
      </c>
      <c r="H422" s="2" t="s">
        <v>3903</v>
      </c>
      <c r="I422" s="2" t="s">
        <v>2159</v>
      </c>
      <c r="J422" s="2" t="s">
        <v>2847</v>
      </c>
      <c r="K422" s="2" t="s">
        <v>4108</v>
      </c>
    </row>
    <row r="423" s="1" customFormat="1" ht="20" customHeight="1" spans="1:11">
      <c r="A423" s="2" t="s">
        <v>4109</v>
      </c>
      <c r="B423" s="2" t="s">
        <v>4110</v>
      </c>
      <c r="C423" s="2" t="s">
        <v>4111</v>
      </c>
      <c r="D423" s="2" t="s">
        <v>4112</v>
      </c>
      <c r="E423" s="2" t="s">
        <v>80</v>
      </c>
      <c r="F423" s="2" t="s">
        <v>91</v>
      </c>
      <c r="G423" s="2" t="s">
        <v>2845</v>
      </c>
      <c r="H423" s="2" t="s">
        <v>2935</v>
      </c>
      <c r="I423" s="2" t="s">
        <v>4112</v>
      </c>
      <c r="J423" s="2" t="s">
        <v>2847</v>
      </c>
      <c r="K423" s="2" t="s">
        <v>4113</v>
      </c>
    </row>
    <row r="424" s="1" customFormat="1" ht="20" customHeight="1" spans="1:11">
      <c r="A424" s="2" t="s">
        <v>615</v>
      </c>
      <c r="B424" s="2" t="s">
        <v>4114</v>
      </c>
      <c r="C424" s="2" t="s">
        <v>617</v>
      </c>
      <c r="D424" s="2" t="s">
        <v>618</v>
      </c>
      <c r="E424" s="2" t="s">
        <v>80</v>
      </c>
      <c r="F424" s="2" t="s">
        <v>91</v>
      </c>
      <c r="G424" s="2" t="s">
        <v>2845</v>
      </c>
      <c r="H424" s="2" t="s">
        <v>4115</v>
      </c>
      <c r="I424" s="2" t="s">
        <v>618</v>
      </c>
      <c r="J424" s="2" t="s">
        <v>2847</v>
      </c>
      <c r="K424" s="2" t="s">
        <v>4116</v>
      </c>
    </row>
    <row r="425" s="1" customFormat="1" ht="20" customHeight="1" spans="1:11">
      <c r="A425" s="2" t="s">
        <v>112</v>
      </c>
      <c r="B425" s="2" t="s">
        <v>4117</v>
      </c>
      <c r="C425" s="2" t="s">
        <v>4118</v>
      </c>
      <c r="D425" s="2" t="s">
        <v>115</v>
      </c>
      <c r="E425" s="2" t="s">
        <v>80</v>
      </c>
      <c r="F425" s="2" t="s">
        <v>91</v>
      </c>
      <c r="G425" s="2" t="s">
        <v>2845</v>
      </c>
      <c r="H425" s="2" t="s">
        <v>4119</v>
      </c>
      <c r="I425" s="2" t="s">
        <v>115</v>
      </c>
      <c r="J425" s="2" t="s">
        <v>2847</v>
      </c>
      <c r="K425" s="2" t="s">
        <v>4120</v>
      </c>
    </row>
    <row r="426" s="1" customFormat="1" ht="20" customHeight="1" spans="1:11">
      <c r="A426" s="2" t="s">
        <v>1786</v>
      </c>
      <c r="B426" s="2" t="s">
        <v>4121</v>
      </c>
      <c r="C426" s="2" t="s">
        <v>1788</v>
      </c>
      <c r="D426" s="2" t="s">
        <v>4122</v>
      </c>
      <c r="E426" s="2" t="s">
        <v>79</v>
      </c>
      <c r="F426" s="2" t="s">
        <v>91</v>
      </c>
      <c r="G426" s="2" t="s">
        <v>2845</v>
      </c>
      <c r="H426" s="2" t="s">
        <v>4123</v>
      </c>
      <c r="I426" s="2" t="s">
        <v>4124</v>
      </c>
      <c r="J426" s="2" t="s">
        <v>2847</v>
      </c>
      <c r="K426" s="2" t="s">
        <v>4125</v>
      </c>
    </row>
    <row r="427" s="1" customFormat="1" ht="20" customHeight="1" spans="1:11">
      <c r="A427" s="2" t="s">
        <v>870</v>
      </c>
      <c r="B427" s="2" t="s">
        <v>4126</v>
      </c>
      <c r="C427" s="2" t="s">
        <v>872</v>
      </c>
      <c r="D427" s="2" t="s">
        <v>873</v>
      </c>
      <c r="E427" s="2" t="s">
        <v>80</v>
      </c>
      <c r="F427" s="2" t="s">
        <v>91</v>
      </c>
      <c r="G427" s="2" t="s">
        <v>2845</v>
      </c>
      <c r="H427" s="2" t="s">
        <v>3024</v>
      </c>
      <c r="I427" s="2" t="s">
        <v>873</v>
      </c>
      <c r="J427" s="2" t="s">
        <v>2847</v>
      </c>
      <c r="K427" s="2" t="s">
        <v>4127</v>
      </c>
    </row>
    <row r="428" s="1" customFormat="1" ht="20" customHeight="1" spans="1:11">
      <c r="A428" s="2" t="s">
        <v>1347</v>
      </c>
      <c r="B428" s="2" t="s">
        <v>4128</v>
      </c>
      <c r="C428" s="2" t="s">
        <v>1349</v>
      </c>
      <c r="D428" s="2" t="s">
        <v>1350</v>
      </c>
      <c r="E428" s="2" t="s">
        <v>79</v>
      </c>
      <c r="F428" s="2" t="s">
        <v>91</v>
      </c>
      <c r="G428" s="2" t="s">
        <v>2845</v>
      </c>
      <c r="H428" s="2" t="s">
        <v>4129</v>
      </c>
      <c r="I428" s="2" t="s">
        <v>1350</v>
      </c>
      <c r="J428" s="2" t="s">
        <v>2847</v>
      </c>
      <c r="K428" s="2" t="s">
        <v>4130</v>
      </c>
    </row>
    <row r="429" s="1" customFormat="1" ht="20" customHeight="1" spans="1:11">
      <c r="A429" s="2" t="s">
        <v>1293</v>
      </c>
      <c r="B429" s="2" t="s">
        <v>4131</v>
      </c>
      <c r="C429" s="2" t="s">
        <v>1295</v>
      </c>
      <c r="D429" s="2" t="s">
        <v>1296</v>
      </c>
      <c r="E429" s="2" t="s">
        <v>80</v>
      </c>
      <c r="F429" s="2" t="s">
        <v>91</v>
      </c>
      <c r="G429" s="2" t="s">
        <v>2845</v>
      </c>
      <c r="H429" s="2" t="s">
        <v>3660</v>
      </c>
      <c r="I429" s="2" t="s">
        <v>1296</v>
      </c>
      <c r="J429" s="2" t="s">
        <v>2847</v>
      </c>
      <c r="K429" s="2" t="s">
        <v>4132</v>
      </c>
    </row>
    <row r="430" s="1" customFormat="1" ht="20" customHeight="1" spans="1:11">
      <c r="A430" s="2" t="s">
        <v>2471</v>
      </c>
      <c r="B430" s="2" t="s">
        <v>4133</v>
      </c>
      <c r="C430" s="2" t="s">
        <v>4097</v>
      </c>
      <c r="D430" s="2" t="s">
        <v>2474</v>
      </c>
      <c r="E430" s="2" t="s">
        <v>80</v>
      </c>
      <c r="F430" s="2" t="s">
        <v>91</v>
      </c>
      <c r="G430" s="2" t="s">
        <v>2845</v>
      </c>
      <c r="H430" s="2" t="s">
        <v>4134</v>
      </c>
      <c r="I430" s="2" t="s">
        <v>2474</v>
      </c>
      <c r="J430" s="2" t="s">
        <v>2847</v>
      </c>
      <c r="K430" s="2" t="s">
        <v>4135</v>
      </c>
    </row>
    <row r="431" s="1" customFormat="1" ht="20" customHeight="1" spans="1:11">
      <c r="A431" s="2" t="s">
        <v>105</v>
      </c>
      <c r="B431" s="2" t="s">
        <v>4136</v>
      </c>
      <c r="C431" s="2" t="s">
        <v>107</v>
      </c>
      <c r="D431" s="2" t="s">
        <v>108</v>
      </c>
      <c r="E431" s="2" t="s">
        <v>80</v>
      </c>
      <c r="F431" s="2" t="s">
        <v>91</v>
      </c>
      <c r="G431" s="2" t="s">
        <v>2845</v>
      </c>
      <c r="H431" s="2" t="s">
        <v>3140</v>
      </c>
      <c r="I431" s="2" t="s">
        <v>108</v>
      </c>
      <c r="J431" s="2" t="s">
        <v>2847</v>
      </c>
      <c r="K431" s="2" t="s">
        <v>4137</v>
      </c>
    </row>
    <row r="432" s="1" customFormat="1" ht="20" customHeight="1" spans="1:11">
      <c r="A432" s="2" t="s">
        <v>2496</v>
      </c>
      <c r="B432" s="2" t="s">
        <v>4138</v>
      </c>
      <c r="C432" s="2" t="s">
        <v>2498</v>
      </c>
      <c r="D432" s="2" t="s">
        <v>2499</v>
      </c>
      <c r="E432" s="2" t="s">
        <v>79</v>
      </c>
      <c r="F432" s="2" t="s">
        <v>91</v>
      </c>
      <c r="G432" s="2" t="s">
        <v>2845</v>
      </c>
      <c r="H432" s="2" t="s">
        <v>3961</v>
      </c>
      <c r="I432" s="2" t="s">
        <v>2499</v>
      </c>
      <c r="J432" s="2" t="s">
        <v>2847</v>
      </c>
      <c r="K432" s="2" t="s">
        <v>4139</v>
      </c>
    </row>
    <row r="433" s="1" customFormat="1" ht="20" customHeight="1" spans="1:11">
      <c r="A433" s="2" t="s">
        <v>2487</v>
      </c>
      <c r="B433" s="2" t="s">
        <v>4140</v>
      </c>
      <c r="C433" s="2" t="s">
        <v>4141</v>
      </c>
      <c r="D433" s="2" t="s">
        <v>2490</v>
      </c>
      <c r="E433" s="2" t="s">
        <v>79</v>
      </c>
      <c r="F433" s="2" t="s">
        <v>91</v>
      </c>
      <c r="G433" s="2" t="s">
        <v>2845</v>
      </c>
      <c r="H433" s="2" t="s">
        <v>4142</v>
      </c>
      <c r="I433" s="2" t="s">
        <v>2490</v>
      </c>
      <c r="J433" s="2" t="s">
        <v>2847</v>
      </c>
      <c r="K433" s="2" t="s">
        <v>4143</v>
      </c>
    </row>
    <row r="434" s="1" customFormat="1" ht="20" customHeight="1" spans="1:11">
      <c r="A434" s="2" t="s">
        <v>2708</v>
      </c>
      <c r="B434" s="2" t="s">
        <v>4144</v>
      </c>
      <c r="C434" s="2" t="s">
        <v>3663</v>
      </c>
      <c r="D434" s="2" t="s">
        <v>2709</v>
      </c>
      <c r="E434" s="2" t="s">
        <v>79</v>
      </c>
      <c r="F434" s="2" t="s">
        <v>91</v>
      </c>
      <c r="G434" s="2" t="s">
        <v>2845</v>
      </c>
      <c r="H434" s="2" t="s">
        <v>4049</v>
      </c>
      <c r="I434" s="2" t="s">
        <v>2709</v>
      </c>
      <c r="J434" s="2" t="s">
        <v>2847</v>
      </c>
      <c r="K434" s="2" t="s">
        <v>4145</v>
      </c>
    </row>
    <row r="435" s="1" customFormat="1" ht="20" customHeight="1" spans="1:11">
      <c r="A435" s="2" t="s">
        <v>2704</v>
      </c>
      <c r="B435" s="2" t="s">
        <v>4146</v>
      </c>
      <c r="C435" s="2" t="s">
        <v>3663</v>
      </c>
      <c r="D435" s="2" t="s">
        <v>4147</v>
      </c>
      <c r="E435" s="2" t="s">
        <v>79</v>
      </c>
      <c r="F435" s="2" t="s">
        <v>91</v>
      </c>
      <c r="G435" s="2" t="s">
        <v>2845</v>
      </c>
      <c r="H435" s="2" t="s">
        <v>4148</v>
      </c>
      <c r="I435" s="2" t="s">
        <v>2709</v>
      </c>
      <c r="J435" s="2" t="s">
        <v>2847</v>
      </c>
      <c r="K435" s="2" t="s">
        <v>4149</v>
      </c>
    </row>
    <row r="436" s="1" customFormat="1" ht="20" customHeight="1" spans="1:11">
      <c r="A436" s="2" t="s">
        <v>609</v>
      </c>
      <c r="B436" s="2" t="s">
        <v>4150</v>
      </c>
      <c r="C436" s="2" t="s">
        <v>611</v>
      </c>
      <c r="D436" s="2" t="s">
        <v>612</v>
      </c>
      <c r="E436" s="2" t="s">
        <v>80</v>
      </c>
      <c r="F436" s="2" t="s">
        <v>91</v>
      </c>
      <c r="G436" s="2" t="s">
        <v>2845</v>
      </c>
      <c r="H436" s="2" t="s">
        <v>4151</v>
      </c>
      <c r="I436" s="2" t="s">
        <v>612</v>
      </c>
      <c r="J436" s="2" t="s">
        <v>2847</v>
      </c>
      <c r="K436" s="2" t="s">
        <v>4152</v>
      </c>
    </row>
    <row r="437" s="1" customFormat="1" ht="20" customHeight="1" spans="1:11">
      <c r="A437" s="2" t="s">
        <v>1328</v>
      </c>
      <c r="B437" s="2" t="s">
        <v>4153</v>
      </c>
      <c r="C437" s="2" t="s">
        <v>426</v>
      </c>
      <c r="D437" s="2" t="s">
        <v>1329</v>
      </c>
      <c r="E437" s="2" t="s">
        <v>80</v>
      </c>
      <c r="F437" s="2" t="s">
        <v>91</v>
      </c>
      <c r="G437" s="2" t="s">
        <v>2845</v>
      </c>
      <c r="H437" s="2" t="s">
        <v>3646</v>
      </c>
      <c r="I437" s="2" t="s">
        <v>1329</v>
      </c>
      <c r="J437" s="2" t="s">
        <v>2847</v>
      </c>
      <c r="K437" s="2" t="s">
        <v>4154</v>
      </c>
    </row>
    <row r="438" s="1" customFormat="1" ht="20" customHeight="1" spans="1:11">
      <c r="A438" s="2" t="s">
        <v>582</v>
      </c>
      <c r="B438" s="2" t="s">
        <v>4155</v>
      </c>
      <c r="C438" s="2" t="s">
        <v>584</v>
      </c>
      <c r="D438" s="2" t="s">
        <v>585</v>
      </c>
      <c r="E438" s="2" t="s">
        <v>100</v>
      </c>
      <c r="F438" s="2" t="s">
        <v>91</v>
      </c>
      <c r="G438" s="2" t="s">
        <v>2845</v>
      </c>
      <c r="H438" s="2" t="s">
        <v>4072</v>
      </c>
      <c r="I438" s="2" t="s">
        <v>585</v>
      </c>
      <c r="J438" s="2" t="s">
        <v>2847</v>
      </c>
      <c r="K438" s="2" t="s">
        <v>4156</v>
      </c>
    </row>
    <row r="439" s="1" customFormat="1" ht="20" customHeight="1" spans="1:11">
      <c r="A439" s="2" t="s">
        <v>2345</v>
      </c>
      <c r="B439" s="2" t="s">
        <v>4157</v>
      </c>
      <c r="C439" s="2" t="s">
        <v>4158</v>
      </c>
      <c r="D439" s="2" t="s">
        <v>2348</v>
      </c>
      <c r="E439" s="2" t="s">
        <v>80</v>
      </c>
      <c r="F439" s="2" t="s">
        <v>91</v>
      </c>
      <c r="G439" s="2" t="s">
        <v>2845</v>
      </c>
      <c r="H439" s="2" t="s">
        <v>4159</v>
      </c>
      <c r="I439" s="2" t="s">
        <v>2348</v>
      </c>
      <c r="J439" s="2" t="s">
        <v>2847</v>
      </c>
      <c r="K439" s="2" t="s">
        <v>4160</v>
      </c>
    </row>
    <row r="440" s="1" customFormat="1" ht="20" customHeight="1" spans="1:11">
      <c r="A440" s="2" t="s">
        <v>1267</v>
      </c>
      <c r="B440" s="2" t="s">
        <v>4161</v>
      </c>
      <c r="C440" s="2" t="s">
        <v>1269</v>
      </c>
      <c r="D440" s="2" t="s">
        <v>1270</v>
      </c>
      <c r="E440" s="2" t="s">
        <v>79</v>
      </c>
      <c r="F440" s="2" t="s">
        <v>91</v>
      </c>
      <c r="G440" s="2" t="s">
        <v>2845</v>
      </c>
      <c r="H440" s="2" t="s">
        <v>3339</v>
      </c>
      <c r="I440" s="2" t="s">
        <v>1270</v>
      </c>
      <c r="J440" s="2" t="s">
        <v>2847</v>
      </c>
      <c r="K440" s="2" t="s">
        <v>4162</v>
      </c>
    </row>
    <row r="441" s="1" customFormat="1" ht="20" customHeight="1" spans="1:11">
      <c r="A441" s="2" t="s">
        <v>460</v>
      </c>
      <c r="B441" s="2" t="s">
        <v>4163</v>
      </c>
      <c r="C441" s="2" t="s">
        <v>462</v>
      </c>
      <c r="D441" s="2" t="s">
        <v>463</v>
      </c>
      <c r="E441" s="2" t="s">
        <v>79</v>
      </c>
      <c r="F441" s="2" t="s">
        <v>91</v>
      </c>
      <c r="G441" s="2" t="s">
        <v>2845</v>
      </c>
      <c r="H441" s="2" t="s">
        <v>2997</v>
      </c>
      <c r="I441" s="2" t="s">
        <v>463</v>
      </c>
      <c r="J441" s="2" t="s">
        <v>2847</v>
      </c>
      <c r="K441" s="2" t="s">
        <v>4164</v>
      </c>
    </row>
    <row r="442" s="1" customFormat="1" ht="20" customHeight="1" spans="1:11">
      <c r="A442" s="2" t="s">
        <v>1520</v>
      </c>
      <c r="B442" s="2" t="s">
        <v>4165</v>
      </c>
      <c r="C442" s="2" t="s">
        <v>1522</v>
      </c>
      <c r="D442" s="2" t="s">
        <v>1523</v>
      </c>
      <c r="E442" s="2" t="s">
        <v>79</v>
      </c>
      <c r="F442" s="2" t="s">
        <v>91</v>
      </c>
      <c r="G442" s="2" t="s">
        <v>2845</v>
      </c>
      <c r="H442" s="2" t="s">
        <v>4134</v>
      </c>
      <c r="I442" s="2" t="s">
        <v>1523</v>
      </c>
      <c r="J442" s="2" t="s">
        <v>2847</v>
      </c>
      <c r="K442" s="2" t="s">
        <v>4166</v>
      </c>
    </row>
    <row r="443" s="1" customFormat="1" ht="20" customHeight="1" spans="1:11">
      <c r="A443" s="2" t="s">
        <v>4167</v>
      </c>
      <c r="B443" s="2" t="s">
        <v>4168</v>
      </c>
      <c r="C443" s="2" t="s">
        <v>4169</v>
      </c>
      <c r="D443" s="2" t="s">
        <v>4170</v>
      </c>
      <c r="E443" s="2" t="s">
        <v>79</v>
      </c>
      <c r="F443" s="2" t="s">
        <v>91</v>
      </c>
      <c r="G443" s="2" t="s">
        <v>2845</v>
      </c>
      <c r="H443" s="2" t="s">
        <v>2935</v>
      </c>
      <c r="I443" s="2" t="s">
        <v>4170</v>
      </c>
      <c r="J443" s="2" t="s">
        <v>2847</v>
      </c>
      <c r="K443" s="2" t="s">
        <v>4171</v>
      </c>
    </row>
    <row r="444" s="1" customFormat="1" ht="20" customHeight="1" spans="1:11">
      <c r="A444" s="2" t="s">
        <v>2319</v>
      </c>
      <c r="B444" s="2" t="s">
        <v>4172</v>
      </c>
      <c r="C444" s="2" t="s">
        <v>2321</v>
      </c>
      <c r="D444" s="2" t="s">
        <v>2322</v>
      </c>
      <c r="E444" s="2" t="s">
        <v>80</v>
      </c>
      <c r="F444" s="2" t="s">
        <v>91</v>
      </c>
      <c r="G444" s="2" t="s">
        <v>2845</v>
      </c>
      <c r="H444" s="2" t="s">
        <v>3385</v>
      </c>
      <c r="I444" s="2" t="s">
        <v>2322</v>
      </c>
      <c r="J444" s="2" t="s">
        <v>2847</v>
      </c>
      <c r="K444" s="2" t="s">
        <v>4173</v>
      </c>
    </row>
    <row r="445" s="1" customFormat="1" ht="20" customHeight="1" spans="1:11">
      <c r="A445" s="2" t="s">
        <v>877</v>
      </c>
      <c r="B445" s="2" t="s">
        <v>4174</v>
      </c>
      <c r="C445" s="2" t="s">
        <v>879</v>
      </c>
      <c r="D445" s="2" t="s">
        <v>880</v>
      </c>
      <c r="E445" s="2" t="s">
        <v>80</v>
      </c>
      <c r="F445" s="2" t="s">
        <v>91</v>
      </c>
      <c r="G445" s="2" t="s">
        <v>2845</v>
      </c>
      <c r="H445" s="2" t="s">
        <v>4175</v>
      </c>
      <c r="I445" s="2" t="s">
        <v>880</v>
      </c>
      <c r="J445" s="2" t="s">
        <v>2847</v>
      </c>
      <c r="K445" s="2" t="s">
        <v>4176</v>
      </c>
    </row>
    <row r="446" s="1" customFormat="1" ht="20" customHeight="1" spans="1:11">
      <c r="A446" s="2" t="s">
        <v>2184</v>
      </c>
      <c r="B446" s="2" t="s">
        <v>4177</v>
      </c>
      <c r="C446" s="2" t="s">
        <v>2186</v>
      </c>
      <c r="D446" s="2" t="s">
        <v>2187</v>
      </c>
      <c r="E446" s="2" t="s">
        <v>80</v>
      </c>
      <c r="F446" s="2" t="s">
        <v>91</v>
      </c>
      <c r="G446" s="2" t="s">
        <v>2845</v>
      </c>
      <c r="H446" s="2" t="s">
        <v>3177</v>
      </c>
      <c r="I446" s="2" t="s">
        <v>2187</v>
      </c>
      <c r="J446" s="2" t="s">
        <v>2847</v>
      </c>
      <c r="K446" s="2" t="s">
        <v>4178</v>
      </c>
    </row>
    <row r="447" s="1" customFormat="1" ht="20" customHeight="1" spans="1:11">
      <c r="A447" s="2" t="s">
        <v>1765</v>
      </c>
      <c r="B447" s="2" t="s">
        <v>4179</v>
      </c>
      <c r="C447" s="2" t="s">
        <v>4180</v>
      </c>
      <c r="D447" s="2" t="s">
        <v>1768</v>
      </c>
      <c r="E447" s="2" t="s">
        <v>100</v>
      </c>
      <c r="F447" s="2" t="s">
        <v>91</v>
      </c>
      <c r="G447" s="2" t="s">
        <v>2845</v>
      </c>
      <c r="H447" s="2" t="s">
        <v>3608</v>
      </c>
      <c r="I447" s="2" t="s">
        <v>1768</v>
      </c>
      <c r="J447" s="2" t="s">
        <v>2847</v>
      </c>
      <c r="K447" s="2" t="s">
        <v>4181</v>
      </c>
    </row>
    <row r="448" s="1" customFormat="1" ht="20" customHeight="1" spans="1:11">
      <c r="A448" s="2" t="s">
        <v>865</v>
      </c>
      <c r="B448" s="2" t="s">
        <v>4182</v>
      </c>
      <c r="C448" s="2" t="s">
        <v>867</v>
      </c>
      <c r="D448" s="2" t="s">
        <v>868</v>
      </c>
      <c r="E448" s="2" t="s">
        <v>79</v>
      </c>
      <c r="F448" s="2" t="s">
        <v>91</v>
      </c>
      <c r="G448" s="2" t="s">
        <v>2845</v>
      </c>
      <c r="H448" s="2" t="s">
        <v>4183</v>
      </c>
      <c r="I448" s="2" t="s">
        <v>868</v>
      </c>
      <c r="J448" s="2" t="s">
        <v>2847</v>
      </c>
      <c r="K448" s="2" t="s">
        <v>4184</v>
      </c>
    </row>
    <row r="449" s="1" customFormat="1" ht="20" customHeight="1" spans="1:11">
      <c r="A449" s="2" t="s">
        <v>1022</v>
      </c>
      <c r="B449" s="2" t="s">
        <v>4185</v>
      </c>
      <c r="C449" s="2" t="s">
        <v>1024</v>
      </c>
      <c r="D449" s="2" t="s">
        <v>1025</v>
      </c>
      <c r="E449" s="2" t="s">
        <v>80</v>
      </c>
      <c r="F449" s="2" t="s">
        <v>91</v>
      </c>
      <c r="G449" s="2" t="s">
        <v>2845</v>
      </c>
      <c r="H449" s="2" t="s">
        <v>3489</v>
      </c>
      <c r="I449" s="2" t="s">
        <v>1025</v>
      </c>
      <c r="J449" s="2" t="s">
        <v>2847</v>
      </c>
      <c r="K449" s="2" t="s">
        <v>4186</v>
      </c>
    </row>
    <row r="450" s="1" customFormat="1" ht="20" customHeight="1" spans="1:11">
      <c r="A450" s="2" t="s">
        <v>1554</v>
      </c>
      <c r="B450" s="2" t="s">
        <v>4187</v>
      </c>
      <c r="C450" s="2" t="s">
        <v>1556</v>
      </c>
      <c r="D450" s="2" t="s">
        <v>1557</v>
      </c>
      <c r="E450" s="2" t="s">
        <v>79</v>
      </c>
      <c r="F450" s="2" t="s">
        <v>91</v>
      </c>
      <c r="G450" s="2" t="s">
        <v>2845</v>
      </c>
      <c r="H450" s="2" t="s">
        <v>4188</v>
      </c>
      <c r="I450" s="2" t="s">
        <v>1557</v>
      </c>
      <c r="J450" s="2" t="s">
        <v>2847</v>
      </c>
      <c r="K450" s="2" t="s">
        <v>4189</v>
      </c>
    </row>
    <row r="451" s="1" customFormat="1" ht="20" customHeight="1" spans="1:11">
      <c r="A451" s="2" t="s">
        <v>835</v>
      </c>
      <c r="B451" s="2" t="s">
        <v>4190</v>
      </c>
      <c r="C451" s="2" t="s">
        <v>837</v>
      </c>
      <c r="D451" s="2" t="s">
        <v>838</v>
      </c>
      <c r="E451" s="2" t="s">
        <v>80</v>
      </c>
      <c r="F451" s="2" t="s">
        <v>91</v>
      </c>
      <c r="G451" s="2" t="s">
        <v>2845</v>
      </c>
      <c r="H451" s="2" t="s">
        <v>2892</v>
      </c>
      <c r="I451" s="2" t="s">
        <v>838</v>
      </c>
      <c r="J451" s="2" t="s">
        <v>2847</v>
      </c>
      <c r="K451" s="2" t="s">
        <v>4191</v>
      </c>
    </row>
    <row r="452" s="1" customFormat="1" ht="20" customHeight="1" spans="1:11">
      <c r="A452" s="2" t="s">
        <v>1547</v>
      </c>
      <c r="B452" s="2" t="s">
        <v>4192</v>
      </c>
      <c r="C452" s="2" t="s">
        <v>1549</v>
      </c>
      <c r="D452" s="2" t="s">
        <v>1550</v>
      </c>
      <c r="E452" s="2" t="s">
        <v>80</v>
      </c>
      <c r="F452" s="2" t="s">
        <v>91</v>
      </c>
      <c r="G452" s="2" t="s">
        <v>2845</v>
      </c>
      <c r="H452" s="2" t="s">
        <v>3118</v>
      </c>
      <c r="I452" s="2" t="s">
        <v>1550</v>
      </c>
      <c r="J452" s="2" t="s">
        <v>2847</v>
      </c>
      <c r="K452" s="2" t="s">
        <v>4193</v>
      </c>
    </row>
    <row r="453" s="1" customFormat="1" ht="20" customHeight="1" spans="1:11">
      <c r="A453" s="2" t="s">
        <v>1177</v>
      </c>
      <c r="B453" s="2" t="s">
        <v>4194</v>
      </c>
      <c r="C453" s="2" t="s">
        <v>4195</v>
      </c>
      <c r="D453" s="2" t="s">
        <v>1180</v>
      </c>
      <c r="E453" s="2" t="s">
        <v>80</v>
      </c>
      <c r="F453" s="2" t="s">
        <v>91</v>
      </c>
      <c r="G453" s="2" t="s">
        <v>2845</v>
      </c>
      <c r="H453" s="2" t="s">
        <v>4057</v>
      </c>
      <c r="I453" s="2" t="s">
        <v>1180</v>
      </c>
      <c r="J453" s="2" t="s">
        <v>2847</v>
      </c>
      <c r="K453" s="2" t="s">
        <v>4196</v>
      </c>
    </row>
    <row r="454" s="1" customFormat="1" ht="20" customHeight="1" spans="1:11">
      <c r="A454" s="2" t="s">
        <v>96</v>
      </c>
      <c r="B454" s="2" t="s">
        <v>4197</v>
      </c>
      <c r="C454" s="2" t="s">
        <v>98</v>
      </c>
      <c r="D454" s="2" t="s">
        <v>99</v>
      </c>
      <c r="E454" s="2" t="s">
        <v>100</v>
      </c>
      <c r="F454" s="2" t="s">
        <v>91</v>
      </c>
      <c r="G454" s="2" t="s">
        <v>2845</v>
      </c>
      <c r="H454" s="2" t="s">
        <v>4198</v>
      </c>
      <c r="I454" s="2" t="s">
        <v>99</v>
      </c>
      <c r="J454" s="2" t="s">
        <v>2847</v>
      </c>
      <c r="K454" s="2" t="s">
        <v>4199</v>
      </c>
    </row>
    <row r="455" s="1" customFormat="1" ht="20" customHeight="1" spans="1:11">
      <c r="A455" s="2" t="s">
        <v>1770</v>
      </c>
      <c r="B455" s="2" t="s">
        <v>4200</v>
      </c>
      <c r="C455" s="2" t="s">
        <v>4201</v>
      </c>
      <c r="D455" s="2" t="s">
        <v>1773</v>
      </c>
      <c r="E455" s="2" t="s">
        <v>100</v>
      </c>
      <c r="F455" s="2" t="s">
        <v>91</v>
      </c>
      <c r="G455" s="2" t="s">
        <v>2845</v>
      </c>
      <c r="H455" s="2" t="s">
        <v>4202</v>
      </c>
      <c r="I455" s="2" t="s">
        <v>1773</v>
      </c>
      <c r="J455" s="2" t="s">
        <v>2847</v>
      </c>
      <c r="K455" s="2" t="s">
        <v>4203</v>
      </c>
    </row>
    <row r="456" s="1" customFormat="1" ht="20" customHeight="1" spans="1:11">
      <c r="A456" s="2" t="s">
        <v>1017</v>
      </c>
      <c r="B456" s="2" t="s">
        <v>4204</v>
      </c>
      <c r="C456" s="2" t="s">
        <v>1019</v>
      </c>
      <c r="D456" s="2" t="s">
        <v>1020</v>
      </c>
      <c r="E456" s="2" t="s">
        <v>100</v>
      </c>
      <c r="F456" s="2" t="s">
        <v>91</v>
      </c>
      <c r="G456" s="2" t="s">
        <v>2845</v>
      </c>
      <c r="H456" s="2" t="s">
        <v>4205</v>
      </c>
      <c r="I456" s="2" t="s">
        <v>1020</v>
      </c>
      <c r="J456" s="2" t="s">
        <v>2847</v>
      </c>
      <c r="K456" s="2" t="s">
        <v>4206</v>
      </c>
    </row>
    <row r="457" s="1" customFormat="1" ht="20" customHeight="1" spans="1:11">
      <c r="A457" s="2" t="s">
        <v>2152</v>
      </c>
      <c r="B457" s="2" t="s">
        <v>4207</v>
      </c>
      <c r="C457" s="2" t="s">
        <v>2154</v>
      </c>
      <c r="D457" s="2" t="s">
        <v>2155</v>
      </c>
      <c r="E457" s="2" t="s">
        <v>79</v>
      </c>
      <c r="F457" s="2" t="s">
        <v>91</v>
      </c>
      <c r="G457" s="2" t="s">
        <v>2845</v>
      </c>
      <c r="H457" s="2" t="s">
        <v>3643</v>
      </c>
      <c r="I457" s="2" t="s">
        <v>2155</v>
      </c>
      <c r="J457" s="2" t="s">
        <v>2847</v>
      </c>
      <c r="K457" s="2" t="s">
        <v>4208</v>
      </c>
    </row>
    <row r="458" s="1" customFormat="1" ht="20" customHeight="1" spans="1:11">
      <c r="A458" s="2" t="s">
        <v>1121</v>
      </c>
      <c r="B458" s="2" t="s">
        <v>4209</v>
      </c>
      <c r="C458" s="2" t="s">
        <v>4210</v>
      </c>
      <c r="D458" s="2" t="s">
        <v>1124</v>
      </c>
      <c r="E458" s="2" t="s">
        <v>100</v>
      </c>
      <c r="F458" s="2" t="s">
        <v>91</v>
      </c>
      <c r="G458" s="2" t="s">
        <v>2845</v>
      </c>
      <c r="H458" s="2" t="s">
        <v>4211</v>
      </c>
      <c r="I458" s="2" t="s">
        <v>1124</v>
      </c>
      <c r="J458" s="2" t="s">
        <v>2847</v>
      </c>
      <c r="K458" s="2" t="s">
        <v>4212</v>
      </c>
    </row>
    <row r="459" s="1" customFormat="1" ht="20" customHeight="1" spans="1:11">
      <c r="A459" s="2" t="s">
        <v>1792</v>
      </c>
      <c r="B459" s="2" t="s">
        <v>4213</v>
      </c>
      <c r="C459" s="2" t="s">
        <v>1794</v>
      </c>
      <c r="D459" s="2" t="s">
        <v>1795</v>
      </c>
      <c r="E459" s="2" t="s">
        <v>80</v>
      </c>
      <c r="F459" s="2" t="s">
        <v>91</v>
      </c>
      <c r="G459" s="2" t="s">
        <v>2845</v>
      </c>
      <c r="H459" s="2" t="s">
        <v>2854</v>
      </c>
      <c r="I459" s="2" t="s">
        <v>1795</v>
      </c>
      <c r="J459" s="2" t="s">
        <v>2847</v>
      </c>
      <c r="K459" s="2" t="s">
        <v>4214</v>
      </c>
    </row>
    <row r="460" s="1" customFormat="1" ht="20" customHeight="1" spans="1:11">
      <c r="A460" s="2" t="s">
        <v>847</v>
      </c>
      <c r="B460" s="2" t="s">
        <v>4215</v>
      </c>
      <c r="C460" s="2" t="s">
        <v>4216</v>
      </c>
      <c r="D460" s="2" t="s">
        <v>850</v>
      </c>
      <c r="E460" s="2" t="s">
        <v>79</v>
      </c>
      <c r="F460" s="2" t="s">
        <v>91</v>
      </c>
      <c r="G460" s="2" t="s">
        <v>2845</v>
      </c>
      <c r="H460" s="2" t="s">
        <v>4217</v>
      </c>
      <c r="I460" s="2" t="s">
        <v>850</v>
      </c>
      <c r="J460" s="2" t="s">
        <v>2847</v>
      </c>
      <c r="K460" s="2" t="s">
        <v>4218</v>
      </c>
    </row>
    <row r="461" s="1" customFormat="1" ht="20" customHeight="1" spans="1:11">
      <c r="A461" s="2" t="s">
        <v>840</v>
      </c>
      <c r="B461" s="2" t="s">
        <v>4219</v>
      </c>
      <c r="C461" s="2" t="s">
        <v>3135</v>
      </c>
      <c r="D461" s="2" t="s">
        <v>843</v>
      </c>
      <c r="E461" s="2" t="s">
        <v>100</v>
      </c>
      <c r="F461" s="2" t="s">
        <v>91</v>
      </c>
      <c r="G461" s="2" t="s">
        <v>2845</v>
      </c>
      <c r="H461" s="2" t="s">
        <v>4220</v>
      </c>
      <c r="I461" s="2" t="s">
        <v>843</v>
      </c>
      <c r="J461" s="2" t="s">
        <v>2847</v>
      </c>
      <c r="K461" s="2" t="s">
        <v>4221</v>
      </c>
    </row>
    <row r="462" s="1" customFormat="1" ht="20" customHeight="1" spans="1:11">
      <c r="A462" s="2" t="s">
        <v>429</v>
      </c>
      <c r="B462" s="2" t="s">
        <v>4222</v>
      </c>
      <c r="C462" s="2" t="s">
        <v>431</v>
      </c>
      <c r="D462" s="2" t="s">
        <v>432</v>
      </c>
      <c r="E462" s="2" t="s">
        <v>100</v>
      </c>
      <c r="F462" s="2" t="s">
        <v>91</v>
      </c>
      <c r="G462" s="2" t="s">
        <v>2845</v>
      </c>
      <c r="H462" s="2" t="s">
        <v>4223</v>
      </c>
      <c r="I462" s="2" t="s">
        <v>432</v>
      </c>
      <c r="J462" s="2" t="s">
        <v>2847</v>
      </c>
      <c r="K462" s="2" t="s">
        <v>4224</v>
      </c>
    </row>
    <row r="463" s="1" customFormat="1" ht="20" customHeight="1" spans="1:11">
      <c r="A463" s="2" t="s">
        <v>943</v>
      </c>
      <c r="B463" s="2" t="s">
        <v>4225</v>
      </c>
      <c r="C463" s="2" t="s">
        <v>945</v>
      </c>
      <c r="D463" s="2" t="s">
        <v>946</v>
      </c>
      <c r="E463" s="2" t="s">
        <v>80</v>
      </c>
      <c r="F463" s="2" t="s">
        <v>91</v>
      </c>
      <c r="G463" s="2" t="s">
        <v>2845</v>
      </c>
      <c r="H463" s="2" t="s">
        <v>3574</v>
      </c>
      <c r="I463" s="2" t="s">
        <v>946</v>
      </c>
      <c r="J463" s="2" t="s">
        <v>2847</v>
      </c>
      <c r="K463" s="2" t="s">
        <v>4226</v>
      </c>
    </row>
    <row r="464" s="1" customFormat="1" ht="20" customHeight="1" spans="1:11">
      <c r="A464" s="2" t="s">
        <v>2476</v>
      </c>
      <c r="B464" s="2" t="s">
        <v>4227</v>
      </c>
      <c r="C464" s="2" t="s">
        <v>2478</v>
      </c>
      <c r="D464" s="2" t="s">
        <v>2479</v>
      </c>
      <c r="E464" s="2" t="s">
        <v>100</v>
      </c>
      <c r="F464" s="2" t="s">
        <v>91</v>
      </c>
      <c r="G464" s="2" t="s">
        <v>2845</v>
      </c>
      <c r="H464" s="2" t="s">
        <v>4205</v>
      </c>
      <c r="I464" s="2" t="s">
        <v>2479</v>
      </c>
      <c r="J464" s="2" t="s">
        <v>2847</v>
      </c>
      <c r="K464" s="2" t="s">
        <v>4228</v>
      </c>
    </row>
    <row r="465" s="1" customFormat="1" ht="20" customHeight="1" spans="1:11">
      <c r="A465" s="2" t="s">
        <v>1007</v>
      </c>
      <c r="B465" s="2" t="s">
        <v>4229</v>
      </c>
      <c r="C465" s="2" t="s">
        <v>1009</v>
      </c>
      <c r="D465" s="2" t="s">
        <v>1010</v>
      </c>
      <c r="E465" s="2" t="s">
        <v>79</v>
      </c>
      <c r="F465" s="2" t="s">
        <v>91</v>
      </c>
      <c r="G465" s="2" t="s">
        <v>2845</v>
      </c>
      <c r="H465" s="2" t="s">
        <v>3447</v>
      </c>
      <c r="I465" s="2" t="s">
        <v>1010</v>
      </c>
      <c r="J465" s="2" t="s">
        <v>2847</v>
      </c>
      <c r="K465" s="2" t="s">
        <v>4230</v>
      </c>
    </row>
    <row r="466" s="1" customFormat="1" ht="20" customHeight="1" spans="1:11">
      <c r="A466" s="2" t="s">
        <v>2175</v>
      </c>
      <c r="B466" s="2" t="s">
        <v>4231</v>
      </c>
      <c r="C466" s="2" t="s">
        <v>2177</v>
      </c>
      <c r="D466" s="2" t="s">
        <v>2178</v>
      </c>
      <c r="E466" s="2" t="s">
        <v>80</v>
      </c>
      <c r="F466" s="2" t="s">
        <v>91</v>
      </c>
      <c r="G466" s="2" t="s">
        <v>2845</v>
      </c>
      <c r="H466" s="2" t="s">
        <v>4151</v>
      </c>
      <c r="I466" s="2" t="s">
        <v>2178</v>
      </c>
      <c r="J466" s="2" t="s">
        <v>2847</v>
      </c>
      <c r="K466" s="2" t="s">
        <v>4232</v>
      </c>
    </row>
    <row r="467" s="1" customFormat="1" ht="20" customHeight="1" spans="1:11">
      <c r="A467" s="2" t="s">
        <v>2680</v>
      </c>
      <c r="B467" s="2" t="s">
        <v>4233</v>
      </c>
      <c r="C467" s="2" t="s">
        <v>2682</v>
      </c>
      <c r="D467" s="2" t="s">
        <v>2683</v>
      </c>
      <c r="E467" s="2" t="s">
        <v>79</v>
      </c>
      <c r="F467" s="2" t="s">
        <v>91</v>
      </c>
      <c r="G467" s="2" t="s">
        <v>2845</v>
      </c>
      <c r="H467" s="2" t="s">
        <v>4234</v>
      </c>
      <c r="I467" s="2" t="s">
        <v>2683</v>
      </c>
      <c r="J467" s="2" t="s">
        <v>2847</v>
      </c>
      <c r="K467" s="2" t="s">
        <v>4235</v>
      </c>
    </row>
    <row r="468" s="1" customFormat="1" ht="20" customHeight="1" spans="1:11">
      <c r="A468" s="2" t="s">
        <v>629</v>
      </c>
      <c r="B468" s="2" t="s">
        <v>4236</v>
      </c>
      <c r="C468" s="2" t="s">
        <v>631</v>
      </c>
      <c r="D468" s="2" t="s">
        <v>632</v>
      </c>
      <c r="E468" s="2" t="s">
        <v>80</v>
      </c>
      <c r="F468" s="2" t="s">
        <v>91</v>
      </c>
      <c r="G468" s="2" t="s">
        <v>2845</v>
      </c>
      <c r="H468" s="2" t="s">
        <v>3160</v>
      </c>
      <c r="I468" s="2" t="s">
        <v>632</v>
      </c>
      <c r="J468" s="2" t="s">
        <v>2847</v>
      </c>
      <c r="K468" s="2" t="s">
        <v>4237</v>
      </c>
    </row>
    <row r="469" s="1" customFormat="1" ht="20" customHeight="1" spans="1:11">
      <c r="A469" s="2" t="s">
        <v>745</v>
      </c>
      <c r="B469" s="2" t="s">
        <v>4238</v>
      </c>
      <c r="C469" s="2" t="s">
        <v>747</v>
      </c>
      <c r="D469" s="2" t="s">
        <v>748</v>
      </c>
      <c r="E469" s="2" t="s">
        <v>80</v>
      </c>
      <c r="F469" s="2" t="s">
        <v>91</v>
      </c>
      <c r="G469" s="2" t="s">
        <v>2845</v>
      </c>
      <c r="H469" s="2" t="s">
        <v>2907</v>
      </c>
      <c r="I469" s="2" t="s">
        <v>748</v>
      </c>
      <c r="J469" s="2" t="s">
        <v>2847</v>
      </c>
      <c r="K469" s="2" t="s">
        <v>4239</v>
      </c>
    </row>
    <row r="470" s="1" customFormat="1" ht="20" customHeight="1" spans="1:11">
      <c r="A470" s="2" t="s">
        <v>1315</v>
      </c>
      <c r="B470" s="2" t="s">
        <v>4240</v>
      </c>
      <c r="C470" s="2" t="s">
        <v>1317</v>
      </c>
      <c r="D470" s="2" t="s">
        <v>1318</v>
      </c>
      <c r="E470" s="2" t="s">
        <v>100</v>
      </c>
      <c r="F470" s="2" t="s">
        <v>91</v>
      </c>
      <c r="G470" s="2" t="s">
        <v>2845</v>
      </c>
      <c r="H470" s="2" t="s">
        <v>4241</v>
      </c>
      <c r="I470" s="2" t="s">
        <v>1318</v>
      </c>
      <c r="J470" s="2" t="s">
        <v>2847</v>
      </c>
      <c r="K470" s="2" t="s">
        <v>4242</v>
      </c>
    </row>
    <row r="471" s="1" customFormat="1" ht="20" customHeight="1" spans="1:11">
      <c r="A471" s="2" t="s">
        <v>2692</v>
      </c>
      <c r="B471" s="2" t="s">
        <v>4243</v>
      </c>
      <c r="C471" s="2" t="s">
        <v>2694</v>
      </c>
      <c r="D471" s="2" t="s">
        <v>2695</v>
      </c>
      <c r="E471" s="2" t="s">
        <v>100</v>
      </c>
      <c r="F471" s="2" t="s">
        <v>91</v>
      </c>
      <c r="G471" s="2" t="s">
        <v>2845</v>
      </c>
      <c r="H471" s="2" t="s">
        <v>4244</v>
      </c>
      <c r="I471" s="2" t="s">
        <v>2695</v>
      </c>
      <c r="J471" s="2" t="s">
        <v>2847</v>
      </c>
      <c r="K471" s="2" t="s">
        <v>4245</v>
      </c>
    </row>
    <row r="472" s="1" customFormat="1" ht="20" customHeight="1" spans="1:11">
      <c r="A472" s="2" t="s">
        <v>2634</v>
      </c>
      <c r="B472" s="2" t="s">
        <v>4246</v>
      </c>
      <c r="C472" s="2" t="s">
        <v>2636</v>
      </c>
      <c r="D472" s="2" t="s">
        <v>2637</v>
      </c>
      <c r="E472" s="2" t="s">
        <v>100</v>
      </c>
      <c r="F472" s="2" t="s">
        <v>91</v>
      </c>
      <c r="G472" s="2" t="s">
        <v>2845</v>
      </c>
      <c r="H472" s="2" t="s">
        <v>4247</v>
      </c>
      <c r="I472" s="2" t="s">
        <v>2637</v>
      </c>
      <c r="J472" s="2" t="s">
        <v>2847</v>
      </c>
      <c r="K472" s="2" t="s">
        <v>4248</v>
      </c>
    </row>
    <row r="473" s="1" customFormat="1" ht="20" customHeight="1" spans="1:11">
      <c r="A473" s="2" t="s">
        <v>1777</v>
      </c>
      <c r="B473" s="2" t="s">
        <v>4249</v>
      </c>
      <c r="C473" s="2" t="s">
        <v>1779</v>
      </c>
      <c r="D473" s="2" t="s">
        <v>1780</v>
      </c>
      <c r="E473" s="2" t="s">
        <v>90</v>
      </c>
      <c r="F473" s="2" t="s">
        <v>91</v>
      </c>
      <c r="G473" s="2" t="s">
        <v>2845</v>
      </c>
      <c r="H473" s="2" t="s">
        <v>4250</v>
      </c>
      <c r="I473" s="2" t="s">
        <v>1780</v>
      </c>
      <c r="J473" s="2" t="s">
        <v>2847</v>
      </c>
      <c r="K473" s="2" t="s">
        <v>4251</v>
      </c>
    </row>
    <row r="474" s="1" customFormat="1" ht="20" customHeight="1" spans="1:11">
      <c r="A474" s="2" t="s">
        <v>1012</v>
      </c>
      <c r="B474" s="2" t="s">
        <v>4252</v>
      </c>
      <c r="C474" s="2" t="s">
        <v>4253</v>
      </c>
      <c r="D474" s="2" t="s">
        <v>1015</v>
      </c>
      <c r="E474" s="2" t="s">
        <v>80</v>
      </c>
      <c r="F474" s="2" t="s">
        <v>91</v>
      </c>
      <c r="G474" s="2" t="s">
        <v>2845</v>
      </c>
      <c r="H474" s="2" t="s">
        <v>2961</v>
      </c>
      <c r="I474" s="2" t="s">
        <v>1015</v>
      </c>
      <c r="J474" s="2" t="s">
        <v>2847</v>
      </c>
      <c r="K474" s="2" t="s">
        <v>4254</v>
      </c>
    </row>
    <row r="475" s="1" customFormat="1" ht="20" customHeight="1" spans="1:11">
      <c r="A475" s="2" t="s">
        <v>2037</v>
      </c>
      <c r="B475" s="2" t="s">
        <v>4255</v>
      </c>
      <c r="C475" s="2" t="s">
        <v>2039</v>
      </c>
      <c r="D475" s="2" t="s">
        <v>2040</v>
      </c>
      <c r="E475" s="2" t="s">
        <v>79</v>
      </c>
      <c r="F475" s="2" t="s">
        <v>91</v>
      </c>
      <c r="G475" s="2" t="s">
        <v>2845</v>
      </c>
      <c r="H475" s="2" t="s">
        <v>4256</v>
      </c>
      <c r="I475" s="2" t="s">
        <v>2040</v>
      </c>
      <c r="J475" s="2" t="s">
        <v>2847</v>
      </c>
      <c r="K475" s="2" t="s">
        <v>4257</v>
      </c>
    </row>
    <row r="476" s="1" customFormat="1" ht="20" customHeight="1" spans="1:11">
      <c r="A476" s="2" t="s">
        <v>1513</v>
      </c>
      <c r="B476" s="2" t="s">
        <v>4258</v>
      </c>
      <c r="C476" s="2" t="s">
        <v>1515</v>
      </c>
      <c r="D476" s="2" t="s">
        <v>1516</v>
      </c>
      <c r="E476" s="2" t="s">
        <v>79</v>
      </c>
      <c r="F476" s="2" t="s">
        <v>91</v>
      </c>
      <c r="G476" s="2" t="s">
        <v>2845</v>
      </c>
      <c r="H476" s="2" t="s">
        <v>4259</v>
      </c>
      <c r="I476" s="2" t="s">
        <v>1516</v>
      </c>
      <c r="J476" s="2" t="s">
        <v>2847</v>
      </c>
      <c r="K476" s="2" t="s">
        <v>4260</v>
      </c>
    </row>
    <row r="477" s="1" customFormat="1" ht="20" customHeight="1" spans="1:11">
      <c r="A477" s="2" t="s">
        <v>1977</v>
      </c>
      <c r="B477" s="2" t="s">
        <v>4261</v>
      </c>
      <c r="C477" s="2" t="s">
        <v>1979</v>
      </c>
      <c r="D477" s="2" t="s">
        <v>1980</v>
      </c>
      <c r="E477" s="2" t="s">
        <v>79</v>
      </c>
      <c r="F477" s="2" t="s">
        <v>91</v>
      </c>
      <c r="G477" s="2" t="s">
        <v>2845</v>
      </c>
      <c r="H477" s="2" t="s">
        <v>2935</v>
      </c>
      <c r="I477" s="2" t="s">
        <v>1980</v>
      </c>
      <c r="J477" s="2" t="s">
        <v>2847</v>
      </c>
      <c r="K477" s="2" t="s">
        <v>4262</v>
      </c>
    </row>
    <row r="478" s="1" customFormat="1" ht="20" customHeight="1" spans="1:11">
      <c r="A478" s="2" t="s">
        <v>589</v>
      </c>
      <c r="B478" s="2" t="s">
        <v>4263</v>
      </c>
      <c r="C478" s="2" t="s">
        <v>591</v>
      </c>
      <c r="D478" s="2" t="s">
        <v>592</v>
      </c>
      <c r="E478" s="2" t="s">
        <v>80</v>
      </c>
      <c r="F478" s="2" t="s">
        <v>91</v>
      </c>
      <c r="G478" s="2" t="s">
        <v>2845</v>
      </c>
      <c r="H478" s="2" t="s">
        <v>3671</v>
      </c>
      <c r="I478" s="2" t="s">
        <v>592</v>
      </c>
      <c r="J478" s="2" t="s">
        <v>2847</v>
      </c>
      <c r="K478" s="2" t="s">
        <v>4264</v>
      </c>
    </row>
    <row r="479" s="1" customFormat="1" ht="20" customHeight="1" spans="1:11">
      <c r="A479" s="2" t="s">
        <v>1943</v>
      </c>
      <c r="B479" s="2" t="s">
        <v>4265</v>
      </c>
      <c r="C479" s="2" t="s">
        <v>1945</v>
      </c>
      <c r="D479" s="2" t="s">
        <v>1946</v>
      </c>
      <c r="E479" s="2" t="s">
        <v>80</v>
      </c>
      <c r="F479" s="2" t="s">
        <v>91</v>
      </c>
      <c r="G479" s="2" t="s">
        <v>2845</v>
      </c>
      <c r="H479" s="2" t="s">
        <v>2870</v>
      </c>
      <c r="I479" s="2" t="s">
        <v>1946</v>
      </c>
      <c r="J479" s="2" t="s">
        <v>2847</v>
      </c>
      <c r="K479" s="2" t="s">
        <v>4266</v>
      </c>
    </row>
    <row r="480" s="1" customFormat="1" ht="20" customHeight="1" spans="1:11">
      <c r="A480" s="2" t="s">
        <v>2098</v>
      </c>
      <c r="B480" s="2" t="s">
        <v>4267</v>
      </c>
      <c r="C480" s="2" t="s">
        <v>2100</v>
      </c>
      <c r="D480" s="2" t="s">
        <v>2101</v>
      </c>
      <c r="E480" s="2" t="s">
        <v>80</v>
      </c>
      <c r="F480" s="2" t="s">
        <v>91</v>
      </c>
      <c r="G480" s="2" t="s">
        <v>2845</v>
      </c>
      <c r="H480" s="2" t="s">
        <v>3100</v>
      </c>
      <c r="I480" s="2" t="s">
        <v>2101</v>
      </c>
      <c r="J480" s="2" t="s">
        <v>2847</v>
      </c>
      <c r="K480" s="2" t="s">
        <v>4268</v>
      </c>
    </row>
    <row r="481" s="1" customFormat="1" ht="20" customHeight="1" spans="1:11">
      <c r="A481" s="2" t="s">
        <v>1115</v>
      </c>
      <c r="B481" s="2" t="s">
        <v>4269</v>
      </c>
      <c r="C481" s="2" t="s">
        <v>1117</v>
      </c>
      <c r="D481" s="2" t="s">
        <v>1118</v>
      </c>
      <c r="E481" s="2" t="s">
        <v>79</v>
      </c>
      <c r="F481" s="2" t="s">
        <v>91</v>
      </c>
      <c r="G481" s="2" t="s">
        <v>2845</v>
      </c>
      <c r="H481" s="2" t="s">
        <v>3312</v>
      </c>
      <c r="I481" s="2" t="s">
        <v>1118</v>
      </c>
      <c r="J481" s="2" t="s">
        <v>2847</v>
      </c>
      <c r="K481" s="2" t="s">
        <v>4270</v>
      </c>
    </row>
    <row r="482" s="1" customFormat="1" ht="20" customHeight="1" spans="1:11">
      <c r="A482" s="2" t="s">
        <v>2209</v>
      </c>
      <c r="B482" s="2" t="s">
        <v>4271</v>
      </c>
      <c r="C482" s="2" t="s">
        <v>2211</v>
      </c>
      <c r="D482" s="2" t="s">
        <v>2212</v>
      </c>
      <c r="E482" s="2" t="s">
        <v>80</v>
      </c>
      <c r="F482" s="2" t="s">
        <v>91</v>
      </c>
      <c r="G482" s="2" t="s">
        <v>2845</v>
      </c>
      <c r="H482" s="2" t="s">
        <v>2857</v>
      </c>
      <c r="I482" s="2" t="s">
        <v>2212</v>
      </c>
      <c r="J482" s="2" t="s">
        <v>2847</v>
      </c>
      <c r="K482" s="2" t="s">
        <v>4272</v>
      </c>
    </row>
    <row r="483" s="1" customFormat="1" ht="20" customHeight="1" spans="1:11">
      <c r="A483" s="2" t="s">
        <v>472</v>
      </c>
      <c r="B483" s="2" t="s">
        <v>4273</v>
      </c>
      <c r="C483" s="2" t="s">
        <v>474</v>
      </c>
      <c r="D483" s="2" t="s">
        <v>475</v>
      </c>
      <c r="E483" s="2" t="s">
        <v>100</v>
      </c>
      <c r="F483" s="2" t="s">
        <v>91</v>
      </c>
      <c r="G483" s="2" t="s">
        <v>2845</v>
      </c>
      <c r="H483" s="2" t="s">
        <v>3258</v>
      </c>
      <c r="I483" s="2" t="s">
        <v>475</v>
      </c>
      <c r="J483" s="2" t="s">
        <v>2847</v>
      </c>
      <c r="K483" s="2" t="s">
        <v>4274</v>
      </c>
    </row>
    <row r="484" s="1" customFormat="1" ht="20" customHeight="1" spans="1:11">
      <c r="A484" s="2" t="s">
        <v>2147</v>
      </c>
      <c r="B484" s="2" t="s">
        <v>4275</v>
      </c>
      <c r="C484" s="2" t="s">
        <v>2149</v>
      </c>
      <c r="D484" s="2" t="s">
        <v>2150</v>
      </c>
      <c r="E484" s="2" t="s">
        <v>79</v>
      </c>
      <c r="F484" s="2" t="s">
        <v>91</v>
      </c>
      <c r="G484" s="2" t="s">
        <v>2845</v>
      </c>
      <c r="H484" s="2" t="s">
        <v>3080</v>
      </c>
      <c r="I484" s="2" t="s">
        <v>2150</v>
      </c>
      <c r="J484" s="2" t="s">
        <v>2847</v>
      </c>
      <c r="K484" s="2" t="s">
        <v>4276</v>
      </c>
    </row>
    <row r="485" s="1" customFormat="1" ht="20" customHeight="1" spans="1:11">
      <c r="A485" s="2" t="s">
        <v>2640</v>
      </c>
      <c r="B485" s="2" t="s">
        <v>4277</v>
      </c>
      <c r="C485" s="2" t="s">
        <v>2642</v>
      </c>
      <c r="D485" s="2" t="s">
        <v>2643</v>
      </c>
      <c r="E485" s="2" t="s">
        <v>100</v>
      </c>
      <c r="F485" s="2" t="s">
        <v>91</v>
      </c>
      <c r="G485" s="2" t="s">
        <v>2845</v>
      </c>
      <c r="H485" s="2" t="s">
        <v>4278</v>
      </c>
      <c r="I485" s="2" t="s">
        <v>2643</v>
      </c>
      <c r="J485" s="2" t="s">
        <v>2847</v>
      </c>
      <c r="K485" s="2" t="s">
        <v>4279</v>
      </c>
    </row>
    <row r="486" s="1" customFormat="1" ht="20" customHeight="1" spans="1:11">
      <c r="A486" s="2" t="s">
        <v>4280</v>
      </c>
      <c r="B486" s="2" t="s">
        <v>4281</v>
      </c>
      <c r="C486" s="2" t="s">
        <v>4282</v>
      </c>
      <c r="D486" s="2" t="s">
        <v>4283</v>
      </c>
      <c r="E486" s="2" t="s">
        <v>80</v>
      </c>
      <c r="F486" s="2" t="s">
        <v>91</v>
      </c>
      <c r="G486" s="2" t="s">
        <v>2845</v>
      </c>
      <c r="H486" s="2" t="s">
        <v>2935</v>
      </c>
      <c r="I486" s="2" t="s">
        <v>4283</v>
      </c>
      <c r="J486" s="2" t="s">
        <v>2847</v>
      </c>
      <c r="K486" s="2" t="s">
        <v>4284</v>
      </c>
    </row>
    <row r="487" s="1" customFormat="1" ht="20" customHeight="1" spans="1:11">
      <c r="A487" s="2" t="s">
        <v>86</v>
      </c>
      <c r="B487" s="2" t="s">
        <v>4285</v>
      </c>
      <c r="C487" s="2" t="s">
        <v>88</v>
      </c>
      <c r="D487" s="2" t="s">
        <v>89</v>
      </c>
      <c r="E487" s="2" t="s">
        <v>80</v>
      </c>
      <c r="F487" s="2" t="s">
        <v>91</v>
      </c>
      <c r="G487" s="2" t="s">
        <v>2845</v>
      </c>
      <c r="H487" s="2" t="s">
        <v>4286</v>
      </c>
      <c r="I487" s="2" t="s">
        <v>89</v>
      </c>
      <c r="J487" s="2" t="s">
        <v>2847</v>
      </c>
      <c r="K487" s="2" t="s">
        <v>4287</v>
      </c>
    </row>
    <row r="488" s="1" customFormat="1" ht="20" customHeight="1" spans="1:11">
      <c r="A488" s="2" t="s">
        <v>2314</v>
      </c>
      <c r="B488" s="2" t="s">
        <v>4288</v>
      </c>
      <c r="C488" s="2" t="s">
        <v>2316</v>
      </c>
      <c r="D488" s="2" t="s">
        <v>2317</v>
      </c>
      <c r="E488" s="2" t="s">
        <v>80</v>
      </c>
      <c r="F488" s="2" t="s">
        <v>91</v>
      </c>
      <c r="G488" s="2" t="s">
        <v>2845</v>
      </c>
      <c r="H488" s="2" t="s">
        <v>3156</v>
      </c>
      <c r="I488" s="2" t="s">
        <v>2317</v>
      </c>
      <c r="J488" s="2" t="s">
        <v>2847</v>
      </c>
      <c r="K488" s="2" t="s">
        <v>4289</v>
      </c>
    </row>
    <row r="489" s="1" customFormat="1" ht="20" customHeight="1" spans="1:11">
      <c r="A489" s="2" t="s">
        <v>1782</v>
      </c>
      <c r="B489" s="2" t="s">
        <v>4290</v>
      </c>
      <c r="C489" s="2" t="s">
        <v>1784</v>
      </c>
      <c r="D489" s="2" t="s">
        <v>1785</v>
      </c>
      <c r="E489" s="2" t="s">
        <v>80</v>
      </c>
      <c r="F489" s="2" t="s">
        <v>91</v>
      </c>
      <c r="G489" s="2" t="s">
        <v>2845</v>
      </c>
      <c r="H489" s="2" t="s">
        <v>4223</v>
      </c>
      <c r="I489" s="2" t="s">
        <v>1785</v>
      </c>
      <c r="J489" s="2" t="s">
        <v>2847</v>
      </c>
      <c r="K489" s="2" t="s">
        <v>4291</v>
      </c>
    </row>
    <row r="490" s="1" customFormat="1" ht="20" customHeight="1" spans="1:11">
      <c r="A490" s="2" t="s">
        <v>1527</v>
      </c>
      <c r="B490" s="2" t="s">
        <v>4292</v>
      </c>
      <c r="C490" s="2" t="s">
        <v>4293</v>
      </c>
      <c r="D490" s="2" t="s">
        <v>1530</v>
      </c>
      <c r="E490" s="2" t="s">
        <v>90</v>
      </c>
      <c r="F490" s="2" t="s">
        <v>91</v>
      </c>
      <c r="G490" s="2" t="s">
        <v>2845</v>
      </c>
      <c r="H490" s="2" t="s">
        <v>4294</v>
      </c>
      <c r="I490" s="2" t="s">
        <v>1530</v>
      </c>
      <c r="J490" s="2" t="s">
        <v>2847</v>
      </c>
      <c r="K490" s="2" t="s">
        <v>4295</v>
      </c>
    </row>
    <row r="491" s="1" customFormat="1" ht="20" customHeight="1" spans="1:11">
      <c r="A491" s="2" t="s">
        <v>480</v>
      </c>
      <c r="B491" s="2" t="s">
        <v>4296</v>
      </c>
      <c r="C491" s="2" t="s">
        <v>482</v>
      </c>
      <c r="D491" s="2" t="s">
        <v>483</v>
      </c>
      <c r="E491" s="2" t="s">
        <v>80</v>
      </c>
      <c r="F491" s="2" t="s">
        <v>91</v>
      </c>
      <c r="G491" s="2" t="s">
        <v>2845</v>
      </c>
      <c r="H491" s="2" t="s">
        <v>4297</v>
      </c>
      <c r="I491" s="2" t="s">
        <v>483</v>
      </c>
      <c r="J491" s="2" t="s">
        <v>2847</v>
      </c>
      <c r="K491" s="2" t="s">
        <v>4298</v>
      </c>
    </row>
    <row r="492" s="1" customFormat="1" ht="20" customHeight="1" spans="1:11">
      <c r="A492" s="2" t="s">
        <v>2142</v>
      </c>
      <c r="B492" s="2" t="s">
        <v>4299</v>
      </c>
      <c r="C492" s="2" t="s">
        <v>2144</v>
      </c>
      <c r="D492" s="2" t="s">
        <v>2145</v>
      </c>
      <c r="E492" s="2" t="s">
        <v>80</v>
      </c>
      <c r="F492" s="2" t="s">
        <v>91</v>
      </c>
      <c r="G492" s="2" t="s">
        <v>2845</v>
      </c>
      <c r="H492" s="2" t="s">
        <v>3976</v>
      </c>
      <c r="I492" s="2" t="s">
        <v>2145</v>
      </c>
      <c r="J492" s="2" t="s">
        <v>2847</v>
      </c>
      <c r="K492" s="2" t="s">
        <v>4300</v>
      </c>
    </row>
    <row r="493" s="1" customFormat="1" ht="20" customHeight="1" spans="1:11">
      <c r="A493" s="2" t="s">
        <v>1615</v>
      </c>
      <c r="B493" s="2" t="s">
        <v>4301</v>
      </c>
      <c r="C493" s="2" t="s">
        <v>1617</v>
      </c>
      <c r="D493" s="2" t="s">
        <v>1618</v>
      </c>
      <c r="E493" s="2" t="s">
        <v>80</v>
      </c>
      <c r="F493" s="2" t="s">
        <v>91</v>
      </c>
      <c r="G493" s="2" t="s">
        <v>2845</v>
      </c>
      <c r="H493" s="2" t="s">
        <v>4302</v>
      </c>
      <c r="I493" s="2" t="s">
        <v>1618</v>
      </c>
      <c r="J493" s="2" t="s">
        <v>2847</v>
      </c>
      <c r="K493" s="2" t="s">
        <v>4303</v>
      </c>
    </row>
    <row r="494" s="1" customFormat="1" ht="20" customHeight="1" spans="1:11">
      <c r="A494" s="2" t="s">
        <v>1272</v>
      </c>
      <c r="B494" s="2" t="s">
        <v>4304</v>
      </c>
      <c r="C494" s="2" t="s">
        <v>1274</v>
      </c>
      <c r="D494" s="2" t="s">
        <v>1275</v>
      </c>
      <c r="E494" s="2" t="s">
        <v>79</v>
      </c>
      <c r="F494" s="2" t="s">
        <v>91</v>
      </c>
      <c r="G494" s="2" t="s">
        <v>2845</v>
      </c>
      <c r="H494" s="2" t="s">
        <v>4305</v>
      </c>
      <c r="I494" s="2" t="s">
        <v>1275</v>
      </c>
      <c r="J494" s="2" t="s">
        <v>2847</v>
      </c>
      <c r="K494" s="2" t="s">
        <v>4306</v>
      </c>
    </row>
    <row r="495" s="1" customFormat="1" ht="20" customHeight="1" spans="1:11">
      <c r="A495" s="2" t="s">
        <v>1099</v>
      </c>
      <c r="B495" s="2" t="s">
        <v>4307</v>
      </c>
      <c r="C495" s="2" t="s">
        <v>1101</v>
      </c>
      <c r="D495" s="2" t="s">
        <v>1102</v>
      </c>
      <c r="E495" s="2" t="s">
        <v>80</v>
      </c>
      <c r="F495" s="2" t="s">
        <v>91</v>
      </c>
      <c r="G495" s="2" t="s">
        <v>2845</v>
      </c>
      <c r="H495" s="2" t="s">
        <v>3961</v>
      </c>
      <c r="I495" s="2" t="s">
        <v>1102</v>
      </c>
      <c r="J495" s="2" t="s">
        <v>2847</v>
      </c>
      <c r="K495" s="2" t="s">
        <v>4308</v>
      </c>
    </row>
    <row r="496" s="1" customFormat="1" ht="20" customHeight="1" spans="1:11">
      <c r="A496" s="2" t="s">
        <v>2309</v>
      </c>
      <c r="B496" s="2" t="s">
        <v>4309</v>
      </c>
      <c r="C496" s="2" t="s">
        <v>2311</v>
      </c>
      <c r="D496" s="2" t="s">
        <v>2312</v>
      </c>
      <c r="E496" s="2" t="s">
        <v>80</v>
      </c>
      <c r="F496" s="2" t="s">
        <v>91</v>
      </c>
      <c r="G496" s="2" t="s">
        <v>2845</v>
      </c>
      <c r="H496" s="2" t="s">
        <v>4223</v>
      </c>
      <c r="I496" s="2" t="s">
        <v>2312</v>
      </c>
      <c r="J496" s="2" t="s">
        <v>2847</v>
      </c>
      <c r="K496" s="2" t="s">
        <v>4310</v>
      </c>
    </row>
    <row r="497" s="1" customFormat="1" ht="20" customHeight="1" spans="1:11">
      <c r="A497" s="2" t="s">
        <v>1947</v>
      </c>
      <c r="B497" s="2" t="s">
        <v>4311</v>
      </c>
      <c r="C497" s="2" t="s">
        <v>1949</v>
      </c>
      <c r="D497" s="2" t="s">
        <v>1950</v>
      </c>
      <c r="E497" s="2" t="s">
        <v>100</v>
      </c>
      <c r="F497" s="2" t="s">
        <v>91</v>
      </c>
      <c r="G497" s="2" t="s">
        <v>2845</v>
      </c>
      <c r="H497" s="2" t="s">
        <v>4312</v>
      </c>
      <c r="I497" s="2" t="s">
        <v>1950</v>
      </c>
      <c r="J497" s="2" t="s">
        <v>2847</v>
      </c>
      <c r="K497" s="2" t="s">
        <v>4313</v>
      </c>
    </row>
    <row r="498" s="1" customFormat="1" ht="20" customHeight="1" spans="1:11">
      <c r="A498" s="2" t="s">
        <v>1286</v>
      </c>
      <c r="B498" s="2" t="s">
        <v>4314</v>
      </c>
      <c r="C498" s="2" t="s">
        <v>1288</v>
      </c>
      <c r="D498" s="2" t="s">
        <v>1289</v>
      </c>
      <c r="E498" s="2" t="s">
        <v>90</v>
      </c>
      <c r="F498" s="2" t="s">
        <v>91</v>
      </c>
      <c r="G498" s="2" t="s">
        <v>2845</v>
      </c>
      <c r="H498" s="2" t="s">
        <v>4315</v>
      </c>
      <c r="I498" s="2" t="s">
        <v>1289</v>
      </c>
      <c r="J498" s="2" t="s">
        <v>2847</v>
      </c>
      <c r="K498" s="2" t="s">
        <v>4316</v>
      </c>
    </row>
    <row r="499" s="1" customFormat="1" ht="20" customHeight="1" spans="1:11">
      <c r="A499" s="2" t="s">
        <v>549</v>
      </c>
      <c r="B499" s="2" t="s">
        <v>4317</v>
      </c>
      <c r="C499" s="2" t="s">
        <v>551</v>
      </c>
      <c r="D499" s="2" t="s">
        <v>552</v>
      </c>
      <c r="E499" s="2" t="s">
        <v>100</v>
      </c>
      <c r="F499" s="2" t="s">
        <v>91</v>
      </c>
      <c r="G499" s="2" t="s">
        <v>2845</v>
      </c>
      <c r="H499" s="2" t="s">
        <v>4318</v>
      </c>
      <c r="I499" s="2" t="s">
        <v>552</v>
      </c>
      <c r="J499" s="2" t="s">
        <v>2847</v>
      </c>
      <c r="K499" s="2" t="s">
        <v>4319</v>
      </c>
    </row>
    <row r="500" s="1" customFormat="1" ht="20" customHeight="1" spans="1:11">
      <c r="A500" s="2" t="s">
        <v>2128</v>
      </c>
      <c r="B500" s="2" t="s">
        <v>4320</v>
      </c>
      <c r="C500" s="2" t="s">
        <v>2130</v>
      </c>
      <c r="D500" s="2" t="s">
        <v>2131</v>
      </c>
      <c r="E500" s="2" t="s">
        <v>79</v>
      </c>
      <c r="F500" s="2" t="s">
        <v>91</v>
      </c>
      <c r="G500" s="2" t="s">
        <v>2845</v>
      </c>
      <c r="H500" s="2" t="s">
        <v>3018</v>
      </c>
      <c r="I500" s="2" t="s">
        <v>2131</v>
      </c>
      <c r="J500" s="2" t="s">
        <v>2847</v>
      </c>
      <c r="K500" s="2" t="s">
        <v>4321</v>
      </c>
    </row>
    <row r="501" s="1" customFormat="1" ht="20" customHeight="1" spans="1:11">
      <c r="A501" s="2" t="s">
        <v>2125</v>
      </c>
      <c r="B501" s="2" t="s">
        <v>4322</v>
      </c>
      <c r="C501" s="2" t="s">
        <v>591</v>
      </c>
      <c r="D501" s="2" t="s">
        <v>2126</v>
      </c>
      <c r="E501" s="2" t="s">
        <v>80</v>
      </c>
      <c r="F501" s="2" t="s">
        <v>91</v>
      </c>
      <c r="G501" s="2" t="s">
        <v>2845</v>
      </c>
      <c r="H501" s="2" t="s">
        <v>4323</v>
      </c>
      <c r="I501" s="2" t="s">
        <v>2126</v>
      </c>
      <c r="J501" s="2" t="s">
        <v>2847</v>
      </c>
      <c r="K501" s="2" t="s">
        <v>4324</v>
      </c>
    </row>
    <row r="502" s="1" customFormat="1" ht="20" customHeight="1" spans="1:11">
      <c r="A502" s="2" t="s">
        <v>2133</v>
      </c>
      <c r="B502" s="2" t="s">
        <v>4325</v>
      </c>
      <c r="C502" s="2" t="s">
        <v>591</v>
      </c>
      <c r="D502" s="2" t="s">
        <v>2134</v>
      </c>
      <c r="E502" s="2" t="s">
        <v>80</v>
      </c>
      <c r="F502" s="2" t="s">
        <v>91</v>
      </c>
      <c r="G502" s="2" t="s">
        <v>2845</v>
      </c>
      <c r="H502" s="2" t="s">
        <v>4326</v>
      </c>
      <c r="I502" s="2" t="s">
        <v>2134</v>
      </c>
      <c r="J502" s="2" t="s">
        <v>2847</v>
      </c>
      <c r="K502" s="2" t="s">
        <v>4327</v>
      </c>
    </row>
    <row r="503" s="1" customFormat="1" ht="20" customHeight="1" spans="1:11">
      <c r="A503" s="2" t="s">
        <v>851</v>
      </c>
      <c r="B503" s="2" t="s">
        <v>4328</v>
      </c>
      <c r="C503" s="2" t="s">
        <v>853</v>
      </c>
      <c r="D503" s="2" t="s">
        <v>854</v>
      </c>
      <c r="E503" s="2" t="s">
        <v>80</v>
      </c>
      <c r="F503" s="2" t="s">
        <v>91</v>
      </c>
      <c r="G503" s="2" t="s">
        <v>2845</v>
      </c>
      <c r="H503" s="2" t="s">
        <v>4329</v>
      </c>
      <c r="I503" s="2" t="s">
        <v>854</v>
      </c>
      <c r="J503" s="2" t="s">
        <v>2847</v>
      </c>
      <c r="K503" s="2" t="s">
        <v>4330</v>
      </c>
    </row>
    <row r="504" s="1" customFormat="1" ht="20" customHeight="1" spans="1:11">
      <c r="A504" s="2" t="s">
        <v>2669</v>
      </c>
      <c r="B504" s="2" t="s">
        <v>4331</v>
      </c>
      <c r="C504" s="2" t="s">
        <v>2671</v>
      </c>
      <c r="D504" s="2" t="s">
        <v>2672</v>
      </c>
      <c r="E504" s="2" t="s">
        <v>100</v>
      </c>
      <c r="F504" s="2" t="s">
        <v>91</v>
      </c>
      <c r="G504" s="2" t="s">
        <v>2845</v>
      </c>
      <c r="H504" s="2" t="s">
        <v>4332</v>
      </c>
      <c r="I504" s="2" t="s">
        <v>2672</v>
      </c>
      <c r="J504" s="2" t="s">
        <v>2847</v>
      </c>
      <c r="K504" s="2" t="s">
        <v>4333</v>
      </c>
    </row>
    <row r="505" s="1" customFormat="1" ht="20" customHeight="1" spans="1:11">
      <c r="A505" s="2" t="s">
        <v>2138</v>
      </c>
      <c r="B505" s="2" t="s">
        <v>4334</v>
      </c>
      <c r="C505" s="2" t="s">
        <v>4335</v>
      </c>
      <c r="D505" s="2" t="s">
        <v>2141</v>
      </c>
      <c r="E505" s="2" t="s">
        <v>100</v>
      </c>
      <c r="F505" s="2" t="s">
        <v>91</v>
      </c>
      <c r="G505" s="2" t="s">
        <v>2845</v>
      </c>
      <c r="H505" s="2" t="s">
        <v>3875</v>
      </c>
      <c r="I505" s="2" t="s">
        <v>2141</v>
      </c>
      <c r="J505" s="2" t="s">
        <v>2847</v>
      </c>
      <c r="K505" s="2" t="s">
        <v>4336</v>
      </c>
    </row>
    <row r="506" s="1" customFormat="1" ht="20" customHeight="1" spans="1:11">
      <c r="A506" s="2" t="s">
        <v>4337</v>
      </c>
      <c r="B506" s="2" t="s">
        <v>4338</v>
      </c>
      <c r="C506" s="2" t="s">
        <v>4339</v>
      </c>
      <c r="D506" s="2" t="s">
        <v>4340</v>
      </c>
      <c r="E506" s="2" t="s">
        <v>80</v>
      </c>
      <c r="F506" s="2" t="s">
        <v>91</v>
      </c>
      <c r="G506" s="2" t="s">
        <v>2845</v>
      </c>
      <c r="H506" s="2" t="s">
        <v>2935</v>
      </c>
      <c r="I506" s="2" t="s">
        <v>4340</v>
      </c>
      <c r="J506" s="2" t="s">
        <v>2847</v>
      </c>
      <c r="K506" s="2" t="s">
        <v>4341</v>
      </c>
    </row>
    <row r="507" s="1" customFormat="1" ht="20" customHeight="1" spans="1:11">
      <c r="A507" s="2" t="s">
        <v>1540</v>
      </c>
      <c r="B507" s="2" t="s">
        <v>4342</v>
      </c>
      <c r="C507" s="2" t="s">
        <v>4343</v>
      </c>
      <c r="D507" s="2" t="s">
        <v>1543</v>
      </c>
      <c r="E507" s="2" t="s">
        <v>553</v>
      </c>
      <c r="F507" s="2" t="s">
        <v>91</v>
      </c>
      <c r="G507" s="2" t="s">
        <v>2845</v>
      </c>
      <c r="H507" s="2" t="s">
        <v>4344</v>
      </c>
      <c r="I507" s="2" t="s">
        <v>1543</v>
      </c>
      <c r="J507" s="2" t="s">
        <v>2847</v>
      </c>
      <c r="K507" s="2" t="s">
        <v>4345</v>
      </c>
    </row>
    <row r="508" s="1" customFormat="1" ht="20" customHeight="1" spans="1:11">
      <c r="A508" s="2" t="s">
        <v>736</v>
      </c>
      <c r="B508" s="2" t="s">
        <v>4346</v>
      </c>
      <c r="C508" s="2" t="s">
        <v>738</v>
      </c>
      <c r="D508" s="2" t="s">
        <v>739</v>
      </c>
      <c r="E508" s="2" t="s">
        <v>100</v>
      </c>
      <c r="F508" s="2" t="s">
        <v>91</v>
      </c>
      <c r="G508" s="2" t="s">
        <v>2845</v>
      </c>
      <c r="H508" s="2" t="s">
        <v>4347</v>
      </c>
      <c r="I508" s="2" t="s">
        <v>739</v>
      </c>
      <c r="J508" s="2" t="s">
        <v>2847</v>
      </c>
      <c r="K508" s="2" t="s">
        <v>4348</v>
      </c>
    </row>
    <row r="509" s="1" customFormat="1" ht="20" customHeight="1" spans="1:11">
      <c r="A509" s="2" t="s">
        <v>743</v>
      </c>
      <c r="B509" s="2" t="s">
        <v>4349</v>
      </c>
      <c r="C509" s="2" t="s">
        <v>738</v>
      </c>
      <c r="D509" s="2" t="s">
        <v>744</v>
      </c>
      <c r="E509" s="2" t="s">
        <v>100</v>
      </c>
      <c r="F509" s="2" t="s">
        <v>91</v>
      </c>
      <c r="G509" s="2" t="s">
        <v>2845</v>
      </c>
      <c r="H509" s="2" t="s">
        <v>4347</v>
      </c>
      <c r="I509" s="2" t="s">
        <v>744</v>
      </c>
      <c r="J509" s="2" t="s">
        <v>2847</v>
      </c>
      <c r="K509" s="2" t="s">
        <v>4350</v>
      </c>
    </row>
    <row r="510" s="1" customFormat="1" ht="20" customHeight="1" spans="1:11">
      <c r="A510" s="2" t="s">
        <v>859</v>
      </c>
      <c r="B510" s="2" t="s">
        <v>4351</v>
      </c>
      <c r="C510" s="2" t="s">
        <v>861</v>
      </c>
      <c r="D510" s="2" t="s">
        <v>862</v>
      </c>
      <c r="E510" s="2" t="s">
        <v>80</v>
      </c>
      <c r="F510" s="2" t="s">
        <v>91</v>
      </c>
      <c r="G510" s="2" t="s">
        <v>2845</v>
      </c>
      <c r="H510" s="2" t="s">
        <v>4094</v>
      </c>
      <c r="I510" s="2" t="s">
        <v>862</v>
      </c>
      <c r="J510" s="2" t="s">
        <v>2847</v>
      </c>
      <c r="K510" s="2" t="s">
        <v>4352</v>
      </c>
    </row>
    <row r="511" s="1" customFormat="1" ht="20" customHeight="1" spans="1:11">
      <c r="A511" s="2" t="s">
        <v>2665</v>
      </c>
      <c r="B511" s="2" t="s">
        <v>4353</v>
      </c>
      <c r="C511" s="2" t="s">
        <v>2667</v>
      </c>
      <c r="D511" s="2" t="s">
        <v>2668</v>
      </c>
      <c r="E511" s="2" t="s">
        <v>80</v>
      </c>
      <c r="F511" s="2" t="s">
        <v>91</v>
      </c>
      <c r="G511" s="2" t="s">
        <v>2845</v>
      </c>
      <c r="H511" s="2" t="s">
        <v>2892</v>
      </c>
      <c r="I511" s="2" t="s">
        <v>2668</v>
      </c>
      <c r="J511" s="2" t="s">
        <v>2847</v>
      </c>
      <c r="K511" s="2" t="s">
        <v>4354</v>
      </c>
    </row>
    <row r="512" s="1" customFormat="1" ht="20" customHeight="1" spans="1:11">
      <c r="A512" s="2" t="s">
        <v>1752</v>
      </c>
      <c r="B512" s="2" t="s">
        <v>4355</v>
      </c>
      <c r="C512" s="2" t="s">
        <v>4356</v>
      </c>
      <c r="D512" s="2" t="s">
        <v>1755</v>
      </c>
      <c r="E512" s="2" t="s">
        <v>553</v>
      </c>
      <c r="F512" s="2" t="s">
        <v>91</v>
      </c>
      <c r="G512" s="2" t="s">
        <v>2845</v>
      </c>
      <c r="H512" s="2" t="s">
        <v>4357</v>
      </c>
      <c r="I512" s="2" t="s">
        <v>1755</v>
      </c>
      <c r="J512" s="2" t="s">
        <v>2847</v>
      </c>
      <c r="K512" s="2" t="s">
        <v>4358</v>
      </c>
    </row>
    <row r="513" s="1" customFormat="1" ht="20" customHeight="1" spans="1:11">
      <c r="A513" s="2" t="s">
        <v>1533</v>
      </c>
      <c r="B513" s="2" t="s">
        <v>4359</v>
      </c>
      <c r="C513" s="2" t="s">
        <v>1535</v>
      </c>
      <c r="D513" s="2" t="s">
        <v>1536</v>
      </c>
      <c r="E513" s="2" t="s">
        <v>80</v>
      </c>
      <c r="F513" s="2" t="s">
        <v>91</v>
      </c>
      <c r="G513" s="2" t="s">
        <v>2845</v>
      </c>
      <c r="H513" s="2" t="s">
        <v>4360</v>
      </c>
      <c r="I513" s="2" t="s">
        <v>1536</v>
      </c>
      <c r="J513" s="2" t="s">
        <v>2847</v>
      </c>
      <c r="K513" s="2" t="s">
        <v>4361</v>
      </c>
    </row>
    <row r="514" s="1" customFormat="1" ht="20" customHeight="1" spans="1:11">
      <c r="A514" s="2" t="s">
        <v>1759</v>
      </c>
      <c r="B514" s="2" t="s">
        <v>4362</v>
      </c>
      <c r="C514" s="2" t="s">
        <v>1761</v>
      </c>
      <c r="D514" s="2" t="s">
        <v>4363</v>
      </c>
      <c r="E514" s="2" t="s">
        <v>100</v>
      </c>
      <c r="F514" s="2" t="s">
        <v>91</v>
      </c>
      <c r="G514" s="2" t="s">
        <v>2845</v>
      </c>
      <c r="H514" s="2" t="s">
        <v>4364</v>
      </c>
      <c r="I514" s="2" t="s">
        <v>4365</v>
      </c>
      <c r="J514" s="2" t="s">
        <v>2847</v>
      </c>
      <c r="K514" s="2" t="s">
        <v>4366</v>
      </c>
    </row>
    <row r="515" s="1" customFormat="1" ht="20" customHeight="1" spans="1:11">
      <c r="A515" s="2" t="s">
        <v>1279</v>
      </c>
      <c r="B515" s="2" t="s">
        <v>4367</v>
      </c>
      <c r="C515" s="2" t="s">
        <v>1281</v>
      </c>
      <c r="D515" s="2" t="s">
        <v>4368</v>
      </c>
      <c r="E515" s="2" t="s">
        <v>80</v>
      </c>
      <c r="F515" s="2" t="s">
        <v>91</v>
      </c>
      <c r="G515" s="2" t="s">
        <v>2845</v>
      </c>
      <c r="H515" s="2" t="s">
        <v>4369</v>
      </c>
      <c r="I515" s="2" t="s">
        <v>4370</v>
      </c>
      <c r="J515" s="2" t="s">
        <v>2847</v>
      </c>
      <c r="K515" s="2" t="s">
        <v>4371</v>
      </c>
    </row>
    <row r="516" s="1" customFormat="1" ht="20" customHeight="1" spans="1:11">
      <c r="A516" s="2" t="s">
        <v>661</v>
      </c>
      <c r="B516" s="2" t="s">
        <v>4372</v>
      </c>
      <c r="C516" s="2" t="s">
        <v>663</v>
      </c>
      <c r="D516" s="2" t="s">
        <v>4373</v>
      </c>
      <c r="E516" s="2" t="s">
        <v>80</v>
      </c>
      <c r="F516" s="2" t="s">
        <v>91</v>
      </c>
      <c r="G516" s="2" t="s">
        <v>2845</v>
      </c>
      <c r="H516" s="2" t="s">
        <v>3438</v>
      </c>
      <c r="I516" s="2" t="s">
        <v>4374</v>
      </c>
      <c r="J516" s="2" t="s">
        <v>2847</v>
      </c>
      <c r="K516" s="2" t="s">
        <v>4375</v>
      </c>
    </row>
    <row r="517" s="1" customFormat="1" ht="20" customHeight="1" spans="1:11">
      <c r="A517" s="2" t="s">
        <v>2685</v>
      </c>
      <c r="B517" s="2" t="s">
        <v>4376</v>
      </c>
      <c r="C517" s="2" t="s">
        <v>2687</v>
      </c>
      <c r="D517" s="2" t="s">
        <v>2688</v>
      </c>
      <c r="E517" s="2" t="s">
        <v>100</v>
      </c>
      <c r="F517" s="2" t="s">
        <v>91</v>
      </c>
      <c r="G517" s="2" t="s">
        <v>2845</v>
      </c>
      <c r="H517" s="2" t="s">
        <v>4377</v>
      </c>
      <c r="I517" s="2" t="s">
        <v>2688</v>
      </c>
      <c r="J517" s="2" t="s">
        <v>2847</v>
      </c>
      <c r="K517" s="2" t="s">
        <v>4378</v>
      </c>
    </row>
    <row r="518" s="1" customFormat="1" ht="20" customHeight="1" spans="1:11">
      <c r="A518" s="2" t="s">
        <v>1936</v>
      </c>
      <c r="B518" s="2" t="s">
        <v>4379</v>
      </c>
      <c r="C518" s="2" t="s">
        <v>1938</v>
      </c>
      <c r="D518" s="2" t="s">
        <v>1939</v>
      </c>
      <c r="E518" s="2" t="s">
        <v>79</v>
      </c>
      <c r="F518" s="2" t="s">
        <v>91</v>
      </c>
      <c r="G518" s="2" t="s">
        <v>2845</v>
      </c>
      <c r="H518" s="2" t="s">
        <v>4380</v>
      </c>
      <c r="I518" s="2" t="s">
        <v>1939</v>
      </c>
      <c r="J518" s="2" t="s">
        <v>2847</v>
      </c>
      <c r="K518" s="2" t="s">
        <v>4381</v>
      </c>
    </row>
    <row r="519" s="1" customFormat="1" ht="20" customHeight="1" spans="1:11">
      <c r="A519" s="2" t="s">
        <v>2303</v>
      </c>
      <c r="B519" s="2" t="s">
        <v>4382</v>
      </c>
      <c r="C519" s="2" t="s">
        <v>4383</v>
      </c>
      <c r="D519" s="2" t="s">
        <v>2306</v>
      </c>
      <c r="E519" s="2" t="s">
        <v>665</v>
      </c>
      <c r="F519" s="2" t="s">
        <v>91</v>
      </c>
      <c r="G519" s="2" t="s">
        <v>2845</v>
      </c>
      <c r="H519" s="2" t="s">
        <v>4384</v>
      </c>
      <c r="I519" s="2" t="s">
        <v>2306</v>
      </c>
      <c r="J519" s="2" t="s">
        <v>2847</v>
      </c>
      <c r="K519" s="2" t="s">
        <v>4385</v>
      </c>
    </row>
    <row r="520" s="1" customFormat="1" ht="20" customHeight="1" spans="1:11">
      <c r="A520" s="2" t="s">
        <v>729</v>
      </c>
      <c r="B520" s="2" t="s">
        <v>4386</v>
      </c>
      <c r="C520" s="2" t="s">
        <v>731</v>
      </c>
      <c r="D520" s="2" t="s">
        <v>732</v>
      </c>
      <c r="E520" s="2" t="s">
        <v>80</v>
      </c>
      <c r="F520" s="2" t="s">
        <v>91</v>
      </c>
      <c r="G520" s="2" t="s">
        <v>2845</v>
      </c>
      <c r="H520" s="2" t="s">
        <v>3312</v>
      </c>
      <c r="I520" s="2" t="s">
        <v>732</v>
      </c>
      <c r="J520" s="2" t="s">
        <v>2847</v>
      </c>
      <c r="K520" s="2" t="s">
        <v>4387</v>
      </c>
    </row>
    <row r="521" s="1" customFormat="1" ht="20" customHeight="1" spans="1:11">
      <c r="A521" s="2" t="s">
        <v>1357</v>
      </c>
      <c r="B521" s="2" t="s">
        <v>4388</v>
      </c>
      <c r="C521" s="2" t="s">
        <v>602</v>
      </c>
      <c r="D521" s="2" t="s">
        <v>1358</v>
      </c>
      <c r="E521" s="2" t="s">
        <v>80</v>
      </c>
      <c r="F521" s="2" t="s">
        <v>91</v>
      </c>
      <c r="G521" s="2" t="s">
        <v>2845</v>
      </c>
      <c r="H521" s="2" t="s">
        <v>3183</v>
      </c>
      <c r="I521" s="2" t="s">
        <v>1358</v>
      </c>
      <c r="J521" s="2" t="s">
        <v>2847</v>
      </c>
      <c r="K521" s="2" t="s">
        <v>4389</v>
      </c>
    </row>
    <row r="522" s="1" customFormat="1" ht="20" customHeight="1" spans="1:11">
      <c r="A522" s="2" t="s">
        <v>1108</v>
      </c>
      <c r="B522" s="2" t="s">
        <v>4390</v>
      </c>
      <c r="C522" s="2" t="s">
        <v>1110</v>
      </c>
      <c r="D522" s="2" t="s">
        <v>1111</v>
      </c>
      <c r="E522" s="2" t="s">
        <v>100</v>
      </c>
      <c r="F522" s="2" t="s">
        <v>91</v>
      </c>
      <c r="G522" s="2" t="s">
        <v>2845</v>
      </c>
      <c r="H522" s="2" t="s">
        <v>4391</v>
      </c>
      <c r="I522" s="2" t="s">
        <v>1111</v>
      </c>
      <c r="J522" s="2" t="s">
        <v>2847</v>
      </c>
      <c r="K522" s="2" t="s">
        <v>4392</v>
      </c>
    </row>
    <row r="523" s="1" customFormat="1" ht="20" customHeight="1" spans="1:11">
      <c r="A523" s="2" t="s">
        <v>4393</v>
      </c>
      <c r="B523" s="2" t="s">
        <v>4394</v>
      </c>
      <c r="C523" s="2" t="s">
        <v>4395</v>
      </c>
      <c r="D523" s="2" t="s">
        <v>4396</v>
      </c>
      <c r="E523" s="2" t="s">
        <v>331</v>
      </c>
      <c r="F523" s="2" t="s">
        <v>91</v>
      </c>
      <c r="G523" s="2" t="s">
        <v>2845</v>
      </c>
      <c r="H523" s="2" t="s">
        <v>2935</v>
      </c>
      <c r="I523" s="2" t="s">
        <v>4396</v>
      </c>
      <c r="J523" s="2" t="s">
        <v>2847</v>
      </c>
      <c r="K523" s="2" t="s">
        <v>4397</v>
      </c>
    </row>
    <row r="524" s="1" customFormat="1" ht="20" customHeight="1" spans="1:11">
      <c r="A524" s="2" t="s">
        <v>1104</v>
      </c>
      <c r="B524" s="2" t="s">
        <v>4398</v>
      </c>
      <c r="C524" s="2" t="s">
        <v>591</v>
      </c>
      <c r="D524" s="2" t="s">
        <v>1105</v>
      </c>
      <c r="E524" s="2" t="s">
        <v>80</v>
      </c>
      <c r="F524" s="2" t="s">
        <v>91</v>
      </c>
      <c r="G524" s="2" t="s">
        <v>2845</v>
      </c>
      <c r="H524" s="2" t="s">
        <v>3697</v>
      </c>
      <c r="I524" s="2" t="s">
        <v>1105</v>
      </c>
      <c r="J524" s="2" t="s">
        <v>2847</v>
      </c>
      <c r="K524" s="2" t="s">
        <v>4399</v>
      </c>
    </row>
    <row r="525" s="1" customFormat="1" ht="20" customHeight="1" spans="1:11">
      <c r="A525" s="2" t="s">
        <v>2121</v>
      </c>
      <c r="B525" s="2" t="s">
        <v>4400</v>
      </c>
      <c r="C525" s="2" t="s">
        <v>3253</v>
      </c>
      <c r="D525" s="2" t="s">
        <v>2122</v>
      </c>
      <c r="E525" s="2" t="s">
        <v>553</v>
      </c>
      <c r="F525" s="2" t="s">
        <v>91</v>
      </c>
      <c r="G525" s="2" t="s">
        <v>2845</v>
      </c>
      <c r="H525" s="2" t="s">
        <v>4401</v>
      </c>
      <c r="I525" s="2" t="s">
        <v>2122</v>
      </c>
      <c r="J525" s="2" t="s">
        <v>2847</v>
      </c>
      <c r="K525" s="2" t="s">
        <v>4402</v>
      </c>
    </row>
    <row r="526" s="1" customFormat="1" ht="20" customHeight="1" spans="1:11">
      <c r="A526" s="2" t="s">
        <v>1746</v>
      </c>
      <c r="B526" s="2" t="s">
        <v>4403</v>
      </c>
      <c r="C526" s="2" t="s">
        <v>4404</v>
      </c>
      <c r="D526" s="2" t="s">
        <v>1749</v>
      </c>
      <c r="E526" s="2" t="s">
        <v>331</v>
      </c>
      <c r="F526" s="2" t="s">
        <v>91</v>
      </c>
      <c r="G526" s="2" t="s">
        <v>2845</v>
      </c>
      <c r="H526" s="2" t="s">
        <v>4405</v>
      </c>
      <c r="I526" s="2" t="s">
        <v>1749</v>
      </c>
      <c r="J526" s="2" t="s">
        <v>2847</v>
      </c>
      <c r="K526" s="2" t="s">
        <v>4406</v>
      </c>
    </row>
    <row r="527" s="1" customFormat="1" ht="20" customHeight="1" spans="1:11">
      <c r="A527" s="2" t="s">
        <v>327</v>
      </c>
      <c r="B527" s="2" t="s">
        <v>4407</v>
      </c>
      <c r="C527" s="2" t="s">
        <v>4408</v>
      </c>
      <c r="D527" s="2" t="s">
        <v>330</v>
      </c>
      <c r="E527" s="2" t="s">
        <v>80</v>
      </c>
      <c r="F527" s="2" t="s">
        <v>91</v>
      </c>
      <c r="G527" s="2" t="s">
        <v>2845</v>
      </c>
      <c r="H527" s="2" t="s">
        <v>2892</v>
      </c>
      <c r="I527" s="2" t="s">
        <v>330</v>
      </c>
      <c r="J527" s="2" t="s">
        <v>2847</v>
      </c>
      <c r="K527" s="2" t="s">
        <v>4409</v>
      </c>
    </row>
    <row r="528" s="1" customFormat="1" ht="20" customHeight="1" spans="1:11">
      <c r="A528" s="2" t="s">
        <v>4410</v>
      </c>
      <c r="B528" s="2" t="s">
        <v>4411</v>
      </c>
      <c r="C528" s="2" t="s">
        <v>4412</v>
      </c>
      <c r="D528" s="2" t="s">
        <v>4413</v>
      </c>
      <c r="E528" s="2" t="s">
        <v>553</v>
      </c>
      <c r="F528" s="2" t="s">
        <v>91</v>
      </c>
      <c r="G528" s="2" t="s">
        <v>2845</v>
      </c>
      <c r="H528" s="2" t="s">
        <v>2935</v>
      </c>
      <c r="I528" s="2" t="s">
        <v>4413</v>
      </c>
      <c r="J528" s="2" t="s">
        <v>2847</v>
      </c>
      <c r="K528" s="2" t="s">
        <v>4414</v>
      </c>
    </row>
    <row r="529" s="1" customFormat="1" ht="20" customHeight="1" spans="1:11">
      <c r="A529" s="2" t="s">
        <v>4415</v>
      </c>
      <c r="B529" s="2" t="s">
        <v>4416</v>
      </c>
      <c r="C529" s="2" t="s">
        <v>4417</v>
      </c>
      <c r="D529" s="2" t="s">
        <v>4418</v>
      </c>
      <c r="E529" s="2" t="s">
        <v>100</v>
      </c>
      <c r="F529" s="2" t="s">
        <v>91</v>
      </c>
      <c r="G529" s="2" t="s">
        <v>2845</v>
      </c>
      <c r="H529" s="2" t="s">
        <v>2935</v>
      </c>
      <c r="I529" s="2" t="s">
        <v>4418</v>
      </c>
      <c r="J529" s="2" t="s">
        <v>2847</v>
      </c>
      <c r="K529" s="2" t="s">
        <v>4419</v>
      </c>
    </row>
    <row r="530" s="1" customFormat="1" ht="20" customHeight="1" spans="1:11">
      <c r="A530" s="2" t="s">
        <v>2464</v>
      </c>
      <c r="B530" s="2" t="s">
        <v>4420</v>
      </c>
      <c r="C530" s="2" t="s">
        <v>2466</v>
      </c>
      <c r="D530" s="2" t="s">
        <v>2467</v>
      </c>
      <c r="E530" s="2" t="s">
        <v>331</v>
      </c>
      <c r="F530" s="2" t="s">
        <v>91</v>
      </c>
      <c r="G530" s="2" t="s">
        <v>2845</v>
      </c>
      <c r="H530" s="2" t="s">
        <v>4421</v>
      </c>
      <c r="I530" s="2" t="s">
        <v>2467</v>
      </c>
      <c r="J530" s="2" t="s">
        <v>2847</v>
      </c>
      <c r="K530" s="2" t="s">
        <v>4422</v>
      </c>
    </row>
    <row r="531" s="1" customFormat="1" ht="20" customHeight="1" spans="1:11">
      <c r="A531" s="2" t="s">
        <v>2656</v>
      </c>
      <c r="B531" s="2" t="s">
        <v>4423</v>
      </c>
      <c r="C531" s="2" t="s">
        <v>1784</v>
      </c>
      <c r="D531" s="2" t="s">
        <v>2657</v>
      </c>
      <c r="E531" s="2" t="s">
        <v>80</v>
      </c>
      <c r="F531" s="2" t="s">
        <v>91</v>
      </c>
      <c r="G531" s="2" t="s">
        <v>2845</v>
      </c>
      <c r="H531" s="2" t="s">
        <v>2861</v>
      </c>
      <c r="I531" s="2" t="s">
        <v>2657</v>
      </c>
      <c r="J531" s="2" t="s">
        <v>2847</v>
      </c>
      <c r="K531" s="2" t="s">
        <v>4424</v>
      </c>
    </row>
    <row r="532" s="1" customFormat="1" ht="20" customHeight="1" spans="1:11">
      <c r="A532" s="2" t="s">
        <v>978</v>
      </c>
      <c r="B532" s="2" t="s">
        <v>4425</v>
      </c>
      <c r="C532" s="2" t="s">
        <v>980</v>
      </c>
      <c r="D532" s="2" t="s">
        <v>981</v>
      </c>
      <c r="E532" s="2" t="s">
        <v>100</v>
      </c>
      <c r="F532" s="2" t="s">
        <v>91</v>
      </c>
      <c r="G532" s="2" t="s">
        <v>2845</v>
      </c>
      <c r="H532" s="2" t="s">
        <v>4426</v>
      </c>
      <c r="I532" s="2" t="s">
        <v>981</v>
      </c>
      <c r="J532" s="2" t="s">
        <v>2847</v>
      </c>
      <c r="K532" s="2" t="s">
        <v>4427</v>
      </c>
    </row>
    <row r="533" s="1" customFormat="1" ht="20" customHeight="1" spans="1:11">
      <c r="A533" s="2" t="s">
        <v>722</v>
      </c>
      <c r="B533" s="2" t="s">
        <v>4428</v>
      </c>
      <c r="C533" s="2" t="s">
        <v>724</v>
      </c>
      <c r="D533" s="2" t="s">
        <v>725</v>
      </c>
      <c r="E533" s="2" t="s">
        <v>79</v>
      </c>
      <c r="F533" s="2" t="s">
        <v>91</v>
      </c>
      <c r="G533" s="2" t="s">
        <v>2845</v>
      </c>
      <c r="H533" s="2" t="s">
        <v>3671</v>
      </c>
      <c r="I533" s="2" t="s">
        <v>725</v>
      </c>
      <c r="J533" s="2" t="s">
        <v>2847</v>
      </c>
      <c r="K533" s="2" t="s">
        <v>4429</v>
      </c>
    </row>
    <row r="534" s="1" customFormat="1" ht="20" customHeight="1" spans="1:11">
      <c r="A534" s="2" t="s">
        <v>2568</v>
      </c>
      <c r="B534" s="2" t="s">
        <v>4430</v>
      </c>
      <c r="C534" s="2" t="s">
        <v>4431</v>
      </c>
      <c r="D534" s="2" t="s">
        <v>2571</v>
      </c>
      <c r="E534" s="2" t="s">
        <v>80</v>
      </c>
      <c r="F534" s="2" t="s">
        <v>91</v>
      </c>
      <c r="G534" s="2" t="s">
        <v>2845</v>
      </c>
      <c r="H534" s="2" t="s">
        <v>3506</v>
      </c>
      <c r="I534" s="2" t="s">
        <v>2571</v>
      </c>
      <c r="J534" s="2" t="s">
        <v>2847</v>
      </c>
      <c r="K534" s="2" t="s">
        <v>4432</v>
      </c>
    </row>
    <row r="535" s="1" customFormat="1" ht="20" customHeight="1" spans="1:11">
      <c r="A535" s="2" t="s">
        <v>2658</v>
      </c>
      <c r="B535" s="2" t="s">
        <v>4433</v>
      </c>
      <c r="C535" s="2" t="s">
        <v>2660</v>
      </c>
      <c r="D535" s="2" t="s">
        <v>2661</v>
      </c>
      <c r="E535" s="2" t="s">
        <v>331</v>
      </c>
      <c r="F535" s="2" t="s">
        <v>91</v>
      </c>
      <c r="G535" s="2" t="s">
        <v>2845</v>
      </c>
      <c r="H535" s="2" t="s">
        <v>4434</v>
      </c>
      <c r="I535" s="2" t="s">
        <v>2661</v>
      </c>
      <c r="J535" s="2" t="s">
        <v>2847</v>
      </c>
      <c r="K535" s="2" t="s">
        <v>4435</v>
      </c>
    </row>
    <row r="536" s="1" customFormat="1" ht="20" customHeight="1" spans="1:11">
      <c r="A536" s="2" t="s">
        <v>2652</v>
      </c>
      <c r="B536" s="2" t="s">
        <v>4436</v>
      </c>
      <c r="C536" s="2" t="s">
        <v>2647</v>
      </c>
      <c r="D536" s="2" t="s">
        <v>4437</v>
      </c>
      <c r="E536" s="2" t="s">
        <v>100</v>
      </c>
      <c r="F536" s="2" t="s">
        <v>91</v>
      </c>
      <c r="G536" s="2" t="s">
        <v>2845</v>
      </c>
      <c r="H536" s="2" t="s">
        <v>4438</v>
      </c>
      <c r="I536" s="2" t="s">
        <v>4439</v>
      </c>
      <c r="J536" s="2" t="s">
        <v>2847</v>
      </c>
      <c r="K536" s="2" t="s">
        <v>4440</v>
      </c>
    </row>
    <row r="537" s="1" customFormat="1" ht="20" customHeight="1" spans="1:11">
      <c r="A537" s="2" t="s">
        <v>2645</v>
      </c>
      <c r="B537" s="2" t="s">
        <v>4441</v>
      </c>
      <c r="C537" s="2" t="s">
        <v>2647</v>
      </c>
      <c r="D537" s="2" t="s">
        <v>4442</v>
      </c>
      <c r="E537" s="2" t="s">
        <v>100</v>
      </c>
      <c r="F537" s="2" t="s">
        <v>91</v>
      </c>
      <c r="G537" s="2" t="s">
        <v>2845</v>
      </c>
      <c r="H537" s="2" t="s">
        <v>4438</v>
      </c>
      <c r="I537" s="2" t="s">
        <v>4443</v>
      </c>
      <c r="J537" s="2" t="s">
        <v>2847</v>
      </c>
      <c r="K537" s="2" t="s">
        <v>4444</v>
      </c>
    </row>
    <row r="538" s="1" customFormat="1" ht="20" customHeight="1" spans="1:11">
      <c r="A538" s="2" t="s">
        <v>2654</v>
      </c>
      <c r="B538" s="2" t="s">
        <v>4445</v>
      </c>
      <c r="C538" s="2" t="s">
        <v>2647</v>
      </c>
      <c r="D538" s="2" t="s">
        <v>4446</v>
      </c>
      <c r="E538" s="2" t="s">
        <v>100</v>
      </c>
      <c r="F538" s="2" t="s">
        <v>91</v>
      </c>
      <c r="G538" s="2" t="s">
        <v>2845</v>
      </c>
      <c r="H538" s="2" t="s">
        <v>4438</v>
      </c>
      <c r="I538" s="2" t="s">
        <v>4447</v>
      </c>
      <c r="J538" s="2" t="s">
        <v>2847</v>
      </c>
      <c r="K538" s="2" t="s">
        <v>4448</v>
      </c>
    </row>
    <row r="539" s="1" customFormat="1" ht="20" customHeight="1" spans="1:11">
      <c r="A539" s="2" t="s">
        <v>1094</v>
      </c>
      <c r="B539" s="2" t="s">
        <v>4449</v>
      </c>
      <c r="C539" s="2" t="s">
        <v>4450</v>
      </c>
      <c r="D539" s="2" t="s">
        <v>1097</v>
      </c>
      <c r="E539" s="2" t="s">
        <v>80</v>
      </c>
      <c r="F539" s="2" t="s">
        <v>91</v>
      </c>
      <c r="G539" s="2" t="s">
        <v>2845</v>
      </c>
      <c r="H539" s="2" t="s">
        <v>3493</v>
      </c>
      <c r="I539" s="2" t="s">
        <v>1097</v>
      </c>
      <c r="J539" s="2" t="s">
        <v>2847</v>
      </c>
      <c r="K539" s="2" t="s">
        <v>4451</v>
      </c>
    </row>
    <row r="540" s="1" customFormat="1" ht="20" customHeight="1" spans="1:11">
      <c r="A540" s="2" t="s">
        <v>319</v>
      </c>
      <c r="B540" s="2" t="s">
        <v>4452</v>
      </c>
      <c r="C540" s="2" t="s">
        <v>321</v>
      </c>
      <c r="D540" s="2" t="s">
        <v>4453</v>
      </c>
      <c r="E540" s="2" t="s">
        <v>80</v>
      </c>
      <c r="F540" s="2" t="s">
        <v>91</v>
      </c>
      <c r="G540" s="2" t="s">
        <v>2845</v>
      </c>
      <c r="H540" s="2" t="s">
        <v>2939</v>
      </c>
      <c r="I540" s="2" t="s">
        <v>4454</v>
      </c>
      <c r="J540" s="2" t="s">
        <v>2847</v>
      </c>
      <c r="K540" s="2" t="s">
        <v>4455</v>
      </c>
    </row>
    <row r="541" s="1" customFormat="1" ht="20" customHeight="1" spans="1:11">
      <c r="A541" s="2" t="s">
        <v>831</v>
      </c>
      <c r="B541" s="2" t="s">
        <v>4456</v>
      </c>
      <c r="C541" s="2" t="s">
        <v>833</v>
      </c>
      <c r="D541" s="2" t="s">
        <v>834</v>
      </c>
      <c r="E541" s="2" t="s">
        <v>80</v>
      </c>
      <c r="F541" s="2" t="s">
        <v>91</v>
      </c>
      <c r="G541" s="2" t="s">
        <v>2845</v>
      </c>
      <c r="H541" s="2" t="s">
        <v>3493</v>
      </c>
      <c r="I541" s="2" t="s">
        <v>834</v>
      </c>
      <c r="J541" s="2" t="s">
        <v>2847</v>
      </c>
      <c r="K541" s="2" t="s">
        <v>4457</v>
      </c>
    </row>
    <row r="542" s="1" customFormat="1" ht="20" customHeight="1" spans="1:11">
      <c r="A542" s="2" t="s">
        <v>4458</v>
      </c>
      <c r="B542" s="2" t="s">
        <v>4459</v>
      </c>
      <c r="C542" s="2" t="s">
        <v>4460</v>
      </c>
      <c r="D542" s="2" t="s">
        <v>4461</v>
      </c>
      <c r="E542" s="2" t="s">
        <v>80</v>
      </c>
      <c r="F542" s="2" t="s">
        <v>91</v>
      </c>
      <c r="G542" s="2" t="s">
        <v>2845</v>
      </c>
      <c r="H542" s="2" t="s">
        <v>2935</v>
      </c>
      <c r="I542" s="2" t="s">
        <v>4461</v>
      </c>
      <c r="J542" s="2" t="s">
        <v>2847</v>
      </c>
      <c r="K542" s="2" t="s">
        <v>4462</v>
      </c>
    </row>
    <row r="543" s="1" customFormat="1" ht="20" customHeight="1" spans="1:11">
      <c r="A543" s="2" t="s">
        <v>2676</v>
      </c>
      <c r="B543" s="2" t="s">
        <v>4463</v>
      </c>
      <c r="C543" s="2" t="s">
        <v>2238</v>
      </c>
      <c r="D543" s="2" t="s">
        <v>2677</v>
      </c>
      <c r="E543" s="2" t="s">
        <v>553</v>
      </c>
      <c r="F543" s="2" t="s">
        <v>91</v>
      </c>
      <c r="G543" s="2" t="s">
        <v>2845</v>
      </c>
      <c r="H543" s="2" t="s">
        <v>4464</v>
      </c>
      <c r="I543" s="2" t="s">
        <v>2677</v>
      </c>
      <c r="J543" s="2" t="s">
        <v>2847</v>
      </c>
      <c r="K543" s="2" t="s">
        <v>4465</v>
      </c>
    </row>
    <row r="544" s="1" customFormat="1" ht="20" customHeight="1" spans="1:11">
      <c r="A544" s="2" t="s">
        <v>2395</v>
      </c>
      <c r="B544" s="2" t="s">
        <v>4466</v>
      </c>
      <c r="C544" s="2" t="s">
        <v>853</v>
      </c>
      <c r="D544" s="2" t="s">
        <v>2396</v>
      </c>
      <c r="E544" s="2" t="s">
        <v>80</v>
      </c>
      <c r="F544" s="2" t="s">
        <v>91</v>
      </c>
      <c r="G544" s="2" t="s">
        <v>2845</v>
      </c>
      <c r="H544" s="2" t="s">
        <v>4467</v>
      </c>
      <c r="I544" s="2" t="s">
        <v>2396</v>
      </c>
      <c r="J544" s="2" t="s">
        <v>2847</v>
      </c>
      <c r="K544" s="2" t="s">
        <v>4468</v>
      </c>
    </row>
    <row r="545" s="1" customFormat="1" ht="20" customHeight="1" spans="1:11">
      <c r="A545" s="2" t="s">
        <v>999</v>
      </c>
      <c r="B545" s="2" t="s">
        <v>4469</v>
      </c>
      <c r="C545" s="2" t="s">
        <v>1001</v>
      </c>
      <c r="D545" s="2" t="s">
        <v>1002</v>
      </c>
      <c r="E545" s="2" t="s">
        <v>79</v>
      </c>
      <c r="F545" s="2" t="s">
        <v>91</v>
      </c>
      <c r="G545" s="2" t="s">
        <v>2845</v>
      </c>
      <c r="H545" s="2" t="s">
        <v>4470</v>
      </c>
      <c r="I545" s="2" t="s">
        <v>1002</v>
      </c>
      <c r="J545" s="2" t="s">
        <v>2847</v>
      </c>
      <c r="K545" s="2" t="s">
        <v>4471</v>
      </c>
    </row>
    <row r="546" s="1" customFormat="1" ht="20" customHeight="1" spans="1:11">
      <c r="A546" s="2" t="s">
        <v>991</v>
      </c>
      <c r="B546" s="2" t="s">
        <v>4472</v>
      </c>
      <c r="C546" s="2" t="s">
        <v>4473</v>
      </c>
      <c r="D546" s="2" t="s">
        <v>994</v>
      </c>
      <c r="E546" s="2" t="s">
        <v>100</v>
      </c>
      <c r="F546" s="2" t="s">
        <v>91</v>
      </c>
      <c r="G546" s="2" t="s">
        <v>2845</v>
      </c>
      <c r="H546" s="2" t="s">
        <v>4474</v>
      </c>
      <c r="I546" s="2" t="s">
        <v>994</v>
      </c>
      <c r="J546" s="2" t="s">
        <v>2847</v>
      </c>
      <c r="K546" s="2" t="s">
        <v>4475</v>
      </c>
    </row>
    <row r="547" s="1" customFormat="1" ht="20" customHeight="1" spans="1:11">
      <c r="A547" s="2" t="s">
        <v>2117</v>
      </c>
      <c r="B547" s="2" t="s">
        <v>4476</v>
      </c>
      <c r="C547" s="2" t="s">
        <v>2119</v>
      </c>
      <c r="D547" s="2" t="s">
        <v>2120</v>
      </c>
      <c r="E547" s="2" t="s">
        <v>79</v>
      </c>
      <c r="F547" s="2" t="s">
        <v>91</v>
      </c>
      <c r="G547" s="2" t="s">
        <v>2845</v>
      </c>
      <c r="H547" s="2" t="s">
        <v>3961</v>
      </c>
      <c r="I547" s="2" t="s">
        <v>2120</v>
      </c>
      <c r="J547" s="2" t="s">
        <v>2847</v>
      </c>
      <c r="K547" s="2" t="s">
        <v>4477</v>
      </c>
    </row>
    <row r="548" s="1" customFormat="1" ht="20" customHeight="1" spans="1:11">
      <c r="A548" s="2" t="s">
        <v>1742</v>
      </c>
      <c r="B548" s="2" t="s">
        <v>4478</v>
      </c>
      <c r="C548" s="2" t="s">
        <v>1744</v>
      </c>
      <c r="D548" s="2" t="s">
        <v>1745</v>
      </c>
      <c r="E548" s="2" t="s">
        <v>80</v>
      </c>
      <c r="F548" s="2" t="s">
        <v>91</v>
      </c>
      <c r="G548" s="2" t="s">
        <v>2845</v>
      </c>
      <c r="H548" s="2" t="s">
        <v>3339</v>
      </c>
      <c r="I548" s="2" t="s">
        <v>1745</v>
      </c>
      <c r="J548" s="2" t="s">
        <v>2847</v>
      </c>
      <c r="K548" s="2" t="s">
        <v>4479</v>
      </c>
    </row>
    <row r="549" s="1" customFormat="1" ht="20" customHeight="1" spans="1:11">
      <c r="A549" s="2" t="s">
        <v>857</v>
      </c>
      <c r="B549" s="2" t="s">
        <v>4480</v>
      </c>
      <c r="C549" s="2" t="s">
        <v>489</v>
      </c>
      <c r="D549" s="2" t="s">
        <v>858</v>
      </c>
      <c r="E549" s="2" t="s">
        <v>100</v>
      </c>
      <c r="F549" s="2" t="s">
        <v>91</v>
      </c>
      <c r="G549" s="2" t="s">
        <v>2845</v>
      </c>
      <c r="H549" s="2" t="s">
        <v>4481</v>
      </c>
      <c r="I549" s="2" t="s">
        <v>858</v>
      </c>
      <c r="J549" s="2" t="s">
        <v>2847</v>
      </c>
      <c r="K549" s="2" t="s">
        <v>4482</v>
      </c>
    </row>
    <row r="550" s="1" customFormat="1" ht="20" customHeight="1" spans="1:11">
      <c r="A550" s="2" t="s">
        <v>487</v>
      </c>
      <c r="B550" s="2" t="s">
        <v>4483</v>
      </c>
      <c r="C550" s="2" t="s">
        <v>489</v>
      </c>
      <c r="D550" s="2" t="s">
        <v>490</v>
      </c>
      <c r="E550" s="2" t="s">
        <v>100</v>
      </c>
      <c r="F550" s="2" t="s">
        <v>91</v>
      </c>
      <c r="G550" s="2" t="s">
        <v>2845</v>
      </c>
      <c r="H550" s="2" t="s">
        <v>4481</v>
      </c>
      <c r="I550" s="2" t="s">
        <v>490</v>
      </c>
      <c r="J550" s="2" t="s">
        <v>2847</v>
      </c>
      <c r="K550" s="2" t="s">
        <v>4484</v>
      </c>
    </row>
    <row r="551" s="1" customFormat="1" ht="20" customHeight="1" spans="1:11">
      <c r="A551" s="2" t="s">
        <v>2480</v>
      </c>
      <c r="B551" s="2" t="s">
        <v>4485</v>
      </c>
      <c r="C551" s="2" t="s">
        <v>2482</v>
      </c>
      <c r="D551" s="2" t="s">
        <v>4486</v>
      </c>
      <c r="E551" s="2" t="s">
        <v>80</v>
      </c>
      <c r="F551" s="2" t="s">
        <v>91</v>
      </c>
      <c r="G551" s="2" t="s">
        <v>2845</v>
      </c>
      <c r="H551" s="2" t="s">
        <v>4487</v>
      </c>
      <c r="I551" s="2" t="s">
        <v>4488</v>
      </c>
      <c r="J551" s="2" t="s">
        <v>2847</v>
      </c>
      <c r="K551" s="2" t="s">
        <v>4489</v>
      </c>
    </row>
    <row r="552" s="1" customFormat="1" ht="20" customHeight="1" spans="1:11">
      <c r="A552" s="2" t="s">
        <v>1726</v>
      </c>
      <c r="B552" s="2" t="s">
        <v>4490</v>
      </c>
      <c r="C552" s="2" t="s">
        <v>1728</v>
      </c>
      <c r="D552" s="2" t="s">
        <v>1729</v>
      </c>
      <c r="E552" s="2" t="s">
        <v>80</v>
      </c>
      <c r="F552" s="2" t="s">
        <v>91</v>
      </c>
      <c r="G552" s="2" t="s">
        <v>2845</v>
      </c>
      <c r="H552" s="2" t="s">
        <v>2965</v>
      </c>
      <c r="I552" s="2" t="s">
        <v>1729</v>
      </c>
      <c r="J552" s="2" t="s">
        <v>2847</v>
      </c>
      <c r="K552" s="2" t="s">
        <v>4491</v>
      </c>
    </row>
    <row r="553" s="1" customFormat="1" ht="20" customHeight="1" spans="1:11">
      <c r="A553" s="2" t="s">
        <v>424</v>
      </c>
      <c r="B553" s="2" t="s">
        <v>4492</v>
      </c>
      <c r="C553" s="2" t="s">
        <v>426</v>
      </c>
      <c r="D553" s="2" t="s">
        <v>427</v>
      </c>
      <c r="E553" s="2" t="s">
        <v>80</v>
      </c>
      <c r="F553" s="2" t="s">
        <v>91</v>
      </c>
      <c r="G553" s="2" t="s">
        <v>2845</v>
      </c>
      <c r="H553" s="2" t="s">
        <v>3140</v>
      </c>
      <c r="I553" s="2" t="s">
        <v>427</v>
      </c>
      <c r="J553" s="2" t="s">
        <v>2847</v>
      </c>
      <c r="K553" s="2" t="s">
        <v>4493</v>
      </c>
    </row>
    <row r="554" s="1" customFormat="1" ht="20" customHeight="1" spans="1:11">
      <c r="A554" s="2" t="s">
        <v>262</v>
      </c>
      <c r="B554" s="2" t="s">
        <v>4494</v>
      </c>
      <c r="C554" s="2" t="s">
        <v>264</v>
      </c>
      <c r="D554" s="2" t="s">
        <v>265</v>
      </c>
      <c r="E554" s="2" t="s">
        <v>100</v>
      </c>
      <c r="F554" s="2" t="s">
        <v>91</v>
      </c>
      <c r="G554" s="2" t="s">
        <v>2845</v>
      </c>
      <c r="H554" s="2" t="s">
        <v>4495</v>
      </c>
      <c r="I554" s="2" t="s">
        <v>265</v>
      </c>
      <c r="J554" s="2" t="s">
        <v>2847</v>
      </c>
      <c r="K554" s="2" t="s">
        <v>4496</v>
      </c>
    </row>
    <row r="555" s="1" customFormat="1" ht="20" customHeight="1" spans="1:11">
      <c r="A555" s="2" t="s">
        <v>1736</v>
      </c>
      <c r="B555" s="2" t="s">
        <v>4497</v>
      </c>
      <c r="C555" s="2" t="s">
        <v>1738</v>
      </c>
      <c r="D555" s="2" t="s">
        <v>1739</v>
      </c>
      <c r="E555" s="2" t="s">
        <v>100</v>
      </c>
      <c r="F555" s="2" t="s">
        <v>91</v>
      </c>
      <c r="G555" s="2" t="s">
        <v>2845</v>
      </c>
      <c r="H555" s="2" t="s">
        <v>4470</v>
      </c>
      <c r="I555" s="2" t="s">
        <v>1739</v>
      </c>
      <c r="J555" s="2" t="s">
        <v>2847</v>
      </c>
      <c r="K555" s="2" t="s">
        <v>4498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2021-03-23T12:09:15Z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