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对账!$A$1:$K$482</definedName>
  </definedNames>
  <calcPr calcId="144525"/>
</workbook>
</file>

<file path=xl/sharedStrings.xml><?xml version="1.0" encoding="utf-8"?>
<sst xmlns="http://schemas.openxmlformats.org/spreadsheetml/2006/main" count="20189" uniqueCount="3950">
  <si>
    <t>去哪儿网酒店预付对账单</t>
  </si>
  <si>
    <t>供应商名称：</t>
  </si>
  <si>
    <t>趣游游</t>
  </si>
  <si>
    <t>结算周期：</t>
  </si>
  <si>
    <t>2021-03-15至2021-03-21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</si>
  <si>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</si>
  <si>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</si>
  <si>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</si>
  <si>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</si>
  <si>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</si>
  <si>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</si>
  <si>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</si>
  <si>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</si>
  <si>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</si>
  <si>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</si>
  <si>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</si>
  <si>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</si>
  <si>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</si>
  <si>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</si>
  <si>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</si>
  <si>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¥212,918.00</t>
  </si>
  <si>
    <t>¥27,989.00</t>
  </si>
  <si>
    <t>¥184,929.00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</si>
  <si>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</si>
  <si>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</si>
  <si>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</si>
  <si>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</si>
  <si>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</si>
  <si>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</si>
  <si>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</si>
  <si>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</si>
  <si>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</si>
  <si>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</si>
  <si>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</si>
  <si>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</si>
  <si>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</si>
  <si>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</si>
  <si>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</si>
  <si>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</si>
  <si>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</si>
  <si>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</si>
  <si>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</si>
  <si>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</si>
  <si>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</si>
  <si>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</si>
  <si>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</si>
  <si>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</si>
  <si>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</si>
  <si>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</si>
  <si>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</si>
  <si>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</si>
  <si>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</si>
  <si>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</si>
  <si>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</si>
  <si>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</si>
  <si>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</si>
  <si>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</si>
  <si>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</si>
  <si>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</si>
  <si>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</si>
  <si>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</si>
  <si>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</si>
  <si>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</si>
  <si>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</si>
  <si>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</si>
  <si>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</si>
  <si>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</si>
  <si>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</si>
  <si>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</si>
  <si>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102569740439</t>
  </si>
  <si>
    <t>酒店预付</t>
  </si>
  <si>
    <t>否</t>
  </si>
  <si>
    <t>普通</t>
  </si>
  <si>
    <t>301494778</t>
  </si>
  <si>
    <t>雅斯特酒店(武汉华中农业大学店)</t>
  </si>
  <si>
    <t>1638814</t>
  </si>
  <si>
    <t>秦焕祯</t>
  </si>
  <si>
    <t>2021-03-12</t>
  </si>
  <si>
    <t>2021-03-13</t>
  </si>
  <si>
    <t>2021-03-15</t>
  </si>
  <si>
    <t>¥366.00</t>
  </si>
  <si>
    <t>¥48.00</t>
  </si>
  <si>
    <t>¥318.00</t>
  </si>
  <si>
    <t>豪华大床房（大飘窗）</t>
  </si>
  <si>
    <t>WEBSITE</t>
  </si>
  <si>
    <t>102571791313</t>
  </si>
  <si>
    <t>301495030</t>
  </si>
  <si>
    <t>清居酒店(成都一品天下店)</t>
  </si>
  <si>
    <t>李永军</t>
  </si>
  <si>
    <t>2021-03-14</t>
  </si>
  <si>
    <t>¥276.00</t>
  </si>
  <si>
    <t>¥36.00</t>
  </si>
  <si>
    <t>¥240.00</t>
  </si>
  <si>
    <t>禅意大床房</t>
  </si>
  <si>
    <t>102571633532</t>
  </si>
  <si>
    <t>301068760</t>
  </si>
  <si>
    <t>7天连锁酒店(广州五羊新城店)</t>
  </si>
  <si>
    <t>梁敏仪</t>
  </si>
  <si>
    <t>¥194.00</t>
  </si>
  <si>
    <t>¥26.00</t>
  </si>
  <si>
    <t>¥168.00</t>
  </si>
  <si>
    <t>经济房(部分有窗)</t>
  </si>
  <si>
    <t>102567153389</t>
  </si>
  <si>
    <t>301497643</t>
  </si>
  <si>
    <t>深圳龙豪酒店</t>
  </si>
  <si>
    <t>蔡宇明</t>
  </si>
  <si>
    <t>2021-03-10</t>
  </si>
  <si>
    <t>¥133.00</t>
  </si>
  <si>
    <t>¥18.00</t>
  </si>
  <si>
    <t>¥115.00</t>
  </si>
  <si>
    <t>精致单人房(无窗)</t>
  </si>
  <si>
    <t>102571859890</t>
  </si>
  <si>
    <t>301493710</t>
  </si>
  <si>
    <t>南京佰翔花园酒店</t>
  </si>
  <si>
    <t>邹颖</t>
  </si>
  <si>
    <t>¥370.00</t>
  </si>
  <si>
    <t>¥49.00</t>
  </si>
  <si>
    <t>¥321.00</t>
  </si>
  <si>
    <t>商务双床房</t>
  </si>
  <si>
    <t>102571012605</t>
  </si>
  <si>
    <t>¥395.00</t>
  </si>
  <si>
    <t>¥52.00</t>
  </si>
  <si>
    <t>¥343.00</t>
  </si>
  <si>
    <t>商务大床房</t>
  </si>
  <si>
    <t>102571155522</t>
  </si>
  <si>
    <t>301068961</t>
  </si>
  <si>
    <t>上海文君宾馆</t>
  </si>
  <si>
    <t>林榕翔</t>
  </si>
  <si>
    <t>¥95.00</t>
  </si>
  <si>
    <t>¥13.00</t>
  </si>
  <si>
    <t>¥82.00</t>
  </si>
  <si>
    <t>单人间</t>
  </si>
  <si>
    <t>102571687963</t>
  </si>
  <si>
    <t>申建军</t>
  </si>
  <si>
    <t>102571605807</t>
  </si>
  <si>
    <t>301494760</t>
  </si>
  <si>
    <t>尚客优连锁酒店(广州北站店)</t>
  </si>
  <si>
    <t>袁涌钦</t>
  </si>
  <si>
    <t>¥135.00</t>
  </si>
  <si>
    <t>¥117.00</t>
  </si>
  <si>
    <t>豪华双床房</t>
  </si>
  <si>
    <t>102571260258</t>
  </si>
  <si>
    <t>301066762</t>
  </si>
  <si>
    <t>成都双流机场雅斯特国际酒店</t>
  </si>
  <si>
    <t>邓廷清</t>
  </si>
  <si>
    <t>¥262.00</t>
  </si>
  <si>
    <t>¥35.00</t>
  </si>
  <si>
    <t>¥227.00</t>
  </si>
  <si>
    <t>致雅城景双床房</t>
  </si>
  <si>
    <t>102571557513</t>
  </si>
  <si>
    <t>301068313</t>
  </si>
  <si>
    <t>北京日坛宾馆</t>
  </si>
  <si>
    <t>王胜</t>
  </si>
  <si>
    <t>¥538.00</t>
  </si>
  <si>
    <t>¥71.00</t>
  </si>
  <si>
    <t>¥467.00</t>
  </si>
  <si>
    <t>102570745971</t>
  </si>
  <si>
    <t>301066747</t>
  </si>
  <si>
    <t>深圳金荷花商务酒店</t>
  </si>
  <si>
    <t>李丰首</t>
  </si>
  <si>
    <t>¥138.00</t>
  </si>
  <si>
    <t>¥120.00</t>
  </si>
  <si>
    <t>标准单人房(部分有窗)</t>
  </si>
  <si>
    <t>102571965822</t>
  </si>
  <si>
    <t>301067605</t>
  </si>
  <si>
    <t>湘潭御花苑大酒店</t>
  </si>
  <si>
    <t>王谊迪</t>
  </si>
  <si>
    <t>¥153.00</t>
  </si>
  <si>
    <t>¥20.00</t>
  </si>
  <si>
    <t>标准单人房</t>
  </si>
  <si>
    <t>102571701460</t>
  </si>
  <si>
    <t>301069012</t>
  </si>
  <si>
    <t>广州鸿成酒店</t>
  </si>
  <si>
    <t>周成贵</t>
  </si>
  <si>
    <t>豪华双人房</t>
  </si>
  <si>
    <t>102569169069</t>
  </si>
  <si>
    <t>301497760</t>
  </si>
  <si>
    <t>昆明帕迪莎酒店</t>
  </si>
  <si>
    <t>彭丽春</t>
  </si>
  <si>
    <t>¥420.00</t>
  </si>
  <si>
    <t>¥57.00</t>
  </si>
  <si>
    <t>¥363.00</t>
  </si>
  <si>
    <t>经济大床房（三楼）</t>
  </si>
  <si>
    <t>102571276773</t>
  </si>
  <si>
    <t>301069039</t>
  </si>
  <si>
    <t>合肥西湖澜宝大酒店</t>
  </si>
  <si>
    <t>林汇群|赵哥</t>
  </si>
  <si>
    <t>¥668.00</t>
  </si>
  <si>
    <t>¥88.00</t>
  </si>
  <si>
    <t>¥580.00</t>
  </si>
  <si>
    <t>行政大床房</t>
  </si>
  <si>
    <t>102571023541</t>
  </si>
  <si>
    <t>301494718</t>
  </si>
  <si>
    <t>重庆荣昌英伦田园酒店</t>
  </si>
  <si>
    <t>韩琼兰</t>
  </si>
  <si>
    <t>¥142.00</t>
  </si>
  <si>
    <t>¥19.00</t>
  </si>
  <si>
    <t>¥123.00</t>
  </si>
  <si>
    <t>豪华标间</t>
  </si>
  <si>
    <t>102571242240</t>
  </si>
  <si>
    <t>韩琼兰|刘川|韩钦义</t>
  </si>
  <si>
    <t>¥426.00</t>
  </si>
  <si>
    <t>¥369.00</t>
  </si>
  <si>
    <t>102571385057</t>
  </si>
  <si>
    <t>301066402</t>
  </si>
  <si>
    <t>北京四季兰亭酒店</t>
  </si>
  <si>
    <t>徐丽</t>
  </si>
  <si>
    <t>¥354.00</t>
  </si>
  <si>
    <t>¥47.00</t>
  </si>
  <si>
    <t>¥307.00</t>
  </si>
  <si>
    <t>商务标准间</t>
  </si>
  <si>
    <t>102571921236</t>
  </si>
  <si>
    <t>301067380</t>
  </si>
  <si>
    <t>途客中国HOTEL(上海迪斯尼新场古镇店)</t>
  </si>
  <si>
    <t>王强</t>
  </si>
  <si>
    <t>¥171.00</t>
  </si>
  <si>
    <t>¥23.00</t>
  </si>
  <si>
    <t>¥148.00</t>
  </si>
  <si>
    <t>乐途大床房</t>
  </si>
  <si>
    <t>102571188162</t>
  </si>
  <si>
    <t>301068559</t>
  </si>
  <si>
    <t>速8酒店(成都驷马桥昭觉寺地铁店)</t>
  </si>
  <si>
    <t>谢沂芬</t>
  </si>
  <si>
    <t>¥122.00</t>
  </si>
  <si>
    <t>¥16.00</t>
  </si>
  <si>
    <t>¥106.00</t>
  </si>
  <si>
    <t>高级大床房</t>
  </si>
  <si>
    <t>102571904793</t>
  </si>
  <si>
    <t>301067860</t>
  </si>
  <si>
    <t>速8酒店(北京新天坛医院新发地店)</t>
  </si>
  <si>
    <t>韩双喜</t>
  </si>
  <si>
    <t>¥184.00</t>
  </si>
  <si>
    <t>¥24.00</t>
  </si>
  <si>
    <t>¥160.00</t>
  </si>
  <si>
    <t>标准大床房</t>
  </si>
  <si>
    <t>102571503594</t>
  </si>
  <si>
    <t>301498015</t>
  </si>
  <si>
    <t>广州馨乐庭荔枝湾服务公寓</t>
  </si>
  <si>
    <t>林柯</t>
  </si>
  <si>
    <t>¥451.00</t>
  </si>
  <si>
    <t>¥59.00</t>
  </si>
  <si>
    <t>¥392.00</t>
  </si>
  <si>
    <t>一房行政套房</t>
  </si>
  <si>
    <t>102571910181</t>
  </si>
  <si>
    <t>李佳秋</t>
  </si>
  <si>
    <t>¥119.00</t>
  </si>
  <si>
    <t>¥103.00</t>
  </si>
  <si>
    <t>102571570118</t>
  </si>
  <si>
    <t>301496128</t>
  </si>
  <si>
    <t>上海富春居精品连锁酒店</t>
  </si>
  <si>
    <t>谢蓉</t>
  </si>
  <si>
    <t>¥155.00</t>
  </si>
  <si>
    <t>¥21.00</t>
  </si>
  <si>
    <t>¥134.00</t>
  </si>
  <si>
    <t>榻榻米房B（无窗）</t>
  </si>
  <si>
    <t>102571936344</t>
  </si>
  <si>
    <t>301495222</t>
  </si>
  <si>
    <t>杭州西湖国宾馆·西湖第一名园</t>
  </si>
  <si>
    <t>王海霞</t>
  </si>
  <si>
    <t>¥1,533.00</t>
  </si>
  <si>
    <t>¥200.00</t>
  </si>
  <si>
    <t>¥1,333.00</t>
  </si>
  <si>
    <t>庭院景房（双床）</t>
  </si>
  <si>
    <t>102571581053</t>
  </si>
  <si>
    <t>301066972</t>
  </si>
  <si>
    <t>元阳云之梦酒店</t>
  </si>
  <si>
    <t>陈继明</t>
  </si>
  <si>
    <t>¥348.00</t>
  </si>
  <si>
    <t>¥46.00</t>
  </si>
  <si>
    <t>¥302.00</t>
  </si>
  <si>
    <t>豪华景观双床房</t>
  </si>
  <si>
    <t>102571714508</t>
  </si>
  <si>
    <t>301066261</t>
  </si>
  <si>
    <t>广州荣盛酒店式公寓</t>
  </si>
  <si>
    <t>王文啟</t>
  </si>
  <si>
    <t>¥118.00</t>
  </si>
  <si>
    <t>¥102.00</t>
  </si>
  <si>
    <t>102569408202</t>
  </si>
  <si>
    <t>301495495</t>
  </si>
  <si>
    <t>99优选酒店(北京方庄地铁站店)</t>
  </si>
  <si>
    <t>王俏峭</t>
  </si>
  <si>
    <t>¥380.00</t>
  </si>
  <si>
    <t>¥50.00</t>
  </si>
  <si>
    <t>¥330.00</t>
  </si>
  <si>
    <t>102571627082</t>
  </si>
  <si>
    <t>301493704</t>
  </si>
  <si>
    <t>99旅馆连锁(上海九亭大街店)</t>
  </si>
  <si>
    <t>张圆圆</t>
  </si>
  <si>
    <t>¥101.00</t>
  </si>
  <si>
    <t>¥14.00</t>
  </si>
  <si>
    <t>¥87.00</t>
  </si>
  <si>
    <t>大床A</t>
  </si>
  <si>
    <t>102571471153</t>
  </si>
  <si>
    <t>301494256</t>
  </si>
  <si>
    <t>杭州新州宾馆</t>
  </si>
  <si>
    <t>林贤亮</t>
  </si>
  <si>
    <t>¥342.00</t>
  </si>
  <si>
    <t>¥45.00</t>
  </si>
  <si>
    <t>¥297.00</t>
  </si>
  <si>
    <t>城景标准间</t>
  </si>
  <si>
    <t>102571508305</t>
  </si>
  <si>
    <t>301495939</t>
  </si>
  <si>
    <t>广州韩冠四季公寓</t>
  </si>
  <si>
    <t>张忆华</t>
  </si>
  <si>
    <t>¥172.00</t>
  </si>
  <si>
    <t>¥149.00</t>
  </si>
  <si>
    <t>经济双床房</t>
  </si>
  <si>
    <t>102571902144</t>
  </si>
  <si>
    <t>徐启炜</t>
  </si>
  <si>
    <t>102571134748</t>
  </si>
  <si>
    <t>301067620</t>
  </si>
  <si>
    <t>衡水阳光大酒店</t>
  </si>
  <si>
    <t>孟宪强</t>
  </si>
  <si>
    <t>¥249.00</t>
  </si>
  <si>
    <t>¥33.00</t>
  </si>
  <si>
    <t>¥216.00</t>
  </si>
  <si>
    <t>102567111600</t>
  </si>
  <si>
    <t>陈莉华</t>
  </si>
  <si>
    <t>¥347.00</t>
  </si>
  <si>
    <t>¥301.00</t>
  </si>
  <si>
    <t>102571583994</t>
  </si>
  <si>
    <t>301067758</t>
  </si>
  <si>
    <t>上海海佑酒店</t>
  </si>
  <si>
    <t>郭永江</t>
  </si>
  <si>
    <t>¥128.00</t>
  </si>
  <si>
    <t>¥43.00</t>
  </si>
  <si>
    <t>¥85.00</t>
  </si>
  <si>
    <t>大床房</t>
  </si>
  <si>
    <t>102571469882</t>
  </si>
  <si>
    <t>301493623</t>
  </si>
  <si>
    <t>北京京顺峰宾馆</t>
  </si>
  <si>
    <t>杨伟伟</t>
  </si>
  <si>
    <t>标准大床房(无独卫)</t>
  </si>
  <si>
    <t>102571275554</t>
  </si>
  <si>
    <t>301493824</t>
  </si>
  <si>
    <t>艾斯酒店(重庆江津店)</t>
  </si>
  <si>
    <t>李登生</t>
  </si>
  <si>
    <t>欧式双床房</t>
  </si>
  <si>
    <t>102571412287</t>
  </si>
  <si>
    <t>301496596</t>
  </si>
  <si>
    <t>杭州永光酒店</t>
  </si>
  <si>
    <t>李明</t>
  </si>
  <si>
    <t>102571929636</t>
  </si>
  <si>
    <t>301066159</t>
  </si>
  <si>
    <t>深圳东方半山酒店</t>
  </si>
  <si>
    <t>彭荣顺</t>
  </si>
  <si>
    <t>高级双床房</t>
  </si>
  <si>
    <t>102571073457</t>
  </si>
  <si>
    <t>301066660</t>
  </si>
  <si>
    <t>广州博来商务酒店</t>
  </si>
  <si>
    <t>马力军</t>
  </si>
  <si>
    <t>行政双人房</t>
  </si>
  <si>
    <t>102571534119</t>
  </si>
  <si>
    <t>景冬玲</t>
  </si>
  <si>
    <t>¥189.00</t>
  </si>
  <si>
    <t>¥25.00</t>
  </si>
  <si>
    <t>¥164.00</t>
  </si>
  <si>
    <t>102570413161</t>
  </si>
  <si>
    <t>301495156</t>
  </si>
  <si>
    <t>成都麓山安珀酒店</t>
  </si>
  <si>
    <t>李妍婧|罗召琼</t>
  </si>
  <si>
    <t>¥1,706.00</t>
  </si>
  <si>
    <t>¥224.00</t>
  </si>
  <si>
    <t>¥1,482.00</t>
  </si>
  <si>
    <t>102571137198</t>
  </si>
  <si>
    <t>301068448</t>
  </si>
  <si>
    <t>山水时尚酒店(江门东站店)</t>
  </si>
  <si>
    <t>林美清</t>
  </si>
  <si>
    <t>¥263.00</t>
  </si>
  <si>
    <t>¥228.00</t>
  </si>
  <si>
    <t>102571259790</t>
  </si>
  <si>
    <t>周蜀兰</t>
  </si>
  <si>
    <t>¥853.00</t>
  </si>
  <si>
    <t>¥112.00</t>
  </si>
  <si>
    <t>¥741.00</t>
  </si>
  <si>
    <t>102571797414</t>
  </si>
  <si>
    <t>301492780</t>
  </si>
  <si>
    <t>慧友美宿酒店(长沙松桂园芙蓉广场地铁站店)</t>
  </si>
  <si>
    <t>杨阳</t>
  </si>
  <si>
    <t>¥125.00</t>
  </si>
  <si>
    <t>¥17.00</t>
  </si>
  <si>
    <t>¥108.00</t>
  </si>
  <si>
    <t>爱斯基摩·榻榻米房</t>
  </si>
  <si>
    <t>102571013512</t>
  </si>
  <si>
    <t>301067968</t>
  </si>
  <si>
    <t>惠州潜宿轻奢公寓(大亚湾西区碧桂园翡翠山店)</t>
  </si>
  <si>
    <t>杨凤臣</t>
  </si>
  <si>
    <t>¥137.00</t>
  </si>
  <si>
    <t>¥6.00</t>
  </si>
  <si>
    <t>¥131.00</t>
  </si>
  <si>
    <t>商务套房</t>
  </si>
  <si>
    <t>102568404449</t>
  </si>
  <si>
    <t>301496455</t>
  </si>
  <si>
    <t>北京一瓢客栈</t>
  </si>
  <si>
    <t>王铂</t>
  </si>
  <si>
    <t>2021-03-11</t>
  </si>
  <si>
    <t>2021-03-16</t>
  </si>
  <si>
    <t>¥3,311.00</t>
  </si>
  <si>
    <t>¥432.00</t>
  </si>
  <si>
    <t>¥2,879.00</t>
  </si>
  <si>
    <t>山景榻榻米私汤小院</t>
  </si>
  <si>
    <t>102571176534</t>
  </si>
  <si>
    <t>301068115</t>
  </si>
  <si>
    <t>黄山柏晶戴斯酒店</t>
  </si>
  <si>
    <t>郑旭</t>
  </si>
  <si>
    <t>¥212.00</t>
  </si>
  <si>
    <t>¥28.00</t>
  </si>
  <si>
    <t>豪华大床房</t>
  </si>
  <si>
    <t>102572752240</t>
  </si>
  <si>
    <t>301068688</t>
  </si>
  <si>
    <t>重庆金山汇酒店</t>
  </si>
  <si>
    <t>任延国</t>
  </si>
  <si>
    <t>¥502.00</t>
  </si>
  <si>
    <t>¥66.00</t>
  </si>
  <si>
    <t>¥436.00</t>
  </si>
  <si>
    <t>102572732609</t>
  </si>
  <si>
    <t>301496713</t>
  </si>
  <si>
    <t>中瑞路行酒店(武汉光谷广场店)</t>
  </si>
  <si>
    <t>李勇</t>
  </si>
  <si>
    <t>¥217.00</t>
  </si>
  <si>
    <t>¥29.00</t>
  </si>
  <si>
    <t>¥188.00</t>
  </si>
  <si>
    <t>102567843173</t>
  </si>
  <si>
    <t>102564583278</t>
  </si>
  <si>
    <t>雷明军</t>
  </si>
  <si>
    <t>2021-03-07</t>
  </si>
  <si>
    <t>¥193.00</t>
  </si>
  <si>
    <t>¥167.00</t>
  </si>
  <si>
    <t>102572766291</t>
  </si>
  <si>
    <t>王鹏武</t>
  </si>
  <si>
    <t>¥15.00</t>
  </si>
  <si>
    <t>¥100.00</t>
  </si>
  <si>
    <t>普通房</t>
  </si>
  <si>
    <t>102572456140</t>
  </si>
  <si>
    <t>301067902</t>
  </si>
  <si>
    <t>深圳凤凰智慧公寓酒店(深圳凤凰倚山别苑酒店)</t>
  </si>
  <si>
    <t>陈嵘</t>
  </si>
  <si>
    <t>¥255.00</t>
  </si>
  <si>
    <t>¥34.00</t>
  </si>
  <si>
    <t>¥221.00</t>
  </si>
  <si>
    <t>102572344436</t>
  </si>
  <si>
    <t>102572061623</t>
  </si>
  <si>
    <t>301497160</t>
  </si>
  <si>
    <t>蓉城时代酒店公寓(成都会展店)</t>
  </si>
  <si>
    <t>刘奕</t>
  </si>
  <si>
    <t>¥203.00</t>
  </si>
  <si>
    <t>¥27.00</t>
  </si>
  <si>
    <t>¥176.00</t>
  </si>
  <si>
    <t>行政双床房</t>
  </si>
  <si>
    <t>102572098997</t>
  </si>
  <si>
    <t>301497694</t>
  </si>
  <si>
    <t>瑞禧酒店(成都春熙电子科大店)</t>
  </si>
  <si>
    <t>任忠明</t>
  </si>
  <si>
    <t>¥250.00</t>
  </si>
  <si>
    <t>雅致大床房</t>
  </si>
  <si>
    <t>102572000796</t>
  </si>
  <si>
    <t>杨文琳</t>
  </si>
  <si>
    <t>¥296.00</t>
  </si>
  <si>
    <t>¥39.00</t>
  </si>
  <si>
    <t>¥257.00</t>
  </si>
  <si>
    <t>102568075218</t>
  </si>
  <si>
    <t>301068004</t>
  </si>
  <si>
    <t>杭州中豪国际大酒店</t>
  </si>
  <si>
    <t>黎佩晴</t>
  </si>
  <si>
    <t>¥394.00</t>
  </si>
  <si>
    <t>竹悦双床房</t>
  </si>
  <si>
    <t>102572524439</t>
  </si>
  <si>
    <t>曾明坤</t>
  </si>
  <si>
    <t>豪华单间</t>
  </si>
  <si>
    <t>102570223094</t>
  </si>
  <si>
    <t>102572950127</t>
  </si>
  <si>
    <t>301497688</t>
  </si>
  <si>
    <t>金屿酒店(深圳大运中心爱联地铁站店)</t>
  </si>
  <si>
    <t>唐冬娟</t>
  </si>
  <si>
    <t>¥183.00</t>
  </si>
  <si>
    <t>¥159.00</t>
  </si>
  <si>
    <t>温馨单人房</t>
  </si>
  <si>
    <t>102572580568</t>
  </si>
  <si>
    <t>301496041</t>
  </si>
  <si>
    <t>上海金香丽宾馆</t>
  </si>
  <si>
    <t>李雯</t>
  </si>
  <si>
    <t>¥136.00</t>
  </si>
  <si>
    <t>102572809235</t>
  </si>
  <si>
    <t>王川</t>
  </si>
  <si>
    <t>¥124.00</t>
  </si>
  <si>
    <t>¥12.00</t>
  </si>
  <si>
    <t>家庭房</t>
  </si>
  <si>
    <t>102572491410</t>
  </si>
  <si>
    <t>刘建军</t>
  </si>
  <si>
    <t>¥458.00</t>
  </si>
  <si>
    <t>¥60.00</t>
  </si>
  <si>
    <t>¥398.00</t>
  </si>
  <si>
    <t>豪华房(双床)</t>
  </si>
  <si>
    <t>102571081788</t>
  </si>
  <si>
    <t>301497064</t>
  </si>
  <si>
    <t>广州优米酒店式公寓</t>
  </si>
  <si>
    <t>包青松</t>
  </si>
  <si>
    <t>¥590.00</t>
  </si>
  <si>
    <t>¥78.00</t>
  </si>
  <si>
    <t>¥512.00</t>
  </si>
  <si>
    <t>102572079734</t>
  </si>
  <si>
    <t>301498525</t>
  </si>
  <si>
    <t>杭州万商国际酒店</t>
  </si>
  <si>
    <t>赵志刚</t>
  </si>
  <si>
    <t>¥291.00</t>
  </si>
  <si>
    <t>¥38.00</t>
  </si>
  <si>
    <t>¥253.00</t>
  </si>
  <si>
    <t>102562324296</t>
  </si>
  <si>
    <t>301498162</t>
  </si>
  <si>
    <t>尚客优快捷酒店(深圳新机场航站楼店)</t>
  </si>
  <si>
    <t>赵汉竖</t>
  </si>
  <si>
    <t>2021-03-05</t>
  </si>
  <si>
    <t>¥145.00</t>
  </si>
  <si>
    <t>¥126.00</t>
  </si>
  <si>
    <t>102562329934</t>
  </si>
  <si>
    <t>何羽乔</t>
  </si>
  <si>
    <t>¥1,080.00</t>
  </si>
  <si>
    <t>¥938.00</t>
  </si>
  <si>
    <t>102572610862</t>
  </si>
  <si>
    <t>301492720</t>
  </si>
  <si>
    <t>重庆伊凡酒店</t>
  </si>
  <si>
    <t>孙亚萍</t>
  </si>
  <si>
    <t>¥388.00</t>
  </si>
  <si>
    <t>¥51.00</t>
  </si>
  <si>
    <t>¥337.00</t>
  </si>
  <si>
    <t>102572303856</t>
  </si>
  <si>
    <t>301493362</t>
  </si>
  <si>
    <t>深圳拉菲酒店</t>
  </si>
  <si>
    <t>张长先</t>
  </si>
  <si>
    <t>¥151.00</t>
  </si>
  <si>
    <t>102572636239</t>
  </si>
  <si>
    <t>301494172</t>
  </si>
  <si>
    <t>迈典酒店(上海虹桥国家会展中心店)</t>
  </si>
  <si>
    <t>张飞</t>
  </si>
  <si>
    <t>¥214.00</t>
  </si>
  <si>
    <t>¥186.00</t>
  </si>
  <si>
    <t>点意特惠大床房</t>
  </si>
  <si>
    <t>102572579439</t>
  </si>
  <si>
    <t>301495117</t>
  </si>
  <si>
    <t>上海平福宾馆</t>
  </si>
  <si>
    <t>黄建新</t>
  </si>
  <si>
    <t>¥139.00</t>
  </si>
  <si>
    <t>102572648875</t>
  </si>
  <si>
    <t>301067737</t>
  </si>
  <si>
    <t>凤凰御庭酒店(成都锦里店)</t>
  </si>
  <si>
    <t>余杰英</t>
  </si>
  <si>
    <t>温馨亲子房</t>
  </si>
  <si>
    <t>102572132779</t>
  </si>
  <si>
    <t>301493620</t>
  </si>
  <si>
    <t>广州飙峰酒店</t>
  </si>
  <si>
    <t>盛永先</t>
  </si>
  <si>
    <t>标准双人间</t>
  </si>
  <si>
    <t>102572516621</t>
  </si>
  <si>
    <t>301068256</t>
  </si>
  <si>
    <t>广州南方大厦酒店</t>
  </si>
  <si>
    <t>苏国威</t>
  </si>
  <si>
    <t>¥233.00</t>
  </si>
  <si>
    <t>¥31.00</t>
  </si>
  <si>
    <t>¥202.00</t>
  </si>
  <si>
    <t>江景房(双床)</t>
  </si>
  <si>
    <t>102569541632</t>
  </si>
  <si>
    <t>罗可</t>
  </si>
  <si>
    <t>¥408.00</t>
  </si>
  <si>
    <t>¥56.00</t>
  </si>
  <si>
    <t>¥352.00</t>
  </si>
  <si>
    <t>102572417720</t>
  </si>
  <si>
    <t>301067947</t>
  </si>
  <si>
    <t>九江百嘉洲际酒店</t>
  </si>
  <si>
    <t>叶子</t>
  </si>
  <si>
    <t>¥196.00</t>
  </si>
  <si>
    <t>¥170.00</t>
  </si>
  <si>
    <t>舒适双床房</t>
  </si>
  <si>
    <t>102572398524</t>
  </si>
  <si>
    <t>301498504</t>
  </si>
  <si>
    <t>深圳零点驿站</t>
  </si>
  <si>
    <t>肖国军</t>
  </si>
  <si>
    <t>¥107.00</t>
  </si>
  <si>
    <t>¥93.00</t>
  </si>
  <si>
    <t>102572691805</t>
  </si>
  <si>
    <t>301496698</t>
  </si>
  <si>
    <t>深圳帝王酒店</t>
  </si>
  <si>
    <t>张勇</t>
  </si>
  <si>
    <t>¥178.00</t>
  </si>
  <si>
    <t>¥154.00</t>
  </si>
  <si>
    <t>102572033511</t>
  </si>
  <si>
    <t>301498540</t>
  </si>
  <si>
    <t>维港酒店(深圳宝安万达广场店)</t>
  </si>
  <si>
    <t>赵松</t>
  </si>
  <si>
    <t>标准单床房</t>
  </si>
  <si>
    <t>102572083668</t>
  </si>
  <si>
    <t>301068262</t>
  </si>
  <si>
    <t>尚客优连锁酒店(祁县中学店)</t>
  </si>
  <si>
    <t>华国强</t>
  </si>
  <si>
    <t>¥161.00</t>
  </si>
  <si>
    <t>¥140.00</t>
  </si>
  <si>
    <t>标准双床房</t>
  </si>
  <si>
    <t>102571878698</t>
  </si>
  <si>
    <t>301068202</t>
  </si>
  <si>
    <t>博客精品酒店(深圳蛇口店)</t>
  </si>
  <si>
    <t>王思淇</t>
  </si>
  <si>
    <t>¥425.00</t>
  </si>
  <si>
    <t>商务双人房(无窗)</t>
  </si>
  <si>
    <t>102572998636</t>
  </si>
  <si>
    <t>佟雪松</t>
  </si>
  <si>
    <t>102572876981</t>
  </si>
  <si>
    <t>管亦</t>
  </si>
  <si>
    <t>¥315.00</t>
  </si>
  <si>
    <t>102572926507</t>
  </si>
  <si>
    <t>301493560</t>
  </si>
  <si>
    <t>邻江壹号国际邮轮酒店(上海友谊路店)</t>
  </si>
  <si>
    <t>李红萍</t>
  </si>
  <si>
    <t>¥322.00</t>
  </si>
  <si>
    <t>¥42.00</t>
  </si>
  <si>
    <t>¥280.00</t>
  </si>
  <si>
    <t>特惠大床房</t>
  </si>
  <si>
    <t>102572802998</t>
  </si>
  <si>
    <t>徐昌</t>
  </si>
  <si>
    <t>¥431.00</t>
  </si>
  <si>
    <t>¥374.00</t>
  </si>
  <si>
    <t>竹恋大床房（无窗）</t>
  </si>
  <si>
    <t>102571454530</t>
  </si>
  <si>
    <t>102572640935</t>
  </si>
  <si>
    <t>301496230</t>
  </si>
  <si>
    <t>南京中央饭店</t>
  </si>
  <si>
    <t>樊磊</t>
  </si>
  <si>
    <t>¥278.00</t>
  </si>
  <si>
    <t>¥37.00</t>
  </si>
  <si>
    <t>¥241.00</t>
  </si>
  <si>
    <t>普通单间</t>
  </si>
  <si>
    <t>102572477565</t>
  </si>
  <si>
    <t>段层辉</t>
  </si>
  <si>
    <t>102572250699</t>
  </si>
  <si>
    <t>301067149</t>
  </si>
  <si>
    <t>长荣酒店(北京田村店)</t>
  </si>
  <si>
    <t>杨文豪</t>
  </si>
  <si>
    <t>¥199.00</t>
  </si>
  <si>
    <t>¥173.00</t>
  </si>
  <si>
    <t>102572883796</t>
  </si>
  <si>
    <t>301492693</t>
  </si>
  <si>
    <t>橡山酒店(周至汽车站店)</t>
  </si>
  <si>
    <t>胡鑫格</t>
  </si>
  <si>
    <t>¥147.00</t>
  </si>
  <si>
    <t>¥127.00</t>
  </si>
  <si>
    <t>舒适大床房（部分有窗）</t>
  </si>
  <si>
    <t>102571227805</t>
  </si>
  <si>
    <t>301066216</t>
  </si>
  <si>
    <t>南京天丰大酒店</t>
  </si>
  <si>
    <t>曾唯伟</t>
  </si>
  <si>
    <t>¥489.00</t>
  </si>
  <si>
    <t>¥64.00</t>
  </si>
  <si>
    <t>行政大床间</t>
  </si>
  <si>
    <t>102572133541</t>
  </si>
  <si>
    <t>301498606</t>
  </si>
  <si>
    <t>格雷斯精选酒店(杭州金沙湖店)</t>
  </si>
  <si>
    <t>金荣</t>
  </si>
  <si>
    <t>¥344.00</t>
  </si>
  <si>
    <t>¥299.00</t>
  </si>
  <si>
    <t>舒适大床房</t>
  </si>
  <si>
    <t>102572058811</t>
  </si>
  <si>
    <t>赵宵胤</t>
  </si>
  <si>
    <t>102572642731</t>
  </si>
  <si>
    <t>301498594</t>
  </si>
  <si>
    <t>上海梦纳丽连锁酒店</t>
  </si>
  <si>
    <t>丁帆耕</t>
  </si>
  <si>
    <t>¥90.00</t>
  </si>
  <si>
    <t>102571695033</t>
  </si>
  <si>
    <t>301494022</t>
  </si>
  <si>
    <t>广州保利洲际酒店</t>
  </si>
  <si>
    <t>梁向日</t>
  </si>
  <si>
    <t>2021-03-17</t>
  </si>
  <si>
    <t>¥2,838.00</t>
  </si>
  <si>
    <t>¥372.00</t>
  </si>
  <si>
    <t>¥2,466.00</t>
  </si>
  <si>
    <t>洲际豪华房</t>
  </si>
  <si>
    <t>102573093717</t>
  </si>
  <si>
    <t>301496716</t>
  </si>
  <si>
    <t>合肥万国品冠酒店</t>
  </si>
  <si>
    <t>刘鹏</t>
  </si>
  <si>
    <t>102568645756</t>
  </si>
  <si>
    <t>陈琦</t>
  </si>
  <si>
    <t>¥1,182.00</t>
  </si>
  <si>
    <t>¥156.00</t>
  </si>
  <si>
    <t>¥1,026.00</t>
  </si>
  <si>
    <t>102573552358</t>
  </si>
  <si>
    <t>303691021</t>
  </si>
  <si>
    <t>肯定精选酒店(南京滨江新城店)</t>
  </si>
  <si>
    <t>詹庆昌</t>
  </si>
  <si>
    <t>¥129.00</t>
  </si>
  <si>
    <t>102573796735</t>
  </si>
  <si>
    <t>301492927</t>
  </si>
  <si>
    <t>瑞曼汀酒店(杭州西湖店)</t>
  </si>
  <si>
    <t>汪建辉</t>
  </si>
  <si>
    <t>¥204.00</t>
  </si>
  <si>
    <t>¥177.00</t>
  </si>
  <si>
    <t>标准大床房(无窗)</t>
  </si>
  <si>
    <t>102573819047</t>
  </si>
  <si>
    <t>301495177</t>
  </si>
  <si>
    <t>重庆禧悦假日酒店</t>
  </si>
  <si>
    <t>裴超</t>
  </si>
  <si>
    <t>102569734349</t>
  </si>
  <si>
    <t>左婧雯</t>
  </si>
  <si>
    <t>¥786.00</t>
  </si>
  <si>
    <t>¥104.00</t>
  </si>
  <si>
    <t>¥682.00</t>
  </si>
  <si>
    <t>102573780522</t>
  </si>
  <si>
    <t>301066960</t>
  </si>
  <si>
    <t>星逸公寓(成都火车东站绿地468概念店)</t>
  </si>
  <si>
    <t>李升鹏</t>
  </si>
  <si>
    <t>102573948981</t>
  </si>
  <si>
    <t>301067464</t>
  </si>
  <si>
    <t>瓦当瓦舍旅行酒店 · 成都春熙店</t>
  </si>
  <si>
    <t>屠峰豪</t>
  </si>
  <si>
    <t>¥375.00</t>
  </si>
  <si>
    <t>¥326.00</t>
  </si>
  <si>
    <t>至远大床房</t>
  </si>
  <si>
    <t>102573980592</t>
  </si>
  <si>
    <t>301068775</t>
  </si>
  <si>
    <t>广州卓尊金莎大酒店</t>
  </si>
  <si>
    <t>史国强</t>
  </si>
  <si>
    <t>¥419.00</t>
  </si>
  <si>
    <t>¥55.00</t>
  </si>
  <si>
    <t>¥364.00</t>
  </si>
  <si>
    <t>尊享大床房</t>
  </si>
  <si>
    <t>102571048567</t>
  </si>
  <si>
    <t>301494133</t>
  </si>
  <si>
    <t>速8酒店(北京后海鼓楼地铁站店)</t>
  </si>
  <si>
    <t>史兴天</t>
  </si>
  <si>
    <t>102572135323</t>
  </si>
  <si>
    <t>102573125976</t>
  </si>
  <si>
    <t>303688351</t>
  </si>
  <si>
    <t>贵阳西湖花园大酒店</t>
  </si>
  <si>
    <t>王建霞</t>
  </si>
  <si>
    <t>¥247.00</t>
  </si>
  <si>
    <t>雅致花园双床房</t>
  </si>
  <si>
    <t>102572780237</t>
  </si>
  <si>
    <t>301066732</t>
  </si>
  <si>
    <t>尚客优快捷酒店(上海嘉定外冈店)</t>
  </si>
  <si>
    <t>陈鑫迪</t>
  </si>
  <si>
    <t>¥218.00</t>
  </si>
  <si>
    <t>102573706481</t>
  </si>
  <si>
    <t>301066207</t>
  </si>
  <si>
    <t>富华酒店式精品公寓(广州海珠广场大德路店)</t>
  </si>
  <si>
    <t>樊毅</t>
  </si>
  <si>
    <t>景观标准大床房</t>
  </si>
  <si>
    <t>102573771943</t>
  </si>
  <si>
    <t>301066165</t>
  </si>
  <si>
    <t>弥勒大酒店</t>
  </si>
  <si>
    <t>孙金昌</t>
  </si>
  <si>
    <t>¥32.00</t>
  </si>
  <si>
    <t>¥208.00</t>
  </si>
  <si>
    <t>豪华三人间</t>
  </si>
  <si>
    <t>102573167777</t>
  </si>
  <si>
    <t>301498558</t>
  </si>
  <si>
    <t>7天优品酒店(上海浦东新区航头店)</t>
  </si>
  <si>
    <t>黄振琛</t>
  </si>
  <si>
    <t>精选特优房</t>
  </si>
  <si>
    <t>102573548172</t>
  </si>
  <si>
    <t>303687730</t>
  </si>
  <si>
    <t>桂东玲珑王国际大酒店</t>
  </si>
  <si>
    <t>田霜</t>
  </si>
  <si>
    <t>¥314.00</t>
  </si>
  <si>
    <t>¥41.00</t>
  </si>
  <si>
    <t>¥273.00</t>
  </si>
  <si>
    <t>102573321498</t>
  </si>
  <si>
    <t>301067281</t>
  </si>
  <si>
    <t>瑞季精品酒店(深圳东门店)</t>
  </si>
  <si>
    <t>胡萧然</t>
  </si>
  <si>
    <t>¥281.00</t>
  </si>
  <si>
    <t>¥244.00</t>
  </si>
  <si>
    <t>巴厘大床房</t>
  </si>
  <si>
    <t>102573004721</t>
  </si>
  <si>
    <t>303691573</t>
  </si>
  <si>
    <t>摩玛酒店(咸阳文林路店)</t>
  </si>
  <si>
    <t>马梦飞</t>
  </si>
  <si>
    <t>¥144.00</t>
  </si>
  <si>
    <t>温馨圆床房</t>
  </si>
  <si>
    <t>102573921529</t>
  </si>
  <si>
    <t>303690562</t>
  </si>
  <si>
    <t>南通中庭国际酒店</t>
  </si>
  <si>
    <t>王郁枫</t>
  </si>
  <si>
    <t>102573731017</t>
  </si>
  <si>
    <t>301066099</t>
  </si>
  <si>
    <t>广州中博艺术酒店</t>
  </si>
  <si>
    <t>方余宇</t>
  </si>
  <si>
    <t>¥230.00</t>
  </si>
  <si>
    <t>¥30.00</t>
  </si>
  <si>
    <t>精选双人房</t>
  </si>
  <si>
    <t>102573516832</t>
  </si>
  <si>
    <t>蔡海松</t>
  </si>
  <si>
    <t>102573846570</t>
  </si>
  <si>
    <t>301495654</t>
  </si>
  <si>
    <t>简阳奥林酒店</t>
  </si>
  <si>
    <t>刘文健</t>
  </si>
  <si>
    <t>¥94.00</t>
  </si>
  <si>
    <t>特惠大床</t>
  </si>
  <si>
    <t>102573737083</t>
  </si>
  <si>
    <t>301494031</t>
  </si>
  <si>
    <t>米亚酒店(重庆界石老街店)</t>
  </si>
  <si>
    <t>熊淼</t>
  </si>
  <si>
    <t>雅致标准房(无窗)</t>
  </si>
  <si>
    <t>102572672324</t>
  </si>
  <si>
    <t>301494463</t>
  </si>
  <si>
    <t>成都泰蒙斯酒店</t>
  </si>
  <si>
    <t>罗毅</t>
  </si>
  <si>
    <t>¥818.00</t>
  </si>
  <si>
    <t>¥710.00</t>
  </si>
  <si>
    <t>时光双床间</t>
  </si>
  <si>
    <t>102573250517</t>
  </si>
  <si>
    <t>张乐</t>
  </si>
  <si>
    <t>精选大床房</t>
  </si>
  <si>
    <t>102573926948</t>
  </si>
  <si>
    <t>301067845</t>
  </si>
  <si>
    <t>贵源精品酒店(广州狮岭皮革城店)</t>
  </si>
  <si>
    <t>邵闯</t>
  </si>
  <si>
    <t>三人房</t>
  </si>
  <si>
    <t>102573602768</t>
  </si>
  <si>
    <t>303690541</t>
  </si>
  <si>
    <t>南充天府尚雅酒店</t>
  </si>
  <si>
    <t>陈枭|李泉</t>
  </si>
  <si>
    <t>¥960.00</t>
  </si>
  <si>
    <t>¥834.00</t>
  </si>
  <si>
    <t>尚雅江景双床房</t>
  </si>
  <si>
    <t>102573542145</t>
  </si>
  <si>
    <t>301067515</t>
  </si>
  <si>
    <t>易佰良品酒店(上海南翔地铁站二店)</t>
  </si>
  <si>
    <t>张中鑫</t>
  </si>
  <si>
    <t>102573274807</t>
  </si>
  <si>
    <t>301068148</t>
  </si>
  <si>
    <t>厦门福佑大饭店</t>
  </si>
  <si>
    <t>司徒潼殷</t>
  </si>
  <si>
    <t>¥279.00</t>
  </si>
  <si>
    <t>¥242.00</t>
  </si>
  <si>
    <t>精致大床房</t>
  </si>
  <si>
    <t>102572960814</t>
  </si>
  <si>
    <t>秦华北</t>
  </si>
  <si>
    <t>102573536139</t>
  </si>
  <si>
    <t>301067392</t>
  </si>
  <si>
    <t>忠县陶然忠州国宾酒店</t>
  </si>
  <si>
    <t>杨秀芳</t>
  </si>
  <si>
    <t>¥312.00</t>
  </si>
  <si>
    <t>¥271.00</t>
  </si>
  <si>
    <t>102570117360</t>
  </si>
  <si>
    <t>301066060</t>
  </si>
  <si>
    <t>麗枫酒店(桂林中心广场象鼻山景区店)</t>
  </si>
  <si>
    <t>胡琦</t>
  </si>
  <si>
    <t>¥222.00</t>
  </si>
  <si>
    <t>102573901751</t>
  </si>
  <si>
    <t>303691126</t>
  </si>
  <si>
    <t>无锡华凯皇悦大酒店</t>
  </si>
  <si>
    <t>陈伟春</t>
  </si>
  <si>
    <t>小单间</t>
  </si>
  <si>
    <t>102573381183</t>
  </si>
  <si>
    <t>301068019</t>
  </si>
  <si>
    <t>若尔盖凯德丰大酒店</t>
  </si>
  <si>
    <t>曾运金|赵明</t>
  </si>
  <si>
    <t>¥340.00</t>
  </si>
  <si>
    <t>102573491393</t>
  </si>
  <si>
    <t>朱良伟</t>
  </si>
  <si>
    <t>¥349.00</t>
  </si>
  <si>
    <t>¥303.00</t>
  </si>
  <si>
    <t>102573203294</t>
  </si>
  <si>
    <t>301497157</t>
  </si>
  <si>
    <t>星程酒店(北京南站店)</t>
  </si>
  <si>
    <t>顾鴃</t>
  </si>
  <si>
    <t>高级大床房a(无窗)</t>
  </si>
  <si>
    <t>102571832536</t>
  </si>
  <si>
    <t>301066243</t>
  </si>
  <si>
    <t>厦门日月谷温泉渡假村</t>
  </si>
  <si>
    <t>郑振彬</t>
  </si>
  <si>
    <t>¥969.00</t>
  </si>
  <si>
    <t>¥842.00</t>
  </si>
  <si>
    <t>嘉士温泉客房（大床）</t>
  </si>
  <si>
    <t>102572375914</t>
  </si>
  <si>
    <t>刘浩宇</t>
  </si>
  <si>
    <t>¥346.00</t>
  </si>
  <si>
    <t>¥300.00</t>
  </si>
  <si>
    <t>标准双人房</t>
  </si>
  <si>
    <t>102573535013</t>
  </si>
  <si>
    <t>301494277</t>
  </si>
  <si>
    <t>杭州雅泊酒店</t>
  </si>
  <si>
    <t>陈斌斌</t>
  </si>
  <si>
    <t>¥386.00</t>
  </si>
  <si>
    <t>¥335.00</t>
  </si>
  <si>
    <t>尊享商务房</t>
  </si>
  <si>
    <t>102573999200</t>
  </si>
  <si>
    <t>102573211202</t>
  </si>
  <si>
    <t>102573931733</t>
  </si>
  <si>
    <t>301068334</t>
  </si>
  <si>
    <t>深圳华富宾馆</t>
  </si>
  <si>
    <t>许文杰</t>
  </si>
  <si>
    <t>102573765472</t>
  </si>
  <si>
    <t>301492765</t>
  </si>
  <si>
    <t>安宁古梨驿站</t>
  </si>
  <si>
    <t>齐永峰</t>
  </si>
  <si>
    <t>102565024352</t>
  </si>
  <si>
    <t>301068379</t>
  </si>
  <si>
    <t>深圳大梅沙京基洲际度假酒店</t>
  </si>
  <si>
    <t>夏彦</t>
  </si>
  <si>
    <t>2021-03-08</t>
  </si>
  <si>
    <t>¥1,353.00</t>
  </si>
  <si>
    <t>¥1,176.00</t>
  </si>
  <si>
    <t>超豪华海景房</t>
  </si>
  <si>
    <t>102572098521</t>
  </si>
  <si>
    <t>黄碧银</t>
  </si>
  <si>
    <t>¥350.00</t>
  </si>
  <si>
    <t>¥304.00</t>
  </si>
  <si>
    <t>102573713565</t>
  </si>
  <si>
    <t>301494640</t>
  </si>
  <si>
    <t>杭州嘉悦酒店</t>
  </si>
  <si>
    <t>崖金亿</t>
  </si>
  <si>
    <t>¥697.00</t>
  </si>
  <si>
    <t>¥91.00</t>
  </si>
  <si>
    <t>¥606.00</t>
  </si>
  <si>
    <t>悦居套房</t>
  </si>
  <si>
    <t>102573728862</t>
  </si>
  <si>
    <t>303690607</t>
  </si>
  <si>
    <t>成都OYU花样年华商务酒店</t>
  </si>
  <si>
    <t>张春梅</t>
  </si>
  <si>
    <t>¥111.00</t>
  </si>
  <si>
    <t>雅致精品单人房</t>
  </si>
  <si>
    <t>102573280019</t>
  </si>
  <si>
    <t>301068418</t>
  </si>
  <si>
    <t>深圳南国精品酒店</t>
  </si>
  <si>
    <t>王鹏</t>
  </si>
  <si>
    <t>¥98.00</t>
  </si>
  <si>
    <t>标准房</t>
  </si>
  <si>
    <t>102573170086</t>
  </si>
  <si>
    <t>303691432</t>
  </si>
  <si>
    <t>泸州千叶酒店</t>
  </si>
  <si>
    <t>陈刚</t>
  </si>
  <si>
    <t>超宽大床房</t>
  </si>
  <si>
    <t>102573638965</t>
  </si>
  <si>
    <t>303687520</t>
  </si>
  <si>
    <t>南宁永恒朗奕酒店</t>
  </si>
  <si>
    <t>邓振峰|黄宇辉</t>
  </si>
  <si>
    <t>102573570875</t>
  </si>
  <si>
    <t>303689023</t>
  </si>
  <si>
    <t>99旅馆连锁(昆山陆家镇店)</t>
  </si>
  <si>
    <t>王康</t>
  </si>
  <si>
    <t>大床房A</t>
  </si>
  <si>
    <t>102573946888</t>
  </si>
  <si>
    <t>301496719</t>
  </si>
  <si>
    <t>布丁酒店(上海复旦儿科医院店)</t>
  </si>
  <si>
    <t>邢荷莲</t>
  </si>
  <si>
    <t>¥309.00</t>
  </si>
  <si>
    <t>¥268.00</t>
  </si>
  <si>
    <t>家庭套房(部分有窗)</t>
  </si>
  <si>
    <t>102573988793</t>
  </si>
  <si>
    <t>邱楚鹏</t>
  </si>
  <si>
    <t>102573361438</t>
  </si>
  <si>
    <t>高栖南</t>
  </si>
  <si>
    <t>102573071500</t>
  </si>
  <si>
    <t>301066258</t>
  </si>
  <si>
    <t>广州东富大酒店</t>
  </si>
  <si>
    <t>信立朋</t>
  </si>
  <si>
    <t>¥396.00</t>
  </si>
  <si>
    <t>102573924114</t>
  </si>
  <si>
    <t>303692296</t>
  </si>
  <si>
    <t>无锡欧亚大酒店</t>
  </si>
  <si>
    <t>成伟</t>
  </si>
  <si>
    <t>精品大床房</t>
  </si>
  <si>
    <t>102573989394</t>
  </si>
  <si>
    <t>徐仁洁</t>
  </si>
  <si>
    <t>¥190.00</t>
  </si>
  <si>
    <t>¥165.00</t>
  </si>
  <si>
    <t>西班牙风情大床房</t>
  </si>
  <si>
    <t>102573729665</t>
  </si>
  <si>
    <t>303692551</t>
  </si>
  <si>
    <t>卡意酒店(柳州五菱火车站店)</t>
  </si>
  <si>
    <t>范思宇</t>
  </si>
  <si>
    <t>¥260.00</t>
  </si>
  <si>
    <t>¥226.00</t>
  </si>
  <si>
    <t>102573679306</t>
  </si>
  <si>
    <t>301067161</t>
  </si>
  <si>
    <t>成都格林威斯登酒店</t>
  </si>
  <si>
    <t>余美婷</t>
  </si>
  <si>
    <t>¥480.00</t>
  </si>
  <si>
    <t>¥63.00</t>
  </si>
  <si>
    <t>¥417.00</t>
  </si>
  <si>
    <t>特色套房</t>
  </si>
  <si>
    <t>102573648674</t>
  </si>
  <si>
    <t>303690403</t>
  </si>
  <si>
    <t>福州盛辉假日酒店</t>
  </si>
  <si>
    <t>叶长</t>
  </si>
  <si>
    <t>¥234.00</t>
  </si>
  <si>
    <t>品致标准大床房</t>
  </si>
  <si>
    <t>102573024133</t>
  </si>
  <si>
    <t>301067734</t>
  </si>
  <si>
    <t>上海盛光假日酒店</t>
  </si>
  <si>
    <t>马振岭</t>
  </si>
  <si>
    <t>标准间</t>
  </si>
  <si>
    <t>102573394234</t>
  </si>
  <si>
    <t>303690100</t>
  </si>
  <si>
    <t>临沧太阳城大酒店</t>
  </si>
  <si>
    <t>高光端</t>
  </si>
  <si>
    <t>¥220.00</t>
  </si>
  <si>
    <t>¥191.00</t>
  </si>
  <si>
    <t>102573661331</t>
  </si>
  <si>
    <t>付作伟</t>
  </si>
  <si>
    <t>¥195.00</t>
  </si>
  <si>
    <t>¥169.00</t>
  </si>
  <si>
    <t>102573358400</t>
  </si>
  <si>
    <t>301494499</t>
  </si>
  <si>
    <t>深圳悦盛旅馆</t>
  </si>
  <si>
    <t>陆玉安</t>
  </si>
  <si>
    <t>¥92.00</t>
  </si>
  <si>
    <t>双人房</t>
  </si>
  <si>
    <t>102573878369</t>
  </si>
  <si>
    <t>303690280</t>
  </si>
  <si>
    <t>岚波湾酒店公寓(武汉岳家嘴地铁站店)</t>
  </si>
  <si>
    <t>朱瑞</t>
  </si>
  <si>
    <t>¥181.00</t>
  </si>
  <si>
    <t>¥157.00</t>
  </si>
  <si>
    <t>居家温馨大床房</t>
  </si>
  <si>
    <t>102573972644</t>
  </si>
  <si>
    <t>关莎莎</t>
  </si>
  <si>
    <t>102569849901</t>
  </si>
  <si>
    <t>陈生露</t>
  </si>
  <si>
    <t>¥2,050.00</t>
  </si>
  <si>
    <t>¥270.00</t>
  </si>
  <si>
    <t>¥1,780.00</t>
  </si>
  <si>
    <t>102569859623</t>
  </si>
  <si>
    <t>301492834</t>
  </si>
  <si>
    <t>上海胜世酒店</t>
  </si>
  <si>
    <t>李光忠</t>
  </si>
  <si>
    <t>¥750.00</t>
  </si>
  <si>
    <t>¥650.00</t>
  </si>
  <si>
    <t>精选双床房</t>
  </si>
  <si>
    <t>102571965444</t>
  </si>
  <si>
    <t>102573904100</t>
  </si>
  <si>
    <t>周忠</t>
  </si>
  <si>
    <t>¥378.00</t>
  </si>
  <si>
    <t>¥328.00</t>
  </si>
  <si>
    <t>102573714863</t>
  </si>
  <si>
    <t>301066228</t>
  </si>
  <si>
    <t>芦山金丝楠大酒店</t>
  </si>
  <si>
    <t>张玲梅</t>
  </si>
  <si>
    <t>¥197.00</t>
  </si>
  <si>
    <t>豪华单间c</t>
  </si>
  <si>
    <t>102573700536</t>
  </si>
  <si>
    <t>102573205462</t>
  </si>
  <si>
    <t>张家富</t>
  </si>
  <si>
    <t>102573546838</t>
  </si>
  <si>
    <t>张家富|黎洵|张声红</t>
  </si>
  <si>
    <t>¥942.00</t>
  </si>
  <si>
    <t>¥819.00</t>
  </si>
  <si>
    <t>102573159442</t>
  </si>
  <si>
    <t>303692329</t>
  </si>
  <si>
    <t>南宁三月花国际大酒店</t>
  </si>
  <si>
    <t>夏新建</t>
  </si>
  <si>
    <t>¥389.00</t>
  </si>
  <si>
    <t>¥338.00</t>
  </si>
  <si>
    <t>豪华单人间</t>
  </si>
  <si>
    <t>102573864893</t>
  </si>
  <si>
    <t>301493812</t>
  </si>
  <si>
    <t>北京星光宾馆</t>
  </si>
  <si>
    <t>赵光生</t>
  </si>
  <si>
    <t>精品双床房</t>
  </si>
  <si>
    <t>102574488378</t>
  </si>
  <si>
    <t>301067890</t>
  </si>
  <si>
    <t>韶关蓝玫主题酒店</t>
  </si>
  <si>
    <t>陈景华</t>
  </si>
  <si>
    <t>2021-03-18</t>
  </si>
  <si>
    <t>102573610195</t>
  </si>
  <si>
    <t>张鑫</t>
  </si>
  <si>
    <t>¥397.00</t>
  </si>
  <si>
    <t>¥345.00</t>
  </si>
  <si>
    <t>102573786822</t>
  </si>
  <si>
    <t>杨燕</t>
  </si>
  <si>
    <t>¥698.00</t>
  </si>
  <si>
    <t>102574293578</t>
  </si>
  <si>
    <t>303689872</t>
  </si>
  <si>
    <t>易佰连锁旅店(南京江宁万达广场店)</t>
  </si>
  <si>
    <t>马顺康</t>
  </si>
  <si>
    <t>¥10.00</t>
  </si>
  <si>
    <t>¥61.00</t>
  </si>
  <si>
    <t>大床房a(无窗)</t>
  </si>
  <si>
    <t>102574245578</t>
  </si>
  <si>
    <t>303691591</t>
  </si>
  <si>
    <t>德清瑞晶假日酒店</t>
  </si>
  <si>
    <t>赖亚青</t>
  </si>
  <si>
    <t>102574337210</t>
  </si>
  <si>
    <t>303691441</t>
  </si>
  <si>
    <t>南京新街口饭店</t>
  </si>
  <si>
    <t>时玉娟|马淑娟|梁芳</t>
  </si>
  <si>
    <t>¥423.00</t>
  </si>
  <si>
    <t>家庭亲子双床房</t>
  </si>
  <si>
    <t>102574116129</t>
  </si>
  <si>
    <t>303689074</t>
  </si>
  <si>
    <t>渑池迎宾馆</t>
  </si>
  <si>
    <t>顾令爽|程书波|杨小林</t>
  </si>
  <si>
    <t>中式标准间</t>
  </si>
  <si>
    <t>102574167826</t>
  </si>
  <si>
    <t>303687892</t>
  </si>
  <si>
    <t>民权阳光大酒店</t>
  </si>
  <si>
    <t>张磊</t>
  </si>
  <si>
    <t>102574230351</t>
  </si>
  <si>
    <t>刘斌</t>
  </si>
  <si>
    <t>特惠双床房(无窗)</t>
  </si>
  <si>
    <t>102574340565</t>
  </si>
  <si>
    <t>303689782</t>
  </si>
  <si>
    <t>浙江大酒店(六盘水水城古镇店)</t>
  </si>
  <si>
    <t>蔡华</t>
  </si>
  <si>
    <t>豪华标间（无窗）</t>
  </si>
  <si>
    <t>102574759374</t>
  </si>
  <si>
    <t>彭志锋</t>
  </si>
  <si>
    <t>102574361715</t>
  </si>
  <si>
    <t>301495144</t>
  </si>
  <si>
    <t>Zsmart智尚酒店(上海虹桥国展中心繁兴路店)</t>
  </si>
  <si>
    <t>柯希煌</t>
  </si>
  <si>
    <t>Z精选大床房(部分有窗)</t>
  </si>
  <si>
    <t>102574405653</t>
  </si>
  <si>
    <t>303691849</t>
  </si>
  <si>
    <t>泊悦意林酒店(镇江高铁南站店)</t>
  </si>
  <si>
    <t>杨蕾</t>
  </si>
  <si>
    <t>标间</t>
  </si>
  <si>
    <t>102574238986</t>
  </si>
  <si>
    <t>言堃</t>
  </si>
  <si>
    <t>102565122224</t>
  </si>
  <si>
    <t>301066279</t>
  </si>
  <si>
    <t>兰兹酒店(深圳世界之窗店)</t>
  </si>
  <si>
    <t>曹丽娥</t>
  </si>
  <si>
    <t>¥293.00</t>
  </si>
  <si>
    <t>¥254.00</t>
  </si>
  <si>
    <t>102573622655</t>
  </si>
  <si>
    <t>王海波</t>
  </si>
  <si>
    <t>¥558.00</t>
  </si>
  <si>
    <t>¥74.00</t>
  </si>
  <si>
    <t>¥484.00</t>
  </si>
  <si>
    <t>102574361521</t>
  </si>
  <si>
    <t>何小建</t>
  </si>
  <si>
    <t>102574089663</t>
  </si>
  <si>
    <t>303689983</t>
  </si>
  <si>
    <t>三亚海天大酒店</t>
  </si>
  <si>
    <t>陈鸿</t>
  </si>
  <si>
    <t>102574329800</t>
  </si>
  <si>
    <t>303692911</t>
  </si>
  <si>
    <t>阿克苏億隆大酒店</t>
  </si>
  <si>
    <t>何伟强|吴建春</t>
  </si>
  <si>
    <t>¥358.00</t>
  </si>
  <si>
    <t>¥310.00</t>
  </si>
  <si>
    <t>102574453280</t>
  </si>
  <si>
    <t>汪小林</t>
  </si>
  <si>
    <t>102574425047</t>
  </si>
  <si>
    <t>301068367</t>
  </si>
  <si>
    <t>7天连锁酒店(北京鼓楼桥北店)</t>
  </si>
  <si>
    <t>韩晨康</t>
  </si>
  <si>
    <t>¥223.00</t>
  </si>
  <si>
    <t>102574796622</t>
  </si>
  <si>
    <t>303690763</t>
  </si>
  <si>
    <t>珠海美球菲诺酒店</t>
  </si>
  <si>
    <t>杨蕊</t>
  </si>
  <si>
    <t>¥252.00</t>
  </si>
  <si>
    <t>¥219.00</t>
  </si>
  <si>
    <t>102574654615</t>
  </si>
  <si>
    <t>301497550</t>
  </si>
  <si>
    <t>西安多吉国际酒店</t>
  </si>
  <si>
    <t>王鹂辉</t>
  </si>
  <si>
    <t>¥671.00</t>
  </si>
  <si>
    <t>¥583.00</t>
  </si>
  <si>
    <t>豪华商务套间</t>
  </si>
  <si>
    <t>102574184328</t>
  </si>
  <si>
    <t>303692047</t>
  </si>
  <si>
    <t>苏州晨枫精致酒店</t>
  </si>
  <si>
    <t>马强</t>
  </si>
  <si>
    <t>¥96.00</t>
  </si>
  <si>
    <t>¥83.00</t>
  </si>
  <si>
    <t>初见大床房(无窗)</t>
  </si>
  <si>
    <t>102574344544</t>
  </si>
  <si>
    <t>303690577</t>
  </si>
  <si>
    <t>7天连锁酒店(成都新繁家具园店)</t>
  </si>
  <si>
    <t>周健</t>
  </si>
  <si>
    <t>自主大床房</t>
  </si>
  <si>
    <t>102574258258</t>
  </si>
  <si>
    <t>301067269</t>
  </si>
  <si>
    <t>7天连锁酒店(长沙火车站地铁站晓园公园店)</t>
  </si>
  <si>
    <t>罗化青</t>
  </si>
  <si>
    <t>经济房</t>
  </si>
  <si>
    <t>102574968209</t>
  </si>
  <si>
    <t>301493653</t>
  </si>
  <si>
    <t>上海索菲特海仑宾馆</t>
  </si>
  <si>
    <t>沈生</t>
  </si>
  <si>
    <t>¥584.00</t>
  </si>
  <si>
    <t>¥77.00</t>
  </si>
  <si>
    <t>¥507.00</t>
  </si>
  <si>
    <t>102574539723</t>
  </si>
  <si>
    <t>雅致大床房(无窗)</t>
  </si>
  <si>
    <t>102574661339</t>
  </si>
  <si>
    <t>301066594</t>
  </si>
  <si>
    <t>深圳同乐商务酒店</t>
  </si>
  <si>
    <t>李万福|徐少义</t>
  </si>
  <si>
    <t>102574539581</t>
  </si>
  <si>
    <t>王伟</t>
  </si>
  <si>
    <t>102574747517</t>
  </si>
  <si>
    <t>301493959</t>
  </si>
  <si>
    <t>昆明U酒店</t>
  </si>
  <si>
    <t>马司琦</t>
  </si>
  <si>
    <t>¥275.00</t>
  </si>
  <si>
    <t>¥239.00</t>
  </si>
  <si>
    <t>城景豪华浴缸大床房</t>
  </si>
  <si>
    <t>102574143241</t>
  </si>
  <si>
    <t>301494319</t>
  </si>
  <si>
    <t>佰宜思连锁酒店(成都龙泉店)</t>
  </si>
  <si>
    <t>巫元庆</t>
  </si>
  <si>
    <t>¥163.00</t>
  </si>
  <si>
    <t>商务标间</t>
  </si>
  <si>
    <t>102574580732</t>
  </si>
  <si>
    <t>303692104</t>
  </si>
  <si>
    <t>贵阳希尔顿花园酒店</t>
  </si>
  <si>
    <t>吴思涵</t>
  </si>
  <si>
    <t>花园大床房</t>
  </si>
  <si>
    <t>102558265298</t>
  </si>
  <si>
    <t>301496521</t>
  </si>
  <si>
    <t>88号鹅岭公园酒店(重庆印制贰厂店)</t>
  </si>
  <si>
    <t>王亚辉</t>
  </si>
  <si>
    <t>2021-03-01</t>
  </si>
  <si>
    <t>高级单间</t>
  </si>
  <si>
    <t>102574248057</t>
  </si>
  <si>
    <t>303687316</t>
  </si>
  <si>
    <t>凯瑞卡尔影院酒店(武汉光谷科技会展中心店)</t>
  </si>
  <si>
    <t>卢标</t>
  </si>
  <si>
    <t>102573752600</t>
  </si>
  <si>
    <t>阮轶美</t>
  </si>
  <si>
    <t>¥235.00</t>
  </si>
  <si>
    <t>普通标间</t>
  </si>
  <si>
    <t>102574797977</t>
  </si>
  <si>
    <t>303688177</t>
  </si>
  <si>
    <t>成都彬鑫大酒店</t>
  </si>
  <si>
    <t>王齐雪</t>
  </si>
  <si>
    <t>¥97.00</t>
  </si>
  <si>
    <t>¥84.00</t>
  </si>
  <si>
    <t>精致主题房(部分有窗)</t>
  </si>
  <si>
    <t>102573623297</t>
  </si>
  <si>
    <t>连铭菊</t>
  </si>
  <si>
    <t>102574107651</t>
  </si>
  <si>
    <t>邓义锋</t>
  </si>
  <si>
    <t>¥211.00</t>
  </si>
  <si>
    <t>102574873267</t>
  </si>
  <si>
    <t>303689656</t>
  </si>
  <si>
    <t>珠海德翰大酒店</t>
  </si>
  <si>
    <t>白玉</t>
  </si>
  <si>
    <t>¥486.00</t>
  </si>
  <si>
    <t>¥422.00</t>
  </si>
  <si>
    <t>高级山景大床房</t>
  </si>
  <si>
    <t>102574786398</t>
  </si>
  <si>
    <t>303691075</t>
  </si>
  <si>
    <t>建德江璟居度假宾馆</t>
  </si>
  <si>
    <t>冯秀强</t>
  </si>
  <si>
    <t>江景大床房</t>
  </si>
  <si>
    <t>102573192243</t>
  </si>
  <si>
    <t>102574476090</t>
  </si>
  <si>
    <t>孙艺成</t>
  </si>
  <si>
    <t>¥121.00</t>
  </si>
  <si>
    <t>102574212630</t>
  </si>
  <si>
    <t>301068916</t>
  </si>
  <si>
    <t>江门丽宫国际酒店</t>
  </si>
  <si>
    <t>杨礼特</t>
  </si>
  <si>
    <t>侨乡风情大床房</t>
  </si>
  <si>
    <t>102573718396</t>
  </si>
  <si>
    <t>林文静|朱蒙生</t>
  </si>
  <si>
    <t>¥758.00</t>
  </si>
  <si>
    <t>¥658.00</t>
  </si>
  <si>
    <t>z家庭房</t>
  </si>
  <si>
    <t>102573729246</t>
  </si>
  <si>
    <t>303690823</t>
  </si>
  <si>
    <t>海南贵族游艇会</t>
  </si>
  <si>
    <t>韩明亮</t>
  </si>
  <si>
    <t>海景大床房</t>
  </si>
  <si>
    <t>102574487810</t>
  </si>
  <si>
    <t>301068895</t>
  </si>
  <si>
    <t>武威富华酒店</t>
  </si>
  <si>
    <t>李海林</t>
  </si>
  <si>
    <t>¥109.00</t>
  </si>
  <si>
    <t>经典大床房</t>
  </si>
  <si>
    <t>102573122242</t>
  </si>
  <si>
    <t>孙源</t>
  </si>
  <si>
    <t>102574265576</t>
  </si>
  <si>
    <t>陈佳盛</t>
  </si>
  <si>
    <t>¥327.00</t>
  </si>
  <si>
    <t>¥284.00</t>
  </si>
  <si>
    <t>102574364001</t>
  </si>
  <si>
    <t>301068709</t>
  </si>
  <si>
    <t>成都中心世茂睿选尚品酒店(成都春熙太古里店)</t>
  </si>
  <si>
    <t>孙东亮</t>
  </si>
  <si>
    <t>¥305.00</t>
  </si>
  <si>
    <t>¥40.00</t>
  </si>
  <si>
    <t>¥265.00</t>
  </si>
  <si>
    <t>睿选豪华大床房</t>
  </si>
  <si>
    <t>102561970048</t>
  </si>
  <si>
    <t>301068031</t>
  </si>
  <si>
    <t>深圳宝安华盛希尔顿花园酒店</t>
  </si>
  <si>
    <t>沈俊</t>
  </si>
  <si>
    <t>2021-03-04</t>
  </si>
  <si>
    <t>¥567.00</t>
  </si>
  <si>
    <t>¥493.00</t>
  </si>
  <si>
    <t>102567495835</t>
  </si>
  <si>
    <t>301068778</t>
  </si>
  <si>
    <t>黄陵凯悦酒店</t>
  </si>
  <si>
    <t>吴喆峰</t>
  </si>
  <si>
    <t>¥882.00</t>
  </si>
  <si>
    <t>¥749.00</t>
  </si>
  <si>
    <t>102574429845</t>
  </si>
  <si>
    <t>301494832</t>
  </si>
  <si>
    <t>上海大华锦绣假日酒店</t>
  </si>
  <si>
    <t>王兴虎</t>
  </si>
  <si>
    <t>¥1,042.00</t>
  </si>
  <si>
    <t>¥906.00</t>
  </si>
  <si>
    <t>假日高级房</t>
  </si>
  <si>
    <t>102574104402</t>
  </si>
  <si>
    <t>301496680</t>
  </si>
  <si>
    <t>南方酒店(西安高新区锦业路店)</t>
  </si>
  <si>
    <t>朱国庆</t>
  </si>
  <si>
    <t>¥555.00</t>
  </si>
  <si>
    <t>¥73.00</t>
  </si>
  <si>
    <t>¥482.00</t>
  </si>
  <si>
    <t>102574635043</t>
  </si>
  <si>
    <t>301495300</t>
  </si>
  <si>
    <t>上海富饶商务酒店</t>
  </si>
  <si>
    <t>王林</t>
  </si>
  <si>
    <t>阳光家庭房</t>
  </si>
  <si>
    <t>102574867781</t>
  </si>
  <si>
    <t>303689215</t>
  </si>
  <si>
    <t>网宿酒店(杭州乐通店)</t>
  </si>
  <si>
    <t>段鸿佳</t>
  </si>
  <si>
    <t>102574116607</t>
  </si>
  <si>
    <t>102574549065</t>
  </si>
  <si>
    <t>王宇翔</t>
  </si>
  <si>
    <t>102573958764</t>
  </si>
  <si>
    <t>王磊</t>
  </si>
  <si>
    <t>¥644.00</t>
  </si>
  <si>
    <t>¥560.00</t>
  </si>
  <si>
    <t>102574268054</t>
  </si>
  <si>
    <t>303687154</t>
  </si>
  <si>
    <t>昆仑乐居酒店(郑州正弘城省电视台店)</t>
  </si>
  <si>
    <t>郑艳飞</t>
  </si>
  <si>
    <t>豪华标准间</t>
  </si>
  <si>
    <t>102574843067</t>
  </si>
  <si>
    <t>301494163</t>
  </si>
  <si>
    <t>北京京西晨光饭店</t>
  </si>
  <si>
    <t>刁义鹏|刘文龙</t>
  </si>
  <si>
    <t>¥58.00</t>
  </si>
  <si>
    <t>普通双床房</t>
  </si>
  <si>
    <t>102574349437</t>
  </si>
  <si>
    <t>李培志</t>
  </si>
  <si>
    <t>102572153363</t>
  </si>
  <si>
    <t>301494496</t>
  </si>
  <si>
    <t>喆啡酒店(成都世纪城会展中心店)</t>
  </si>
  <si>
    <t>肖雯</t>
  </si>
  <si>
    <t>¥474.00</t>
  </si>
  <si>
    <t>¥62.00</t>
  </si>
  <si>
    <t>¥412.00</t>
  </si>
  <si>
    <t>啡凡体验房</t>
  </si>
  <si>
    <t>102574284208</t>
  </si>
  <si>
    <t>何茹梦</t>
  </si>
  <si>
    <t>¥141.00</t>
  </si>
  <si>
    <t>102574948192</t>
  </si>
  <si>
    <t>陈鸿堤</t>
  </si>
  <si>
    <t>102574740467</t>
  </si>
  <si>
    <t>阳飞</t>
  </si>
  <si>
    <t>102574907208</t>
  </si>
  <si>
    <t>梁浩</t>
  </si>
  <si>
    <t>102574908250</t>
  </si>
  <si>
    <t>303692098</t>
  </si>
  <si>
    <t>蚌埠世贸假日酒店</t>
  </si>
  <si>
    <t>谢道军</t>
  </si>
  <si>
    <t>¥130.00</t>
  </si>
  <si>
    <t>¥113.00</t>
  </si>
  <si>
    <t>商务大床</t>
  </si>
  <si>
    <t>102574324323</t>
  </si>
  <si>
    <t>301066987</t>
  </si>
  <si>
    <t>白玉兰酒店(琼海万泉河爱华路店)</t>
  </si>
  <si>
    <t>唐青松</t>
  </si>
  <si>
    <t>玉舒双床房</t>
  </si>
  <si>
    <t>102574009491</t>
  </si>
  <si>
    <t>303692836</t>
  </si>
  <si>
    <t>南平闽北大饭店</t>
  </si>
  <si>
    <t>许锦</t>
  </si>
  <si>
    <t>102573650190</t>
  </si>
  <si>
    <t>来哲峰</t>
  </si>
  <si>
    <t>2021-03-19</t>
  </si>
  <si>
    <t>102573052747</t>
  </si>
  <si>
    <t>301494613</t>
  </si>
  <si>
    <t>北京圆来圆去宾馆</t>
  </si>
  <si>
    <t>芦一宁</t>
  </si>
  <si>
    <t>大床间</t>
  </si>
  <si>
    <t>102574791973</t>
  </si>
  <si>
    <t>303687742</t>
  </si>
  <si>
    <t>7天连锁酒店(南京夫子庙大光路店)</t>
  </si>
  <si>
    <t>郝祎斐</t>
  </si>
  <si>
    <t>¥105.00</t>
  </si>
  <si>
    <t>自主大床房(有窗)</t>
  </si>
  <si>
    <t>102575950377</t>
  </si>
  <si>
    <t>301067749</t>
  </si>
  <si>
    <t>维尔森空中酒店(萍乡润达国际店)</t>
  </si>
  <si>
    <t>杨忠福</t>
  </si>
  <si>
    <t>¥209.00</t>
  </si>
  <si>
    <t>特惠智选双床房</t>
  </si>
  <si>
    <t>102575420316</t>
  </si>
  <si>
    <t>303692887</t>
  </si>
  <si>
    <t>新津开心宾馆</t>
  </si>
  <si>
    <t>刘亚璐</t>
  </si>
  <si>
    <t>¥22.00</t>
  </si>
  <si>
    <t>102575029428</t>
  </si>
  <si>
    <t>303689971</t>
  </si>
  <si>
    <t>融水元宝山假日酒店</t>
  </si>
  <si>
    <t>任珮瑄</t>
  </si>
  <si>
    <t>零压大床房</t>
  </si>
  <si>
    <t>102575767038</t>
  </si>
  <si>
    <t>303691678</t>
  </si>
  <si>
    <t>成都宏祥佳寓酒店</t>
  </si>
  <si>
    <t>岳永林</t>
  </si>
  <si>
    <t>¥143.00</t>
  </si>
  <si>
    <t>格调大床房</t>
  </si>
  <si>
    <t>102573979298</t>
  </si>
  <si>
    <t>303688030</t>
  </si>
  <si>
    <t>东莞名店银座商务酒店</t>
  </si>
  <si>
    <t>洪美妮</t>
  </si>
  <si>
    <t>简约单人房(无窗)</t>
  </si>
  <si>
    <t>102575473966</t>
  </si>
  <si>
    <t>303689641</t>
  </si>
  <si>
    <t>合肥洲际酒店</t>
  </si>
  <si>
    <t>张小川</t>
  </si>
  <si>
    <t>¥979.00</t>
  </si>
  <si>
    <t>¥851.00</t>
  </si>
  <si>
    <t>102575538454</t>
  </si>
  <si>
    <t>303688225</t>
  </si>
  <si>
    <t>家蕴﹒尚客优精选酒店(简阳东城华府店)</t>
  </si>
  <si>
    <t>¥150.00</t>
  </si>
  <si>
    <t>102571269145</t>
  </si>
  <si>
    <t>301496635</t>
  </si>
  <si>
    <t>深圳七橙酒店(天安云谷华为基地店)</t>
  </si>
  <si>
    <t>朵积有</t>
  </si>
  <si>
    <t>¥955.00</t>
  </si>
  <si>
    <t>¥830.00</t>
  </si>
  <si>
    <t>橙光双床房</t>
  </si>
  <si>
    <t>102575890078</t>
  </si>
  <si>
    <t>曾子奎</t>
  </si>
  <si>
    <t>102573022381</t>
  </si>
  <si>
    <t>301067383</t>
  </si>
  <si>
    <t>林芝工布庄园希尔顿酒店</t>
  </si>
  <si>
    <t>童欣</t>
  </si>
  <si>
    <t>¥2,864.00</t>
  </si>
  <si>
    <t>¥2,490.00</t>
  </si>
  <si>
    <t>希尔顿豪华景观房（双床）</t>
  </si>
  <si>
    <t>102575568634</t>
  </si>
  <si>
    <t>102575340533</t>
  </si>
  <si>
    <t>301066654</t>
  </si>
  <si>
    <t>世代江畔公寓(成都天府广场店)</t>
  </si>
  <si>
    <t>何长桂</t>
  </si>
  <si>
    <t>ryner豪华大床房</t>
  </si>
  <si>
    <t>102575537502</t>
  </si>
  <si>
    <t>301066855</t>
  </si>
  <si>
    <t>布丁酒店(上海华师大金沙江地铁站店)</t>
  </si>
  <si>
    <t>匡振平</t>
  </si>
  <si>
    <t>三人间</t>
  </si>
  <si>
    <t>102574844663</t>
  </si>
  <si>
    <t>字健</t>
  </si>
  <si>
    <t>102575918298</t>
  </si>
  <si>
    <t>林雅婷</t>
  </si>
  <si>
    <t>¥1,022.00</t>
  </si>
  <si>
    <t>洲际行政房</t>
  </si>
  <si>
    <t>102575426083</t>
  </si>
  <si>
    <t>301493905</t>
  </si>
  <si>
    <t>深圳V客青年公寓</t>
  </si>
  <si>
    <t>吴生</t>
  </si>
  <si>
    <t>豪华大床房（淡黄柠檬）</t>
  </si>
  <si>
    <t>102575753600</t>
  </si>
  <si>
    <t>301068013</t>
  </si>
  <si>
    <t>IU酒店(武汉光谷民族大道武昌理工学院店)</t>
  </si>
  <si>
    <t>游冰泉</t>
  </si>
  <si>
    <t>小U 精致大床房</t>
  </si>
  <si>
    <t>102574713306</t>
  </si>
  <si>
    <t>303690331</t>
  </si>
  <si>
    <t>三亚湾红树林度假世界(木棉酒店)</t>
  </si>
  <si>
    <t>刘文鑫</t>
  </si>
  <si>
    <t>¥1,340.00</t>
  </si>
  <si>
    <t>¥1,164.00</t>
  </si>
  <si>
    <t>豪华园景大床房</t>
  </si>
  <si>
    <t>102575855507</t>
  </si>
  <si>
    <t>303689794</t>
  </si>
  <si>
    <t>河池运达大酒店</t>
  </si>
  <si>
    <t>钟宛霖|钟咏宏</t>
  </si>
  <si>
    <t>豪华标准</t>
  </si>
  <si>
    <t>102575782484</t>
  </si>
  <si>
    <t>301067089</t>
  </si>
  <si>
    <t>常德华京大酒店</t>
  </si>
  <si>
    <t>廖飞扬</t>
  </si>
  <si>
    <t>¥213.00</t>
  </si>
  <si>
    <t>¥185.00</t>
  </si>
  <si>
    <t>豪华双间</t>
  </si>
  <si>
    <t>102575184273</t>
  </si>
  <si>
    <t>301067677</t>
  </si>
  <si>
    <t>上海浦东假日酒店</t>
  </si>
  <si>
    <t>李箐</t>
  </si>
  <si>
    <t>¥551.00</t>
  </si>
  <si>
    <t>¥72.00</t>
  </si>
  <si>
    <t>¥479.00</t>
  </si>
  <si>
    <t>102575815962</t>
  </si>
  <si>
    <t>陈显扬</t>
  </si>
  <si>
    <t>¥210.00</t>
  </si>
  <si>
    <t>102574751526</t>
  </si>
  <si>
    <t>龙大兴</t>
  </si>
  <si>
    <t>102570604881</t>
  </si>
  <si>
    <t>301494448</t>
  </si>
  <si>
    <t>时光漫步怀旧主题酒店(北京国贸劲松工业大学店)</t>
  </si>
  <si>
    <t>庄文娟</t>
  </si>
  <si>
    <t>¥824.00</t>
  </si>
  <si>
    <t>¥716.00</t>
  </si>
  <si>
    <t>甄选商务大床房</t>
  </si>
  <si>
    <t>102575775450</t>
  </si>
  <si>
    <t>301497730</t>
  </si>
  <si>
    <t>重庆特丽斯酒店</t>
  </si>
  <si>
    <t>马俊龙</t>
  </si>
  <si>
    <t>菁丽标间</t>
  </si>
  <si>
    <t>102574147288</t>
  </si>
  <si>
    <t>陈广文</t>
  </si>
  <si>
    <t>¥1,432.00</t>
  </si>
  <si>
    <t>¥187.00</t>
  </si>
  <si>
    <t>¥1,245.00</t>
  </si>
  <si>
    <t>希尔顿豪华景观房（大床）</t>
  </si>
  <si>
    <t>102575784370</t>
  </si>
  <si>
    <t>301069015</t>
  </si>
  <si>
    <t>曼谷一号酒店(深圳大浪商业中心店)</t>
  </si>
  <si>
    <t>刘文强</t>
  </si>
  <si>
    <t>雅韵商务大床房</t>
  </si>
  <si>
    <t>102575029080</t>
  </si>
  <si>
    <t>301068319</t>
  </si>
  <si>
    <t>7天连锁酒店(珠海横琴长隆国际会展中心店)</t>
  </si>
  <si>
    <t>薛智</t>
  </si>
  <si>
    <t>¥114.00</t>
  </si>
  <si>
    <t>¥99.00</t>
  </si>
  <si>
    <t>102575184192</t>
  </si>
  <si>
    <t>武旭恒</t>
  </si>
  <si>
    <t>102575200509</t>
  </si>
  <si>
    <t>301496509</t>
  </si>
  <si>
    <t>德宏酒店式公寓(深圳大冲科技园店)</t>
  </si>
  <si>
    <t>于侃|张亚玮</t>
  </si>
  <si>
    <t>¥1,084.00</t>
  </si>
  <si>
    <t>102575059301</t>
  </si>
  <si>
    <t>301496122</t>
  </si>
  <si>
    <t>北京南昌饭店</t>
  </si>
  <si>
    <t>尚春静</t>
  </si>
  <si>
    <t>¥475.00</t>
  </si>
  <si>
    <t>¥413.00</t>
  </si>
  <si>
    <t>标准间(小)</t>
  </si>
  <si>
    <t>102573699156</t>
  </si>
  <si>
    <t>盘琼英</t>
  </si>
  <si>
    <t>102574393918</t>
  </si>
  <si>
    <t>刘凡|孙凯|张飚</t>
  </si>
  <si>
    <t>¥1,746.00</t>
  </si>
  <si>
    <t>¥1,518.00</t>
  </si>
  <si>
    <t>102574346882</t>
  </si>
  <si>
    <t>301496311</t>
  </si>
  <si>
    <t>广州香格里拉大酒店</t>
  </si>
  <si>
    <t>李晓楠</t>
  </si>
  <si>
    <t>¥1,240.00</t>
  </si>
  <si>
    <t>¥162.00</t>
  </si>
  <si>
    <t>¥1,078.00</t>
  </si>
  <si>
    <t>超级飞侠主题房</t>
  </si>
  <si>
    <t>102575652441</t>
  </si>
  <si>
    <t>303691807</t>
  </si>
  <si>
    <t>邛崃雅阁客栈</t>
  </si>
  <si>
    <t>王云松</t>
  </si>
  <si>
    <t>温馨大床房</t>
  </si>
  <si>
    <t>102575223319</t>
  </si>
  <si>
    <t>黄嘉玲</t>
  </si>
  <si>
    <t>102573197197</t>
  </si>
  <si>
    <t>301496836</t>
  </si>
  <si>
    <t>深圳金朵拉酒店</t>
  </si>
  <si>
    <t>黄太生</t>
  </si>
  <si>
    <t>¥180.00</t>
  </si>
  <si>
    <t>102575025522</t>
  </si>
  <si>
    <t>吴建波</t>
  </si>
  <si>
    <t>102575152104</t>
  </si>
  <si>
    <t>102575351616</t>
  </si>
  <si>
    <t>301493779</t>
  </si>
  <si>
    <t>花明酒店(广州塔赤岗会展中心店)</t>
  </si>
  <si>
    <t>方清全</t>
  </si>
  <si>
    <t>至尊双床房</t>
  </si>
  <si>
    <t>102575096895</t>
  </si>
  <si>
    <t>301068142</t>
  </si>
  <si>
    <t>三明嘉华酒店</t>
  </si>
  <si>
    <t>林雪峰</t>
  </si>
  <si>
    <t>102572336613</t>
  </si>
  <si>
    <t>301067641</t>
  </si>
  <si>
    <t>深圳荔园酒店</t>
  </si>
  <si>
    <t>王丽璇</t>
  </si>
  <si>
    <t>¥908.00</t>
  </si>
  <si>
    <t>¥788.00</t>
  </si>
  <si>
    <t>102575668519</t>
  </si>
  <si>
    <t>郑友云</t>
  </si>
  <si>
    <t>品轩精致套房</t>
  </si>
  <si>
    <t>102573790770</t>
  </si>
  <si>
    <t>301493131</t>
  </si>
  <si>
    <t>7天连锁酒店(北京次渠科创九街店)</t>
  </si>
  <si>
    <t>庄妍|杨冠东</t>
  </si>
  <si>
    <t>¥434.00</t>
  </si>
  <si>
    <t>¥376.00</t>
  </si>
  <si>
    <t>经济房(无窗)</t>
  </si>
  <si>
    <t>102574220231</t>
  </si>
  <si>
    <t>301494742</t>
  </si>
  <si>
    <t>上海御宿和庭酒店</t>
  </si>
  <si>
    <t>顾立乾</t>
  </si>
  <si>
    <t>¥1,775.00</t>
  </si>
  <si>
    <t>¥232.00</t>
  </si>
  <si>
    <t>¥1,543.00</t>
  </si>
  <si>
    <t>全景豪华大床房</t>
  </si>
  <si>
    <t>102574582302</t>
  </si>
  <si>
    <t>¥2,120.00</t>
  </si>
  <si>
    <t>¥1,842.00</t>
  </si>
  <si>
    <t>102575058919</t>
  </si>
  <si>
    <t>102575185166</t>
  </si>
  <si>
    <t>303691333</t>
  </si>
  <si>
    <t>无锡金陵大饭店</t>
  </si>
  <si>
    <t>朱浩林</t>
  </si>
  <si>
    <t>¥494.00</t>
  </si>
  <si>
    <t>¥65.00</t>
  </si>
  <si>
    <t>¥429.00</t>
  </si>
  <si>
    <t>102575282470</t>
  </si>
  <si>
    <t>102575204590</t>
  </si>
  <si>
    <t>303691846</t>
  </si>
  <si>
    <t>青岛润春来酒店</t>
  </si>
  <si>
    <t>李成江</t>
  </si>
  <si>
    <t>精选丨舒适大床房</t>
  </si>
  <si>
    <t>102575851814</t>
  </si>
  <si>
    <t>谭畅</t>
  </si>
  <si>
    <t>禅意双床房</t>
  </si>
  <si>
    <t>102575115634</t>
  </si>
  <si>
    <t>301068352</t>
  </si>
  <si>
    <t>沛喜酒店(苏州观前店)</t>
  </si>
  <si>
    <t>罗铭清</t>
  </si>
  <si>
    <t>¥198.00</t>
  </si>
  <si>
    <t>102575999853</t>
  </si>
  <si>
    <t>周勇汉</t>
  </si>
  <si>
    <t>102575549499</t>
  </si>
  <si>
    <t>向兵</t>
  </si>
  <si>
    <t>¥166.00</t>
  </si>
  <si>
    <t>102574475178</t>
  </si>
  <si>
    <t>范立宇|刘明祥|李成春</t>
  </si>
  <si>
    <t>¥873.00</t>
  </si>
  <si>
    <t>¥759.00</t>
  </si>
  <si>
    <t>102574176430</t>
  </si>
  <si>
    <t>301067284</t>
  </si>
  <si>
    <t>美润假日酒店(昆明海伦国际店)</t>
  </si>
  <si>
    <t>高铭鞠|陈小光</t>
  </si>
  <si>
    <t>102573506253</t>
  </si>
  <si>
    <t>301495303</t>
  </si>
  <si>
    <t>深圳永福宾馆</t>
  </si>
  <si>
    <t>杨正杰</t>
  </si>
  <si>
    <t>2021-03-20</t>
  </si>
  <si>
    <t>102576974313</t>
  </si>
  <si>
    <t>王松</t>
  </si>
  <si>
    <t>¥179.00</t>
  </si>
  <si>
    <t>102576345139</t>
  </si>
  <si>
    <t>余娟|宋志增</t>
  </si>
  <si>
    <t>¥562.00</t>
  </si>
  <si>
    <t>¥488.00</t>
  </si>
  <si>
    <t>102576478115</t>
  </si>
  <si>
    <t>欧志杰</t>
  </si>
  <si>
    <t>¥86.00</t>
  </si>
  <si>
    <t>豪华单人房</t>
  </si>
  <si>
    <t>102574610360</t>
  </si>
  <si>
    <t>303690769</t>
  </si>
  <si>
    <t>南京优颐城市酒店</t>
  </si>
  <si>
    <t>高云翔</t>
  </si>
  <si>
    <t>¥1,027.00</t>
  </si>
  <si>
    <t>轻奢景观大床房</t>
  </si>
  <si>
    <t>102576384047</t>
  </si>
  <si>
    <t>303691315</t>
  </si>
  <si>
    <t>常州新城瀚景国际酒店</t>
  </si>
  <si>
    <t>李建民</t>
  </si>
  <si>
    <t>102576765918</t>
  </si>
  <si>
    <t>303690988</t>
  </si>
  <si>
    <t>瑞丽腾隆大酒店</t>
  </si>
  <si>
    <t>翁万富</t>
  </si>
  <si>
    <t>行政标准间</t>
  </si>
  <si>
    <t>102576110220</t>
  </si>
  <si>
    <t>303688450</t>
  </si>
  <si>
    <t>武汉新城一号商务宾馆</t>
  </si>
  <si>
    <t>王九龙</t>
  </si>
  <si>
    <t>标准双人间(部分有窗)</t>
  </si>
  <si>
    <t>102558313189</t>
  </si>
  <si>
    <t>301497841</t>
  </si>
  <si>
    <t>古北水镇古北之光温泉酒店</t>
  </si>
  <si>
    <t>王文硕</t>
  </si>
  <si>
    <t>¥1,310.00</t>
  </si>
  <si>
    <t>¥1,139.00</t>
  </si>
  <si>
    <t>高级标间b(部分有窗)</t>
  </si>
  <si>
    <t>102576347098</t>
  </si>
  <si>
    <t>303689968</t>
  </si>
  <si>
    <t>铂瑞斯酒店(济南花园路华信银座店)</t>
  </si>
  <si>
    <t>梁伟雄|韩星</t>
  </si>
  <si>
    <t>¥450.00</t>
  </si>
  <si>
    <t>¥390.00</t>
  </si>
  <si>
    <t>观景标准双床房</t>
  </si>
  <si>
    <t>102576779169</t>
  </si>
  <si>
    <t>303688504</t>
  </si>
  <si>
    <t>洪源假日酒店(武汉田园大道店)</t>
  </si>
  <si>
    <t>万聪</t>
  </si>
  <si>
    <t>商务大床房(部分有窗)</t>
  </si>
  <si>
    <t>102574139676</t>
  </si>
  <si>
    <t>303689818</t>
  </si>
  <si>
    <t>南京邦客多酒店</t>
  </si>
  <si>
    <t>徐颖</t>
  </si>
  <si>
    <t>102571961872</t>
  </si>
  <si>
    <t>301493191</t>
  </si>
  <si>
    <t>长沙富力万达文华酒店</t>
  </si>
  <si>
    <t>麦慧妍</t>
  </si>
  <si>
    <t>¥2,382.00</t>
  </si>
  <si>
    <t>¥2,070.00</t>
  </si>
  <si>
    <t>102574562268</t>
  </si>
  <si>
    <t>301068052</t>
  </si>
  <si>
    <t>广州珠江新城希尔顿欢朋酒店</t>
  </si>
  <si>
    <t>何治军</t>
  </si>
  <si>
    <t>¥2,362.00</t>
  </si>
  <si>
    <t>¥2,053.00</t>
  </si>
  <si>
    <t>102575412758</t>
  </si>
  <si>
    <t>曲一男</t>
  </si>
  <si>
    <t>102575499413</t>
  </si>
  <si>
    <t>卢景|陆逊</t>
  </si>
  <si>
    <t>¥452.00</t>
  </si>
  <si>
    <t>102576029924</t>
  </si>
  <si>
    <t>高兆帅|丁磊</t>
  </si>
  <si>
    <t>¥1,896.00</t>
  </si>
  <si>
    <t>¥248.00</t>
  </si>
  <si>
    <t>¥1,648.00</t>
  </si>
  <si>
    <t>102576577875</t>
  </si>
  <si>
    <t>102557884423</t>
  </si>
  <si>
    <t>301066723</t>
  </si>
  <si>
    <t>中山灯都时代酒店</t>
  </si>
  <si>
    <t>高阳</t>
  </si>
  <si>
    <t>2021-02-28</t>
  </si>
  <si>
    <t>¥1,085.00</t>
  </si>
  <si>
    <t>¥940.00</t>
  </si>
  <si>
    <t>102554568723</t>
  </si>
  <si>
    <t>胡耀辉</t>
  </si>
  <si>
    <t>2021-02-25</t>
  </si>
  <si>
    <t>¥1,110.00</t>
  </si>
  <si>
    <t>¥965.00</t>
  </si>
  <si>
    <t>102557118589</t>
  </si>
  <si>
    <t>陈跃</t>
  </si>
  <si>
    <t>102573396461</t>
  </si>
  <si>
    <t>301498354</t>
  </si>
  <si>
    <t>成都麦田天阅酒店</t>
  </si>
  <si>
    <t>景维娜</t>
  </si>
  <si>
    <t>¥1,696.00</t>
  </si>
  <si>
    <t>¥1,473.00</t>
  </si>
  <si>
    <t>102576747584</t>
  </si>
  <si>
    <t>301496362</t>
  </si>
  <si>
    <t>广州从化聚缘商务酒店</t>
  </si>
  <si>
    <t>郑建龙</t>
  </si>
  <si>
    <t>102573148757</t>
  </si>
  <si>
    <t>岳芸芸</t>
  </si>
  <si>
    <t>102574100647</t>
  </si>
  <si>
    <t>301498129</t>
  </si>
  <si>
    <t>Zprime智尚臻选酒店(杭州阿里巴巴海创园店)</t>
  </si>
  <si>
    <t>曹海学</t>
  </si>
  <si>
    <t>¥897.00</t>
  </si>
  <si>
    <t>¥780.00</t>
  </si>
  <si>
    <t>102573711926</t>
  </si>
  <si>
    <t>303691882</t>
  </si>
  <si>
    <t>肥西君缘商务主题酒店</t>
  </si>
  <si>
    <t>苏馨怡</t>
  </si>
  <si>
    <t>大床房(无窗)</t>
  </si>
  <si>
    <t>102576553870</t>
  </si>
  <si>
    <t>301493407</t>
  </si>
  <si>
    <t>上海奕泰宾馆</t>
  </si>
  <si>
    <t>敖日格勒</t>
  </si>
  <si>
    <t>102576989298</t>
  </si>
  <si>
    <t>康婷</t>
  </si>
  <si>
    <t>102576340564</t>
  </si>
  <si>
    <t>301068829</t>
  </si>
  <si>
    <t>北京丽都皇冠假日酒店</t>
  </si>
  <si>
    <t>霍文慧</t>
  </si>
  <si>
    <t>¥903.00</t>
  </si>
  <si>
    <t>¥785.00</t>
  </si>
  <si>
    <t>高级房</t>
  </si>
  <si>
    <t>102576028816</t>
  </si>
  <si>
    <t>301066405</t>
  </si>
  <si>
    <t>上海亚轻酒店</t>
  </si>
  <si>
    <t>林阳阳</t>
  </si>
  <si>
    <t>¥339.00</t>
  </si>
  <si>
    <t>¥294.00</t>
  </si>
  <si>
    <t>102575759824</t>
  </si>
  <si>
    <t>303687712</t>
  </si>
  <si>
    <t>杭州合丰商务酒店</t>
  </si>
  <si>
    <t>尹芳</t>
  </si>
  <si>
    <t>豪华大床房（暗窗）</t>
  </si>
  <si>
    <t>102575330347</t>
  </si>
  <si>
    <t>303692218</t>
  </si>
  <si>
    <t>韶关江畔丽都酒店</t>
  </si>
  <si>
    <t>陆茜</t>
  </si>
  <si>
    <t>标准单人房(无窗)</t>
  </si>
  <si>
    <t>102575179324</t>
  </si>
  <si>
    <t>曹天兰</t>
  </si>
  <si>
    <t>¥444.00</t>
  </si>
  <si>
    <t>阳光家庭套房</t>
  </si>
  <si>
    <t>102573760086</t>
  </si>
  <si>
    <t>301495246</t>
  </si>
  <si>
    <t>重庆茶卡酒店</t>
  </si>
  <si>
    <t>郑雅丽</t>
  </si>
  <si>
    <t>¥243.00</t>
  </si>
  <si>
    <t>茶卡大床房</t>
  </si>
  <si>
    <t>102574958244</t>
  </si>
  <si>
    <t>301495228</t>
  </si>
  <si>
    <t>上海亲和源度假酒店</t>
  </si>
  <si>
    <t>孙珂杨</t>
  </si>
  <si>
    <t>102576554424</t>
  </si>
  <si>
    <t>301068832</t>
  </si>
  <si>
    <t>深圳春风路鸿丰大酒店</t>
  </si>
  <si>
    <t>许树龙</t>
  </si>
  <si>
    <t>¥356.00</t>
  </si>
  <si>
    <t>102576597675</t>
  </si>
  <si>
    <t>303690400</t>
  </si>
  <si>
    <t>成都金色城品酒店</t>
  </si>
  <si>
    <t>秦记猛</t>
  </si>
  <si>
    <t>¥256.00</t>
  </si>
  <si>
    <t>豪华观影双床房</t>
  </si>
  <si>
    <t>102576053920</t>
  </si>
  <si>
    <t>303688621</t>
  </si>
  <si>
    <t>邵阳宝庆山庄</t>
  </si>
  <si>
    <t>陈菊云</t>
  </si>
  <si>
    <t>特惠标准双人间</t>
  </si>
  <si>
    <t>102575598318</t>
  </si>
  <si>
    <t>黄金天</t>
  </si>
  <si>
    <t>行政标间</t>
  </si>
  <si>
    <t>102574794217</t>
  </si>
  <si>
    <t>301068556</t>
  </si>
  <si>
    <t>康桥凯莱酒店(上海浦东机场度假区店)</t>
  </si>
  <si>
    <t>李钟平</t>
  </si>
  <si>
    <t>¥289.00</t>
  </si>
  <si>
    <t>¥251.00</t>
  </si>
  <si>
    <t>102575375883</t>
  </si>
  <si>
    <t>程章骏</t>
  </si>
  <si>
    <t>精品标间</t>
  </si>
  <si>
    <t>102576525646</t>
  </si>
  <si>
    <t>301496737</t>
  </si>
  <si>
    <t>广州京麟宾馆</t>
  </si>
  <si>
    <t>苏延景</t>
  </si>
  <si>
    <t>102576454469</t>
  </si>
  <si>
    <t>301497049</t>
  </si>
  <si>
    <t>上海梧桐雨宾馆</t>
  </si>
  <si>
    <t>赵兵</t>
  </si>
  <si>
    <t>大床房a</t>
  </si>
  <si>
    <t>102576480603</t>
  </si>
  <si>
    <t>303691072</t>
  </si>
  <si>
    <t>桐庐开元名都大酒店</t>
  </si>
  <si>
    <t>初征</t>
  </si>
  <si>
    <t>¥602.00</t>
  </si>
  <si>
    <t>¥79.00</t>
  </si>
  <si>
    <t>¥523.00</t>
  </si>
  <si>
    <t>豪华大床房A</t>
  </si>
  <si>
    <t>102561766943</t>
  </si>
  <si>
    <t>周洪兔</t>
  </si>
  <si>
    <t>¥872.00</t>
  </si>
  <si>
    <t>¥116.00</t>
  </si>
  <si>
    <t>¥756.00</t>
  </si>
  <si>
    <t>102574344595</t>
  </si>
  <si>
    <t>303687172</t>
  </si>
  <si>
    <t>莫林风尚酒店(炎陵井岗路店)</t>
  </si>
  <si>
    <t>郑盟</t>
  </si>
  <si>
    <t>¥387.00</t>
  </si>
  <si>
    <t>¥336.00</t>
  </si>
  <si>
    <t>精英商务D</t>
  </si>
  <si>
    <t>102569287806</t>
  </si>
  <si>
    <t>刘娟</t>
  </si>
  <si>
    <t>¥556.00</t>
  </si>
  <si>
    <t>¥483.00</t>
  </si>
  <si>
    <t>高级家庭房</t>
  </si>
  <si>
    <t>102576323318</t>
  </si>
  <si>
    <t>301066357</t>
  </si>
  <si>
    <t>江门富力万达嘉华酒店</t>
  </si>
  <si>
    <t>郑金凡</t>
  </si>
  <si>
    <t>¥641.00</t>
  </si>
  <si>
    <t>¥557.00</t>
  </si>
  <si>
    <t>102576591596</t>
  </si>
  <si>
    <t>301068043</t>
  </si>
  <si>
    <t>上海开元阿缇客酒店</t>
  </si>
  <si>
    <t>徐宏良|徐薇|杨蒋林</t>
  </si>
  <si>
    <t>¥1,200.00</t>
  </si>
  <si>
    <t>¥1,041.00</t>
  </si>
  <si>
    <t>印象派大床房</t>
  </si>
  <si>
    <t>102576292221</t>
  </si>
  <si>
    <t>303692344</t>
  </si>
  <si>
    <t>贵阳盘江诺富特饭店</t>
  </si>
  <si>
    <t>刘晓伟</t>
  </si>
  <si>
    <t>102575029908</t>
  </si>
  <si>
    <t>301497931</t>
  </si>
  <si>
    <t>上海海棠路室客栈</t>
  </si>
  <si>
    <t>李松波</t>
  </si>
  <si>
    <t>海棠1 号</t>
  </si>
  <si>
    <t>102576593205</t>
  </si>
  <si>
    <t>303688462</t>
  </si>
  <si>
    <t>三亚梧桐墅全别墅精品酒店</t>
  </si>
  <si>
    <t>许磊</t>
  </si>
  <si>
    <t>别墅园景双床房</t>
  </si>
  <si>
    <t>102576303585</t>
  </si>
  <si>
    <t>301067341</t>
  </si>
  <si>
    <t>99旅馆连锁(上海剑川路店)</t>
  </si>
  <si>
    <t>张之涵</t>
  </si>
  <si>
    <t>大床房a(部分有窗)</t>
  </si>
  <si>
    <t>102574775253</t>
  </si>
  <si>
    <t>孙道财</t>
  </si>
  <si>
    <t>102575198160</t>
  </si>
  <si>
    <t>贺清龙</t>
  </si>
  <si>
    <t>¥1,206.00</t>
  </si>
  <si>
    <t>¥158.00</t>
  </si>
  <si>
    <t>¥1,048.00</t>
  </si>
  <si>
    <t>希尔顿客房大床</t>
  </si>
  <si>
    <t>102576944028</t>
  </si>
  <si>
    <t>商务单人间</t>
  </si>
  <si>
    <t>102576710890</t>
  </si>
  <si>
    <t>301497859</t>
  </si>
  <si>
    <t>广州贵华精品酒店</t>
  </si>
  <si>
    <t>陈正</t>
  </si>
  <si>
    <t>102576578105</t>
  </si>
  <si>
    <t>左明</t>
  </si>
  <si>
    <t>102576577154</t>
  </si>
  <si>
    <t>301067875</t>
  </si>
  <si>
    <t>深圳雅园港口酒店</t>
  </si>
  <si>
    <t>李盛超</t>
  </si>
  <si>
    <t>迷你房(无窗)</t>
  </si>
  <si>
    <t>102576811675</t>
  </si>
  <si>
    <t>蔡明旭</t>
  </si>
  <si>
    <t>102562544739</t>
  </si>
  <si>
    <t>冀雯雯</t>
  </si>
  <si>
    <t>希尔顿客房双床</t>
  </si>
  <si>
    <t>102576227467</t>
  </si>
  <si>
    <t>303691276</t>
  </si>
  <si>
    <t>最佳西方金华世贸大饭店</t>
  </si>
  <si>
    <t>石蕊</t>
  </si>
  <si>
    <t>¥44.00</t>
  </si>
  <si>
    <t>¥292.00</t>
  </si>
  <si>
    <t>102576822907</t>
  </si>
  <si>
    <t>李永芬</t>
  </si>
  <si>
    <t>102573879136</t>
  </si>
  <si>
    <t>向锦程</t>
  </si>
  <si>
    <t>¥656.00</t>
  </si>
  <si>
    <t>102569238956</t>
  </si>
  <si>
    <t>张莹</t>
  </si>
  <si>
    <t>102575157943</t>
  </si>
  <si>
    <t>301067107</t>
  </si>
  <si>
    <t>深圳圣淘沙酒店(桃园店)</t>
  </si>
  <si>
    <t>余鹏祥</t>
  </si>
  <si>
    <t>¥2,378.00</t>
  </si>
  <si>
    <t>¥2,066.00</t>
  </si>
  <si>
    <t>雅居大床房</t>
  </si>
  <si>
    <t>102576518889</t>
  </si>
  <si>
    <t>102576122059</t>
  </si>
  <si>
    <t>唐文颖|刘唐芬</t>
  </si>
  <si>
    <t>¥428.00</t>
  </si>
  <si>
    <t>102576354746</t>
  </si>
  <si>
    <t>102576344007</t>
  </si>
  <si>
    <t>303689380</t>
  </si>
  <si>
    <t>世海哲人精品酒店(沈阳火车站太原街)</t>
  </si>
  <si>
    <t>高飞</t>
  </si>
  <si>
    <t>景观高级双床房</t>
  </si>
  <si>
    <t>102576559439</t>
  </si>
  <si>
    <t>303691870</t>
  </si>
  <si>
    <t>安康四季花园酒店</t>
  </si>
  <si>
    <t>范光雄</t>
  </si>
  <si>
    <t>精致双床房</t>
  </si>
  <si>
    <t>102576912354</t>
  </si>
  <si>
    <t>张凯</t>
  </si>
  <si>
    <t>102574870010</t>
  </si>
  <si>
    <t>301066312</t>
  </si>
  <si>
    <t>北京城市庭院客栈</t>
  </si>
  <si>
    <t>吴君</t>
  </si>
  <si>
    <t>102575638456</t>
  </si>
  <si>
    <t>301497955</t>
  </si>
  <si>
    <t>速8酒店(北京花园桥店)</t>
  </si>
  <si>
    <t>格泽久吾迦</t>
  </si>
  <si>
    <t>¥487.00</t>
  </si>
  <si>
    <t>高级套房</t>
  </si>
  <si>
    <t>102576519872</t>
  </si>
  <si>
    <t>301067434</t>
  </si>
  <si>
    <t>广州晨悦商务大酒店</t>
  </si>
  <si>
    <t>谢兰芳</t>
  </si>
  <si>
    <t>102573022564</t>
  </si>
  <si>
    <t>301493425</t>
  </si>
  <si>
    <t>度尚居酒店公寓(杭州龙禧BOSS港店)</t>
  </si>
  <si>
    <t>张芬</t>
  </si>
  <si>
    <t>2021-03-21</t>
  </si>
  <si>
    <t>¥546.00</t>
  </si>
  <si>
    <t>boss景观房</t>
  </si>
  <si>
    <t>102576596173</t>
  </si>
  <si>
    <t>邱晓龙</t>
  </si>
  <si>
    <t>102576398778</t>
  </si>
  <si>
    <t>301494700</t>
  </si>
  <si>
    <t>武汉蓝天宾馆</t>
  </si>
  <si>
    <t>向德超</t>
  </si>
  <si>
    <t>商务单人房</t>
  </si>
  <si>
    <t>102577868520</t>
  </si>
  <si>
    <t>肖佳凡</t>
  </si>
  <si>
    <t>102577142641</t>
  </si>
  <si>
    <t>曹艺璇</t>
  </si>
  <si>
    <t>102577770946</t>
  </si>
  <si>
    <t>303688324</t>
  </si>
  <si>
    <t>成都龙之鑫酒店</t>
  </si>
  <si>
    <t>赵高训</t>
  </si>
  <si>
    <t>102577355875</t>
  </si>
  <si>
    <t>303687403</t>
  </si>
  <si>
    <t>佑途主题酒店(杭州浙江传媒学院店)</t>
  </si>
  <si>
    <t>吴显文</t>
  </si>
  <si>
    <t>¥89.00</t>
  </si>
  <si>
    <t>背包客栈</t>
  </si>
  <si>
    <t>102577189097</t>
  </si>
  <si>
    <t>301493443</t>
  </si>
  <si>
    <t>城市萬宜酒店(深圳国际会展沙井店)</t>
  </si>
  <si>
    <t>余小珍</t>
  </si>
  <si>
    <t>¥237.00</t>
  </si>
  <si>
    <t>102574655398</t>
  </si>
  <si>
    <t>301492804</t>
  </si>
  <si>
    <t>成都斯维登服务公寓(华府大道)</t>
  </si>
  <si>
    <t>郑继琴</t>
  </si>
  <si>
    <t>¥582.00</t>
  </si>
  <si>
    <t>¥504.00</t>
  </si>
  <si>
    <t>北欧风情大床房</t>
  </si>
  <si>
    <t>102573426908</t>
  </si>
  <si>
    <t>301495360</t>
  </si>
  <si>
    <t>武汉兆瑞百福大酒店</t>
  </si>
  <si>
    <t>刘荣静</t>
  </si>
  <si>
    <t>¥295.00</t>
  </si>
  <si>
    <t>江景双床房</t>
  </si>
  <si>
    <t>102577666620</t>
  </si>
  <si>
    <t>303688549</t>
  </si>
  <si>
    <t>海南清水湾假日度假酒店</t>
  </si>
  <si>
    <t>刘丽琴</t>
  </si>
  <si>
    <t>¥76.00</t>
  </si>
  <si>
    <t>102577147923</t>
  </si>
  <si>
    <t>李先</t>
  </si>
  <si>
    <t>¥521.00</t>
  </si>
  <si>
    <t>¥68.00</t>
  </si>
  <si>
    <t>¥453.00</t>
  </si>
  <si>
    <t>时代大床房</t>
  </si>
  <si>
    <t>102556498268</t>
  </si>
  <si>
    <t>301066912</t>
  </si>
  <si>
    <t>布丁酒店(黄山屯溪老街店)</t>
  </si>
  <si>
    <t>吴世元|赵兰顺|刘富强</t>
  </si>
  <si>
    <t>2021-02-27</t>
  </si>
  <si>
    <t>双床房</t>
  </si>
  <si>
    <t>102573246073</t>
  </si>
  <si>
    <t>303690739</t>
  </si>
  <si>
    <t>湛江远扬YOUNG咖啡主题酒店(世贸店)</t>
  </si>
  <si>
    <t>何晓容</t>
  </si>
  <si>
    <t>102577399552</t>
  </si>
  <si>
    <t>102577836708</t>
  </si>
  <si>
    <t>102576649860</t>
  </si>
  <si>
    <t>301066831</t>
  </si>
  <si>
    <t>广州富力丽思卡尔顿酒店</t>
  </si>
  <si>
    <t>周旭峰</t>
  </si>
  <si>
    <t>¥2,136.00</t>
  </si>
  <si>
    <t>¥1,857.00</t>
  </si>
  <si>
    <t>尊贵大床房</t>
  </si>
  <si>
    <t>102577072867</t>
  </si>
  <si>
    <t>杨宁</t>
  </si>
  <si>
    <t>¥174.00</t>
  </si>
  <si>
    <t>102577200101</t>
  </si>
  <si>
    <t>102576981037</t>
  </si>
  <si>
    <t>黄钰钿</t>
  </si>
  <si>
    <t>¥311.00</t>
  </si>
  <si>
    <t>高级海湾双床房</t>
  </si>
  <si>
    <t>102577570306</t>
  </si>
  <si>
    <t>董文剑</t>
  </si>
  <si>
    <t>102577922511</t>
  </si>
  <si>
    <t>301492978</t>
  </si>
  <si>
    <t>7天连锁酒店(深圳沙尾地铁站店)</t>
  </si>
  <si>
    <t>林俊霖</t>
  </si>
  <si>
    <t>传统双床房</t>
  </si>
  <si>
    <t>102577067620</t>
  </si>
  <si>
    <t>¥206.00</t>
  </si>
  <si>
    <t>102577647610</t>
  </si>
  <si>
    <t>301067791</t>
  </si>
  <si>
    <t>普洱明珠精选酒店</t>
  </si>
  <si>
    <t>王昀</t>
  </si>
  <si>
    <t>温馨标间</t>
  </si>
  <si>
    <t>102577880469</t>
  </si>
  <si>
    <t>303692848</t>
  </si>
  <si>
    <t>佛莱雅花园酒店(新加坡)(乐山嘉州新城店)</t>
  </si>
  <si>
    <t>黄文</t>
  </si>
  <si>
    <t>行政单间</t>
  </si>
  <si>
    <t>102572494972</t>
  </si>
  <si>
    <t>301493062</t>
  </si>
  <si>
    <t>北京天天假日饭店</t>
  </si>
  <si>
    <t>毛书君</t>
  </si>
  <si>
    <t>¥466.00</t>
  </si>
  <si>
    <t>¥405.00</t>
  </si>
  <si>
    <t>102575005780</t>
  </si>
  <si>
    <t>303689098</t>
  </si>
  <si>
    <t>三明皇廷丽景酒店</t>
  </si>
  <si>
    <t>郑木香</t>
  </si>
  <si>
    <t>¥975.00</t>
  </si>
  <si>
    <t>¥846.00</t>
  </si>
  <si>
    <t>102575823796</t>
  </si>
  <si>
    <t>陈阳</t>
  </si>
  <si>
    <t>¥261.00</t>
  </si>
  <si>
    <t>睿选高级双床房</t>
  </si>
  <si>
    <t>102576672751</t>
  </si>
  <si>
    <t>郑波</t>
  </si>
  <si>
    <t>102576176588</t>
  </si>
  <si>
    <t>陈裕</t>
  </si>
  <si>
    <t>102576077823</t>
  </si>
  <si>
    <t>王水红</t>
  </si>
  <si>
    <t>102576098596</t>
  </si>
  <si>
    <t>崔雅楠</t>
  </si>
  <si>
    <t>¥841.00</t>
  </si>
  <si>
    <t>¥110.00</t>
  </si>
  <si>
    <t>¥731.00</t>
  </si>
  <si>
    <t>豪华园景双床房</t>
  </si>
  <si>
    <t>102577806301</t>
  </si>
  <si>
    <t>303687277</t>
  </si>
  <si>
    <t>IU酒店(长沙东塘地铁站店)</t>
  </si>
  <si>
    <t>刘英浩</t>
  </si>
  <si>
    <t>¥182.00</t>
  </si>
  <si>
    <t>小U超级大床房</t>
  </si>
  <si>
    <t>102577857417</t>
  </si>
  <si>
    <t>303692164</t>
  </si>
  <si>
    <t>金堂淮尊商务会所</t>
  </si>
  <si>
    <t>杨露</t>
  </si>
  <si>
    <t>102577934683</t>
  </si>
  <si>
    <t>301068634</t>
  </si>
  <si>
    <t>成县西狭国际酒店</t>
  </si>
  <si>
    <t>王晶</t>
  </si>
  <si>
    <t>102577039860</t>
  </si>
  <si>
    <t>303688150</t>
  </si>
  <si>
    <t>洛带龙景商务酒店</t>
  </si>
  <si>
    <t>傅浴根</t>
  </si>
  <si>
    <t>普通标准房</t>
  </si>
  <si>
    <t>102577419424</t>
  </si>
  <si>
    <t>301493563</t>
  </si>
  <si>
    <t>深圳昌盛快捷酒店</t>
  </si>
  <si>
    <t>王尚博</t>
  </si>
  <si>
    <t>102577725338</t>
  </si>
  <si>
    <t>301067386</t>
  </si>
  <si>
    <t>张掖富来登温泉假日酒店</t>
  </si>
  <si>
    <t>杜立蕾</t>
  </si>
  <si>
    <t>惠享私汤温泉大床房</t>
  </si>
  <si>
    <t>102577221772</t>
  </si>
  <si>
    <t>周文君</t>
  </si>
  <si>
    <t>¥1,562.00</t>
  </si>
  <si>
    <t>¥1,358.00</t>
  </si>
  <si>
    <t>高级豪华大床房</t>
  </si>
  <si>
    <t>102576023932</t>
  </si>
  <si>
    <t>303690640</t>
  </si>
  <si>
    <t>邛崃十方堂酒店</t>
  </si>
  <si>
    <t>陈晓云</t>
  </si>
  <si>
    <t>102577723058</t>
  </si>
  <si>
    <t>301497310</t>
  </si>
  <si>
    <t>重庆喜来登大酒店</t>
  </si>
  <si>
    <t>佘红艳</t>
  </si>
  <si>
    <t>¥1,004.00</t>
  </si>
  <si>
    <t>行政高级房</t>
  </si>
  <si>
    <t>102577106542</t>
  </si>
  <si>
    <t>301067416</t>
  </si>
  <si>
    <t>7天优品·上海国际汽车城同济大学店</t>
  </si>
  <si>
    <t>焦占振</t>
  </si>
  <si>
    <t>102577238245</t>
  </si>
  <si>
    <t>303691300</t>
  </si>
  <si>
    <t>尚客优骏怡酒店(南京信息工程大学店)</t>
  </si>
  <si>
    <t>张涛</t>
  </si>
  <si>
    <t>102577271388</t>
  </si>
  <si>
    <t>夏蔚</t>
  </si>
  <si>
    <t>布拉格之恋·大床房</t>
  </si>
  <si>
    <t>102571088053</t>
  </si>
  <si>
    <t>301495324</t>
  </si>
  <si>
    <t>广州望谷温泉度假村</t>
  </si>
  <si>
    <t>谭伟晖</t>
  </si>
  <si>
    <t>¥886.00</t>
  </si>
  <si>
    <t>¥770.00</t>
  </si>
  <si>
    <t>私密花园温泉情侣房</t>
  </si>
  <si>
    <t>102574500708</t>
  </si>
  <si>
    <t>孙嘉</t>
  </si>
  <si>
    <t>至朴大床房</t>
  </si>
  <si>
    <t>102577654919</t>
  </si>
  <si>
    <t>301067704</t>
  </si>
  <si>
    <t>广州碧泉空中温泉大酒店</t>
  </si>
  <si>
    <t>卢志恒</t>
  </si>
  <si>
    <t>¥1,118.00</t>
  </si>
  <si>
    <t>¥146.00</t>
  </si>
  <si>
    <t>¥972.00</t>
  </si>
  <si>
    <t>豪华温泉双床房</t>
  </si>
  <si>
    <t>102576436311</t>
  </si>
  <si>
    <t>301067218</t>
  </si>
  <si>
    <t>广州珠江国际酒店</t>
  </si>
  <si>
    <t>熊英|满佳嘉</t>
  </si>
  <si>
    <t>¥1,170.00</t>
  </si>
  <si>
    <t>¥1,016.00</t>
  </si>
  <si>
    <t>盼酷小黄鸭主题亲子双床房</t>
  </si>
  <si>
    <t>102577192317</t>
  </si>
  <si>
    <t>301494385</t>
  </si>
  <si>
    <t>邛崃喜瑞达·湖畔酒店</t>
  </si>
  <si>
    <t>高秀留</t>
  </si>
  <si>
    <t>Cheerer惠享慵懒大床房</t>
  </si>
  <si>
    <t>102576390823</t>
  </si>
  <si>
    <t>顾天平</t>
  </si>
  <si>
    <t>¥384.00</t>
  </si>
  <si>
    <t>102576853482</t>
  </si>
  <si>
    <t>刘程程</t>
  </si>
  <si>
    <t>¥2,682.00</t>
  </si>
  <si>
    <t>¥2,332.00</t>
  </si>
  <si>
    <t>102572630634</t>
  </si>
  <si>
    <t>王鹤</t>
  </si>
  <si>
    <t>¥1,929.00</t>
  </si>
  <si>
    <t>¥1,677.00</t>
  </si>
  <si>
    <t>豪华拼床房</t>
  </si>
  <si>
    <t>102577743957</t>
  </si>
  <si>
    <t>301498231</t>
  </si>
  <si>
    <t>丽芙亚居酒店(广州恒福路汽配城店)</t>
  </si>
  <si>
    <t>李丽姿</t>
  </si>
  <si>
    <t>亚语大床房</t>
  </si>
  <si>
    <t>102577247313</t>
  </si>
  <si>
    <t>303692518</t>
  </si>
  <si>
    <t>南京宝华酒家商务宾馆</t>
  </si>
  <si>
    <t>周红亮</t>
  </si>
  <si>
    <t>102577190219</t>
  </si>
  <si>
    <t>303687169</t>
  </si>
  <si>
    <t>海口蓝庭城市度假酒店</t>
  </si>
  <si>
    <t>骆开元</t>
  </si>
  <si>
    <t>地中海慢调房</t>
  </si>
  <si>
    <t>102577939778</t>
  </si>
  <si>
    <t>301496950</t>
  </si>
  <si>
    <t>杭州鑫怡酒店</t>
  </si>
  <si>
    <t>张晋荣</t>
  </si>
  <si>
    <t>102577248399</t>
  </si>
  <si>
    <t>303692311</t>
  </si>
  <si>
    <t>张家界富蓝特新闻酒店</t>
  </si>
  <si>
    <t>李丁</t>
  </si>
  <si>
    <t>高级单人间</t>
  </si>
  <si>
    <t>102556810815</t>
  </si>
  <si>
    <t>301496317</t>
  </si>
  <si>
    <t>Zsmart智尚酒店(杭州钱江世纪城店)</t>
  </si>
  <si>
    <t>王振华</t>
  </si>
  <si>
    <t>¥1,066.00</t>
  </si>
  <si>
    <t>¥926.00</t>
  </si>
  <si>
    <t>家庭房(部分有窗)</t>
  </si>
  <si>
    <t>102577903740</t>
  </si>
  <si>
    <t>301497712</t>
  </si>
  <si>
    <t>合肥塞纳河畔·庐州八号酒店</t>
  </si>
  <si>
    <t>毛晓敏</t>
  </si>
  <si>
    <t>102577882290</t>
  </si>
  <si>
    <t>301067566</t>
  </si>
  <si>
    <t>广州喜鹊乐居亲子公寓</t>
  </si>
  <si>
    <t>赵毅</t>
  </si>
  <si>
    <t>¥333.00</t>
  </si>
  <si>
    <t>野趣大床房</t>
  </si>
  <si>
    <t>102577881665</t>
  </si>
  <si>
    <t>301067299</t>
  </si>
  <si>
    <t>深圳贝丽1号酒店</t>
  </si>
  <si>
    <t>宫铭阳</t>
  </si>
  <si>
    <t>¥477.00</t>
  </si>
  <si>
    <t>¥414.00</t>
  </si>
  <si>
    <t>飘窗大床房</t>
  </si>
  <si>
    <t>102577628761</t>
  </si>
  <si>
    <t>301066345</t>
  </si>
  <si>
    <t>南昌富力万达嘉华酒店</t>
  </si>
  <si>
    <t>张锦城</t>
  </si>
  <si>
    <t>102577472546</t>
  </si>
  <si>
    <t>赵文灯</t>
  </si>
  <si>
    <t>¥1,055.00</t>
  </si>
  <si>
    <t>¥917.00</t>
  </si>
  <si>
    <t>城市景观房</t>
  </si>
  <si>
    <t>102567003421</t>
  </si>
  <si>
    <t>唐洁</t>
  </si>
  <si>
    <t>¥850.00</t>
  </si>
  <si>
    <t>¥738.00</t>
  </si>
  <si>
    <t>102572822161</t>
  </si>
  <si>
    <t>林珊羽</t>
  </si>
  <si>
    <t>102575412016</t>
  </si>
  <si>
    <t>303688879</t>
  </si>
  <si>
    <t>福州舒馨时代酒店</t>
  </si>
  <si>
    <t>都富裕</t>
  </si>
  <si>
    <t>¥572.00</t>
  </si>
  <si>
    <t>¥496.00</t>
  </si>
  <si>
    <t>时代精巧房</t>
  </si>
  <si>
    <t>102577131141</t>
  </si>
  <si>
    <t>303691279</t>
  </si>
  <si>
    <t>徐东销品茂尚品酒店公寓(湖北大学店)</t>
  </si>
  <si>
    <t>王若桐</t>
  </si>
  <si>
    <t>经济单人间</t>
  </si>
  <si>
    <t>102577214651</t>
  </si>
  <si>
    <t>301066150</t>
  </si>
  <si>
    <t>广州大夫山雅榆艺术酒店</t>
  </si>
  <si>
    <t>李蓉</t>
  </si>
  <si>
    <t>经济单人房</t>
  </si>
  <si>
    <t>102577083932</t>
  </si>
  <si>
    <t>曾凤玲</t>
  </si>
  <si>
    <t>102577517075</t>
  </si>
  <si>
    <t>303690784</t>
  </si>
  <si>
    <t>平潭豪香国际酒店</t>
  </si>
  <si>
    <t>雷天娇</t>
  </si>
  <si>
    <t>¥286.00</t>
  </si>
  <si>
    <t>102577566675</t>
  </si>
  <si>
    <t>303689533</t>
  </si>
  <si>
    <t>三明闽旭大酒店</t>
  </si>
  <si>
    <t>王声海</t>
  </si>
  <si>
    <t>¥175.00</t>
  </si>
  <si>
    <t>102577046735</t>
  </si>
  <si>
    <t>何佳月</t>
  </si>
  <si>
    <t>睿选豪华双床房</t>
  </si>
  <si>
    <t>102574760405</t>
  </si>
  <si>
    <t>102572859258</t>
  </si>
  <si>
    <t>刘红安</t>
  </si>
  <si>
    <t>¥406.00</t>
  </si>
  <si>
    <t>¥54.00</t>
  </si>
  <si>
    <t>102575105175</t>
  </si>
  <si>
    <t>301068622</t>
  </si>
  <si>
    <t>北京三里屯通盈中心洲际酒店</t>
  </si>
  <si>
    <t>刘丹阳</t>
  </si>
  <si>
    <t>¥4,022.00</t>
  </si>
  <si>
    <t>¥526.00</t>
  </si>
  <si>
    <t>¥3,496.00</t>
  </si>
  <si>
    <t>洲际豪华双床房</t>
  </si>
  <si>
    <t>102577953175</t>
  </si>
  <si>
    <t>陆海萍</t>
  </si>
  <si>
    <t>102577804947</t>
  </si>
  <si>
    <t>刘明武</t>
  </si>
  <si>
    <t>102577904486</t>
  </si>
  <si>
    <t>刘小安</t>
  </si>
  <si>
    <t>102577986296</t>
  </si>
  <si>
    <t>301497445</t>
  </si>
  <si>
    <t>上海爱盛时尚宾馆</t>
  </si>
  <si>
    <t>周忠成</t>
  </si>
  <si>
    <t>时尚双床A</t>
  </si>
  <si>
    <t>102577562031</t>
  </si>
  <si>
    <t>吴刚</t>
  </si>
  <si>
    <t>102577032342</t>
  </si>
  <si>
    <t>303689008</t>
  </si>
  <si>
    <t>厦门北海湾惠龙万达嘉华酒店</t>
  </si>
  <si>
    <t>路黎明</t>
  </si>
  <si>
    <t>¥753.00</t>
  </si>
  <si>
    <t>¥654.00</t>
  </si>
  <si>
    <t>高级豪华园景大床房</t>
  </si>
  <si>
    <t>102572626399</t>
  </si>
  <si>
    <t>李利学|富秀琴</t>
  </si>
  <si>
    <t>¥6,440.00</t>
  </si>
  <si>
    <t>¥840.00</t>
  </si>
  <si>
    <t>¥5,600.00</t>
  </si>
  <si>
    <t>102575368640</t>
  </si>
  <si>
    <t>301067518</t>
  </si>
  <si>
    <t>城家公寓(上海金沙江路地铁站店)</t>
  </si>
  <si>
    <t>张华杰</t>
  </si>
  <si>
    <t>¥404.00</t>
  </si>
  <si>
    <t>1居室外景房</t>
  </si>
  <si>
    <t>102577864121</t>
  </si>
  <si>
    <t>102577795859</t>
  </si>
  <si>
    <t>303688018</t>
  </si>
  <si>
    <t>福州中庚喜来登酒店</t>
  </si>
  <si>
    <t>陈晓琼</t>
  </si>
  <si>
    <t>¥802.00</t>
  </si>
  <si>
    <t>102577360669</t>
  </si>
  <si>
    <t>303690163</t>
  </si>
  <si>
    <t>布丁酒店(成都四川大学九眼桥酒吧一条街店)</t>
  </si>
  <si>
    <t>刘旭锋</t>
  </si>
  <si>
    <t>大床房c</t>
  </si>
  <si>
    <t>102577495191</t>
  </si>
  <si>
    <t>301068946</t>
  </si>
  <si>
    <t>自贡富顺瑞祥大酒店</t>
  </si>
  <si>
    <t>李鑫</t>
  </si>
  <si>
    <t>¥283.00</t>
  </si>
  <si>
    <t>¥246.00</t>
  </si>
  <si>
    <t>102577135775</t>
  </si>
  <si>
    <t>李甲洪</t>
  </si>
  <si>
    <t>102577220435</t>
  </si>
  <si>
    <t>102576017832</t>
  </si>
  <si>
    <t>301068109</t>
  </si>
  <si>
    <t>广东温泉宾馆</t>
  </si>
  <si>
    <t>朱江</t>
  </si>
  <si>
    <t>¥1,977.00</t>
  </si>
  <si>
    <t>¥258.00</t>
  </si>
  <si>
    <t>¥1,719.00</t>
  </si>
  <si>
    <t>湖滨铂金河景双床房</t>
  </si>
  <si>
    <t>102577644110</t>
  </si>
  <si>
    <t>程阳令|程扬印</t>
  </si>
  <si>
    <t>102577601583</t>
  </si>
  <si>
    <t>刘军华</t>
  </si>
  <si>
    <t>102576091060</t>
  </si>
  <si>
    <t>301498501</t>
  </si>
  <si>
    <t>速8酒店(北京次渠店)</t>
  </si>
  <si>
    <t>王艳康|王艳康</t>
  </si>
  <si>
    <t>¥368.00</t>
  </si>
  <si>
    <t>¥320.00</t>
  </si>
  <si>
    <t>102577437991</t>
  </si>
  <si>
    <t>301493749</t>
  </si>
  <si>
    <t>深圳九龙酒店</t>
  </si>
  <si>
    <t>吴观华</t>
  </si>
  <si>
    <t>优享大床房(无窗)</t>
  </si>
  <si>
    <t>102561502850</t>
  </si>
  <si>
    <t>伊藤磨美</t>
  </si>
  <si>
    <t>¥854.00</t>
  </si>
  <si>
    <t>¥742.00</t>
  </si>
  <si>
    <t>日式大床房</t>
  </si>
  <si>
    <t>102575330122</t>
  </si>
  <si>
    <t>尹朝辉</t>
  </si>
  <si>
    <t>¥915.00</t>
  </si>
  <si>
    <t>¥795.00</t>
  </si>
  <si>
    <t>102576683639</t>
  </si>
  <si>
    <t>章肖玲</t>
  </si>
  <si>
    <t>超级飞侠江景房</t>
  </si>
  <si>
    <t>102577293040</t>
  </si>
  <si>
    <t>301494913</t>
  </si>
  <si>
    <t>速8酒店(北京四惠店)</t>
  </si>
  <si>
    <t>钱揭</t>
  </si>
  <si>
    <t>经济大床房</t>
  </si>
  <si>
    <t>102577661587</t>
  </si>
  <si>
    <t>303692647</t>
  </si>
  <si>
    <t>中山诺其酒店</t>
  </si>
  <si>
    <t>黄佩珍</t>
  </si>
  <si>
    <t>102577612594</t>
  </si>
  <si>
    <t>支磊|马魁</t>
  </si>
  <si>
    <t>102577578569</t>
  </si>
  <si>
    <t>杜静|杜涛</t>
  </si>
  <si>
    <t>102577656664</t>
  </si>
  <si>
    <t>吴聪杰</t>
  </si>
  <si>
    <t>¥948.00</t>
  </si>
  <si>
    <t>高级温泉大床房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</si>
  <si>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</si>
  <si>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</si>
  <si>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</si>
  <si>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</si>
  <si>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</si>
  <si>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</si>
  <si>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</si>
  <si>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</si>
  <si>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</si>
  <si>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</si>
  <si>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</si>
  <si>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386</t>
    </r>
    <r>
      <rPr>
        <sz val="10"/>
        <rFont val="宋体"/>
        <charset val="134"/>
      </rPr>
      <t>元</t>
    </r>
  </si>
  <si>
    <t>A210323220903459</t>
  </si>
  <si>
    <t>A2103232211074194</t>
  </si>
  <si>
    <r>
      <t>合计</t>
    </r>
    <r>
      <rPr>
        <sz val="10"/>
        <rFont val="Arial"/>
        <charset val="134"/>
      </rPr>
      <t>184929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</si>
  <si>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</si>
  <si>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</si>
  <si>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</si>
  <si>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</si>
  <si>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</si>
  <si>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</si>
  <si>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</si>
  <si>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2027630</t>
  </si>
  <si>
    <t>九龙快捷酒店</t>
  </si>
  <si>
    <t>RMB</t>
  </si>
  <si>
    <t>167.00</t>
  </si>
  <si>
    <t>69194601</t>
  </si>
  <si>
    <t>2021/3/20 22:38:12</t>
  </si>
  <si>
    <t>2027605</t>
  </si>
  <si>
    <t>414.00</t>
  </si>
  <si>
    <t>2021/3/20 22:27:33</t>
  </si>
  <si>
    <t>2027576</t>
  </si>
  <si>
    <t>布丁酒店（成都四川大学九眼桥酒吧一条街店）</t>
  </si>
  <si>
    <t>112.00</t>
  </si>
  <si>
    <t>2021/3/20 22:10:53</t>
  </si>
  <si>
    <t>2027562</t>
  </si>
  <si>
    <t>280.00</t>
  </si>
  <si>
    <t>2021/3/20 22:03:29</t>
  </si>
  <si>
    <t>2027545</t>
  </si>
  <si>
    <t>卡意酒店</t>
  </si>
  <si>
    <t>226.00</t>
  </si>
  <si>
    <t>2021/3/20 21:56:01</t>
  </si>
  <si>
    <t>2027544</t>
  </si>
  <si>
    <t>淮尊商务会所</t>
  </si>
  <si>
    <t>120.00</t>
  </si>
  <si>
    <t>2021/3/20 21:55:27</t>
  </si>
  <si>
    <t>2027525</t>
  </si>
  <si>
    <t>111.00</t>
  </si>
  <si>
    <t>2021/3/20 21:47:43</t>
  </si>
  <si>
    <t>2027506</t>
  </si>
  <si>
    <t>289.00</t>
  </si>
  <si>
    <t>2021/3/20 21:39:46</t>
  </si>
  <si>
    <t>2027493</t>
  </si>
  <si>
    <t>453.00</t>
  </si>
  <si>
    <t>2021/3/20 21:34:49</t>
  </si>
  <si>
    <t>2027484</t>
  </si>
  <si>
    <t>昌盛快捷酒店</t>
  </si>
  <si>
    <t>196.00</t>
  </si>
  <si>
    <t>2021/3/20 21:31:11</t>
  </si>
  <si>
    <t>2027476</t>
  </si>
  <si>
    <t>301.00</t>
  </si>
  <si>
    <t>2021/3/20 21:29:26</t>
  </si>
  <si>
    <t>2027475</t>
  </si>
  <si>
    <t>143.00</t>
  </si>
  <si>
    <t>2021/3/20 21:29:10</t>
  </si>
  <si>
    <t>2027451</t>
  </si>
  <si>
    <t>248.00</t>
  </si>
  <si>
    <t>2021/3/20 21:19:04</t>
  </si>
  <si>
    <t>2027436</t>
  </si>
  <si>
    <t>654.00</t>
  </si>
  <si>
    <t>2021/3/20 21:14:17</t>
  </si>
  <si>
    <t>2027434</t>
  </si>
  <si>
    <t>177.00</t>
  </si>
  <si>
    <t>2021/3/20 21:12:59</t>
  </si>
  <si>
    <t>2027411</t>
  </si>
  <si>
    <t>富春居精品连锁酒店（顾村公园店）</t>
  </si>
  <si>
    <t>杜静,杜涛</t>
  </si>
  <si>
    <t>268.00</t>
  </si>
  <si>
    <t>杜静</t>
  </si>
  <si>
    <t>2021/3/20 21:02:33</t>
  </si>
  <si>
    <t>2027376</t>
  </si>
  <si>
    <t>504.00</t>
  </si>
  <si>
    <t>2021/3/20 20:48:40</t>
  </si>
  <si>
    <t>2027356</t>
  </si>
  <si>
    <t>骏怡连锁酒店（南京信息工程大学店）</t>
  </si>
  <si>
    <t>160.00</t>
  </si>
  <si>
    <t>2021/3/20 20:40:25</t>
  </si>
  <si>
    <t>2027329</t>
  </si>
  <si>
    <t>246.00</t>
  </si>
  <si>
    <t>2021/3/20 20:34:33</t>
  </si>
  <si>
    <t>2027324</t>
  </si>
  <si>
    <t>2021/3/20 20:33:25</t>
  </si>
  <si>
    <t>2027307</t>
  </si>
  <si>
    <t>307.00</t>
  </si>
  <si>
    <t>2021/3/20 20:29:12</t>
  </si>
  <si>
    <t>2027291</t>
  </si>
  <si>
    <t>151.00</t>
  </si>
  <si>
    <t>2021/3/20 20:26:43</t>
  </si>
  <si>
    <t>2027285</t>
  </si>
  <si>
    <t>喜瑞达湖畔酒店</t>
  </si>
  <si>
    <t>337.00</t>
  </si>
  <si>
    <t>2021/3/20 20:25:10</t>
  </si>
  <si>
    <t>2027243</t>
  </si>
  <si>
    <t>186.00</t>
  </si>
  <si>
    <t>2021/3/20 20:12:22</t>
  </si>
  <si>
    <t>102577772662</t>
  </si>
  <si>
    <t>2027221</t>
  </si>
  <si>
    <t>名店银座商务酒店</t>
  </si>
  <si>
    <t>吴美萍</t>
  </si>
  <si>
    <t>0.00</t>
  </si>
  <si>
    <t>2021/3/20 20:02:39</t>
  </si>
  <si>
    <t>2027217</t>
  </si>
  <si>
    <t>183.00</t>
  </si>
  <si>
    <t>2021/3/20 20:01:35</t>
  </si>
  <si>
    <t>2027206</t>
  </si>
  <si>
    <t>凯悦酒店</t>
  </si>
  <si>
    <t>支磊,马魁</t>
  </si>
  <si>
    <t>286.00</t>
  </si>
  <si>
    <t>支磊</t>
  </si>
  <si>
    <t>2021/3/20 19:57:52</t>
  </si>
  <si>
    <t>2027183</t>
  </si>
  <si>
    <t>深圳城市萬宜酒店（沙井店）</t>
  </si>
  <si>
    <t>237.00</t>
  </si>
  <si>
    <t>2021/3/20 19:50:40</t>
  </si>
  <si>
    <t>2027178</t>
  </si>
  <si>
    <t>富蓝特新闻酒店（张家界南庄路店）</t>
  </si>
  <si>
    <t>2021/3/20 19:48:52</t>
  </si>
  <si>
    <t>2027152</t>
  </si>
  <si>
    <t>尚品公寓（徐东销品茂店）</t>
  </si>
  <si>
    <t>77.00</t>
  </si>
  <si>
    <t>2021/3/20 19:38:42</t>
  </si>
  <si>
    <t>2027100</t>
  </si>
  <si>
    <t>丽芙亚居酒店（黄花岗汽配城店）</t>
  </si>
  <si>
    <t>184.00</t>
  </si>
  <si>
    <t>2021/3/20 19:19:35</t>
  </si>
  <si>
    <t>2027092</t>
  </si>
  <si>
    <t>169.00</t>
  </si>
  <si>
    <t>2021/3/20 19:16:15</t>
  </si>
  <si>
    <t>2027086</t>
  </si>
  <si>
    <t>109.00</t>
  </si>
  <si>
    <t>2021/3/20 19:13:33</t>
  </si>
  <si>
    <t>2027077</t>
  </si>
  <si>
    <t>135.00</t>
  </si>
  <si>
    <t>2021/3/20 19:09:59</t>
  </si>
  <si>
    <t>102577053054</t>
  </si>
  <si>
    <t>2027074</t>
  </si>
  <si>
    <t>安庆萨维尔金爵酒店</t>
  </si>
  <si>
    <t>李开,李梦胥</t>
  </si>
  <si>
    <t>李开</t>
  </si>
  <si>
    <t>2021/3/20 19:08:50</t>
  </si>
  <si>
    <t>2027073</t>
  </si>
  <si>
    <t>程阳令,程扬印</t>
  </si>
  <si>
    <t>程阳令</t>
  </si>
  <si>
    <t>2021/3/20 19:08:42</t>
  </si>
  <si>
    <t>2027010</t>
  </si>
  <si>
    <t>175.00</t>
  </si>
  <si>
    <t>2021/3/20 18:40:52</t>
  </si>
  <si>
    <t>2026874</t>
  </si>
  <si>
    <t>917.00</t>
  </si>
  <si>
    <t>2021/3/20 17:51:02</t>
  </si>
  <si>
    <t>2026659</t>
  </si>
  <si>
    <t>7天连锁酒店（深圳沙尾地铁站店）</t>
  </si>
  <si>
    <t>233.00</t>
  </si>
  <si>
    <t>2021/3/20 16:01:50</t>
  </si>
  <si>
    <t>2026625</t>
  </si>
  <si>
    <t>京麟宾馆（南方医科大学店）</t>
  </si>
  <si>
    <t>2021/3/20 15:37:58</t>
  </si>
  <si>
    <t>2026555</t>
  </si>
  <si>
    <t>429.00</t>
  </si>
  <si>
    <t>2021/3/20 14:52:26</t>
  </si>
  <si>
    <t>2026436</t>
  </si>
  <si>
    <t>972.00</t>
  </si>
  <si>
    <t>2021/3/20 13:31:41</t>
  </si>
  <si>
    <t>2026428</t>
  </si>
  <si>
    <t>成都中心世茂睿选尚品酒店(成都春熙太古里店）</t>
  </si>
  <si>
    <t>292.00</t>
  </si>
  <si>
    <t>2021/3/20 13:26:04</t>
  </si>
  <si>
    <t>2026395</t>
  </si>
  <si>
    <t>腾隆大酒店</t>
  </si>
  <si>
    <t>96.00</t>
  </si>
  <si>
    <t>2021/3/20 12:59:57</t>
  </si>
  <si>
    <t>2026390</t>
  </si>
  <si>
    <t>105.00</t>
  </si>
  <si>
    <t>2021/3/20 12:57:38</t>
  </si>
  <si>
    <t>2026384</t>
  </si>
  <si>
    <t>145.00</t>
  </si>
  <si>
    <t>2021/3/20 12:55:32</t>
  </si>
  <si>
    <t>2026382</t>
  </si>
  <si>
    <t>新城壹号商务宾馆</t>
  </si>
  <si>
    <t>2021/3/20 12:54:58</t>
  </si>
  <si>
    <t>2026378</t>
  </si>
  <si>
    <t>873.00</t>
  </si>
  <si>
    <t>2021/3/20 12:51:57</t>
  </si>
  <si>
    <t>2026342</t>
  </si>
  <si>
    <t>七橙酒店（天安云谷华为基地店）</t>
  </si>
  <si>
    <t>179.00</t>
  </si>
  <si>
    <t>2021/3/20 12:32:27</t>
  </si>
  <si>
    <t>2026324</t>
  </si>
  <si>
    <t>2021/3/20 12:19:27</t>
  </si>
  <si>
    <t>2026297</t>
  </si>
  <si>
    <t>731.00</t>
  </si>
  <si>
    <t>2021/3/20 12:07:14</t>
  </si>
  <si>
    <t>2026277</t>
  </si>
  <si>
    <t>尚客优精选酒店（成都简阳东城华府店）</t>
  </si>
  <si>
    <t>130.00</t>
  </si>
  <si>
    <t>2021/3/20 11:55:59</t>
  </si>
  <si>
    <t>2026263</t>
  </si>
  <si>
    <t>253.00</t>
  </si>
  <si>
    <t>2021/3/20 11:41:44</t>
  </si>
  <si>
    <t>2026242</t>
  </si>
  <si>
    <t>2021/3/20 11:23:22</t>
  </si>
  <si>
    <t>2026240</t>
  </si>
  <si>
    <t>佑途主题酒店</t>
  </si>
  <si>
    <t>2021/3/20 11:21:30</t>
  </si>
  <si>
    <t>2026188</t>
  </si>
  <si>
    <t>824.00</t>
  </si>
  <si>
    <t>2021/3/20 10:17:23</t>
  </si>
  <si>
    <t>2026154</t>
  </si>
  <si>
    <t>IU酒店（长沙东塘平和堂店）</t>
  </si>
  <si>
    <t>158.00</t>
  </si>
  <si>
    <t>2021/3/20 9:44:27</t>
  </si>
  <si>
    <t>2026122</t>
  </si>
  <si>
    <t>2021/3/20 9:01:21</t>
  </si>
  <si>
    <t>2026106</t>
  </si>
  <si>
    <t>橡山酒店（周至汽车站店）</t>
  </si>
  <si>
    <t>127.00</t>
  </si>
  <si>
    <t>2021/3/20 8:46:23</t>
  </si>
  <si>
    <t>2026104</t>
  </si>
  <si>
    <t>诺其酒店</t>
  </si>
  <si>
    <t>202.00</t>
  </si>
  <si>
    <t>2021/3/20 8:45:02</t>
  </si>
  <si>
    <t>2026082</t>
  </si>
  <si>
    <t>125.00</t>
  </si>
  <si>
    <t>2021/3/20 8:07:31</t>
  </si>
  <si>
    <t>2026066</t>
  </si>
  <si>
    <t>深圳维港酒店</t>
  </si>
  <si>
    <t>217.00</t>
  </si>
  <si>
    <t>2021/3/20 7:35:46</t>
  </si>
  <si>
    <t>2026062</t>
  </si>
  <si>
    <t>188.00</t>
  </si>
  <si>
    <t>2021/3/20 7:23:03</t>
  </si>
  <si>
    <t>102577660294</t>
  </si>
  <si>
    <t>2026060</t>
  </si>
  <si>
    <t>莫林风尚酒店（炎陵店）</t>
  </si>
  <si>
    <t>刘旦</t>
  </si>
  <si>
    <t>2021/3/20 7:14:12</t>
  </si>
  <si>
    <t>2026058</t>
  </si>
  <si>
    <t>1358.00</t>
  </si>
  <si>
    <t>2021/3/20 7:12:08</t>
  </si>
  <si>
    <t>2026027</t>
  </si>
  <si>
    <t>697.00</t>
  </si>
  <si>
    <t>2021/3/20 4:00:37</t>
  </si>
  <si>
    <t>2026025</t>
  </si>
  <si>
    <t>240.00</t>
  </si>
  <si>
    <t>2021/3/20 3:56:18</t>
  </si>
  <si>
    <t>2026003</t>
  </si>
  <si>
    <t>300.00</t>
  </si>
  <si>
    <t>2021/3/20 1:42:14</t>
  </si>
  <si>
    <t>2025942</t>
  </si>
  <si>
    <t>熊英,满佳嘉</t>
  </si>
  <si>
    <t>1016.00</t>
  </si>
  <si>
    <t>熊英</t>
  </si>
  <si>
    <t>2021/3/19 23:50:55</t>
  </si>
  <si>
    <t>2025910</t>
  </si>
  <si>
    <t>1857.00</t>
  </si>
  <si>
    <t>2021/3/19 23:10:13</t>
  </si>
  <si>
    <t>2025904</t>
  </si>
  <si>
    <t>王艳康,王艳康</t>
  </si>
  <si>
    <t>320.00</t>
  </si>
  <si>
    <t>王艳康</t>
  </si>
  <si>
    <t>2021/3/19 23:04:44</t>
  </si>
  <si>
    <t>2025857</t>
  </si>
  <si>
    <t>171.00</t>
  </si>
  <si>
    <t>2021/3/19 22:37:00</t>
  </si>
  <si>
    <t>2025781</t>
  </si>
  <si>
    <t>2021/3/19 22:00:21</t>
  </si>
  <si>
    <t>2025773</t>
  </si>
  <si>
    <t>294.00</t>
  </si>
  <si>
    <t>2021/3/19 21:57:07</t>
  </si>
  <si>
    <t>2025757</t>
  </si>
  <si>
    <t>洪源假日酒店（田园大道店）</t>
  </si>
  <si>
    <t>2021/3/19 21:51:08</t>
  </si>
  <si>
    <t>2025751</t>
  </si>
  <si>
    <t>223.00</t>
  </si>
  <si>
    <t>2021/3/19 21:45:37</t>
  </si>
  <si>
    <t>2025733</t>
  </si>
  <si>
    <t>191.00</t>
  </si>
  <si>
    <t>2021/3/19 21:37:32</t>
  </si>
  <si>
    <t>2025722</t>
  </si>
  <si>
    <t>523.00</t>
  </si>
  <si>
    <t>2021/3/19 21:33:24</t>
  </si>
  <si>
    <t>2025716</t>
  </si>
  <si>
    <t>2021/3/19 21:30:55</t>
  </si>
  <si>
    <t>2025700</t>
  </si>
  <si>
    <t>170.00</t>
  </si>
  <si>
    <t>2021/3/19 21:26:21</t>
  </si>
  <si>
    <t>2025668</t>
  </si>
  <si>
    <t>155.00</t>
  </si>
  <si>
    <t>2021/3/19 21:18:28</t>
  </si>
  <si>
    <t>2025663</t>
  </si>
  <si>
    <t>2021/3/19 21:17:14</t>
  </si>
  <si>
    <t>2025658</t>
  </si>
  <si>
    <t>2021/3/19 21:15:53</t>
  </si>
  <si>
    <t>2025650</t>
  </si>
  <si>
    <t>1719.00</t>
  </si>
  <si>
    <t>2021/3/19 21:12:42</t>
  </si>
  <si>
    <t>2025625</t>
  </si>
  <si>
    <t>2021/3/19 21:03:01</t>
  </si>
  <si>
    <t>102576913611</t>
  </si>
  <si>
    <t>2025580</t>
  </si>
  <si>
    <t>月坛国际酒店</t>
  </si>
  <si>
    <t>宋森</t>
  </si>
  <si>
    <t>2021/3/19 20:44:10</t>
  </si>
  <si>
    <t>2025526</t>
  </si>
  <si>
    <t>220.00</t>
  </si>
  <si>
    <t>2021/3/19 20:27:15</t>
  </si>
  <si>
    <t>2025490</t>
  </si>
  <si>
    <t>222.00</t>
  </si>
  <si>
    <t>2021/3/19 20:14:44</t>
  </si>
  <si>
    <t>2025454</t>
  </si>
  <si>
    <t>梧桐雨时尚宾馆</t>
  </si>
  <si>
    <t>2021/3/19 19:58:03</t>
  </si>
  <si>
    <t>2025445</t>
  </si>
  <si>
    <t>315.00</t>
  </si>
  <si>
    <t>2021/3/19 19:56:24</t>
  </si>
  <si>
    <t>2025408</t>
  </si>
  <si>
    <t>2021/3/19 19:44:34</t>
  </si>
  <si>
    <t>2025350</t>
  </si>
  <si>
    <t>余娟,宋志增</t>
  </si>
  <si>
    <t>488.00</t>
  </si>
  <si>
    <t>余娟</t>
  </si>
  <si>
    <t>2021/3/19 19:22:24</t>
  </si>
  <si>
    <t>2025324</t>
  </si>
  <si>
    <t>785.00</t>
  </si>
  <si>
    <t>2021/3/19 19:14:18</t>
  </si>
  <si>
    <t>2025311</t>
  </si>
  <si>
    <t>2021/3/19 19:09:39</t>
  </si>
  <si>
    <t>2025233</t>
  </si>
  <si>
    <t>十方堂酒店</t>
  </si>
  <si>
    <t>336.00</t>
  </si>
  <si>
    <t>2021/3/19 18:39:02</t>
  </si>
  <si>
    <t>2025081</t>
  </si>
  <si>
    <t>190.00</t>
  </si>
  <si>
    <t>2021/3/19 17:26:21</t>
  </si>
  <si>
    <t>2025072</t>
  </si>
  <si>
    <t>309.00</t>
  </si>
  <si>
    <t>2021/3/19 17:22:13</t>
  </si>
  <si>
    <t>102576947527</t>
  </si>
  <si>
    <t>2025064</t>
  </si>
  <si>
    <t>2021/3/19 17:19:42</t>
  </si>
  <si>
    <t>2025053</t>
  </si>
  <si>
    <t>2021/3/19 17:14:46</t>
  </si>
  <si>
    <t>2025016</t>
  </si>
  <si>
    <t>270.00</t>
  </si>
  <si>
    <t>2021/3/19 16:50:18</t>
  </si>
  <si>
    <t>2025014</t>
  </si>
  <si>
    <t>1078.00</t>
  </si>
  <si>
    <t>2021/3/19 16:50:05</t>
  </si>
  <si>
    <t>2024994</t>
  </si>
  <si>
    <t>2021/3/19 16:35:30</t>
  </si>
  <si>
    <t>102576736604</t>
  </si>
  <si>
    <t>2024991</t>
  </si>
  <si>
    <t>7天连锁酒店（沈阳故宫中街步行街店）（原梅杉宾馆）</t>
  </si>
  <si>
    <t>张绍勇</t>
  </si>
  <si>
    <t>2021/3/19 16:33:49</t>
  </si>
  <si>
    <t>2024829</t>
  </si>
  <si>
    <t>2021/3/19 14:34:52</t>
  </si>
  <si>
    <t>2024817</t>
  </si>
  <si>
    <t>徐宏良,徐薇,杨蒋林</t>
  </si>
  <si>
    <t>1041.00</t>
  </si>
  <si>
    <t>徐宏良</t>
  </si>
  <si>
    <t>2021/3/19 14:28:25</t>
  </si>
  <si>
    <t>2024785</t>
  </si>
  <si>
    <t>高兆帅,丁磊</t>
  </si>
  <si>
    <t>1648.00</t>
  </si>
  <si>
    <t>高兆帅</t>
  </si>
  <si>
    <t>2021/3/19 14:03:39</t>
  </si>
  <si>
    <t>2024778</t>
  </si>
  <si>
    <t>557.00</t>
  </si>
  <si>
    <t>2021/3/19 13:59:07</t>
  </si>
  <si>
    <t>2024767</t>
  </si>
  <si>
    <t>何伟强,吴建春</t>
  </si>
  <si>
    <t>310.00</t>
  </si>
  <si>
    <t>何伟强</t>
  </si>
  <si>
    <t>2021/3/19 13:51:38</t>
  </si>
  <si>
    <t>102576753230</t>
  </si>
  <si>
    <t>2024743</t>
  </si>
  <si>
    <t>康定通</t>
  </si>
  <si>
    <t>2021/3/19 13:31:25</t>
  </si>
  <si>
    <t>2024698</t>
  </si>
  <si>
    <t>2021/3/19 13:02:23</t>
  </si>
  <si>
    <t>2024687</t>
  </si>
  <si>
    <t>100.00</t>
  </si>
  <si>
    <t>2021/3/19 12:56:11</t>
  </si>
  <si>
    <t>2024686</t>
  </si>
  <si>
    <t>飙峰假日酒店</t>
  </si>
  <si>
    <t>86.00</t>
  </si>
  <si>
    <t>2021/3/19 12:54:45</t>
  </si>
  <si>
    <t>2024666</t>
  </si>
  <si>
    <t>网宿酒店（乐通店）</t>
  </si>
  <si>
    <t>370.00</t>
  </si>
  <si>
    <t>2021/3/19 12:40:17</t>
  </si>
  <si>
    <t>2024663</t>
  </si>
  <si>
    <t>2021/3/19 12:38:02</t>
  </si>
  <si>
    <t>2024614</t>
  </si>
  <si>
    <t>102.00</t>
  </si>
  <si>
    <t>2021/3/19 12:15:10</t>
  </si>
  <si>
    <t>2024517</t>
  </si>
  <si>
    <t>2021/3/19 11:09:42</t>
  </si>
  <si>
    <t>102576234312</t>
  </si>
  <si>
    <t>2024488</t>
  </si>
  <si>
    <t>何珺</t>
  </si>
  <si>
    <t>2021/3/19 10:48:34</t>
  </si>
  <si>
    <t>2024397</t>
  </si>
  <si>
    <t>唐文颖,刘唐芬</t>
  </si>
  <si>
    <t>376.00</t>
  </si>
  <si>
    <t>唐文颖</t>
  </si>
  <si>
    <t>2021/3/19 9:43:51</t>
  </si>
  <si>
    <t>2024343</t>
  </si>
  <si>
    <t>2021/3/19 8:53:37</t>
  </si>
  <si>
    <t>2024326</t>
  </si>
  <si>
    <t>2332.00</t>
  </si>
  <si>
    <t>2021/3/19 8:39:20</t>
  </si>
  <si>
    <t>2024315</t>
  </si>
  <si>
    <t>134.00</t>
  </si>
  <si>
    <t>2021/3/19 8:31:58</t>
  </si>
  <si>
    <t>2024304</t>
  </si>
  <si>
    <t>2021/3/19 8:24:12</t>
  </si>
  <si>
    <t>2024285</t>
  </si>
  <si>
    <t>奕泰宾馆</t>
  </si>
  <si>
    <t>2021/3/19 7:53:41</t>
  </si>
  <si>
    <t>2024281</t>
  </si>
  <si>
    <t>384.00</t>
  </si>
  <si>
    <t>2021/3/19 7:46:36</t>
  </si>
  <si>
    <t>2024276</t>
  </si>
  <si>
    <t>济南铂瑞斯精品酒店（华信银座店）</t>
  </si>
  <si>
    <t>梁伟雄,韩星</t>
  </si>
  <si>
    <t>390.00</t>
  </si>
  <si>
    <t>梁伟雄</t>
  </si>
  <si>
    <t>2021/3/19 7:31:12</t>
  </si>
  <si>
    <t>2024264</t>
  </si>
  <si>
    <t>256.00</t>
  </si>
  <si>
    <t>2021/3/19 6:47:26</t>
  </si>
  <si>
    <t>2024208</t>
  </si>
  <si>
    <t>230.00</t>
  </si>
  <si>
    <t>2021/3/19 2:11:13</t>
  </si>
  <si>
    <t>2024132</t>
  </si>
  <si>
    <t>90.00</t>
  </si>
  <si>
    <t>2021/3/19 0:16:05</t>
  </si>
  <si>
    <t>102576353714</t>
  </si>
  <si>
    <t>2024128</t>
  </si>
  <si>
    <t>7天连锁酒店(上海虹梅南路店)</t>
  </si>
  <si>
    <t>郑树琴</t>
  </si>
  <si>
    <t>2021/3/19 0:12:39</t>
  </si>
  <si>
    <t>2024093</t>
  </si>
  <si>
    <t>189.00</t>
  </si>
  <si>
    <t>2021/3/18 23:39:16</t>
  </si>
  <si>
    <t>2024089</t>
  </si>
  <si>
    <t>386.00</t>
  </si>
  <si>
    <t>2021/3/18 23:33:37</t>
  </si>
  <si>
    <t>2024053</t>
  </si>
  <si>
    <t>496.00</t>
  </si>
  <si>
    <t>2021/3/18 22:57:52</t>
  </si>
  <si>
    <t>2024044</t>
  </si>
  <si>
    <t>2021/3/18 22:54:09</t>
  </si>
  <si>
    <t>2023932</t>
  </si>
  <si>
    <t>2021/3/18 21:59:07</t>
  </si>
  <si>
    <t>2023927</t>
  </si>
  <si>
    <t>2021/3/18 21:56:35</t>
  </si>
  <si>
    <t>2023916</t>
  </si>
  <si>
    <t>216.00</t>
  </si>
  <si>
    <t>2021/3/18 21:52:46</t>
  </si>
  <si>
    <t>2023910</t>
  </si>
  <si>
    <t>261.00</t>
  </si>
  <si>
    <t>2021/3/18 21:47:08</t>
  </si>
  <si>
    <t>2023907</t>
  </si>
  <si>
    <t>2021/3/18 21:44:35</t>
  </si>
  <si>
    <t>2023876</t>
  </si>
  <si>
    <t>2021/3/18 21:15:34</t>
  </si>
  <si>
    <t>2023867</t>
  </si>
  <si>
    <t>2021/3/18 21:11:22</t>
  </si>
  <si>
    <t>2023834</t>
  </si>
  <si>
    <t>330.00</t>
  </si>
  <si>
    <t>2021/3/18 20:53:19</t>
  </si>
  <si>
    <t>2023808</t>
  </si>
  <si>
    <t>2021/3/18 20:42:23</t>
  </si>
  <si>
    <t>2023806</t>
  </si>
  <si>
    <t>265.00</t>
  </si>
  <si>
    <t>2021/3/18 20:42:09</t>
  </si>
  <si>
    <t>2023805</t>
  </si>
  <si>
    <t>广州贵源精品酒店</t>
  </si>
  <si>
    <t>166.00</t>
  </si>
  <si>
    <t>2021/3/18 20:41:46</t>
  </si>
  <si>
    <t>2023789</t>
  </si>
  <si>
    <t>V客草根青年公寓（原中发青年公寓）</t>
  </si>
  <si>
    <t>82.00</t>
  </si>
  <si>
    <t>2021/3/18 20:34:13</t>
  </si>
  <si>
    <t>2023767</t>
  </si>
  <si>
    <t>423.00</t>
  </si>
  <si>
    <t>2021/3/18 20:29:59</t>
  </si>
  <si>
    <t>2023738</t>
  </si>
  <si>
    <t>404.00</t>
  </si>
  <si>
    <t>2021/3/18 20:18:02</t>
  </si>
  <si>
    <t>2023680</t>
  </si>
  <si>
    <t>168.00</t>
  </si>
  <si>
    <t>2021/3/18 19:49:55</t>
  </si>
  <si>
    <t>2023658</t>
  </si>
  <si>
    <t>德宏商务公寓（大冲科技园店）</t>
  </si>
  <si>
    <t>于侃,张亚玮</t>
  </si>
  <si>
    <t>942.00</t>
  </si>
  <si>
    <t>于侃</t>
  </si>
  <si>
    <t>2021/3/18 19:41:36</t>
  </si>
  <si>
    <t>2023618</t>
  </si>
  <si>
    <t>福州盛辉戴斯酒店</t>
  </si>
  <si>
    <t>344.00</t>
  </si>
  <si>
    <t>2021/3/18 19:20:33</t>
  </si>
  <si>
    <t>2023560</t>
  </si>
  <si>
    <t>1048.00</t>
  </si>
  <si>
    <t>2021/3/18 18:53:28</t>
  </si>
  <si>
    <t>2023528</t>
  </si>
  <si>
    <t>2021/3/18 18:39:23</t>
  </si>
  <si>
    <t>102575017434</t>
  </si>
  <si>
    <t>2023502</t>
  </si>
  <si>
    <t>锦苑山庄</t>
  </si>
  <si>
    <t>杨红香</t>
  </si>
  <si>
    <t>2021/3/18 18:28:14</t>
  </si>
  <si>
    <t>2023491</t>
  </si>
  <si>
    <t>花明连锁酒店（广州塔会展中心店）</t>
  </si>
  <si>
    <t>212.00</t>
  </si>
  <si>
    <t>2021/3/18 18:24:26</t>
  </si>
  <si>
    <t>2023454</t>
  </si>
  <si>
    <t>卢景,陆逊</t>
  </si>
  <si>
    <t>392.00</t>
  </si>
  <si>
    <t>卢景</t>
  </si>
  <si>
    <t>2021/3/18 18:04:24</t>
  </si>
  <si>
    <t>2023453</t>
  </si>
  <si>
    <t>1022.00</t>
  </si>
  <si>
    <t>2021/3/18 18:04:13</t>
  </si>
  <si>
    <t>2023442</t>
  </si>
  <si>
    <t>合丰商务酒店</t>
  </si>
  <si>
    <t>512.00</t>
  </si>
  <si>
    <t>2021/3/18 18:00:01</t>
  </si>
  <si>
    <t>2023369</t>
  </si>
  <si>
    <t>钟宛霖,钟咏宏</t>
  </si>
  <si>
    <t>钟宛霖</t>
  </si>
  <si>
    <t>2021/3/18 17:19:29</t>
  </si>
  <si>
    <t>2023352</t>
  </si>
  <si>
    <t>2021/3/18 17:07:03</t>
  </si>
  <si>
    <t>2023308</t>
  </si>
  <si>
    <t>2021/3/18 16:46:04</t>
  </si>
  <si>
    <t>2023248</t>
  </si>
  <si>
    <t>嘉成连锁酒店(广州番禺石基店)</t>
  </si>
  <si>
    <t>2021/3/18 16:12:42</t>
  </si>
  <si>
    <t>2023208</t>
  </si>
  <si>
    <t>2066.00</t>
  </si>
  <si>
    <t>2021/3/18 15:50:43</t>
  </si>
  <si>
    <t>2023116</t>
  </si>
  <si>
    <t>雅阁精品客栈</t>
  </si>
  <si>
    <t>2021/3/18 14:47:44</t>
  </si>
  <si>
    <t>2023101</t>
  </si>
  <si>
    <t>开心宾馆</t>
  </si>
  <si>
    <t>142.00</t>
  </si>
  <si>
    <t>2021/3/18 14:37:56</t>
  </si>
  <si>
    <t>2023098</t>
  </si>
  <si>
    <t>479.00</t>
  </si>
  <si>
    <t>2021/3/18 14:37:03</t>
  </si>
  <si>
    <t>2023059</t>
  </si>
  <si>
    <t>200.00</t>
  </si>
  <si>
    <t>2021/3/18 14:02:11</t>
  </si>
  <si>
    <t>2023003</t>
  </si>
  <si>
    <t>2021/3/18 13:19:04</t>
  </si>
  <si>
    <t>2022984</t>
  </si>
  <si>
    <t>210.00</t>
  </si>
  <si>
    <t>2021/3/18 13:04:09</t>
  </si>
  <si>
    <t>2022951</t>
  </si>
  <si>
    <t>2021/3/18 12:45:52</t>
  </si>
  <si>
    <t>2022938</t>
  </si>
  <si>
    <t>846.00</t>
  </si>
  <si>
    <t>2021/3/18 12:38:36</t>
  </si>
  <si>
    <t>2022920</t>
  </si>
  <si>
    <t>172.00</t>
  </si>
  <si>
    <t>2021/3/18 12:27:44</t>
  </si>
  <si>
    <t>2022898</t>
  </si>
  <si>
    <t>2021/3/18 12:07:45</t>
  </si>
  <si>
    <t>2022796</t>
  </si>
  <si>
    <t>2021/3/18 11:04:47</t>
  </si>
  <si>
    <t>2022792</t>
  </si>
  <si>
    <t>99.00</t>
  </si>
  <si>
    <t>2021/3/18 11:03:41</t>
  </si>
  <si>
    <t>2022753</t>
  </si>
  <si>
    <t>851.00</t>
  </si>
  <si>
    <t>2021/3/18 10:24:11</t>
  </si>
  <si>
    <t>2022710</t>
  </si>
  <si>
    <t>2021/3/18 9:51:01</t>
  </si>
  <si>
    <t>102575733670</t>
  </si>
  <si>
    <t>2022698</t>
  </si>
  <si>
    <t>宁梦梨</t>
  </si>
  <si>
    <t>2021/3/18 9:40:24</t>
  </si>
  <si>
    <t>2022663</t>
  </si>
  <si>
    <t>185.00</t>
  </si>
  <si>
    <t>2021/3/18 8:54:38</t>
  </si>
  <si>
    <t>2022622</t>
  </si>
  <si>
    <t>413.00</t>
  </si>
  <si>
    <t>2021/3/18 8:08:45</t>
  </si>
  <si>
    <t>2022608</t>
  </si>
  <si>
    <t>维尔森空中酒店（萍乡润达国际店）</t>
  </si>
  <si>
    <t>181.00</t>
  </si>
  <si>
    <t>2021/3/18 7:51:29</t>
  </si>
  <si>
    <t>2022579</t>
  </si>
  <si>
    <t>2021/3/18 6:38:51</t>
  </si>
  <si>
    <t>2022577</t>
  </si>
  <si>
    <t>345.00</t>
  </si>
  <si>
    <t>2021/3/18 6:25:00</t>
  </si>
  <si>
    <t>2022564</t>
  </si>
  <si>
    <t>清居酒店（一品天下店）</t>
  </si>
  <si>
    <t>273.00</t>
  </si>
  <si>
    <t>2021/3/18 5:12:23</t>
  </si>
  <si>
    <t>2022539</t>
  </si>
  <si>
    <t>2021/3/18 2:36:28</t>
  </si>
  <si>
    <t>2022530</t>
  </si>
  <si>
    <t>3496.00</t>
  </si>
  <si>
    <t>2021/3/18 1:36:58</t>
  </si>
  <si>
    <t>2022500</t>
  </si>
  <si>
    <t>795.00</t>
  </si>
  <si>
    <t>2021/3/18 0:41:16</t>
  </si>
  <si>
    <t>2022448</t>
  </si>
  <si>
    <t>2021/3/17 23:43:07</t>
  </si>
  <si>
    <t>2022422</t>
  </si>
  <si>
    <t>2021/3/17 23:19:23</t>
  </si>
  <si>
    <t>2022414</t>
  </si>
  <si>
    <t>2021/3/17 23:13:15</t>
  </si>
  <si>
    <t>2022386</t>
  </si>
  <si>
    <t>417.00</t>
  </si>
  <si>
    <t>2021/3/17 22:47:39</t>
  </si>
  <si>
    <t>2022381</t>
  </si>
  <si>
    <t>284.00</t>
  </si>
  <si>
    <t>2021/3/17 22:45:22</t>
  </si>
  <si>
    <t>2022377</t>
  </si>
  <si>
    <t>2021/3/17 22:42:44</t>
  </si>
  <si>
    <t>102574696328</t>
  </si>
  <si>
    <t>2022376</t>
  </si>
  <si>
    <t>月友商务酒店(昆明黄土坡店)</t>
  </si>
  <si>
    <t>周二</t>
  </si>
  <si>
    <t>2021/3/17 22:42:25</t>
  </si>
  <si>
    <t>2022361</t>
  </si>
  <si>
    <t>胜世精选酒店</t>
  </si>
  <si>
    <t>121.00</t>
  </si>
  <si>
    <t>2021/3/17 22:34:30</t>
  </si>
  <si>
    <t>2022356</t>
  </si>
  <si>
    <t>108.00</t>
  </si>
  <si>
    <t>2021/3/17 22:33:10</t>
  </si>
  <si>
    <t>2022333</t>
  </si>
  <si>
    <t>2021/3/17 22:24:25</t>
  </si>
  <si>
    <t>2022315</t>
  </si>
  <si>
    <t>2021/3/17 22:14:13</t>
  </si>
  <si>
    <t>2022309</t>
  </si>
  <si>
    <t>2021/3/17 22:12:28</t>
  </si>
  <si>
    <t>2022307</t>
  </si>
  <si>
    <t>富饶商务酒店（外滩城隍庙店）</t>
  </si>
  <si>
    <t>2021/3/17 22:11:36</t>
  </si>
  <si>
    <t>2022260</t>
  </si>
  <si>
    <t>昆仑乐居酒店（正弘城省电视台店）</t>
  </si>
  <si>
    <t>254.00</t>
  </si>
  <si>
    <t>2021/3/17 21:46:42</t>
  </si>
  <si>
    <t>2022239</t>
  </si>
  <si>
    <t>瑞晶假日酒店</t>
  </si>
  <si>
    <t>2021/3/17 21:38:31</t>
  </si>
  <si>
    <t>2022215</t>
  </si>
  <si>
    <t>239.00</t>
  </si>
  <si>
    <t>2021/3/17 21:29:04</t>
  </si>
  <si>
    <t>2022164</t>
  </si>
  <si>
    <t>佰宜思酒店（龙泉店）</t>
  </si>
  <si>
    <t>163.00</t>
  </si>
  <si>
    <t>2021/3/17 21:10:22</t>
  </si>
  <si>
    <t>102574162236</t>
  </si>
  <si>
    <t>2022160</t>
  </si>
  <si>
    <t>7天连锁酒店(上海陆家嘴店)</t>
  </si>
  <si>
    <t>赖文强</t>
  </si>
  <si>
    <t>2021/3/17 21:09:45</t>
  </si>
  <si>
    <t>2022154</t>
  </si>
  <si>
    <t>83.00</t>
  </si>
  <si>
    <t>2021/3/17 21:06:29</t>
  </si>
  <si>
    <t>2022126</t>
  </si>
  <si>
    <t>1026.99</t>
  </si>
  <si>
    <t>2021/3/17 20:59:29</t>
  </si>
  <si>
    <t>2022107</t>
  </si>
  <si>
    <t>251.00</t>
  </si>
  <si>
    <t>2021/3/17 20:51:05</t>
  </si>
  <si>
    <t>2022096</t>
  </si>
  <si>
    <t>88.00</t>
  </si>
  <si>
    <t>2021/3/17 20:43:29</t>
  </si>
  <si>
    <t>2022087</t>
  </si>
  <si>
    <t>2021/3/17 20:40:16</t>
  </si>
  <si>
    <t>2022046</t>
  </si>
  <si>
    <t>1245.00</t>
  </si>
  <si>
    <t>2021/3/17 20:22:38</t>
  </si>
  <si>
    <t>2022035</t>
  </si>
  <si>
    <t>2021/3/17 20:18:42</t>
  </si>
  <si>
    <t>2022030</t>
  </si>
  <si>
    <t>范立宇,刘明祥,李成春</t>
  </si>
  <si>
    <t>759.00</t>
  </si>
  <si>
    <t>范立宇</t>
  </si>
  <si>
    <t>2021/3/17 20:16:56</t>
  </si>
  <si>
    <t>2022024</t>
  </si>
  <si>
    <t>346.00</t>
  </si>
  <si>
    <t>2021/3/17 20:15:04</t>
  </si>
  <si>
    <t>2022021</t>
  </si>
  <si>
    <t>2021/3/17 20:13:23</t>
  </si>
  <si>
    <t>2021990</t>
  </si>
  <si>
    <t>摩玛精品酒店（咸阳文林路店）</t>
  </si>
  <si>
    <t>122.00</t>
  </si>
  <si>
    <t>2021/3/17 20:00:31</t>
  </si>
  <si>
    <t>2021974</t>
  </si>
  <si>
    <t>219.00</t>
  </si>
  <si>
    <t>2021/3/17 19:53:38</t>
  </si>
  <si>
    <t>2021865</t>
  </si>
  <si>
    <t>149.00</t>
  </si>
  <si>
    <t>2021/3/17 19:04:14</t>
  </si>
  <si>
    <t>2021863</t>
  </si>
  <si>
    <t>92.00</t>
  </si>
  <si>
    <t>2021/3/17 19:02:32</t>
  </si>
  <si>
    <t>2021813</t>
  </si>
  <si>
    <t>257.00</t>
  </si>
  <si>
    <t>2021/3/17 18:37:58</t>
  </si>
  <si>
    <t>2021796</t>
  </si>
  <si>
    <t>2021/3/17 18:28:23</t>
  </si>
  <si>
    <t>2021789</t>
  </si>
  <si>
    <t>刁义鹏,刘文龙</t>
  </si>
  <si>
    <t>374.00</t>
  </si>
  <si>
    <t>刁义鹏</t>
  </si>
  <si>
    <t>2021/3/17 18:25:40</t>
  </si>
  <si>
    <t>2021777</t>
  </si>
  <si>
    <t>蓝玫主题酒店</t>
  </si>
  <si>
    <t>2021/3/17 18:20:56</t>
  </si>
  <si>
    <t>2021776</t>
  </si>
  <si>
    <t>507.00</t>
  </si>
  <si>
    <t>2021/3/17 18:20:34</t>
  </si>
  <si>
    <t>2021756</t>
  </si>
  <si>
    <t>906.00</t>
  </si>
  <si>
    <t>2021/3/17 18:12:05</t>
  </si>
  <si>
    <t>2021728</t>
  </si>
  <si>
    <t>2021/3/17 18:01:14</t>
  </si>
  <si>
    <t>2021714</t>
  </si>
  <si>
    <t>2021/3/17 17:56:59</t>
  </si>
  <si>
    <t>2021642</t>
  </si>
  <si>
    <t>李万福,徐少义</t>
  </si>
  <si>
    <t>302.00</t>
  </si>
  <si>
    <t>李万福</t>
  </si>
  <si>
    <t>2021/3/17 17:14:55</t>
  </si>
  <si>
    <t>2021638</t>
  </si>
  <si>
    <t>2021/3/17 17:12:48</t>
  </si>
  <si>
    <t>2021634</t>
  </si>
  <si>
    <t>780.00</t>
  </si>
  <si>
    <t>2021/3/17 17:08:40</t>
  </si>
  <si>
    <t>2021617</t>
  </si>
  <si>
    <t>2021/3/17 16:57:37</t>
  </si>
  <si>
    <t>2021604</t>
  </si>
  <si>
    <t>271.00</t>
  </si>
  <si>
    <t>2021/3/17 16:47:40</t>
  </si>
  <si>
    <t>2021597</t>
  </si>
  <si>
    <t>131.00</t>
  </si>
  <si>
    <t>2021/3/17 16:41:57</t>
  </si>
  <si>
    <t>2021593</t>
  </si>
  <si>
    <t>482.00</t>
  </si>
  <si>
    <t>2021/3/17 16:38:52</t>
  </si>
  <si>
    <t>2021592</t>
  </si>
  <si>
    <t>2021/3/17 16:37:21</t>
  </si>
  <si>
    <t>2021574</t>
  </si>
  <si>
    <t>高铭鞠,陈小光</t>
  </si>
  <si>
    <t>304.00</t>
  </si>
  <si>
    <t>高铭鞠</t>
  </si>
  <si>
    <t>2021/3/17 16:23:11</t>
  </si>
  <si>
    <t>2021567</t>
  </si>
  <si>
    <t>2021/3/17 16:19:56</t>
  </si>
  <si>
    <t>2021555</t>
  </si>
  <si>
    <t>2053.00</t>
  </si>
  <si>
    <t>2021/3/17 16:10:13</t>
  </si>
  <si>
    <t>2021543</t>
  </si>
  <si>
    <t>204.00</t>
  </si>
  <si>
    <t>2021/3/17 15:54:22</t>
  </si>
  <si>
    <t>2021540</t>
  </si>
  <si>
    <t>113.00</t>
  </si>
  <si>
    <t>2021/3/17 15:51:41</t>
  </si>
  <si>
    <t>2021478</t>
  </si>
  <si>
    <t>2021/3/17 14:53:36</t>
  </si>
  <si>
    <t>2021456</t>
  </si>
  <si>
    <t>1842.00</t>
  </si>
  <si>
    <t>2021/3/17 14:33:34</t>
  </si>
  <si>
    <t>2021452</t>
  </si>
  <si>
    <t>上海亲和源老年度假酒店</t>
  </si>
  <si>
    <t>335.00</t>
  </si>
  <si>
    <t>2021/3/17 14:30:17</t>
  </si>
  <si>
    <t>2021447</t>
  </si>
  <si>
    <t>583.00</t>
  </si>
  <si>
    <t>2021/3/17 14:26:09</t>
  </si>
  <si>
    <t>2021427</t>
  </si>
  <si>
    <t>2021/3/17 14:14:18</t>
  </si>
  <si>
    <t>2021424</t>
  </si>
  <si>
    <t>彬鑫四海大酒店</t>
  </si>
  <si>
    <t>84.00</t>
  </si>
  <si>
    <t>2021/3/17 14:14:02</t>
  </si>
  <si>
    <t>2021416</t>
  </si>
  <si>
    <t>1543.00</t>
  </si>
  <si>
    <t>2021/3/17 14:07:43</t>
  </si>
  <si>
    <t>2021410</t>
  </si>
  <si>
    <t>2021/3/17 14:02:32</t>
  </si>
  <si>
    <t>2021408</t>
  </si>
  <si>
    <t>凯瑞卡尔影院酒店（光谷科技会展中心店）</t>
  </si>
  <si>
    <t>159.00</t>
  </si>
  <si>
    <t>2021/3/17 14:01:01</t>
  </si>
  <si>
    <t>2021385</t>
  </si>
  <si>
    <t>易佰连锁旅店（南京江宁万达广场店）</t>
  </si>
  <si>
    <t>61.00</t>
  </si>
  <si>
    <t>2021/3/17 13:37:17</t>
  </si>
  <si>
    <t>2021361</t>
  </si>
  <si>
    <t>2021/3/17 13:16:53</t>
  </si>
  <si>
    <t>2021360</t>
  </si>
  <si>
    <t>2021/3/17 13:16:51</t>
  </si>
  <si>
    <t>2021348</t>
  </si>
  <si>
    <t>2021/3/17 13:08:02</t>
  </si>
  <si>
    <t>2021347</t>
  </si>
  <si>
    <t>241.00</t>
  </si>
  <si>
    <t>2021316</t>
  </si>
  <si>
    <t>2021/3/17 12:44:55</t>
  </si>
  <si>
    <t>2021302</t>
  </si>
  <si>
    <t>重庆米亚酒店（界石老街店）</t>
  </si>
  <si>
    <t>103.00</t>
  </si>
  <si>
    <t>2021/3/17 12:37:54</t>
  </si>
  <si>
    <t>2021269</t>
  </si>
  <si>
    <t>422.00</t>
  </si>
  <si>
    <t>2021/3/17 12:06:03</t>
  </si>
  <si>
    <t>2021238</t>
  </si>
  <si>
    <t>浙江大酒店（水城古镇店）</t>
  </si>
  <si>
    <t>129.00</t>
  </si>
  <si>
    <t>2021/3/17 11:45:15</t>
  </si>
  <si>
    <t>2021237</t>
  </si>
  <si>
    <t>2021/3/17 11:44:04</t>
  </si>
  <si>
    <t>2021234</t>
  </si>
  <si>
    <t>2021/3/17 11:42:46</t>
  </si>
  <si>
    <t>2021127</t>
  </si>
  <si>
    <t>顾令爽,程书波,杨小林</t>
  </si>
  <si>
    <t>279.00</t>
  </si>
  <si>
    <t>顾令爽</t>
  </si>
  <si>
    <t>2021/3/17 10:11:07</t>
  </si>
  <si>
    <t>2021094</t>
  </si>
  <si>
    <t>1164.00</t>
  </si>
  <si>
    <t>2021/3/17 9:25:52</t>
  </si>
  <si>
    <t>2021080</t>
  </si>
  <si>
    <t>2021/3/17 9:10:36</t>
  </si>
  <si>
    <t>2021054</t>
  </si>
  <si>
    <t>刘凡,孙凯,张飚</t>
  </si>
  <si>
    <t>1518.00</t>
  </si>
  <si>
    <t>刘凡</t>
  </si>
  <si>
    <t>2021/3/17 8:00:56</t>
  </si>
  <si>
    <t>2021047</t>
  </si>
  <si>
    <t>时玉娟,马淑娟,梁芳</t>
  </si>
  <si>
    <t>366.00</t>
  </si>
  <si>
    <t>时玉娟</t>
  </si>
  <si>
    <t>2021/3/17 7:43:01</t>
  </si>
  <si>
    <t>2021032</t>
  </si>
  <si>
    <t>2021/3/17 6:50:24</t>
  </si>
  <si>
    <t>2020992</t>
  </si>
  <si>
    <t>321.00</t>
  </si>
  <si>
    <t>2021/3/17 1:55:20</t>
  </si>
  <si>
    <t>102574310308</t>
  </si>
  <si>
    <t>2020973</t>
  </si>
  <si>
    <t>五彩今天连锁酒店（长沙涉外学院梅溪湖店）</t>
  </si>
  <si>
    <t>曹会军</t>
  </si>
  <si>
    <t>2021/3/17 0:46:30</t>
  </si>
  <si>
    <t>2020946</t>
  </si>
  <si>
    <t>金朵拉酒店</t>
  </si>
  <si>
    <t>156.00</t>
  </si>
  <si>
    <t>2021/3/16 23:57:26</t>
  </si>
  <si>
    <t>2020919</t>
  </si>
  <si>
    <t>林文静,朱蒙生</t>
  </si>
  <si>
    <t>658.00</t>
  </si>
  <si>
    <t>林文静</t>
  </si>
  <si>
    <t>2021/3/16 23:21:00</t>
  </si>
  <si>
    <t>2020914</t>
  </si>
  <si>
    <t>326.00</t>
  </si>
  <si>
    <t>2021/3/16 23:16:31</t>
  </si>
  <si>
    <t>2020905</t>
  </si>
  <si>
    <t>度尚居酒店公寓（滨江龙禧BOSS港店）</t>
  </si>
  <si>
    <t>474.00</t>
  </si>
  <si>
    <t>2021/3/16 23:07:55</t>
  </si>
  <si>
    <t>2020900</t>
  </si>
  <si>
    <t>107.00</t>
  </si>
  <si>
    <t>2021/3/16 23:03:55</t>
  </si>
  <si>
    <t>2020892</t>
  </si>
  <si>
    <t>295.00</t>
  </si>
  <si>
    <t>2021/3/16 22:57:50</t>
  </si>
  <si>
    <t>2020880</t>
  </si>
  <si>
    <t>99旅馆连锁（昆山陆家镇店）</t>
  </si>
  <si>
    <t>2021/3/16 22:46:11</t>
  </si>
  <si>
    <t>2020870</t>
  </si>
  <si>
    <t>君缘商务主题酒店</t>
  </si>
  <si>
    <t>123.00</t>
  </si>
  <si>
    <t>2021/3/16 22:40:43</t>
  </si>
  <si>
    <t>2020849</t>
  </si>
  <si>
    <t>2021/3/16 22:24:16</t>
  </si>
  <si>
    <t>2020840</t>
  </si>
  <si>
    <t>邓振峰,黄宇辉</t>
  </si>
  <si>
    <t>318.00</t>
  </si>
  <si>
    <t>邓振峰</t>
  </si>
  <si>
    <t>2021/3/16 22:21:08</t>
  </si>
  <si>
    <t>2020818</t>
  </si>
  <si>
    <t>2021/3/16 22:07:50</t>
  </si>
  <si>
    <t>2020808</t>
  </si>
  <si>
    <t>玲珑王国际大酒店</t>
  </si>
  <si>
    <t>2021/3/16 22:04:26</t>
  </si>
  <si>
    <t>2020805</t>
  </si>
  <si>
    <t>张家富,黎洵,张声红</t>
  </si>
  <si>
    <t>819.00</t>
  </si>
  <si>
    <t>2021/3/16 22:03:21</t>
  </si>
  <si>
    <t>2020796</t>
  </si>
  <si>
    <t>2021/3/16 22:00:49</t>
  </si>
  <si>
    <t>2020784</t>
  </si>
  <si>
    <t>276.00</t>
  </si>
  <si>
    <t>2021/3/16 21:58:01</t>
  </si>
  <si>
    <t>2020766</t>
  </si>
  <si>
    <t>211.00</t>
  </si>
  <si>
    <t>2021/3/16 21:52:26</t>
  </si>
  <si>
    <t>2020755</t>
  </si>
  <si>
    <t>235.00</t>
  </si>
  <si>
    <t>2021/3/16 21:47:22</t>
  </si>
  <si>
    <t>2020734</t>
  </si>
  <si>
    <t>陈枭,李泉</t>
  </si>
  <si>
    <t>834.00</t>
  </si>
  <si>
    <t>陈枭</t>
  </si>
  <si>
    <t>2021/3/16 21:32:12</t>
  </si>
  <si>
    <t>2020710</t>
  </si>
  <si>
    <t>2021/3/16 21:19:20</t>
  </si>
  <si>
    <t>2020704</t>
  </si>
  <si>
    <t>悦盛宾馆</t>
  </si>
  <si>
    <t>2021/3/16 21:16:29</t>
  </si>
  <si>
    <t>2020694</t>
  </si>
  <si>
    <t>139.00</t>
  </si>
  <si>
    <t>2021/3/16 21:12:14</t>
  </si>
  <si>
    <t>2020679</t>
  </si>
  <si>
    <t>欧亚大酒店</t>
  </si>
  <si>
    <t>154.00</t>
  </si>
  <si>
    <t>2021/3/16 21:09:04</t>
  </si>
  <si>
    <t>2020674</t>
  </si>
  <si>
    <t>千叶酒店</t>
  </si>
  <si>
    <t>2021/3/16 21:06:54</t>
  </si>
  <si>
    <t>2020667</t>
  </si>
  <si>
    <t>2021/3/16 21:04:32</t>
  </si>
  <si>
    <t>2020665</t>
  </si>
  <si>
    <t>2021/3/16 21:03:21</t>
  </si>
  <si>
    <t>2020633</t>
  </si>
  <si>
    <t>2021/3/16 20:42:50</t>
  </si>
  <si>
    <t>2020617</t>
  </si>
  <si>
    <t>2021/3/16 20:31:39</t>
  </si>
  <si>
    <t>2020609</t>
  </si>
  <si>
    <t>2021/3/16 20:29:34</t>
  </si>
  <si>
    <t>2020590</t>
  </si>
  <si>
    <t>203.00</t>
  </si>
  <si>
    <t>2021/3/16 20:16:56</t>
  </si>
  <si>
    <t>2020588</t>
  </si>
  <si>
    <t>2490.00</t>
  </si>
  <si>
    <t>2021/3/16 20:15:42</t>
  </si>
  <si>
    <t>2020570</t>
  </si>
  <si>
    <t>2021/3/16 20:04:33</t>
  </si>
  <si>
    <t>2020541</t>
  </si>
  <si>
    <t>花样年华精品酒店</t>
  </si>
  <si>
    <t>2021/3/16 19:52:12</t>
  </si>
  <si>
    <t>102573365662</t>
  </si>
  <si>
    <t>2020531</t>
  </si>
  <si>
    <t>都市118连锁酒店（西安火车站机场巴士店）</t>
  </si>
  <si>
    <t>金润波,袁艳牛</t>
  </si>
  <si>
    <t>金润波</t>
  </si>
  <si>
    <t>2021/3/16 19:48:02</t>
  </si>
  <si>
    <t>2020510</t>
  </si>
  <si>
    <t>2021/3/16 19:34:57</t>
  </si>
  <si>
    <t>2020506</t>
  </si>
  <si>
    <t>176.00</t>
  </si>
  <si>
    <t>2021/3/16 19:34:25</t>
  </si>
  <si>
    <t>2020498</t>
  </si>
  <si>
    <t>606.00</t>
  </si>
  <si>
    <t>2021/3/16 19:29:43</t>
  </si>
  <si>
    <t>2020476</t>
  </si>
  <si>
    <t>2021/3/16 19:17:42</t>
  </si>
  <si>
    <t>2020463</t>
  </si>
  <si>
    <t>2021/3/16 19:08:34</t>
  </si>
  <si>
    <t>2020460</t>
  </si>
  <si>
    <t>208.00</t>
  </si>
  <si>
    <t>2021/3/16 19:07:34</t>
  </si>
  <si>
    <t>2020457</t>
  </si>
  <si>
    <t>221.00</t>
  </si>
  <si>
    <t>2021/3/16 19:04:31</t>
  </si>
  <si>
    <t>2020455</t>
  </si>
  <si>
    <t>2021/3/16 19:03:41</t>
  </si>
  <si>
    <t>2020427</t>
  </si>
  <si>
    <t>1473.00</t>
  </si>
  <si>
    <t>2021/3/16 18:47:46</t>
  </si>
  <si>
    <t>2020425</t>
  </si>
  <si>
    <t>2021/3/16 18:47:24</t>
  </si>
  <si>
    <t>2020404</t>
  </si>
  <si>
    <t>2021/3/16 18:37:10</t>
  </si>
  <si>
    <t>2020398</t>
  </si>
  <si>
    <t>165.00</t>
  </si>
  <si>
    <t>2021/3/16 18:33:37</t>
  </si>
  <si>
    <t>2020397</t>
  </si>
  <si>
    <t>2021/3/16 18:33:34</t>
  </si>
  <si>
    <t>2020377</t>
  </si>
  <si>
    <t>曾运金,赵明</t>
  </si>
  <si>
    <t>340.00</t>
  </si>
  <si>
    <t>曾运金</t>
  </si>
  <si>
    <t>2021/3/16 18:23:55</t>
  </si>
  <si>
    <t>2020335</t>
  </si>
  <si>
    <t>肯定精选酒店（南京滨江开发区店）</t>
  </si>
  <si>
    <t>2021/3/16 17:44:17</t>
  </si>
  <si>
    <t>2020319</t>
  </si>
  <si>
    <t>华凯皇悦大酒店</t>
  </si>
  <si>
    <t>2021/3/16 17:32:15</t>
  </si>
  <si>
    <t>102573142275</t>
  </si>
  <si>
    <t>2020313</t>
  </si>
  <si>
    <t>吉泰精品连锁酒店（长海医院店）</t>
  </si>
  <si>
    <t>朱胜利</t>
  </si>
  <si>
    <t>2021/3/16 17:27:35</t>
  </si>
  <si>
    <t>2020295</t>
  </si>
  <si>
    <t>303.00</t>
  </si>
  <si>
    <t>2021/3/16 17:14:26</t>
  </si>
  <si>
    <t>2020294</t>
  </si>
  <si>
    <t>338.00</t>
  </si>
  <si>
    <t>2021/3/16 17:14:22</t>
  </si>
  <si>
    <t>2020288</t>
  </si>
  <si>
    <t>2021/3/16 17:10:18</t>
  </si>
  <si>
    <t>2020280</t>
  </si>
  <si>
    <t>214.00</t>
  </si>
  <si>
    <t>2021/3/16 17:03:03</t>
  </si>
  <si>
    <t>2020268</t>
  </si>
  <si>
    <t>7天连锁酒店（北京次渠科创九街店）（原7天阳光）</t>
  </si>
  <si>
    <t>庄妍,杨冠东</t>
  </si>
  <si>
    <t>庄妍</t>
  </si>
  <si>
    <t>2021/3/16 16:56:09</t>
  </si>
  <si>
    <t>2020249</t>
  </si>
  <si>
    <t>197.00</t>
  </si>
  <si>
    <t>2021/3/16 16:45:42</t>
  </si>
  <si>
    <t>2020225</t>
  </si>
  <si>
    <t>古梨驿站精品酒店</t>
  </si>
  <si>
    <t>2021/3/16 16:26:27</t>
  </si>
  <si>
    <t>2020222</t>
  </si>
  <si>
    <t>2021/3/16 16:24:26</t>
  </si>
  <si>
    <t>2020221</t>
  </si>
  <si>
    <t>岚波湾酒店公寓（岳家嘴地铁店）</t>
  </si>
  <si>
    <t>157.00</t>
  </si>
  <si>
    <t>2021/3/16 16:23:06</t>
  </si>
  <si>
    <t>2020216</t>
  </si>
  <si>
    <t>2021/3/16 16:20:38</t>
  </si>
  <si>
    <t>2020200</t>
  </si>
  <si>
    <t>2021/3/16 16:07:50</t>
  </si>
  <si>
    <t>2020172</t>
  </si>
  <si>
    <t>484.00</t>
  </si>
  <si>
    <t>2021/3/16 15:42:27</t>
  </si>
  <si>
    <t>2020158</t>
  </si>
  <si>
    <t>560.00</t>
  </si>
  <si>
    <t>2021/3/16 15:25:09</t>
  </si>
  <si>
    <t>2020133</t>
  </si>
  <si>
    <t>328.00</t>
  </si>
  <si>
    <t>2021/3/16 15:07:40</t>
  </si>
  <si>
    <t>2020119</t>
  </si>
  <si>
    <t>2021/3/16 14:59:51</t>
  </si>
  <si>
    <t>2020101</t>
  </si>
  <si>
    <t>布丁酒店（上海复旦儿科医院店）</t>
  </si>
  <si>
    <t>2021/3/16 14:36:14</t>
  </si>
  <si>
    <t>2020094</t>
  </si>
  <si>
    <t>2021/3/16 14:29:57</t>
  </si>
  <si>
    <t>2020072</t>
  </si>
  <si>
    <t>2021/3/16 14:15:50</t>
  </si>
  <si>
    <t>2020068</t>
  </si>
  <si>
    <t>2021/3/16 14:11:35</t>
  </si>
  <si>
    <t>2020066</t>
  </si>
  <si>
    <t>2021/3/16 14:09:32</t>
  </si>
  <si>
    <t>102573788029</t>
  </si>
  <si>
    <t>2020059</t>
  </si>
  <si>
    <t>李航,张龙泉</t>
  </si>
  <si>
    <t>李航</t>
  </si>
  <si>
    <t>2021/3/16 14:07:07</t>
  </si>
  <si>
    <t>2020055</t>
  </si>
  <si>
    <t>126.00</t>
  </si>
  <si>
    <t>2021/3/16 13:58:50</t>
  </si>
  <si>
    <t>2020053</t>
  </si>
  <si>
    <t>242.00</t>
  </si>
  <si>
    <t>2021/3/16 13:56:25</t>
  </si>
  <si>
    <t>2020023</t>
  </si>
  <si>
    <t>易佰良品酒店（上海嘉定南翔地铁站二店）</t>
  </si>
  <si>
    <t>115.00</t>
  </si>
  <si>
    <t>2021/3/16 13:28:53</t>
  </si>
  <si>
    <t>2020013</t>
  </si>
  <si>
    <t>2021/3/16 13:15:57</t>
  </si>
  <si>
    <t>102573331306</t>
  </si>
  <si>
    <t>2020012</t>
  </si>
  <si>
    <t>苏州祥云精品酒店</t>
  </si>
  <si>
    <t>许珂</t>
  </si>
  <si>
    <t>2021/3/16 13:14:26</t>
  </si>
  <si>
    <t>2020010</t>
  </si>
  <si>
    <t>2021/3/16 13:13:52</t>
  </si>
  <si>
    <t>2020007</t>
  </si>
  <si>
    <t>2021/3/16 13:10:22</t>
  </si>
  <si>
    <t>2020001</t>
  </si>
  <si>
    <t>2021/3/16 13:02:05</t>
  </si>
  <si>
    <t>102573329569</t>
  </si>
  <si>
    <t>2019996</t>
  </si>
  <si>
    <t>徐海涛</t>
  </si>
  <si>
    <t>2021/3/16 12:58:50</t>
  </si>
  <si>
    <t>2019990</t>
  </si>
  <si>
    <t>2021/3/16 12:51:56</t>
  </si>
  <si>
    <t>2019976</t>
  </si>
  <si>
    <t>2021/3/16 12:35:46</t>
  </si>
  <si>
    <t>2019957</t>
  </si>
  <si>
    <t>2021/3/16 12:16:09</t>
  </si>
  <si>
    <t>2019956</t>
  </si>
  <si>
    <t>119.00</t>
  </si>
  <si>
    <t>2021/3/16 12:16:00</t>
  </si>
  <si>
    <t>2019955</t>
  </si>
  <si>
    <t>2021/3/16 12:13:38</t>
  </si>
  <si>
    <t>2019933</t>
  </si>
  <si>
    <t>2021/3/16 11:55:06</t>
  </si>
  <si>
    <t>2019927</t>
  </si>
  <si>
    <t>656.00</t>
  </si>
  <si>
    <t>2021/3/16 11:52:28</t>
  </si>
  <si>
    <t>2019821</t>
  </si>
  <si>
    <t>106.00</t>
  </si>
  <si>
    <t>2021/3/16 10:31:10</t>
  </si>
  <si>
    <t>2019777</t>
  </si>
  <si>
    <t>奥林酒店</t>
  </si>
  <si>
    <t>2021/3/16 9:21:36</t>
  </si>
  <si>
    <t>2019774</t>
  </si>
  <si>
    <t>2021/3/16 9:20:03</t>
  </si>
  <si>
    <t>2019759</t>
  </si>
  <si>
    <t>244.00</t>
  </si>
  <si>
    <t>2021/3/16 8:58:22</t>
  </si>
  <si>
    <t>2019671</t>
  </si>
  <si>
    <t>85.00</t>
  </si>
  <si>
    <t>2021/3/16 3:42:08</t>
  </si>
  <si>
    <t>2019662</t>
  </si>
  <si>
    <t>364.00</t>
  </si>
  <si>
    <t>2021/3/16 2:34:26</t>
  </si>
  <si>
    <t>2019599</t>
  </si>
  <si>
    <t>李利学,富秀琴</t>
  </si>
  <si>
    <t>5600.00</t>
  </si>
  <si>
    <t>李利学</t>
  </si>
  <si>
    <t>2021/3/15 23:43:38</t>
  </si>
  <si>
    <t>2019550</t>
  </si>
  <si>
    <t>2021/3/15 22:44:08</t>
  </si>
  <si>
    <t>2019513</t>
  </si>
  <si>
    <t>2021/3/15 22:22:45</t>
  </si>
  <si>
    <t>2019505</t>
  </si>
  <si>
    <t>2021/3/15 22:13:22</t>
  </si>
  <si>
    <t>2019495</t>
  </si>
  <si>
    <t>瑞禧酒店（电子科大店）</t>
  </si>
  <si>
    <t>2021/3/15 22:09:59</t>
  </si>
  <si>
    <t>2019448</t>
  </si>
  <si>
    <t>2021/3/15 21:46:36</t>
  </si>
  <si>
    <t>2019446</t>
  </si>
  <si>
    <t>尚客优快捷酒店（晋中祁县中学店）</t>
  </si>
  <si>
    <t>140.00</t>
  </si>
  <si>
    <t>2021/3/15 21:46:26</t>
  </si>
  <si>
    <t>2019406</t>
  </si>
  <si>
    <t>788.00</t>
  </si>
  <si>
    <t>2021/3/15 21:24:43</t>
  </si>
  <si>
    <t>2019395</t>
  </si>
  <si>
    <t>2021/3/15 21:22:27</t>
  </si>
  <si>
    <t>2019374</t>
  </si>
  <si>
    <t>78.00</t>
  </si>
  <si>
    <t>2021/3/15 21:11:07</t>
  </si>
  <si>
    <t>2019373</t>
  </si>
  <si>
    <t>2021/3/15 21:10:57</t>
  </si>
  <si>
    <t>2019337</t>
  </si>
  <si>
    <t>2021/3/15 20:50:28</t>
  </si>
  <si>
    <t>2019296</t>
  </si>
  <si>
    <t>2021/3/15 20:26:33</t>
  </si>
  <si>
    <t>2019272</t>
  </si>
  <si>
    <t>2070.00</t>
  </si>
  <si>
    <t>2021/3/15 20:15:44</t>
  </si>
  <si>
    <t>2019251</t>
  </si>
  <si>
    <t>迈典酒店（上海虹桥国展中心店）</t>
  </si>
  <si>
    <t>2021/3/15 20:07:35</t>
  </si>
  <si>
    <t>2019225</t>
  </si>
  <si>
    <t>2021/3/15 20:00:06</t>
  </si>
  <si>
    <t>2019213</t>
  </si>
  <si>
    <t>87.00</t>
  </si>
  <si>
    <t>2021/3/15 19:55:21</t>
  </si>
  <si>
    <t>2019208</t>
  </si>
  <si>
    <t>173.00</t>
  </si>
  <si>
    <t>2021/3/15 19:53:01</t>
  </si>
  <si>
    <t>2019189</t>
  </si>
  <si>
    <t>英伦田园酒店（重庆荣昌店）</t>
  </si>
  <si>
    <t>2021/3/15 19:47:22</t>
  </si>
  <si>
    <t>2019186</t>
  </si>
  <si>
    <t>2021/3/15 19:46:41</t>
  </si>
  <si>
    <t>2019181</t>
  </si>
  <si>
    <t>93.00</t>
  </si>
  <si>
    <t>2021/3/15 19:44:59</t>
  </si>
  <si>
    <t>2019132</t>
  </si>
  <si>
    <t>2021/3/15 19:27:43</t>
  </si>
  <si>
    <t>2019110</t>
  </si>
  <si>
    <t>2021/3/15 19:20:04</t>
  </si>
  <si>
    <t>2019094</t>
  </si>
  <si>
    <t>金屿酒店（龙岗大运中心爱联地铁站店）</t>
  </si>
  <si>
    <t>2021/3/15 19:12:41</t>
  </si>
  <si>
    <t>2019050</t>
  </si>
  <si>
    <t>2021/3/15 18:54:01</t>
  </si>
  <si>
    <t>2019021</t>
  </si>
  <si>
    <t>2021/3/15 18:37:07</t>
  </si>
  <si>
    <t>2019017</t>
  </si>
  <si>
    <t>299.00</t>
  </si>
  <si>
    <t>2021/3/15 18:34:13</t>
  </si>
  <si>
    <t>2019013</t>
  </si>
  <si>
    <t>2021/3/15 18:33:32</t>
  </si>
  <si>
    <t>2019000</t>
  </si>
  <si>
    <t>405.00</t>
  </si>
  <si>
    <t>2021/3/15 18:27:04</t>
  </si>
  <si>
    <t>2018974</t>
  </si>
  <si>
    <t>2021/3/15 18:07:02</t>
  </si>
  <si>
    <t>2018864</t>
  </si>
  <si>
    <t>2021/3/15 17:07:59</t>
  </si>
  <si>
    <t>2018853</t>
  </si>
  <si>
    <t>中瑞路行酒店（光谷广场店）</t>
  </si>
  <si>
    <t>2021/3/15 17:03:06</t>
  </si>
  <si>
    <t>2018840</t>
  </si>
  <si>
    <t>2021/3/15 16:58:31</t>
  </si>
  <si>
    <t>102572356783</t>
  </si>
  <si>
    <t>2018703</t>
  </si>
  <si>
    <t>罗小松</t>
  </si>
  <si>
    <t>2021/3/15 15:43:00</t>
  </si>
  <si>
    <t>2018669</t>
  </si>
  <si>
    <t>398.00</t>
  </si>
  <si>
    <t>2021/3/15 15:23:47</t>
  </si>
  <si>
    <t>2018636</t>
  </si>
  <si>
    <t>2021/3/15 15:05:05</t>
  </si>
  <si>
    <t>2018619</t>
  </si>
  <si>
    <t>710.00</t>
  </si>
  <si>
    <t>2021/3/15 14:57:22</t>
  </si>
  <si>
    <t>2018610</t>
  </si>
  <si>
    <t>2021/3/15 14:52:49</t>
  </si>
  <si>
    <t>2018605</t>
  </si>
  <si>
    <t>2021/3/15 14:49:25</t>
  </si>
  <si>
    <t>2018592</t>
  </si>
  <si>
    <t>436.00</t>
  </si>
  <si>
    <t>2021/3/15 14:31:37</t>
  </si>
  <si>
    <t>2018467</t>
  </si>
  <si>
    <t>412.00</t>
  </si>
  <si>
    <t>2021/3/15 13:07:58</t>
  </si>
  <si>
    <t>2018389</t>
  </si>
  <si>
    <t>速8酒店（成都动物园昭觉寺地铁店）</t>
  </si>
  <si>
    <t>2021/3/15 12:16:19</t>
  </si>
  <si>
    <t>2018353</t>
  </si>
  <si>
    <t>2021/3/15 11:54:21</t>
  </si>
  <si>
    <t>2018273</t>
  </si>
  <si>
    <t>1677.00</t>
  </si>
  <si>
    <t>2021/3/15 11:03:09</t>
  </si>
  <si>
    <t>2018187</t>
  </si>
  <si>
    <t>2021/3/15 9:47:26</t>
  </si>
  <si>
    <t>2018159</t>
  </si>
  <si>
    <t>2021/3/15 9:16:18</t>
  </si>
  <si>
    <t>2018129</t>
  </si>
  <si>
    <t>金荷花商务酒店（竹园店）</t>
  </si>
  <si>
    <t>2021/3/15 8:40:49</t>
  </si>
  <si>
    <t>2018095</t>
  </si>
  <si>
    <t>2021/3/15 7:41:43</t>
  </si>
  <si>
    <t>2018079</t>
  </si>
  <si>
    <t>2021/3/15 6:46:26</t>
  </si>
  <si>
    <t>2018063</t>
  </si>
  <si>
    <t>2021/3/15 4:40:59</t>
  </si>
  <si>
    <t>2018060</t>
  </si>
  <si>
    <t>352.00</t>
  </si>
  <si>
    <t>2021/3/15 4:32:00</t>
  </si>
  <si>
    <t>2017958</t>
  </si>
  <si>
    <t>2021/3/14 22:45:11</t>
  </si>
  <si>
    <t>2017917</t>
  </si>
  <si>
    <t>228.00</t>
  </si>
  <si>
    <t>2021/3/14 22:18:41</t>
  </si>
  <si>
    <t>2017898</t>
  </si>
  <si>
    <t>842.00</t>
  </si>
  <si>
    <t>2021/3/14 22:03:37</t>
  </si>
  <si>
    <t>2017882</t>
  </si>
  <si>
    <t>2021/3/14 21:54:50</t>
  </si>
  <si>
    <t>2017860</t>
  </si>
  <si>
    <t>467.00</t>
  </si>
  <si>
    <t>2021/3/14 21:43:12</t>
  </si>
  <si>
    <t>2017856</t>
  </si>
  <si>
    <t>227.00</t>
  </si>
  <si>
    <t>2021/3/14 21:41:26</t>
  </si>
  <si>
    <t>2017852</t>
  </si>
  <si>
    <t>2021/3/14 21:37:59</t>
  </si>
  <si>
    <t>102571339084</t>
  </si>
  <si>
    <t>2017830</t>
  </si>
  <si>
    <t>2021/3/14 21:29:54</t>
  </si>
  <si>
    <t>2017827</t>
  </si>
  <si>
    <t>2021/3/14 21:29:13</t>
  </si>
  <si>
    <t>2017777</t>
  </si>
  <si>
    <t>133.00</t>
  </si>
  <si>
    <t>2021/3/14 21:03:19</t>
  </si>
  <si>
    <t>2017760</t>
  </si>
  <si>
    <t>770.00</t>
  </si>
  <si>
    <t>2021/3/14 20:56:30</t>
  </si>
  <si>
    <t>2017754</t>
  </si>
  <si>
    <t>2021/3/14 20:53:58</t>
  </si>
  <si>
    <t>2017738</t>
  </si>
  <si>
    <t>148.00</t>
  </si>
  <si>
    <t>2021/3/14 20:45:25</t>
  </si>
  <si>
    <t>2017711</t>
  </si>
  <si>
    <t>2021/3/14 20:37:31</t>
  </si>
  <si>
    <t>2017568</t>
  </si>
  <si>
    <t>2021/3/14 19:17:34</t>
  </si>
  <si>
    <t>2017558</t>
  </si>
  <si>
    <t>297.00</t>
  </si>
  <si>
    <t>2021/3/14 19:13:43</t>
  </si>
  <si>
    <t>2017547</t>
  </si>
  <si>
    <t>1333.00</t>
  </si>
  <si>
    <t>2021/3/14 19:04:33</t>
  </si>
  <si>
    <t>2017543</t>
  </si>
  <si>
    <t>2021/3/14 19:02:20</t>
  </si>
  <si>
    <t>2017516</t>
  </si>
  <si>
    <t>韩琼兰,刘川,韩钦义</t>
  </si>
  <si>
    <t>369.00</t>
  </si>
  <si>
    <t>2021/3/14 18:48:41</t>
  </si>
  <si>
    <t>2017494</t>
  </si>
  <si>
    <t>艾斯酒店（江津分店）</t>
  </si>
  <si>
    <t>2021/3/14 18:37:53</t>
  </si>
  <si>
    <t>2017458</t>
  </si>
  <si>
    <t>2021/3/14 18:15:18</t>
  </si>
  <si>
    <t>2017415</t>
  </si>
  <si>
    <t>杭州永光精品酒店</t>
  </si>
  <si>
    <t>2021/3/14 17:53:11</t>
  </si>
  <si>
    <t>102571544849</t>
  </si>
  <si>
    <t>2017396</t>
  </si>
  <si>
    <t>2021/3/14 17:40:52</t>
  </si>
  <si>
    <t>2017393</t>
  </si>
  <si>
    <t>2466.00</t>
  </si>
  <si>
    <t>2021/3/14 17:39:44</t>
  </si>
  <si>
    <t>2017381</t>
  </si>
  <si>
    <t>尚客优连锁酒店（广州北站店）（原新华大酒店）</t>
  </si>
  <si>
    <t>117.00</t>
  </si>
  <si>
    <t>2021/3/14 17:33:22</t>
  </si>
  <si>
    <t>2017334</t>
  </si>
  <si>
    <t>2021/3/14 17:04:17</t>
  </si>
  <si>
    <t>2017313</t>
  </si>
  <si>
    <t>2021/3/14 16:51:44</t>
  </si>
  <si>
    <t>2017303</t>
  </si>
  <si>
    <t>京顺峰大酒店</t>
  </si>
  <si>
    <t>2021/3/14 16:46:05</t>
  </si>
  <si>
    <t>2017219</t>
  </si>
  <si>
    <t>2021/3/14 15:38:02</t>
  </si>
  <si>
    <t>2017149</t>
  </si>
  <si>
    <t>2021/3/14 14:51:46</t>
  </si>
  <si>
    <t>2017105</t>
  </si>
  <si>
    <t>425.00</t>
  </si>
  <si>
    <t>2021/3/14 14:13:12</t>
  </si>
  <si>
    <t>2017079</t>
  </si>
  <si>
    <t>2021/3/14 13:55:03</t>
  </si>
  <si>
    <t>2017071</t>
  </si>
  <si>
    <t>343.00</t>
  </si>
  <si>
    <t>2021/3/14 13:50:26</t>
  </si>
  <si>
    <t>2017053</t>
  </si>
  <si>
    <t>2021/3/14 13:35:52</t>
  </si>
  <si>
    <t>2017051</t>
  </si>
  <si>
    <t>2021/3/14 13:35:11</t>
  </si>
  <si>
    <t>2017042</t>
  </si>
  <si>
    <t>2021/3/14 13:31:29</t>
  </si>
  <si>
    <t>2017041</t>
  </si>
  <si>
    <t>164.00</t>
  </si>
  <si>
    <t>2021/3/14 13:27:13</t>
  </si>
  <si>
    <t>2017040</t>
  </si>
  <si>
    <t>2021/3/14 13:27:06</t>
  </si>
  <si>
    <t>2017035</t>
  </si>
  <si>
    <t>2021/3/14 13:26:01</t>
  </si>
  <si>
    <t>2017034</t>
  </si>
  <si>
    <t>2021/3/14 13:24:22</t>
  </si>
  <si>
    <t>2017026</t>
  </si>
  <si>
    <t>741.00</t>
  </si>
  <si>
    <t>2021/3/14 13:16:38</t>
  </si>
  <si>
    <t>2017010</t>
  </si>
  <si>
    <t>林汇群,赵哥</t>
  </si>
  <si>
    <t>580.00</t>
  </si>
  <si>
    <t>林汇群</t>
  </si>
  <si>
    <t>2021/3/14 13:06:17</t>
  </si>
  <si>
    <t>2016896</t>
  </si>
  <si>
    <t>2021/3/14 11:54:59</t>
  </si>
  <si>
    <t>2016818</t>
  </si>
  <si>
    <t>2021/3/14 10:48:31</t>
  </si>
  <si>
    <t>2016805</t>
  </si>
  <si>
    <t>优米酒店式公寓</t>
  </si>
  <si>
    <t>2021/3/14 10:36:36</t>
  </si>
  <si>
    <t>2016778</t>
  </si>
  <si>
    <t>830.00</t>
  </si>
  <si>
    <t>2021/3/14 10:14:21</t>
  </si>
  <si>
    <t>2016709</t>
  </si>
  <si>
    <t>2021/3/14 8:40:44</t>
  </si>
  <si>
    <t>2016704</t>
  </si>
  <si>
    <t>2021/3/14 8:36:08</t>
  </si>
  <si>
    <t>2016703</t>
  </si>
  <si>
    <t>2021/3/14 8:33:37</t>
  </si>
  <si>
    <t>2016702</t>
  </si>
  <si>
    <t>2021/3/14 8:33:33</t>
  </si>
  <si>
    <t>2016700</t>
  </si>
  <si>
    <t>2021/3/14 8:29:21</t>
  </si>
  <si>
    <t>2016678</t>
  </si>
  <si>
    <t>322.00</t>
  </si>
  <si>
    <t>2021/3/14 7:43:46</t>
  </si>
  <si>
    <t>2016606</t>
  </si>
  <si>
    <t>2021/3/14 1:22:42</t>
  </si>
  <si>
    <t>2016569</t>
  </si>
  <si>
    <t>2021/3/14 0:23:28</t>
  </si>
  <si>
    <t>2016489</t>
  </si>
  <si>
    <t>193.00</t>
  </si>
  <si>
    <t>2021/3/13 22:48:12</t>
  </si>
  <si>
    <t>102570201598</t>
  </si>
  <si>
    <t>2016151</t>
  </si>
  <si>
    <t>岭南佳园连锁酒店(广州沿江东店)</t>
  </si>
  <si>
    <t>梁秀玉</t>
  </si>
  <si>
    <t>2021/3/13 20:36:58</t>
  </si>
  <si>
    <t>2015906</t>
  </si>
  <si>
    <t>李妍婧,罗召琼</t>
  </si>
  <si>
    <t>1482.00</t>
  </si>
  <si>
    <t>李妍婧</t>
  </si>
  <si>
    <t>2021/3/13 18:55:02</t>
  </si>
  <si>
    <t>2015657</t>
  </si>
  <si>
    <t>716.00</t>
  </si>
  <si>
    <t>2021/3/13 16:48:52</t>
  </si>
  <si>
    <t>102570868254</t>
  </si>
  <si>
    <t>2015442</t>
  </si>
  <si>
    <t>霍健</t>
  </si>
  <si>
    <t>2021/3/13 14:14:11</t>
  </si>
  <si>
    <t>2015196</t>
  </si>
  <si>
    <t>2021/3/13 11:20:34</t>
  </si>
  <si>
    <t>2015193</t>
  </si>
  <si>
    <t>2021/3/13 11:19:54</t>
  </si>
  <si>
    <t>2014649</t>
  </si>
  <si>
    <t>2021/3/12 22:11:57</t>
  </si>
  <si>
    <t>2014648</t>
  </si>
  <si>
    <t>2021/3/12 22:11:44</t>
  </si>
  <si>
    <t>2014587</t>
  </si>
  <si>
    <t>682.00</t>
  </si>
  <si>
    <t>2021/3/12 21:51:24</t>
  </si>
  <si>
    <t>2014280</t>
  </si>
  <si>
    <t>650.00</t>
  </si>
  <si>
    <t>2021/3/12 20:06:38</t>
  </si>
  <si>
    <t>2013671</t>
  </si>
  <si>
    <t>483.00</t>
  </si>
  <si>
    <t>2021/3/12 16:17:56</t>
  </si>
  <si>
    <t>2013280</t>
  </si>
  <si>
    <t>363.00</t>
  </si>
  <si>
    <t>2021/3/12 11:23:25</t>
  </si>
  <si>
    <t>2013223</t>
  </si>
  <si>
    <t>2021/3/12 10:40:06</t>
  </si>
  <si>
    <t>2013115</t>
  </si>
  <si>
    <t>2021/3/12 8:32:02</t>
  </si>
  <si>
    <t>2013011</t>
  </si>
  <si>
    <t>1780.00</t>
  </si>
  <si>
    <t>2021/3/12 1:41:35</t>
  </si>
  <si>
    <t>2012911</t>
  </si>
  <si>
    <t>1026.00</t>
  </si>
  <si>
    <t>2021/3/11 23:36:28</t>
  </si>
  <si>
    <t>2012530</t>
  </si>
  <si>
    <t>342.00</t>
  </si>
  <si>
    <t>2021/3/11 20:21:55</t>
  </si>
  <si>
    <t>2012356</t>
  </si>
  <si>
    <t>2879.00</t>
  </si>
  <si>
    <t>2021/3/11 19:08:34</t>
  </si>
  <si>
    <t>2011377</t>
  </si>
  <si>
    <t>龙豪酒店</t>
  </si>
  <si>
    <t>2021/3/10 23:59:54</t>
  </si>
  <si>
    <t>2011375</t>
  </si>
  <si>
    <t>2021/3/10 23:58:12</t>
  </si>
  <si>
    <t>2011052</t>
  </si>
  <si>
    <t>2021/3/10 20:59:47</t>
  </si>
  <si>
    <t>2010899</t>
  </si>
  <si>
    <t>738.00</t>
  </si>
  <si>
    <t>2021/3/10 19:42:11</t>
  </si>
  <si>
    <t>2010509</t>
  </si>
  <si>
    <t>749.00</t>
  </si>
  <si>
    <t>2021/3/10 15:21:42</t>
  </si>
  <si>
    <t>102567016590</t>
  </si>
  <si>
    <t>2010356</t>
  </si>
  <si>
    <t>王秀杰,曲园园,中岛敏弥</t>
  </si>
  <si>
    <t>王秀杰</t>
  </si>
  <si>
    <t>2021/3/10 12:56:41</t>
  </si>
  <si>
    <t>2007971</t>
  </si>
  <si>
    <t>1176.00</t>
  </si>
  <si>
    <t>2021/3/8 21:25:21</t>
  </si>
  <si>
    <t>2007868</t>
  </si>
  <si>
    <t>深圳世界之窗兰兹酒店</t>
  </si>
  <si>
    <t>2021/3/8 20:47:56</t>
  </si>
  <si>
    <t>2006470</t>
  </si>
  <si>
    <t>2021/3/7 20:15:25</t>
  </si>
  <si>
    <t>102562249712</t>
  </si>
  <si>
    <t>2004309</t>
  </si>
  <si>
    <t>广州铁旅大酒店</t>
  </si>
  <si>
    <t>聂剑明</t>
  </si>
  <si>
    <t>2021/3/5 22:55:07</t>
  </si>
  <si>
    <t>2004191</t>
  </si>
  <si>
    <t>2021/3/5 22:05:42</t>
  </si>
  <si>
    <t>2003518</t>
  </si>
  <si>
    <t>2021/3/5 15:38:58</t>
  </si>
  <si>
    <t>2003261</t>
  </si>
  <si>
    <t>938.00</t>
  </si>
  <si>
    <t>2021/3/5 11:13:33</t>
  </si>
  <si>
    <t>2001819</t>
  </si>
  <si>
    <t>756.00</t>
  </si>
  <si>
    <t>2021/3/4 11:17:03</t>
  </si>
  <si>
    <t>2001805</t>
  </si>
  <si>
    <t>493.00</t>
  </si>
  <si>
    <t>2021/3/4 11:07:43</t>
  </si>
  <si>
    <t>2001656</t>
  </si>
  <si>
    <t>742.00</t>
  </si>
  <si>
    <t>2021/3/4 8:08:18</t>
  </si>
  <si>
    <t>1997955</t>
  </si>
  <si>
    <t>1139.00</t>
  </si>
  <si>
    <t>2021/3/1 19:39:03</t>
  </si>
  <si>
    <t>1997171</t>
  </si>
  <si>
    <t>2021/3/1 13:44:20</t>
  </si>
  <si>
    <t>102557678935</t>
  </si>
  <si>
    <t>1996106</t>
  </si>
  <si>
    <t>成都新都智选假日酒店</t>
  </si>
  <si>
    <t>施威</t>
  </si>
  <si>
    <t>2021/2/28 20:31:18</t>
  </si>
  <si>
    <t>1995127</t>
  </si>
  <si>
    <t>940.00</t>
  </si>
  <si>
    <t>2021/2/28 11:13:36</t>
  </si>
  <si>
    <t>1995124</t>
  </si>
  <si>
    <t>2021/2/28 11:10:56</t>
  </si>
  <si>
    <t>1994202</t>
  </si>
  <si>
    <t>吴世元,赵兰顺,刘富强</t>
  </si>
  <si>
    <t>372.00</t>
  </si>
  <si>
    <t>吴世元</t>
  </si>
  <si>
    <t>2021/2/27 17:01:42</t>
  </si>
  <si>
    <t>1993757</t>
  </si>
  <si>
    <t>926.00</t>
  </si>
  <si>
    <t>2021/2/27 7:47:53</t>
  </si>
  <si>
    <t>1991282</t>
  </si>
  <si>
    <t>579.00</t>
  </si>
  <si>
    <t>2021/2/25 12:58:20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</si>
</sst>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45" borderId="1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20" borderId="1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481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481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8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2</v>
      </c>
      <c r="N2" s="8" t="s">
        <v>77</v>
      </c>
      <c r="O2" s="8" t="s">
        <v>78</v>
      </c>
      <c r="P2" s="8" t="s">
        <v>79</v>
      </c>
      <c r="Q2" s="8"/>
      <c r="R2" s="9" t="s">
        <v>80</v>
      </c>
      <c r="S2" s="10" t="s">
        <v>19</v>
      </c>
      <c r="T2" s="8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5" t="s">
        <v>85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1</v>
      </c>
      <c r="N3" s="8" t="s">
        <v>89</v>
      </c>
      <c r="O3" s="8" t="s">
        <v>89</v>
      </c>
      <c r="P3" s="8" t="s">
        <v>79</v>
      </c>
      <c r="Q3" s="8"/>
      <c r="R3" s="9" t="s">
        <v>90</v>
      </c>
      <c r="S3" s="10" t="s">
        <v>19</v>
      </c>
      <c r="T3" s="8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5" t="s">
        <v>94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95</v>
      </c>
      <c r="H4" s="8" t="s">
        <v>96</v>
      </c>
      <c r="I4" s="8" t="s">
        <v>75</v>
      </c>
      <c r="J4" s="8" t="s">
        <v>2</v>
      </c>
      <c r="K4" s="8" t="s">
        <v>97</v>
      </c>
      <c r="L4" s="8">
        <v>1</v>
      </c>
      <c r="M4" s="8">
        <v>1</v>
      </c>
      <c r="N4" s="8" t="s">
        <v>89</v>
      </c>
      <c r="O4" s="8" t="s">
        <v>89</v>
      </c>
      <c r="P4" s="8" t="s">
        <v>79</v>
      </c>
      <c r="Q4" s="8"/>
      <c r="R4" s="9" t="s">
        <v>98</v>
      </c>
      <c r="S4" s="10" t="s">
        <v>19</v>
      </c>
      <c r="T4" s="8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5" t="s">
        <v>102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103</v>
      </c>
      <c r="H5" s="8" t="s">
        <v>104</v>
      </c>
      <c r="I5" s="8" t="s">
        <v>75</v>
      </c>
      <c r="J5" s="8" t="s">
        <v>2</v>
      </c>
      <c r="K5" s="8" t="s">
        <v>105</v>
      </c>
      <c r="L5" s="8">
        <v>1</v>
      </c>
      <c r="M5" s="8">
        <v>1</v>
      </c>
      <c r="N5" s="8" t="s">
        <v>106</v>
      </c>
      <c r="O5" s="8" t="s">
        <v>89</v>
      </c>
      <c r="P5" s="8" t="s">
        <v>79</v>
      </c>
      <c r="Q5" s="8"/>
      <c r="R5" s="9" t="s">
        <v>107</v>
      </c>
      <c r="S5" s="10" t="s">
        <v>19</v>
      </c>
      <c r="T5" s="8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71</v>
      </c>
      <c r="AH5" t="s">
        <v>19</v>
      </c>
    </row>
    <row r="6" ht="14.25" customHeight="1" spans="1:34">
      <c r="A6" s="5" t="s">
        <v>111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112</v>
      </c>
      <c r="H6" s="8" t="s">
        <v>113</v>
      </c>
      <c r="I6" s="8" t="s">
        <v>75</v>
      </c>
      <c r="J6" s="8" t="s">
        <v>2</v>
      </c>
      <c r="K6" s="8" t="s">
        <v>114</v>
      </c>
      <c r="L6" s="8">
        <v>1</v>
      </c>
      <c r="M6" s="8">
        <v>1</v>
      </c>
      <c r="N6" s="8" t="s">
        <v>89</v>
      </c>
      <c r="O6" s="8" t="s">
        <v>89</v>
      </c>
      <c r="P6" s="8" t="s">
        <v>79</v>
      </c>
      <c r="Q6" s="8"/>
      <c r="R6" s="9" t="s">
        <v>115</v>
      </c>
      <c r="S6" s="10" t="s">
        <v>19</v>
      </c>
      <c r="T6" s="8"/>
      <c r="U6" s="9" t="s">
        <v>19</v>
      </c>
      <c r="V6" s="9" t="s">
        <v>115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71</v>
      </c>
      <c r="AH6" t="s">
        <v>19</v>
      </c>
    </row>
    <row r="7" ht="14.25" customHeight="1" spans="1:34">
      <c r="A7" s="5" t="s">
        <v>119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112</v>
      </c>
      <c r="H7" s="8" t="s">
        <v>113</v>
      </c>
      <c r="I7" s="8" t="s">
        <v>75</v>
      </c>
      <c r="J7" s="8" t="s">
        <v>2</v>
      </c>
      <c r="K7" s="8" t="s">
        <v>114</v>
      </c>
      <c r="L7" s="8">
        <v>1</v>
      </c>
      <c r="M7" s="8">
        <v>1</v>
      </c>
      <c r="N7" s="8" t="s">
        <v>89</v>
      </c>
      <c r="O7" s="8" t="s">
        <v>89</v>
      </c>
      <c r="P7" s="8" t="s">
        <v>79</v>
      </c>
      <c r="Q7" s="8"/>
      <c r="R7" s="9" t="s">
        <v>120</v>
      </c>
      <c r="S7" s="10" t="s">
        <v>19</v>
      </c>
      <c r="T7" s="8"/>
      <c r="U7" s="9" t="s">
        <v>19</v>
      </c>
      <c r="V7" s="9" t="s">
        <v>120</v>
      </c>
      <c r="W7" s="10" t="s">
        <v>121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71</v>
      </c>
      <c r="AH7" t="s">
        <v>19</v>
      </c>
    </row>
    <row r="8" ht="14.25" customHeight="1" spans="1:34">
      <c r="A8" s="5" t="s">
        <v>124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125</v>
      </c>
      <c r="H8" s="8" t="s">
        <v>126</v>
      </c>
      <c r="I8" s="8" t="s">
        <v>75</v>
      </c>
      <c r="J8" s="8" t="s">
        <v>2</v>
      </c>
      <c r="K8" s="8" t="s">
        <v>127</v>
      </c>
      <c r="L8" s="8">
        <v>1</v>
      </c>
      <c r="M8" s="8">
        <v>1</v>
      </c>
      <c r="N8" s="8" t="s">
        <v>89</v>
      </c>
      <c r="O8" s="8" t="s">
        <v>89</v>
      </c>
      <c r="P8" s="8" t="s">
        <v>79</v>
      </c>
      <c r="Q8" s="8"/>
      <c r="R8" s="9" t="s">
        <v>128</v>
      </c>
      <c r="S8" s="10" t="s">
        <v>19</v>
      </c>
      <c r="T8" s="8"/>
      <c r="U8" s="9" t="s">
        <v>19</v>
      </c>
      <c r="V8" s="9" t="s">
        <v>128</v>
      </c>
      <c r="W8" s="10" t="s">
        <v>129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71</v>
      </c>
      <c r="AH8" t="s">
        <v>19</v>
      </c>
    </row>
    <row r="9" ht="14.25" customHeight="1" spans="1:34">
      <c r="A9" s="5" t="s">
        <v>132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86</v>
      </c>
      <c r="H9" s="8" t="s">
        <v>87</v>
      </c>
      <c r="I9" s="8" t="s">
        <v>75</v>
      </c>
      <c r="J9" s="8" t="s">
        <v>2</v>
      </c>
      <c r="K9" s="8" t="s">
        <v>133</v>
      </c>
      <c r="L9" s="8">
        <v>1</v>
      </c>
      <c r="M9" s="8">
        <v>1</v>
      </c>
      <c r="N9" s="8" t="s">
        <v>89</v>
      </c>
      <c r="O9" s="8" t="s">
        <v>89</v>
      </c>
      <c r="P9" s="8" t="s">
        <v>79</v>
      </c>
      <c r="Q9" s="8"/>
      <c r="R9" s="9" t="s">
        <v>90</v>
      </c>
      <c r="S9" s="10" t="s">
        <v>19</v>
      </c>
      <c r="T9" s="8"/>
      <c r="U9" s="9" t="s">
        <v>19</v>
      </c>
      <c r="V9" s="9" t="s">
        <v>90</v>
      </c>
      <c r="W9" s="10" t="s">
        <v>91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92</v>
      </c>
      <c r="AD9" t="s">
        <v>6</v>
      </c>
      <c r="AE9" t="s">
        <v>93</v>
      </c>
      <c r="AF9" t="s">
        <v>84</v>
      </c>
      <c r="AG9" t="s">
        <v>71</v>
      </c>
      <c r="AH9" t="s">
        <v>19</v>
      </c>
    </row>
    <row r="10" ht="14.25" customHeight="1" spans="1:34">
      <c r="A10" s="5" t="s">
        <v>134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135</v>
      </c>
      <c r="H10" s="8" t="s">
        <v>136</v>
      </c>
      <c r="I10" s="8" t="s">
        <v>75</v>
      </c>
      <c r="J10" s="8" t="s">
        <v>2</v>
      </c>
      <c r="K10" s="8" t="s">
        <v>137</v>
      </c>
      <c r="L10" s="8">
        <v>1</v>
      </c>
      <c r="M10" s="8">
        <v>1</v>
      </c>
      <c r="N10" s="8" t="s">
        <v>89</v>
      </c>
      <c r="O10" s="8" t="s">
        <v>89</v>
      </c>
      <c r="P10" s="8" t="s">
        <v>79</v>
      </c>
      <c r="Q10" s="8"/>
      <c r="R10" s="9" t="s">
        <v>138</v>
      </c>
      <c r="S10" s="10" t="s">
        <v>19</v>
      </c>
      <c r="T10" s="8"/>
      <c r="U10" s="9" t="s">
        <v>19</v>
      </c>
      <c r="V10" s="9" t="s">
        <v>138</v>
      </c>
      <c r="W10" s="10" t="s">
        <v>108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139</v>
      </c>
      <c r="AD10" t="s">
        <v>6</v>
      </c>
      <c r="AE10" t="s">
        <v>140</v>
      </c>
      <c r="AF10" t="s">
        <v>84</v>
      </c>
      <c r="AG10" t="s">
        <v>71</v>
      </c>
      <c r="AH10" t="s">
        <v>19</v>
      </c>
    </row>
    <row r="11" ht="14.25" customHeight="1" spans="1:34">
      <c r="A11" s="5" t="s">
        <v>141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142</v>
      </c>
      <c r="H11" s="8" t="s">
        <v>143</v>
      </c>
      <c r="I11" s="8" t="s">
        <v>75</v>
      </c>
      <c r="J11" s="8" t="s">
        <v>2</v>
      </c>
      <c r="K11" s="8" t="s">
        <v>144</v>
      </c>
      <c r="L11" s="8">
        <v>1</v>
      </c>
      <c r="M11" s="8">
        <v>1</v>
      </c>
      <c r="N11" s="8" t="s">
        <v>89</v>
      </c>
      <c r="O11" s="8" t="s">
        <v>89</v>
      </c>
      <c r="P11" s="8" t="s">
        <v>79</v>
      </c>
      <c r="Q11" s="8"/>
      <c r="R11" s="9" t="s">
        <v>145</v>
      </c>
      <c r="S11" s="10" t="s">
        <v>19</v>
      </c>
      <c r="T11" s="8"/>
      <c r="U11" s="9" t="s">
        <v>19</v>
      </c>
      <c r="V11" s="9" t="s">
        <v>145</v>
      </c>
      <c r="W11" s="10" t="s">
        <v>146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147</v>
      </c>
      <c r="AD11" t="s">
        <v>6</v>
      </c>
      <c r="AE11" t="s">
        <v>148</v>
      </c>
      <c r="AF11" t="s">
        <v>84</v>
      </c>
      <c r="AG11" t="s">
        <v>71</v>
      </c>
      <c r="AH11" t="s">
        <v>19</v>
      </c>
    </row>
    <row r="12" ht="14.25" customHeight="1" spans="1:34">
      <c r="A12" s="5" t="s">
        <v>149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150</v>
      </c>
      <c r="H12" s="8" t="s">
        <v>151</v>
      </c>
      <c r="I12" s="8" t="s">
        <v>75</v>
      </c>
      <c r="J12" s="8" t="s">
        <v>2</v>
      </c>
      <c r="K12" s="8" t="s">
        <v>152</v>
      </c>
      <c r="L12" s="8">
        <v>1</v>
      </c>
      <c r="M12" s="8">
        <v>1</v>
      </c>
      <c r="N12" s="8" t="s">
        <v>89</v>
      </c>
      <c r="O12" s="8" t="s">
        <v>89</v>
      </c>
      <c r="P12" s="8" t="s">
        <v>79</v>
      </c>
      <c r="Q12" s="8"/>
      <c r="R12" s="9" t="s">
        <v>153</v>
      </c>
      <c r="S12" s="10" t="s">
        <v>19</v>
      </c>
      <c r="T12" s="8"/>
      <c r="U12" s="9" t="s">
        <v>19</v>
      </c>
      <c r="V12" s="9" t="s">
        <v>153</v>
      </c>
      <c r="W12" s="10" t="s">
        <v>154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155</v>
      </c>
      <c r="AD12" t="s">
        <v>6</v>
      </c>
      <c r="AE12" t="s">
        <v>140</v>
      </c>
      <c r="AF12" t="s">
        <v>84</v>
      </c>
      <c r="AG12" t="s">
        <v>71</v>
      </c>
      <c r="AH12" t="s">
        <v>19</v>
      </c>
    </row>
    <row r="13" ht="14.25" customHeight="1" spans="1:34">
      <c r="A13" s="5" t="s">
        <v>156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157</v>
      </c>
      <c r="H13" s="8" t="s">
        <v>158</v>
      </c>
      <c r="I13" s="8" t="s">
        <v>75</v>
      </c>
      <c r="J13" s="8" t="s">
        <v>2</v>
      </c>
      <c r="K13" s="8" t="s">
        <v>159</v>
      </c>
      <c r="L13" s="8">
        <v>1</v>
      </c>
      <c r="M13" s="8">
        <v>1</v>
      </c>
      <c r="N13" s="8" t="s">
        <v>78</v>
      </c>
      <c r="O13" s="8" t="s">
        <v>89</v>
      </c>
      <c r="P13" s="8" t="s">
        <v>79</v>
      </c>
      <c r="Q13" s="8"/>
      <c r="R13" s="9" t="s">
        <v>160</v>
      </c>
      <c r="S13" s="10" t="s">
        <v>19</v>
      </c>
      <c r="T13" s="8"/>
      <c r="U13" s="9" t="s">
        <v>19</v>
      </c>
      <c r="V13" s="9" t="s">
        <v>160</v>
      </c>
      <c r="W13" s="10" t="s">
        <v>108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161</v>
      </c>
      <c r="AD13" t="s">
        <v>6</v>
      </c>
      <c r="AE13" t="s">
        <v>162</v>
      </c>
      <c r="AF13" t="s">
        <v>84</v>
      </c>
      <c r="AG13" t="s">
        <v>71</v>
      </c>
      <c r="AH13" t="s">
        <v>19</v>
      </c>
    </row>
    <row r="14" ht="14.25" customHeight="1" spans="1:34">
      <c r="A14" s="5" t="s">
        <v>163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164</v>
      </c>
      <c r="H14" s="8" t="s">
        <v>165</v>
      </c>
      <c r="I14" s="8" t="s">
        <v>75</v>
      </c>
      <c r="J14" s="8" t="s">
        <v>2</v>
      </c>
      <c r="K14" s="8" t="s">
        <v>166</v>
      </c>
      <c r="L14" s="8">
        <v>1</v>
      </c>
      <c r="M14" s="8">
        <v>1</v>
      </c>
      <c r="N14" s="8" t="s">
        <v>89</v>
      </c>
      <c r="O14" s="8" t="s">
        <v>89</v>
      </c>
      <c r="P14" s="8" t="s">
        <v>79</v>
      </c>
      <c r="Q14" s="8"/>
      <c r="R14" s="9" t="s">
        <v>167</v>
      </c>
      <c r="S14" s="10" t="s">
        <v>19</v>
      </c>
      <c r="T14" s="8"/>
      <c r="U14" s="9" t="s">
        <v>19</v>
      </c>
      <c r="V14" s="9" t="s">
        <v>167</v>
      </c>
      <c r="W14" s="10" t="s">
        <v>168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107</v>
      </c>
      <c r="AD14" t="s">
        <v>6</v>
      </c>
      <c r="AE14" t="s">
        <v>169</v>
      </c>
      <c r="AF14" t="s">
        <v>84</v>
      </c>
      <c r="AG14" t="s">
        <v>71</v>
      </c>
      <c r="AH14" t="s">
        <v>19</v>
      </c>
    </row>
    <row r="15" ht="14.25" customHeight="1" spans="1:34">
      <c r="A15" s="5" t="s">
        <v>170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171</v>
      </c>
      <c r="H15" s="8" t="s">
        <v>172</v>
      </c>
      <c r="I15" s="8" t="s">
        <v>75</v>
      </c>
      <c r="J15" s="8" t="s">
        <v>2</v>
      </c>
      <c r="K15" s="8" t="s">
        <v>173</v>
      </c>
      <c r="L15" s="8">
        <v>1</v>
      </c>
      <c r="M15" s="8">
        <v>1</v>
      </c>
      <c r="N15" s="8" t="s">
        <v>89</v>
      </c>
      <c r="O15" s="8" t="s">
        <v>89</v>
      </c>
      <c r="P15" s="8" t="s">
        <v>79</v>
      </c>
      <c r="Q15" s="8"/>
      <c r="R15" s="9" t="s">
        <v>138</v>
      </c>
      <c r="S15" s="10" t="s">
        <v>19</v>
      </c>
      <c r="T15" s="8"/>
      <c r="U15" s="9" t="s">
        <v>19</v>
      </c>
      <c r="V15" s="9" t="s">
        <v>138</v>
      </c>
      <c r="W15" s="10" t="s">
        <v>108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139</v>
      </c>
      <c r="AD15" t="s">
        <v>6</v>
      </c>
      <c r="AE15" t="s">
        <v>174</v>
      </c>
      <c r="AF15" t="s">
        <v>84</v>
      </c>
      <c r="AG15" t="s">
        <v>71</v>
      </c>
      <c r="AH15" t="s">
        <v>19</v>
      </c>
    </row>
    <row r="16" ht="14.25" customHeight="1" spans="1:34">
      <c r="A16" s="5" t="s">
        <v>175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176</v>
      </c>
      <c r="H16" s="8" t="s">
        <v>177</v>
      </c>
      <c r="I16" s="8" t="s">
        <v>75</v>
      </c>
      <c r="J16" s="8" t="s">
        <v>2</v>
      </c>
      <c r="K16" s="8" t="s">
        <v>178</v>
      </c>
      <c r="L16" s="8">
        <v>1</v>
      </c>
      <c r="M16" s="8">
        <v>3</v>
      </c>
      <c r="N16" s="8" t="s">
        <v>77</v>
      </c>
      <c r="O16" s="8" t="s">
        <v>77</v>
      </c>
      <c r="P16" s="8" t="s">
        <v>79</v>
      </c>
      <c r="Q16" s="8"/>
      <c r="R16" s="9" t="s">
        <v>179</v>
      </c>
      <c r="S16" s="10" t="s">
        <v>19</v>
      </c>
      <c r="T16" s="8"/>
      <c r="U16" s="9" t="s">
        <v>19</v>
      </c>
      <c r="V16" s="9" t="s">
        <v>179</v>
      </c>
      <c r="W16" s="10" t="s">
        <v>180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181</v>
      </c>
      <c r="AD16" t="s">
        <v>6</v>
      </c>
      <c r="AE16" t="s">
        <v>182</v>
      </c>
      <c r="AF16" t="s">
        <v>84</v>
      </c>
      <c r="AG16" t="s">
        <v>71</v>
      </c>
      <c r="AH16" t="s">
        <v>19</v>
      </c>
    </row>
    <row r="17" ht="14.25" customHeight="1" spans="1:34">
      <c r="A17" s="5" t="s">
        <v>183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184</v>
      </c>
      <c r="H17" s="8" t="s">
        <v>185</v>
      </c>
      <c r="I17" s="8" t="s">
        <v>75</v>
      </c>
      <c r="J17" s="8" t="s">
        <v>2</v>
      </c>
      <c r="K17" s="8" t="s">
        <v>186</v>
      </c>
      <c r="L17" s="8">
        <v>2</v>
      </c>
      <c r="M17" s="8">
        <v>1</v>
      </c>
      <c r="N17" s="8" t="s">
        <v>89</v>
      </c>
      <c r="O17" s="8" t="s">
        <v>89</v>
      </c>
      <c r="P17" s="8" t="s">
        <v>79</v>
      </c>
      <c r="Q17" s="8"/>
      <c r="R17" s="9" t="s">
        <v>187</v>
      </c>
      <c r="S17" s="10" t="s">
        <v>19</v>
      </c>
      <c r="T17" s="8"/>
      <c r="U17" s="9" t="s">
        <v>19</v>
      </c>
      <c r="V17" s="9" t="s">
        <v>187</v>
      </c>
      <c r="W17" s="10" t="s">
        <v>188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189</v>
      </c>
      <c r="AD17" t="s">
        <v>6</v>
      </c>
      <c r="AE17" t="s">
        <v>190</v>
      </c>
      <c r="AF17" t="s">
        <v>84</v>
      </c>
      <c r="AG17" t="s">
        <v>71</v>
      </c>
      <c r="AH17" t="s">
        <v>19</v>
      </c>
    </row>
    <row r="18" ht="14.25" customHeight="1" spans="1:34">
      <c r="A18" s="5" t="s">
        <v>191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192</v>
      </c>
      <c r="H18" s="8" t="s">
        <v>193</v>
      </c>
      <c r="I18" s="8" t="s">
        <v>75</v>
      </c>
      <c r="J18" s="8" t="s">
        <v>2</v>
      </c>
      <c r="K18" s="8" t="s">
        <v>194</v>
      </c>
      <c r="L18" s="8">
        <v>1</v>
      </c>
      <c r="M18" s="8">
        <v>1</v>
      </c>
      <c r="N18" s="8" t="s">
        <v>89</v>
      </c>
      <c r="O18" s="8" t="s">
        <v>89</v>
      </c>
      <c r="P18" s="8" t="s">
        <v>79</v>
      </c>
      <c r="Q18" s="8"/>
      <c r="R18" s="9" t="s">
        <v>195</v>
      </c>
      <c r="S18" s="10" t="s">
        <v>19</v>
      </c>
      <c r="T18" s="8"/>
      <c r="U18" s="9" t="s">
        <v>19</v>
      </c>
      <c r="V18" s="9" t="s">
        <v>195</v>
      </c>
      <c r="W18" s="10" t="s">
        <v>196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197</v>
      </c>
      <c r="AD18" t="s">
        <v>6</v>
      </c>
      <c r="AE18" t="s">
        <v>198</v>
      </c>
      <c r="AF18" t="s">
        <v>84</v>
      </c>
      <c r="AG18" t="s">
        <v>71</v>
      </c>
      <c r="AH18" t="s">
        <v>19</v>
      </c>
    </row>
    <row r="19" ht="14.25" customHeight="1" spans="1:34">
      <c r="A19" s="5" t="s">
        <v>199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192</v>
      </c>
      <c r="H19" s="8" t="s">
        <v>193</v>
      </c>
      <c r="I19" s="8" t="s">
        <v>75</v>
      </c>
      <c r="J19" s="8" t="s">
        <v>2</v>
      </c>
      <c r="K19" s="8" t="s">
        <v>200</v>
      </c>
      <c r="L19" s="8">
        <v>3</v>
      </c>
      <c r="M19" s="8">
        <v>1</v>
      </c>
      <c r="N19" s="8" t="s">
        <v>89</v>
      </c>
      <c r="O19" s="8" t="s">
        <v>89</v>
      </c>
      <c r="P19" s="8" t="s">
        <v>79</v>
      </c>
      <c r="Q19" s="8"/>
      <c r="R19" s="9" t="s">
        <v>201</v>
      </c>
      <c r="S19" s="10" t="s">
        <v>19</v>
      </c>
      <c r="T19" s="8"/>
      <c r="U19" s="9" t="s">
        <v>19</v>
      </c>
      <c r="V19" s="9" t="s">
        <v>201</v>
      </c>
      <c r="W19" s="10" t="s">
        <v>180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202</v>
      </c>
      <c r="AD19" t="s">
        <v>6</v>
      </c>
      <c r="AE19" t="s">
        <v>198</v>
      </c>
      <c r="AF19" t="s">
        <v>84</v>
      </c>
      <c r="AG19" t="s">
        <v>71</v>
      </c>
      <c r="AH19" t="s">
        <v>19</v>
      </c>
    </row>
    <row r="20" ht="14.25" customHeight="1" spans="1:34">
      <c r="A20" s="5" t="s">
        <v>203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204</v>
      </c>
      <c r="H20" s="8" t="s">
        <v>205</v>
      </c>
      <c r="I20" s="8" t="s">
        <v>75</v>
      </c>
      <c r="J20" s="8" t="s">
        <v>2</v>
      </c>
      <c r="K20" s="8" t="s">
        <v>206</v>
      </c>
      <c r="L20" s="8">
        <v>1</v>
      </c>
      <c r="M20" s="8">
        <v>1</v>
      </c>
      <c r="N20" s="8" t="s">
        <v>89</v>
      </c>
      <c r="O20" s="8" t="s">
        <v>89</v>
      </c>
      <c r="P20" s="8" t="s">
        <v>79</v>
      </c>
      <c r="Q20" s="8"/>
      <c r="R20" s="9" t="s">
        <v>207</v>
      </c>
      <c r="S20" s="10" t="s">
        <v>19</v>
      </c>
      <c r="T20" s="8"/>
      <c r="U20" s="9" t="s">
        <v>19</v>
      </c>
      <c r="V20" s="9" t="s">
        <v>207</v>
      </c>
      <c r="W20" s="10" t="s">
        <v>208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209</v>
      </c>
      <c r="AD20" t="s">
        <v>6</v>
      </c>
      <c r="AE20" t="s">
        <v>210</v>
      </c>
      <c r="AF20" t="s">
        <v>84</v>
      </c>
      <c r="AG20" t="s">
        <v>71</v>
      </c>
      <c r="AH20" t="s">
        <v>19</v>
      </c>
    </row>
    <row r="21" ht="14.25" customHeight="1" spans="1:34">
      <c r="A21" s="5" t="s">
        <v>211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212</v>
      </c>
      <c r="H21" s="8" t="s">
        <v>213</v>
      </c>
      <c r="I21" s="8" t="s">
        <v>75</v>
      </c>
      <c r="J21" s="8" t="s">
        <v>2</v>
      </c>
      <c r="K21" s="8" t="s">
        <v>214</v>
      </c>
      <c r="L21" s="8">
        <v>1</v>
      </c>
      <c r="M21" s="8">
        <v>1</v>
      </c>
      <c r="N21" s="8" t="s">
        <v>89</v>
      </c>
      <c r="O21" s="8" t="s">
        <v>89</v>
      </c>
      <c r="P21" s="8" t="s">
        <v>79</v>
      </c>
      <c r="Q21" s="8"/>
      <c r="R21" s="9" t="s">
        <v>215</v>
      </c>
      <c r="S21" s="10" t="s">
        <v>19</v>
      </c>
      <c r="T21" s="8"/>
      <c r="U21" s="9" t="s">
        <v>19</v>
      </c>
      <c r="V21" s="9" t="s">
        <v>215</v>
      </c>
      <c r="W21" s="10" t="s">
        <v>216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217</v>
      </c>
      <c r="AD21" t="s">
        <v>6</v>
      </c>
      <c r="AE21" t="s">
        <v>218</v>
      </c>
      <c r="AF21" t="s">
        <v>84</v>
      </c>
      <c r="AG21" t="s">
        <v>71</v>
      </c>
      <c r="AH21" t="s">
        <v>19</v>
      </c>
    </row>
    <row r="22" ht="14.25" customHeight="1" spans="1:34">
      <c r="A22" s="5" t="s">
        <v>219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220</v>
      </c>
      <c r="H22" s="8" t="s">
        <v>221</v>
      </c>
      <c r="I22" s="8" t="s">
        <v>75</v>
      </c>
      <c r="J22" s="8" t="s">
        <v>2</v>
      </c>
      <c r="K22" s="8" t="s">
        <v>222</v>
      </c>
      <c r="L22" s="8">
        <v>1</v>
      </c>
      <c r="M22" s="8">
        <v>1</v>
      </c>
      <c r="N22" s="8" t="s">
        <v>89</v>
      </c>
      <c r="O22" s="8" t="s">
        <v>89</v>
      </c>
      <c r="P22" s="8" t="s">
        <v>79</v>
      </c>
      <c r="Q22" s="8"/>
      <c r="R22" s="9" t="s">
        <v>223</v>
      </c>
      <c r="S22" s="10" t="s">
        <v>19</v>
      </c>
      <c r="T22" s="8"/>
      <c r="U22" s="9" t="s">
        <v>19</v>
      </c>
      <c r="V22" s="9" t="s">
        <v>223</v>
      </c>
      <c r="W22" s="10" t="s">
        <v>224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225</v>
      </c>
      <c r="AD22" t="s">
        <v>6</v>
      </c>
      <c r="AE22" t="s">
        <v>226</v>
      </c>
      <c r="AF22" t="s">
        <v>84</v>
      </c>
      <c r="AG22" t="s">
        <v>71</v>
      </c>
      <c r="AH22" t="s">
        <v>19</v>
      </c>
    </row>
    <row r="23" ht="14.25" customHeight="1" spans="1:34">
      <c r="A23" s="5" t="s">
        <v>227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228</v>
      </c>
      <c r="H23" s="8" t="s">
        <v>229</v>
      </c>
      <c r="I23" s="8" t="s">
        <v>75</v>
      </c>
      <c r="J23" s="8" t="s">
        <v>2</v>
      </c>
      <c r="K23" s="8" t="s">
        <v>230</v>
      </c>
      <c r="L23" s="8">
        <v>1</v>
      </c>
      <c r="M23" s="8">
        <v>1</v>
      </c>
      <c r="N23" s="8" t="s">
        <v>89</v>
      </c>
      <c r="O23" s="8" t="s">
        <v>89</v>
      </c>
      <c r="P23" s="8" t="s">
        <v>79</v>
      </c>
      <c r="Q23" s="8"/>
      <c r="R23" s="9" t="s">
        <v>231</v>
      </c>
      <c r="S23" s="10" t="s">
        <v>19</v>
      </c>
      <c r="T23" s="8"/>
      <c r="U23" s="9" t="s">
        <v>19</v>
      </c>
      <c r="V23" s="9" t="s">
        <v>231</v>
      </c>
      <c r="W23" s="10" t="s">
        <v>232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233</v>
      </c>
      <c r="AD23" t="s">
        <v>6</v>
      </c>
      <c r="AE23" t="s">
        <v>234</v>
      </c>
      <c r="AF23" t="s">
        <v>84</v>
      </c>
      <c r="AG23" t="s">
        <v>71</v>
      </c>
      <c r="AH23" t="s">
        <v>19</v>
      </c>
    </row>
    <row r="24" ht="14.25" customHeight="1" spans="1:34">
      <c r="A24" s="5" t="s">
        <v>235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236</v>
      </c>
      <c r="H24" s="8" t="s">
        <v>237</v>
      </c>
      <c r="I24" s="8" t="s">
        <v>75</v>
      </c>
      <c r="J24" s="8" t="s">
        <v>2</v>
      </c>
      <c r="K24" s="8" t="s">
        <v>238</v>
      </c>
      <c r="L24" s="8">
        <v>1</v>
      </c>
      <c r="M24" s="8">
        <v>1</v>
      </c>
      <c r="N24" s="8" t="s">
        <v>89</v>
      </c>
      <c r="O24" s="8" t="s">
        <v>89</v>
      </c>
      <c r="P24" s="8" t="s">
        <v>79</v>
      </c>
      <c r="Q24" s="8"/>
      <c r="R24" s="9" t="s">
        <v>239</v>
      </c>
      <c r="S24" s="10" t="s">
        <v>19</v>
      </c>
      <c r="T24" s="8"/>
      <c r="U24" s="9" t="s">
        <v>19</v>
      </c>
      <c r="V24" s="9" t="s">
        <v>239</v>
      </c>
      <c r="W24" s="10" t="s">
        <v>240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84</v>
      </c>
      <c r="AG24" t="s">
        <v>71</v>
      </c>
      <c r="AH24" t="s">
        <v>19</v>
      </c>
    </row>
    <row r="25" ht="14.25" customHeight="1" spans="1:34">
      <c r="A25" s="5" t="s">
        <v>243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220</v>
      </c>
      <c r="H25" s="8" t="s">
        <v>221</v>
      </c>
      <c r="I25" s="8" t="s">
        <v>75</v>
      </c>
      <c r="J25" s="8" t="s">
        <v>2</v>
      </c>
      <c r="K25" s="8" t="s">
        <v>244</v>
      </c>
      <c r="L25" s="8">
        <v>1</v>
      </c>
      <c r="M25" s="8">
        <v>1</v>
      </c>
      <c r="N25" s="8" t="s">
        <v>89</v>
      </c>
      <c r="O25" s="8" t="s">
        <v>89</v>
      </c>
      <c r="P25" s="8" t="s">
        <v>79</v>
      </c>
      <c r="Q25" s="8"/>
      <c r="R25" s="9" t="s">
        <v>245</v>
      </c>
      <c r="S25" s="10" t="s">
        <v>19</v>
      </c>
      <c r="T25" s="8"/>
      <c r="U25" s="9" t="s">
        <v>19</v>
      </c>
      <c r="V25" s="9" t="s">
        <v>245</v>
      </c>
      <c r="W25" s="10" t="s">
        <v>224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246</v>
      </c>
      <c r="AD25" t="s">
        <v>6</v>
      </c>
      <c r="AE25" t="s">
        <v>234</v>
      </c>
      <c r="AF25" t="s">
        <v>84</v>
      </c>
      <c r="AG25" t="s">
        <v>71</v>
      </c>
      <c r="AH25" t="s">
        <v>19</v>
      </c>
    </row>
    <row r="26" ht="14.25" customHeight="1" spans="1:34">
      <c r="A26" s="5" t="s">
        <v>247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248</v>
      </c>
      <c r="H26" s="8" t="s">
        <v>249</v>
      </c>
      <c r="I26" s="8" t="s">
        <v>75</v>
      </c>
      <c r="J26" s="8" t="s">
        <v>2</v>
      </c>
      <c r="K26" s="8" t="s">
        <v>250</v>
      </c>
      <c r="L26" s="8">
        <v>1</v>
      </c>
      <c r="M26" s="8">
        <v>1</v>
      </c>
      <c r="N26" s="8" t="s">
        <v>89</v>
      </c>
      <c r="O26" s="8" t="s">
        <v>89</v>
      </c>
      <c r="P26" s="8" t="s">
        <v>79</v>
      </c>
      <c r="Q26" s="8"/>
      <c r="R26" s="9" t="s">
        <v>251</v>
      </c>
      <c r="S26" s="10" t="s">
        <v>19</v>
      </c>
      <c r="T26" s="8"/>
      <c r="U26" s="9" t="s">
        <v>19</v>
      </c>
      <c r="V26" s="9" t="s">
        <v>251</v>
      </c>
      <c r="W26" s="10" t="s">
        <v>252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253</v>
      </c>
      <c r="AD26" t="s">
        <v>6</v>
      </c>
      <c r="AE26" t="s">
        <v>254</v>
      </c>
      <c r="AF26" t="s">
        <v>84</v>
      </c>
      <c r="AG26" t="s">
        <v>71</v>
      </c>
      <c r="AH26" t="s">
        <v>19</v>
      </c>
    </row>
    <row r="27" ht="14.25" customHeight="1" spans="1:34">
      <c r="A27" s="5" t="s">
        <v>255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256</v>
      </c>
      <c r="H27" s="8" t="s">
        <v>257</v>
      </c>
      <c r="I27" s="8" t="s">
        <v>75</v>
      </c>
      <c r="J27" s="8" t="s">
        <v>2</v>
      </c>
      <c r="K27" s="8" t="s">
        <v>258</v>
      </c>
      <c r="L27" s="8">
        <v>1</v>
      </c>
      <c r="M27" s="8">
        <v>1</v>
      </c>
      <c r="N27" s="8" t="s">
        <v>89</v>
      </c>
      <c r="O27" s="8" t="s">
        <v>89</v>
      </c>
      <c r="P27" s="8" t="s">
        <v>79</v>
      </c>
      <c r="Q27" s="8"/>
      <c r="R27" s="9" t="s">
        <v>259</v>
      </c>
      <c r="S27" s="10" t="s">
        <v>19</v>
      </c>
      <c r="T27" s="8"/>
      <c r="U27" s="9" t="s">
        <v>19</v>
      </c>
      <c r="V27" s="9" t="s">
        <v>259</v>
      </c>
      <c r="W27" s="10" t="s">
        <v>260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84</v>
      </c>
      <c r="AG27" t="s">
        <v>71</v>
      </c>
      <c r="AH27" t="s">
        <v>19</v>
      </c>
    </row>
    <row r="28" ht="14.25" customHeight="1" spans="1:34">
      <c r="A28" s="5" t="s">
        <v>263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264</v>
      </c>
      <c r="H28" s="8" t="s">
        <v>265</v>
      </c>
      <c r="I28" s="8" t="s">
        <v>75</v>
      </c>
      <c r="J28" s="8" t="s">
        <v>2</v>
      </c>
      <c r="K28" s="8" t="s">
        <v>266</v>
      </c>
      <c r="L28" s="8">
        <v>1</v>
      </c>
      <c r="M28" s="8">
        <v>1</v>
      </c>
      <c r="N28" s="8" t="s">
        <v>89</v>
      </c>
      <c r="O28" s="8" t="s">
        <v>89</v>
      </c>
      <c r="P28" s="8" t="s">
        <v>79</v>
      </c>
      <c r="Q28" s="8"/>
      <c r="R28" s="9" t="s">
        <v>267</v>
      </c>
      <c r="S28" s="10" t="s">
        <v>19</v>
      </c>
      <c r="T28" s="8"/>
      <c r="U28" s="9" t="s">
        <v>19</v>
      </c>
      <c r="V28" s="9" t="s">
        <v>267</v>
      </c>
      <c r="W28" s="10" t="s">
        <v>268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84</v>
      </c>
      <c r="AG28" t="s">
        <v>71</v>
      </c>
      <c r="AH28" t="s">
        <v>19</v>
      </c>
    </row>
    <row r="29" ht="14.25" customHeight="1" spans="1:34">
      <c r="A29" s="5" t="s">
        <v>271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272</v>
      </c>
      <c r="H29" s="8" t="s">
        <v>273</v>
      </c>
      <c r="I29" s="8" t="s">
        <v>75</v>
      </c>
      <c r="J29" s="8" t="s">
        <v>2</v>
      </c>
      <c r="K29" s="8" t="s">
        <v>274</v>
      </c>
      <c r="L29" s="8">
        <v>1</v>
      </c>
      <c r="M29" s="8">
        <v>1</v>
      </c>
      <c r="N29" s="8" t="s">
        <v>89</v>
      </c>
      <c r="O29" s="8" t="s">
        <v>89</v>
      </c>
      <c r="P29" s="8" t="s">
        <v>79</v>
      </c>
      <c r="Q29" s="8"/>
      <c r="R29" s="9" t="s">
        <v>275</v>
      </c>
      <c r="S29" s="10" t="s">
        <v>19</v>
      </c>
      <c r="T29" s="8"/>
      <c r="U29" s="9" t="s">
        <v>19</v>
      </c>
      <c r="V29" s="9" t="s">
        <v>275</v>
      </c>
      <c r="W29" s="10" t="s">
        <v>224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276</v>
      </c>
      <c r="AD29" t="s">
        <v>6</v>
      </c>
      <c r="AE29" t="s">
        <v>169</v>
      </c>
      <c r="AF29" t="s">
        <v>84</v>
      </c>
      <c r="AG29" t="s">
        <v>71</v>
      </c>
      <c r="AH29" t="s">
        <v>19</v>
      </c>
    </row>
    <row r="30" ht="14.25" customHeight="1" spans="1:34">
      <c r="A30" s="5" t="s">
        <v>277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278</v>
      </c>
      <c r="H30" s="8" t="s">
        <v>279</v>
      </c>
      <c r="I30" s="8" t="s">
        <v>75</v>
      </c>
      <c r="J30" s="8" t="s">
        <v>2</v>
      </c>
      <c r="K30" s="8" t="s">
        <v>280</v>
      </c>
      <c r="L30" s="8">
        <v>1</v>
      </c>
      <c r="M30" s="8">
        <v>2</v>
      </c>
      <c r="N30" s="8" t="s">
        <v>77</v>
      </c>
      <c r="O30" s="8" t="s">
        <v>78</v>
      </c>
      <c r="P30" s="8" t="s">
        <v>79</v>
      </c>
      <c r="Q30" s="8"/>
      <c r="R30" s="9" t="s">
        <v>281</v>
      </c>
      <c r="S30" s="10" t="s">
        <v>19</v>
      </c>
      <c r="T30" s="8"/>
      <c r="U30" s="9" t="s">
        <v>19</v>
      </c>
      <c r="V30" s="9" t="s">
        <v>281</v>
      </c>
      <c r="W30" s="10" t="s">
        <v>282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283</v>
      </c>
      <c r="AD30" t="s">
        <v>6</v>
      </c>
      <c r="AE30" t="s">
        <v>118</v>
      </c>
      <c r="AF30" t="s">
        <v>84</v>
      </c>
      <c r="AG30" t="s">
        <v>71</v>
      </c>
      <c r="AH30" t="s">
        <v>19</v>
      </c>
    </row>
    <row r="31" ht="14.25" customHeight="1" spans="1:34">
      <c r="A31" s="5" t="s">
        <v>284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285</v>
      </c>
      <c r="H31" s="8" t="s">
        <v>286</v>
      </c>
      <c r="I31" s="8" t="s">
        <v>75</v>
      </c>
      <c r="J31" s="8" t="s">
        <v>2</v>
      </c>
      <c r="K31" s="8" t="s">
        <v>287</v>
      </c>
      <c r="L31" s="8">
        <v>1</v>
      </c>
      <c r="M31" s="8">
        <v>1</v>
      </c>
      <c r="N31" s="8" t="s">
        <v>89</v>
      </c>
      <c r="O31" s="8" t="s">
        <v>89</v>
      </c>
      <c r="P31" s="8" t="s">
        <v>79</v>
      </c>
      <c r="Q31" s="8"/>
      <c r="R31" s="9" t="s">
        <v>288</v>
      </c>
      <c r="S31" s="10" t="s">
        <v>19</v>
      </c>
      <c r="T31" s="8"/>
      <c r="U31" s="9" t="s">
        <v>19</v>
      </c>
      <c r="V31" s="9" t="s">
        <v>288</v>
      </c>
      <c r="W31" s="10" t="s">
        <v>289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290</v>
      </c>
      <c r="AD31" t="s">
        <v>6</v>
      </c>
      <c r="AE31" t="s">
        <v>291</v>
      </c>
      <c r="AF31" t="s">
        <v>84</v>
      </c>
      <c r="AG31" t="s">
        <v>71</v>
      </c>
      <c r="AH31" t="s">
        <v>19</v>
      </c>
    </row>
    <row r="32" ht="14.25" customHeight="1" spans="1:34">
      <c r="A32" s="5" t="s">
        <v>292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293</v>
      </c>
      <c r="H32" s="8" t="s">
        <v>294</v>
      </c>
      <c r="I32" s="8" t="s">
        <v>75</v>
      </c>
      <c r="J32" s="8" t="s">
        <v>2</v>
      </c>
      <c r="K32" s="8" t="s">
        <v>295</v>
      </c>
      <c r="L32" s="8">
        <v>1</v>
      </c>
      <c r="M32" s="8">
        <v>1</v>
      </c>
      <c r="N32" s="8" t="s">
        <v>89</v>
      </c>
      <c r="O32" s="8" t="s">
        <v>89</v>
      </c>
      <c r="P32" s="8" t="s">
        <v>79</v>
      </c>
      <c r="Q32" s="8"/>
      <c r="R32" s="9" t="s">
        <v>296</v>
      </c>
      <c r="S32" s="10" t="s">
        <v>19</v>
      </c>
      <c r="T32" s="8"/>
      <c r="U32" s="9" t="s">
        <v>19</v>
      </c>
      <c r="V32" s="9" t="s">
        <v>296</v>
      </c>
      <c r="W32" s="10" t="s">
        <v>297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84</v>
      </c>
      <c r="AG32" t="s">
        <v>71</v>
      </c>
      <c r="AH32" t="s">
        <v>19</v>
      </c>
    </row>
    <row r="33" ht="14.25" customHeight="1" spans="1:34">
      <c r="A33" s="5" t="s">
        <v>300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301</v>
      </c>
      <c r="H33" s="8" t="s">
        <v>302</v>
      </c>
      <c r="I33" s="8" t="s">
        <v>75</v>
      </c>
      <c r="J33" s="8" t="s">
        <v>2</v>
      </c>
      <c r="K33" s="8" t="s">
        <v>303</v>
      </c>
      <c r="L33" s="8">
        <v>1</v>
      </c>
      <c r="M33" s="8">
        <v>1</v>
      </c>
      <c r="N33" s="8" t="s">
        <v>89</v>
      </c>
      <c r="O33" s="8" t="s">
        <v>89</v>
      </c>
      <c r="P33" s="8" t="s">
        <v>79</v>
      </c>
      <c r="Q33" s="8"/>
      <c r="R33" s="9" t="s">
        <v>304</v>
      </c>
      <c r="S33" s="10" t="s">
        <v>19</v>
      </c>
      <c r="T33" s="8"/>
      <c r="U33" s="9" t="s">
        <v>19</v>
      </c>
      <c r="V33" s="9" t="s">
        <v>304</v>
      </c>
      <c r="W33" s="10" t="s">
        <v>216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305</v>
      </c>
      <c r="AD33" t="s">
        <v>6</v>
      </c>
      <c r="AE33" t="s">
        <v>306</v>
      </c>
      <c r="AF33" t="s">
        <v>84</v>
      </c>
      <c r="AG33" t="s">
        <v>71</v>
      </c>
      <c r="AH33" t="s">
        <v>19</v>
      </c>
    </row>
    <row r="34" ht="14.25" customHeight="1" spans="1:34">
      <c r="A34" s="5" t="s">
        <v>307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86</v>
      </c>
      <c r="H34" s="8" t="s">
        <v>87</v>
      </c>
      <c r="I34" s="8" t="s">
        <v>75</v>
      </c>
      <c r="J34" s="8" t="s">
        <v>2</v>
      </c>
      <c r="K34" s="8" t="s">
        <v>308</v>
      </c>
      <c r="L34" s="8">
        <v>1</v>
      </c>
      <c r="M34" s="8">
        <v>1</v>
      </c>
      <c r="N34" s="8" t="s">
        <v>89</v>
      </c>
      <c r="O34" s="8" t="s">
        <v>89</v>
      </c>
      <c r="P34" s="8" t="s">
        <v>79</v>
      </c>
      <c r="Q34" s="8"/>
      <c r="R34" s="9" t="s">
        <v>90</v>
      </c>
      <c r="S34" s="10" t="s">
        <v>19</v>
      </c>
      <c r="T34" s="8"/>
      <c r="U34" s="9" t="s">
        <v>19</v>
      </c>
      <c r="V34" s="9" t="s">
        <v>90</v>
      </c>
      <c r="W34" s="10" t="s">
        <v>91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92</v>
      </c>
      <c r="AD34" t="s">
        <v>6</v>
      </c>
      <c r="AE34" t="s">
        <v>93</v>
      </c>
      <c r="AF34" t="s">
        <v>84</v>
      </c>
      <c r="AG34" t="s">
        <v>71</v>
      </c>
      <c r="AH34" t="s">
        <v>19</v>
      </c>
    </row>
    <row r="35" ht="14.25" customHeight="1" spans="1:34">
      <c r="A35" s="5" t="s">
        <v>309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310</v>
      </c>
      <c r="H35" s="8" t="s">
        <v>311</v>
      </c>
      <c r="I35" s="8" t="s">
        <v>75</v>
      </c>
      <c r="J35" s="8" t="s">
        <v>2</v>
      </c>
      <c r="K35" s="8" t="s">
        <v>312</v>
      </c>
      <c r="L35" s="8">
        <v>1</v>
      </c>
      <c r="M35" s="8">
        <v>1</v>
      </c>
      <c r="N35" s="8" t="s">
        <v>89</v>
      </c>
      <c r="O35" s="8" t="s">
        <v>89</v>
      </c>
      <c r="P35" s="8" t="s">
        <v>79</v>
      </c>
      <c r="Q35" s="8"/>
      <c r="R35" s="9" t="s">
        <v>313</v>
      </c>
      <c r="S35" s="10" t="s">
        <v>19</v>
      </c>
      <c r="T35" s="8"/>
      <c r="U35" s="9" t="s">
        <v>19</v>
      </c>
      <c r="V35" s="9" t="s">
        <v>313</v>
      </c>
      <c r="W35" s="10" t="s">
        <v>314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315</v>
      </c>
      <c r="AD35" t="s">
        <v>6</v>
      </c>
      <c r="AE35" t="s">
        <v>234</v>
      </c>
      <c r="AF35" t="s">
        <v>84</v>
      </c>
      <c r="AG35" t="s">
        <v>71</v>
      </c>
      <c r="AH35" t="s">
        <v>19</v>
      </c>
    </row>
    <row r="36" ht="14.25" customHeight="1" spans="1:34">
      <c r="A36" s="5" t="s">
        <v>316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112</v>
      </c>
      <c r="H36" s="8" t="s">
        <v>113</v>
      </c>
      <c r="I36" s="8" t="s">
        <v>75</v>
      </c>
      <c r="J36" s="8" t="s">
        <v>2</v>
      </c>
      <c r="K36" s="8" t="s">
        <v>317</v>
      </c>
      <c r="L36" s="8">
        <v>1</v>
      </c>
      <c r="M36" s="8">
        <v>1</v>
      </c>
      <c r="N36" s="8" t="s">
        <v>106</v>
      </c>
      <c r="O36" s="8" t="s">
        <v>89</v>
      </c>
      <c r="P36" s="8" t="s">
        <v>79</v>
      </c>
      <c r="Q36" s="8"/>
      <c r="R36" s="9" t="s">
        <v>318</v>
      </c>
      <c r="S36" s="10" t="s">
        <v>19</v>
      </c>
      <c r="T36" s="8"/>
      <c r="U36" s="9" t="s">
        <v>19</v>
      </c>
      <c r="V36" s="9" t="s">
        <v>318</v>
      </c>
      <c r="W36" s="10" t="s">
        <v>268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319</v>
      </c>
      <c r="AD36" t="s">
        <v>6</v>
      </c>
      <c r="AE36" t="s">
        <v>118</v>
      </c>
      <c r="AF36" t="s">
        <v>84</v>
      </c>
      <c r="AG36" t="s">
        <v>71</v>
      </c>
      <c r="AH36" t="s">
        <v>19</v>
      </c>
    </row>
    <row r="37" ht="14.25" customHeight="1" spans="1:34">
      <c r="A37" s="5" t="s">
        <v>320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321</v>
      </c>
      <c r="H37" s="8" t="s">
        <v>322</v>
      </c>
      <c r="I37" s="8" t="s">
        <v>75</v>
      </c>
      <c r="J37" s="8" t="s">
        <v>2</v>
      </c>
      <c r="K37" s="8" t="s">
        <v>323</v>
      </c>
      <c r="L37" s="8">
        <v>1</v>
      </c>
      <c r="M37" s="8">
        <v>1</v>
      </c>
      <c r="N37" s="8" t="s">
        <v>89</v>
      </c>
      <c r="O37" s="8" t="s">
        <v>89</v>
      </c>
      <c r="P37" s="8" t="s">
        <v>79</v>
      </c>
      <c r="Q37" s="8"/>
      <c r="R37" s="9" t="s">
        <v>324</v>
      </c>
      <c r="S37" s="10" t="s">
        <v>19</v>
      </c>
      <c r="T37" s="8"/>
      <c r="U37" s="9" t="s">
        <v>19</v>
      </c>
      <c r="V37" s="9" t="s">
        <v>324</v>
      </c>
      <c r="W37" s="10" t="s">
        <v>325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326</v>
      </c>
      <c r="AD37" t="s">
        <v>6</v>
      </c>
      <c r="AE37" t="s">
        <v>327</v>
      </c>
      <c r="AF37" t="s">
        <v>84</v>
      </c>
      <c r="AG37" t="s">
        <v>71</v>
      </c>
      <c r="AH37" t="s">
        <v>19</v>
      </c>
    </row>
    <row r="38" ht="14.25" customHeight="1" spans="1:34">
      <c r="A38" s="5" t="s">
        <v>328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329</v>
      </c>
      <c r="H38" s="8" t="s">
        <v>330</v>
      </c>
      <c r="I38" s="8" t="s">
        <v>75</v>
      </c>
      <c r="J38" s="8" t="s">
        <v>2</v>
      </c>
      <c r="K38" s="8" t="s">
        <v>331</v>
      </c>
      <c r="L38" s="8">
        <v>1</v>
      </c>
      <c r="M38" s="8">
        <v>1</v>
      </c>
      <c r="N38" s="8" t="s">
        <v>89</v>
      </c>
      <c r="O38" s="8" t="s">
        <v>89</v>
      </c>
      <c r="P38" s="8" t="s">
        <v>79</v>
      </c>
      <c r="Q38" s="8"/>
      <c r="R38" s="9" t="s">
        <v>275</v>
      </c>
      <c r="S38" s="10" t="s">
        <v>19</v>
      </c>
      <c r="T38" s="8"/>
      <c r="U38" s="9" t="s">
        <v>19</v>
      </c>
      <c r="V38" s="9" t="s">
        <v>275</v>
      </c>
      <c r="W38" s="10" t="s">
        <v>224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276</v>
      </c>
      <c r="AD38" t="s">
        <v>6</v>
      </c>
      <c r="AE38" t="s">
        <v>332</v>
      </c>
      <c r="AF38" t="s">
        <v>84</v>
      </c>
      <c r="AG38" t="s">
        <v>71</v>
      </c>
      <c r="AH38" t="s">
        <v>19</v>
      </c>
    </row>
    <row r="39" ht="14.25" customHeight="1" spans="1:34">
      <c r="A39" s="5" t="s">
        <v>333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334</v>
      </c>
      <c r="H39" s="8" t="s">
        <v>335</v>
      </c>
      <c r="I39" s="8" t="s">
        <v>75</v>
      </c>
      <c r="J39" s="8" t="s">
        <v>2</v>
      </c>
      <c r="K39" s="8" t="s">
        <v>336</v>
      </c>
      <c r="L39" s="8">
        <v>1</v>
      </c>
      <c r="M39" s="8">
        <v>1</v>
      </c>
      <c r="N39" s="8" t="s">
        <v>89</v>
      </c>
      <c r="O39" s="8" t="s">
        <v>89</v>
      </c>
      <c r="P39" s="8" t="s">
        <v>79</v>
      </c>
      <c r="Q39" s="8"/>
      <c r="R39" s="9" t="s">
        <v>276</v>
      </c>
      <c r="S39" s="10" t="s">
        <v>19</v>
      </c>
      <c r="T39" s="8"/>
      <c r="U39" s="9" t="s">
        <v>19</v>
      </c>
      <c r="V39" s="9" t="s">
        <v>276</v>
      </c>
      <c r="W39" s="10" t="s">
        <v>289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188</v>
      </c>
      <c r="AD39" t="s">
        <v>6</v>
      </c>
      <c r="AE39" t="s">
        <v>337</v>
      </c>
      <c r="AF39" t="s">
        <v>84</v>
      </c>
      <c r="AG39" t="s">
        <v>71</v>
      </c>
      <c r="AH39" t="s">
        <v>19</v>
      </c>
    </row>
    <row r="40" ht="14.25" customHeight="1" spans="1:34">
      <c r="A40" s="5" t="s">
        <v>338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339</v>
      </c>
      <c r="H40" s="8" t="s">
        <v>340</v>
      </c>
      <c r="I40" s="8" t="s">
        <v>75</v>
      </c>
      <c r="J40" s="8" t="s">
        <v>2</v>
      </c>
      <c r="K40" s="8" t="s">
        <v>341</v>
      </c>
      <c r="L40" s="8">
        <v>1</v>
      </c>
      <c r="M40" s="8">
        <v>1</v>
      </c>
      <c r="N40" s="8" t="s">
        <v>89</v>
      </c>
      <c r="O40" s="8" t="s">
        <v>89</v>
      </c>
      <c r="P40" s="8" t="s">
        <v>79</v>
      </c>
      <c r="Q40" s="8"/>
      <c r="R40" s="9" t="s">
        <v>107</v>
      </c>
      <c r="S40" s="10" t="s">
        <v>19</v>
      </c>
      <c r="T40" s="8"/>
      <c r="U40" s="9" t="s">
        <v>19</v>
      </c>
      <c r="V40" s="9" t="s">
        <v>107</v>
      </c>
      <c r="W40" s="10" t="s">
        <v>108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109</v>
      </c>
      <c r="AD40" t="s">
        <v>6</v>
      </c>
      <c r="AE40" t="s">
        <v>190</v>
      </c>
      <c r="AF40" t="s">
        <v>84</v>
      </c>
      <c r="AG40" t="s">
        <v>71</v>
      </c>
      <c r="AH40" t="s">
        <v>19</v>
      </c>
    </row>
    <row r="41" ht="14.25" customHeight="1" spans="1:34">
      <c r="A41" s="5" t="s">
        <v>342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343</v>
      </c>
      <c r="H41" s="8" t="s">
        <v>344</v>
      </c>
      <c r="I41" s="8" t="s">
        <v>75</v>
      </c>
      <c r="J41" s="8" t="s">
        <v>2</v>
      </c>
      <c r="K41" s="8" t="s">
        <v>345</v>
      </c>
      <c r="L41" s="8">
        <v>1</v>
      </c>
      <c r="M41" s="8">
        <v>1</v>
      </c>
      <c r="N41" s="8" t="s">
        <v>89</v>
      </c>
      <c r="O41" s="8" t="s">
        <v>89</v>
      </c>
      <c r="P41" s="8" t="s">
        <v>79</v>
      </c>
      <c r="Q41" s="8"/>
      <c r="R41" s="9" t="s">
        <v>207</v>
      </c>
      <c r="S41" s="10" t="s">
        <v>19</v>
      </c>
      <c r="T41" s="8"/>
      <c r="U41" s="9" t="s">
        <v>19</v>
      </c>
      <c r="V41" s="9" t="s">
        <v>207</v>
      </c>
      <c r="W41" s="10" t="s">
        <v>208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209</v>
      </c>
      <c r="AD41" t="s">
        <v>6</v>
      </c>
      <c r="AE41" t="s">
        <v>346</v>
      </c>
      <c r="AF41" t="s">
        <v>84</v>
      </c>
      <c r="AG41" t="s">
        <v>71</v>
      </c>
      <c r="AH41" t="s">
        <v>19</v>
      </c>
    </row>
    <row r="42" ht="14.25" customHeight="1" spans="1:34">
      <c r="A42" s="5" t="s">
        <v>347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348</v>
      </c>
      <c r="H42" s="8" t="s">
        <v>349</v>
      </c>
      <c r="I42" s="8" t="s">
        <v>75</v>
      </c>
      <c r="J42" s="8" t="s">
        <v>2</v>
      </c>
      <c r="K42" s="8" t="s">
        <v>350</v>
      </c>
      <c r="L42" s="8">
        <v>1</v>
      </c>
      <c r="M42" s="8">
        <v>1</v>
      </c>
      <c r="N42" s="8" t="s">
        <v>89</v>
      </c>
      <c r="O42" s="8" t="s">
        <v>89</v>
      </c>
      <c r="P42" s="8" t="s">
        <v>79</v>
      </c>
      <c r="Q42" s="8"/>
      <c r="R42" s="9" t="s">
        <v>275</v>
      </c>
      <c r="S42" s="10" t="s">
        <v>19</v>
      </c>
      <c r="T42" s="8"/>
      <c r="U42" s="9" t="s">
        <v>19</v>
      </c>
      <c r="V42" s="9" t="s">
        <v>275</v>
      </c>
      <c r="W42" s="10" t="s">
        <v>224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276</v>
      </c>
      <c r="AD42" t="s">
        <v>6</v>
      </c>
      <c r="AE42" t="s">
        <v>351</v>
      </c>
      <c r="AF42" t="s">
        <v>84</v>
      </c>
      <c r="AG42" t="s">
        <v>71</v>
      </c>
      <c r="AH42" t="s">
        <v>19</v>
      </c>
    </row>
    <row r="43" ht="14.25" customHeight="1" spans="1:34">
      <c r="A43" s="5" t="s">
        <v>352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278</v>
      </c>
      <c r="H43" s="8" t="s">
        <v>279</v>
      </c>
      <c r="I43" s="8" t="s">
        <v>75</v>
      </c>
      <c r="J43" s="8" t="s">
        <v>2</v>
      </c>
      <c r="K43" s="8" t="s">
        <v>353</v>
      </c>
      <c r="L43" s="8">
        <v>1</v>
      </c>
      <c r="M43" s="8">
        <v>1</v>
      </c>
      <c r="N43" s="8" t="s">
        <v>89</v>
      </c>
      <c r="O43" s="8" t="s">
        <v>89</v>
      </c>
      <c r="P43" s="8" t="s">
        <v>79</v>
      </c>
      <c r="Q43" s="8"/>
      <c r="R43" s="9" t="s">
        <v>354</v>
      </c>
      <c r="S43" s="10" t="s">
        <v>19</v>
      </c>
      <c r="T43" s="8"/>
      <c r="U43" s="9" t="s">
        <v>19</v>
      </c>
      <c r="V43" s="9" t="s">
        <v>354</v>
      </c>
      <c r="W43" s="10" t="s">
        <v>355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356</v>
      </c>
      <c r="AD43" t="s">
        <v>6</v>
      </c>
      <c r="AE43" t="s">
        <v>118</v>
      </c>
      <c r="AF43" t="s">
        <v>84</v>
      </c>
      <c r="AG43" t="s">
        <v>71</v>
      </c>
      <c r="AH43" t="s">
        <v>19</v>
      </c>
    </row>
    <row r="44" ht="14.25" customHeight="1" spans="1:34">
      <c r="A44" s="5" t="s">
        <v>357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358</v>
      </c>
      <c r="H44" s="8" t="s">
        <v>359</v>
      </c>
      <c r="I44" s="8" t="s">
        <v>75</v>
      </c>
      <c r="J44" s="8" t="s">
        <v>2</v>
      </c>
      <c r="K44" s="8" t="s">
        <v>360</v>
      </c>
      <c r="L44" s="8">
        <v>2</v>
      </c>
      <c r="M44" s="8">
        <v>1</v>
      </c>
      <c r="N44" s="8" t="s">
        <v>78</v>
      </c>
      <c r="O44" s="8" t="s">
        <v>89</v>
      </c>
      <c r="P44" s="8" t="s">
        <v>79</v>
      </c>
      <c r="Q44" s="8"/>
      <c r="R44" s="9" t="s">
        <v>361</v>
      </c>
      <c r="S44" s="10" t="s">
        <v>19</v>
      </c>
      <c r="T44" s="8"/>
      <c r="U44" s="9" t="s">
        <v>19</v>
      </c>
      <c r="V44" s="9" t="s">
        <v>361</v>
      </c>
      <c r="W44" s="10" t="s">
        <v>362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363</v>
      </c>
      <c r="AD44" t="s">
        <v>6</v>
      </c>
      <c r="AE44" t="s">
        <v>226</v>
      </c>
      <c r="AF44" t="s">
        <v>84</v>
      </c>
      <c r="AG44" t="s">
        <v>71</v>
      </c>
      <c r="AH44" t="s">
        <v>19</v>
      </c>
    </row>
    <row r="45" ht="14.25" customHeight="1" spans="1:34">
      <c r="A45" s="5" t="s">
        <v>364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365</v>
      </c>
      <c r="H45" s="8" t="s">
        <v>366</v>
      </c>
      <c r="I45" s="8" t="s">
        <v>75</v>
      </c>
      <c r="J45" s="8" t="s">
        <v>2</v>
      </c>
      <c r="K45" s="8" t="s">
        <v>367</v>
      </c>
      <c r="L45" s="8">
        <v>1</v>
      </c>
      <c r="M45" s="8">
        <v>1</v>
      </c>
      <c r="N45" s="8" t="s">
        <v>89</v>
      </c>
      <c r="O45" s="8" t="s">
        <v>89</v>
      </c>
      <c r="P45" s="8" t="s">
        <v>79</v>
      </c>
      <c r="Q45" s="8"/>
      <c r="R45" s="9" t="s">
        <v>368</v>
      </c>
      <c r="S45" s="10" t="s">
        <v>19</v>
      </c>
      <c r="T45" s="8"/>
      <c r="U45" s="9" t="s">
        <v>19</v>
      </c>
      <c r="V45" s="9" t="s">
        <v>368</v>
      </c>
      <c r="W45" s="10" t="s">
        <v>146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369</v>
      </c>
      <c r="AD45" t="s">
        <v>6</v>
      </c>
      <c r="AE45" t="s">
        <v>226</v>
      </c>
      <c r="AF45" t="s">
        <v>84</v>
      </c>
      <c r="AG45" t="s">
        <v>71</v>
      </c>
      <c r="AH45" t="s">
        <v>19</v>
      </c>
    </row>
    <row r="46" ht="14.25" customHeight="1" spans="1:34">
      <c r="A46" s="5" t="s">
        <v>370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358</v>
      </c>
      <c r="H46" s="8" t="s">
        <v>359</v>
      </c>
      <c r="I46" s="8" t="s">
        <v>75</v>
      </c>
      <c r="J46" s="8" t="s">
        <v>2</v>
      </c>
      <c r="K46" s="8" t="s">
        <v>371</v>
      </c>
      <c r="L46" s="8">
        <v>1</v>
      </c>
      <c r="M46" s="8">
        <v>1</v>
      </c>
      <c r="N46" s="8" t="s">
        <v>89</v>
      </c>
      <c r="O46" s="8" t="s">
        <v>89</v>
      </c>
      <c r="P46" s="8" t="s">
        <v>79</v>
      </c>
      <c r="Q46" s="8"/>
      <c r="R46" s="9" t="s">
        <v>372</v>
      </c>
      <c r="S46" s="10" t="s">
        <v>19</v>
      </c>
      <c r="T46" s="8"/>
      <c r="U46" s="9" t="s">
        <v>19</v>
      </c>
      <c r="V46" s="9" t="s">
        <v>372</v>
      </c>
      <c r="W46" s="10" t="s">
        <v>373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374</v>
      </c>
      <c r="AD46" t="s">
        <v>6</v>
      </c>
      <c r="AE46" t="s">
        <v>226</v>
      </c>
      <c r="AF46" t="s">
        <v>84</v>
      </c>
      <c r="AG46" t="s">
        <v>71</v>
      </c>
      <c r="AH46" t="s">
        <v>19</v>
      </c>
    </row>
    <row r="47" ht="14.25" customHeight="1" spans="1:34">
      <c r="A47" s="5" t="s">
        <v>375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376</v>
      </c>
      <c r="H47" s="8" t="s">
        <v>377</v>
      </c>
      <c r="I47" s="8" t="s">
        <v>75</v>
      </c>
      <c r="J47" s="8" t="s">
        <v>2</v>
      </c>
      <c r="K47" s="8" t="s">
        <v>378</v>
      </c>
      <c r="L47" s="8">
        <v>1</v>
      </c>
      <c r="M47" s="8">
        <v>1</v>
      </c>
      <c r="N47" s="8" t="s">
        <v>89</v>
      </c>
      <c r="O47" s="8" t="s">
        <v>89</v>
      </c>
      <c r="P47" s="8" t="s">
        <v>79</v>
      </c>
      <c r="Q47" s="8"/>
      <c r="R47" s="9" t="s">
        <v>379</v>
      </c>
      <c r="S47" s="10" t="s">
        <v>19</v>
      </c>
      <c r="T47" s="8"/>
      <c r="U47" s="9" t="s">
        <v>19</v>
      </c>
      <c r="V47" s="9" t="s">
        <v>379</v>
      </c>
      <c r="W47" s="10" t="s">
        <v>380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381</v>
      </c>
      <c r="AD47" t="s">
        <v>6</v>
      </c>
      <c r="AE47" t="s">
        <v>382</v>
      </c>
      <c r="AF47" t="s">
        <v>84</v>
      </c>
      <c r="AG47" t="s">
        <v>71</v>
      </c>
      <c r="AH47" t="s">
        <v>19</v>
      </c>
    </row>
    <row r="48" ht="14.25" customHeight="1" spans="1:34">
      <c r="A48" s="5" t="s">
        <v>383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384</v>
      </c>
      <c r="H48" s="8" t="s">
        <v>385</v>
      </c>
      <c r="I48" s="8" t="s">
        <v>75</v>
      </c>
      <c r="J48" s="8" t="s">
        <v>2</v>
      </c>
      <c r="K48" s="8" t="s">
        <v>386</v>
      </c>
      <c r="L48" s="8">
        <v>1</v>
      </c>
      <c r="M48" s="8">
        <v>1</v>
      </c>
      <c r="N48" s="8" t="s">
        <v>89</v>
      </c>
      <c r="O48" s="8" t="s">
        <v>89</v>
      </c>
      <c r="P48" s="8" t="s">
        <v>79</v>
      </c>
      <c r="Q48" s="8"/>
      <c r="R48" s="9" t="s">
        <v>387</v>
      </c>
      <c r="S48" s="10" t="s">
        <v>19</v>
      </c>
      <c r="T48" s="8"/>
      <c r="U48" s="9" t="s">
        <v>19</v>
      </c>
      <c r="V48" s="9" t="s">
        <v>387</v>
      </c>
      <c r="W48" s="10" t="s">
        <v>388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389</v>
      </c>
      <c r="AD48" t="s">
        <v>6</v>
      </c>
      <c r="AE48" t="s">
        <v>390</v>
      </c>
      <c r="AF48" t="s">
        <v>84</v>
      </c>
      <c r="AG48" t="s">
        <v>71</v>
      </c>
      <c r="AH48" t="s">
        <v>19</v>
      </c>
    </row>
    <row r="49" ht="14.25" customHeight="1" spans="1:34">
      <c r="A49" s="5" t="s">
        <v>391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392</v>
      </c>
      <c r="H49" s="8" t="s">
        <v>393</v>
      </c>
      <c r="I49" s="8" t="s">
        <v>75</v>
      </c>
      <c r="J49" s="8" t="s">
        <v>2</v>
      </c>
      <c r="K49" s="8" t="s">
        <v>394</v>
      </c>
      <c r="L49" s="8">
        <v>1</v>
      </c>
      <c r="M49" s="8">
        <v>1</v>
      </c>
      <c r="N49" s="8" t="s">
        <v>395</v>
      </c>
      <c r="O49" s="8" t="s">
        <v>79</v>
      </c>
      <c r="P49" s="8" t="s">
        <v>396</v>
      </c>
      <c r="Q49" s="8"/>
      <c r="R49" s="9" t="s">
        <v>397</v>
      </c>
      <c r="S49" s="10" t="s">
        <v>19</v>
      </c>
      <c r="T49" s="8"/>
      <c r="U49" s="9" t="s">
        <v>19</v>
      </c>
      <c r="V49" s="9" t="s">
        <v>397</v>
      </c>
      <c r="W49" s="10" t="s">
        <v>398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399</v>
      </c>
      <c r="AD49" t="s">
        <v>6</v>
      </c>
      <c r="AE49" t="s">
        <v>400</v>
      </c>
      <c r="AF49" t="s">
        <v>84</v>
      </c>
      <c r="AG49" t="s">
        <v>71</v>
      </c>
      <c r="AH49" t="s">
        <v>19</v>
      </c>
    </row>
    <row r="50" ht="14.25" customHeight="1" spans="1:34">
      <c r="A50" s="5" t="s">
        <v>401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402</v>
      </c>
      <c r="H50" s="8" t="s">
        <v>403</v>
      </c>
      <c r="I50" s="8" t="s">
        <v>75</v>
      </c>
      <c r="J50" s="8" t="s">
        <v>2</v>
      </c>
      <c r="K50" s="8" t="s">
        <v>404</v>
      </c>
      <c r="L50" s="8">
        <v>1</v>
      </c>
      <c r="M50" s="8">
        <v>1</v>
      </c>
      <c r="N50" s="8" t="s">
        <v>89</v>
      </c>
      <c r="O50" s="8" t="s">
        <v>79</v>
      </c>
      <c r="P50" s="8" t="s">
        <v>396</v>
      </c>
      <c r="Q50" s="8"/>
      <c r="R50" s="9" t="s">
        <v>405</v>
      </c>
      <c r="S50" s="10" t="s">
        <v>19</v>
      </c>
      <c r="T50" s="8"/>
      <c r="U50" s="9" t="s">
        <v>19</v>
      </c>
      <c r="V50" s="9" t="s">
        <v>405</v>
      </c>
      <c r="W50" s="10" t="s">
        <v>406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231</v>
      </c>
      <c r="AD50" t="s">
        <v>6</v>
      </c>
      <c r="AE50" t="s">
        <v>407</v>
      </c>
      <c r="AF50" t="s">
        <v>84</v>
      </c>
      <c r="AG50" t="s">
        <v>71</v>
      </c>
      <c r="AH50" t="s">
        <v>19</v>
      </c>
    </row>
    <row r="51" ht="14.25" customHeight="1" spans="1:34">
      <c r="A51" s="5" t="s">
        <v>408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409</v>
      </c>
      <c r="H51" s="8" t="s">
        <v>410</v>
      </c>
      <c r="I51" s="8" t="s">
        <v>75</v>
      </c>
      <c r="J51" s="8" t="s">
        <v>2</v>
      </c>
      <c r="K51" s="8" t="s">
        <v>411</v>
      </c>
      <c r="L51" s="8">
        <v>1</v>
      </c>
      <c r="M51" s="8">
        <v>1</v>
      </c>
      <c r="N51" s="8" t="s">
        <v>79</v>
      </c>
      <c r="O51" s="8" t="s">
        <v>79</v>
      </c>
      <c r="P51" s="8" t="s">
        <v>396</v>
      </c>
      <c r="Q51" s="8"/>
      <c r="R51" s="9" t="s">
        <v>412</v>
      </c>
      <c r="S51" s="10" t="s">
        <v>19</v>
      </c>
      <c r="T51" s="8"/>
      <c r="U51" s="9" t="s">
        <v>19</v>
      </c>
      <c r="V51" s="9" t="s">
        <v>412</v>
      </c>
      <c r="W51" s="10" t="s">
        <v>413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414</v>
      </c>
      <c r="AD51" t="s">
        <v>6</v>
      </c>
      <c r="AE51" t="s">
        <v>407</v>
      </c>
      <c r="AF51" t="s">
        <v>84</v>
      </c>
      <c r="AG51" t="s">
        <v>71</v>
      </c>
      <c r="AH51" t="s">
        <v>19</v>
      </c>
    </row>
    <row r="52" ht="14.25" customHeight="1" spans="1:34">
      <c r="A52" s="5" t="s">
        <v>415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416</v>
      </c>
      <c r="H52" s="8" t="s">
        <v>417</v>
      </c>
      <c r="I52" s="8" t="s">
        <v>75</v>
      </c>
      <c r="J52" s="8" t="s">
        <v>2</v>
      </c>
      <c r="K52" s="8" t="s">
        <v>418</v>
      </c>
      <c r="L52" s="8">
        <v>1</v>
      </c>
      <c r="M52" s="8">
        <v>1</v>
      </c>
      <c r="N52" s="8" t="s">
        <v>79</v>
      </c>
      <c r="O52" s="8" t="s">
        <v>79</v>
      </c>
      <c r="P52" s="8" t="s">
        <v>396</v>
      </c>
      <c r="Q52" s="8"/>
      <c r="R52" s="9" t="s">
        <v>419</v>
      </c>
      <c r="S52" s="10" t="s">
        <v>19</v>
      </c>
      <c r="T52" s="8"/>
      <c r="U52" s="9" t="s">
        <v>19</v>
      </c>
      <c r="V52" s="9" t="s">
        <v>419</v>
      </c>
      <c r="W52" s="10" t="s">
        <v>420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421</v>
      </c>
      <c r="AD52" t="s">
        <v>6</v>
      </c>
      <c r="AE52" t="s">
        <v>118</v>
      </c>
      <c r="AF52" t="s">
        <v>84</v>
      </c>
      <c r="AG52" t="s">
        <v>71</v>
      </c>
      <c r="AH52" t="s">
        <v>19</v>
      </c>
    </row>
    <row r="53" ht="14.25" customHeight="1" spans="1:34">
      <c r="A53" s="5" t="s">
        <v>422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103</v>
      </c>
      <c r="H53" s="8" t="s">
        <v>104</v>
      </c>
      <c r="I53" s="8" t="s">
        <v>75</v>
      </c>
      <c r="J53" s="8" t="s">
        <v>2</v>
      </c>
      <c r="K53" s="8" t="s">
        <v>105</v>
      </c>
      <c r="L53" s="8">
        <v>1</v>
      </c>
      <c r="M53" s="8">
        <v>1</v>
      </c>
      <c r="N53" s="8" t="s">
        <v>106</v>
      </c>
      <c r="O53" s="8" t="s">
        <v>79</v>
      </c>
      <c r="P53" s="8" t="s">
        <v>396</v>
      </c>
      <c r="Q53" s="8"/>
      <c r="R53" s="9" t="s">
        <v>107</v>
      </c>
      <c r="S53" s="10" t="s">
        <v>19</v>
      </c>
      <c r="T53" s="8"/>
      <c r="U53" s="9" t="s">
        <v>19</v>
      </c>
      <c r="V53" s="9" t="s">
        <v>107</v>
      </c>
      <c r="W53" s="10" t="s">
        <v>108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109</v>
      </c>
      <c r="AD53" t="s">
        <v>6</v>
      </c>
      <c r="AE53" t="s">
        <v>110</v>
      </c>
      <c r="AF53" t="s">
        <v>84</v>
      </c>
      <c r="AG53" t="s">
        <v>71</v>
      </c>
      <c r="AH53" t="s">
        <v>19</v>
      </c>
    </row>
    <row r="54" ht="14.25" customHeight="1" spans="1:34">
      <c r="A54" s="5" t="s">
        <v>423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73</v>
      </c>
      <c r="H54" s="8" t="s">
        <v>74</v>
      </c>
      <c r="I54" s="8" t="s">
        <v>75</v>
      </c>
      <c r="J54" s="8" t="s">
        <v>2</v>
      </c>
      <c r="K54" s="8" t="s">
        <v>424</v>
      </c>
      <c r="L54" s="8">
        <v>1</v>
      </c>
      <c r="M54" s="8">
        <v>1</v>
      </c>
      <c r="N54" s="8" t="s">
        <v>425</v>
      </c>
      <c r="O54" s="8" t="s">
        <v>79</v>
      </c>
      <c r="P54" s="8" t="s">
        <v>396</v>
      </c>
      <c r="Q54" s="8"/>
      <c r="R54" s="9" t="s">
        <v>426</v>
      </c>
      <c r="S54" s="10" t="s">
        <v>19</v>
      </c>
      <c r="T54" s="8"/>
      <c r="U54" s="9" t="s">
        <v>19</v>
      </c>
      <c r="V54" s="9" t="s">
        <v>426</v>
      </c>
      <c r="W54" s="10" t="s">
        <v>99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427</v>
      </c>
      <c r="AD54" t="s">
        <v>6</v>
      </c>
      <c r="AE54" t="s">
        <v>83</v>
      </c>
      <c r="AF54" t="s">
        <v>84</v>
      </c>
      <c r="AG54" t="s">
        <v>71</v>
      </c>
      <c r="AH54" t="s">
        <v>19</v>
      </c>
    </row>
    <row r="55" ht="14.25" customHeight="1" spans="1:34">
      <c r="A55" s="5" t="s">
        <v>428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285</v>
      </c>
      <c r="H55" s="8" t="s">
        <v>286</v>
      </c>
      <c r="I55" s="8" t="s">
        <v>75</v>
      </c>
      <c r="J55" s="8" t="s">
        <v>2</v>
      </c>
      <c r="K55" s="8" t="s">
        <v>429</v>
      </c>
      <c r="L55" s="8">
        <v>1</v>
      </c>
      <c r="M55" s="8">
        <v>1</v>
      </c>
      <c r="N55" s="8" t="s">
        <v>79</v>
      </c>
      <c r="O55" s="8" t="s">
        <v>79</v>
      </c>
      <c r="P55" s="8" t="s">
        <v>396</v>
      </c>
      <c r="Q55" s="8"/>
      <c r="R55" s="9" t="s">
        <v>109</v>
      </c>
      <c r="S55" s="10" t="s">
        <v>19</v>
      </c>
      <c r="T55" s="8"/>
      <c r="U55" s="9" t="s">
        <v>19</v>
      </c>
      <c r="V55" s="9" t="s">
        <v>109</v>
      </c>
      <c r="W55" s="10" t="s">
        <v>430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431</v>
      </c>
      <c r="AD55" t="s">
        <v>6</v>
      </c>
      <c r="AE55" t="s">
        <v>432</v>
      </c>
      <c r="AF55" t="s">
        <v>84</v>
      </c>
      <c r="AG55" t="s">
        <v>71</v>
      </c>
      <c r="AH55" t="s">
        <v>19</v>
      </c>
    </row>
    <row r="56" ht="14.25" customHeight="1" spans="1:34">
      <c r="A56" s="5" t="s">
        <v>433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434</v>
      </c>
      <c r="H56" s="8" t="s">
        <v>435</v>
      </c>
      <c r="I56" s="8" t="s">
        <v>75</v>
      </c>
      <c r="J56" s="8" t="s">
        <v>2</v>
      </c>
      <c r="K56" s="8" t="s">
        <v>436</v>
      </c>
      <c r="L56" s="8">
        <v>1</v>
      </c>
      <c r="M56" s="8">
        <v>1</v>
      </c>
      <c r="N56" s="8" t="s">
        <v>79</v>
      </c>
      <c r="O56" s="8" t="s">
        <v>79</v>
      </c>
      <c r="P56" s="8" t="s">
        <v>396</v>
      </c>
      <c r="Q56" s="8"/>
      <c r="R56" s="9" t="s">
        <v>437</v>
      </c>
      <c r="S56" s="10" t="s">
        <v>19</v>
      </c>
      <c r="T56" s="8"/>
      <c r="U56" s="9" t="s">
        <v>19</v>
      </c>
      <c r="V56" s="9" t="s">
        <v>437</v>
      </c>
      <c r="W56" s="10" t="s">
        <v>438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439</v>
      </c>
      <c r="AD56" t="s">
        <v>6</v>
      </c>
      <c r="AE56" t="s">
        <v>407</v>
      </c>
      <c r="AF56" t="s">
        <v>84</v>
      </c>
      <c r="AG56" t="s">
        <v>71</v>
      </c>
      <c r="AH56" t="s">
        <v>19</v>
      </c>
    </row>
    <row r="57" ht="14.25" customHeight="1" spans="1:34">
      <c r="A57" s="5" t="s">
        <v>440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125</v>
      </c>
      <c r="H57" s="8" t="s">
        <v>126</v>
      </c>
      <c r="I57" s="8" t="s">
        <v>75</v>
      </c>
      <c r="J57" s="8" t="s">
        <v>2</v>
      </c>
      <c r="K57" s="8" t="s">
        <v>127</v>
      </c>
      <c r="L57" s="8">
        <v>1</v>
      </c>
      <c r="M57" s="8">
        <v>1</v>
      </c>
      <c r="N57" s="8" t="s">
        <v>79</v>
      </c>
      <c r="O57" s="8" t="s">
        <v>79</v>
      </c>
      <c r="P57" s="8" t="s">
        <v>396</v>
      </c>
      <c r="Q57" s="8"/>
      <c r="R57" s="9" t="s">
        <v>128</v>
      </c>
      <c r="S57" s="10" t="s">
        <v>19</v>
      </c>
      <c r="T57" s="8"/>
      <c r="U57" s="9" t="s">
        <v>19</v>
      </c>
      <c r="V57" s="9" t="s">
        <v>128</v>
      </c>
      <c r="W57" s="10" t="s">
        <v>129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130</v>
      </c>
      <c r="AD57" t="s">
        <v>6</v>
      </c>
      <c r="AE57" t="s">
        <v>131</v>
      </c>
      <c r="AF57" t="s">
        <v>84</v>
      </c>
      <c r="AG57" t="s">
        <v>71</v>
      </c>
      <c r="AH57" t="s">
        <v>19</v>
      </c>
    </row>
    <row r="58" ht="14.25" customHeight="1" spans="1:34">
      <c r="A58" s="5" t="s">
        <v>441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442</v>
      </c>
      <c r="H58" s="8" t="s">
        <v>443</v>
      </c>
      <c r="I58" s="8" t="s">
        <v>75</v>
      </c>
      <c r="J58" s="8" t="s">
        <v>2</v>
      </c>
      <c r="K58" s="8" t="s">
        <v>444</v>
      </c>
      <c r="L58" s="8">
        <v>1</v>
      </c>
      <c r="M58" s="8">
        <v>1</v>
      </c>
      <c r="N58" s="8" t="s">
        <v>79</v>
      </c>
      <c r="O58" s="8" t="s">
        <v>79</v>
      </c>
      <c r="P58" s="8" t="s">
        <v>396</v>
      </c>
      <c r="Q58" s="8"/>
      <c r="R58" s="9" t="s">
        <v>445</v>
      </c>
      <c r="S58" s="10" t="s">
        <v>19</v>
      </c>
      <c r="T58" s="8"/>
      <c r="U58" s="9" t="s">
        <v>19</v>
      </c>
      <c r="V58" s="9" t="s">
        <v>445</v>
      </c>
      <c r="W58" s="10" t="s">
        <v>446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447</v>
      </c>
      <c r="AD58" t="s">
        <v>6</v>
      </c>
      <c r="AE58" t="s">
        <v>448</v>
      </c>
      <c r="AF58" t="s">
        <v>84</v>
      </c>
      <c r="AG58" t="s">
        <v>71</v>
      </c>
      <c r="AH58" t="s">
        <v>19</v>
      </c>
    </row>
    <row r="59" ht="14.25" customHeight="1" spans="1:34">
      <c r="A59" s="5" t="s">
        <v>449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450</v>
      </c>
      <c r="H59" s="8" t="s">
        <v>451</v>
      </c>
      <c r="I59" s="8" t="s">
        <v>75</v>
      </c>
      <c r="J59" s="8" t="s">
        <v>2</v>
      </c>
      <c r="K59" s="8" t="s">
        <v>452</v>
      </c>
      <c r="L59" s="8">
        <v>1</v>
      </c>
      <c r="M59" s="8">
        <v>1</v>
      </c>
      <c r="N59" s="8" t="s">
        <v>79</v>
      </c>
      <c r="O59" s="8" t="s">
        <v>79</v>
      </c>
      <c r="P59" s="8" t="s">
        <v>396</v>
      </c>
      <c r="Q59" s="8"/>
      <c r="R59" s="9" t="s">
        <v>453</v>
      </c>
      <c r="S59" s="10" t="s">
        <v>19</v>
      </c>
      <c r="T59" s="8"/>
      <c r="U59" s="9" t="s">
        <v>19</v>
      </c>
      <c r="V59" s="9" t="s">
        <v>453</v>
      </c>
      <c r="W59" s="10" t="s">
        <v>314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419</v>
      </c>
      <c r="AD59" t="s">
        <v>6</v>
      </c>
      <c r="AE59" t="s">
        <v>454</v>
      </c>
      <c r="AF59" t="s">
        <v>84</v>
      </c>
      <c r="AG59" t="s">
        <v>71</v>
      </c>
      <c r="AH59" t="s">
        <v>19</v>
      </c>
    </row>
    <row r="60" ht="14.25" customHeight="1" spans="1:34">
      <c r="A60" s="5" t="s">
        <v>455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343</v>
      </c>
      <c r="H60" s="8" t="s">
        <v>344</v>
      </c>
      <c r="I60" s="8" t="s">
        <v>75</v>
      </c>
      <c r="J60" s="8" t="s">
        <v>2</v>
      </c>
      <c r="K60" s="8" t="s">
        <v>456</v>
      </c>
      <c r="L60" s="8">
        <v>1</v>
      </c>
      <c r="M60" s="8">
        <v>1</v>
      </c>
      <c r="N60" s="8" t="s">
        <v>79</v>
      </c>
      <c r="O60" s="8" t="s">
        <v>79</v>
      </c>
      <c r="P60" s="8" t="s">
        <v>396</v>
      </c>
      <c r="Q60" s="8"/>
      <c r="R60" s="9" t="s">
        <v>457</v>
      </c>
      <c r="S60" s="10" t="s">
        <v>19</v>
      </c>
      <c r="T60" s="8"/>
      <c r="U60" s="9" t="s">
        <v>19</v>
      </c>
      <c r="V60" s="9" t="s">
        <v>457</v>
      </c>
      <c r="W60" s="10" t="s">
        <v>458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459</v>
      </c>
      <c r="AD60" t="s">
        <v>6</v>
      </c>
      <c r="AE60" t="s">
        <v>226</v>
      </c>
      <c r="AF60" t="s">
        <v>84</v>
      </c>
      <c r="AG60" t="s">
        <v>71</v>
      </c>
      <c r="AH60" t="s">
        <v>19</v>
      </c>
    </row>
    <row r="61" ht="14.25" customHeight="1" spans="1:34">
      <c r="A61" s="5" t="s">
        <v>460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461</v>
      </c>
      <c r="H61" s="8" t="s">
        <v>462</v>
      </c>
      <c r="I61" s="8" t="s">
        <v>75</v>
      </c>
      <c r="J61" s="8" t="s">
        <v>2</v>
      </c>
      <c r="K61" s="8" t="s">
        <v>463</v>
      </c>
      <c r="L61" s="8">
        <v>1</v>
      </c>
      <c r="M61" s="8">
        <v>1</v>
      </c>
      <c r="N61" s="8" t="s">
        <v>395</v>
      </c>
      <c r="O61" s="8" t="s">
        <v>79</v>
      </c>
      <c r="P61" s="8" t="s">
        <v>396</v>
      </c>
      <c r="Q61" s="8"/>
      <c r="R61" s="9" t="s">
        <v>464</v>
      </c>
      <c r="S61" s="10" t="s">
        <v>19</v>
      </c>
      <c r="T61" s="8"/>
      <c r="U61" s="9" t="s">
        <v>19</v>
      </c>
      <c r="V61" s="9" t="s">
        <v>464</v>
      </c>
      <c r="W61" s="10" t="s">
        <v>121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296</v>
      </c>
      <c r="AD61" t="s">
        <v>6</v>
      </c>
      <c r="AE61" t="s">
        <v>465</v>
      </c>
      <c r="AF61" t="s">
        <v>84</v>
      </c>
      <c r="AG61" t="s">
        <v>71</v>
      </c>
      <c r="AH61" t="s">
        <v>19</v>
      </c>
    </row>
    <row r="62" ht="14.25" customHeight="1" spans="1:34">
      <c r="A62" s="5" t="s">
        <v>466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192</v>
      </c>
      <c r="H62" s="8" t="s">
        <v>193</v>
      </c>
      <c r="I62" s="8" t="s">
        <v>75</v>
      </c>
      <c r="J62" s="8" t="s">
        <v>2</v>
      </c>
      <c r="K62" s="8" t="s">
        <v>467</v>
      </c>
      <c r="L62" s="8">
        <v>1</v>
      </c>
      <c r="M62" s="8">
        <v>1</v>
      </c>
      <c r="N62" s="8" t="s">
        <v>79</v>
      </c>
      <c r="O62" s="8" t="s">
        <v>79</v>
      </c>
      <c r="P62" s="8" t="s">
        <v>396</v>
      </c>
      <c r="Q62" s="8"/>
      <c r="R62" s="9" t="s">
        <v>195</v>
      </c>
      <c r="S62" s="10" t="s">
        <v>19</v>
      </c>
      <c r="T62" s="8"/>
      <c r="U62" s="9" t="s">
        <v>19</v>
      </c>
      <c r="V62" s="9" t="s">
        <v>195</v>
      </c>
      <c r="W62" s="10" t="s">
        <v>196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197</v>
      </c>
      <c r="AD62" t="s">
        <v>6</v>
      </c>
      <c r="AE62" t="s">
        <v>468</v>
      </c>
      <c r="AF62" t="s">
        <v>84</v>
      </c>
      <c r="AG62" t="s">
        <v>71</v>
      </c>
      <c r="AH62" t="s">
        <v>19</v>
      </c>
    </row>
    <row r="63" ht="14.25" customHeight="1" spans="1:34">
      <c r="A63" s="5" t="s">
        <v>469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157</v>
      </c>
      <c r="H63" s="8" t="s">
        <v>158</v>
      </c>
      <c r="I63" s="8" t="s">
        <v>75</v>
      </c>
      <c r="J63" s="8" t="s">
        <v>2</v>
      </c>
      <c r="K63" s="8" t="s">
        <v>159</v>
      </c>
      <c r="L63" s="8">
        <v>1</v>
      </c>
      <c r="M63" s="8">
        <v>1</v>
      </c>
      <c r="N63" s="8" t="s">
        <v>78</v>
      </c>
      <c r="O63" s="8" t="s">
        <v>79</v>
      </c>
      <c r="P63" s="8" t="s">
        <v>396</v>
      </c>
      <c r="Q63" s="8"/>
      <c r="R63" s="9" t="s">
        <v>160</v>
      </c>
      <c r="S63" s="10" t="s">
        <v>19</v>
      </c>
      <c r="T63" s="8"/>
      <c r="U63" s="9" t="s">
        <v>19</v>
      </c>
      <c r="V63" s="9" t="s">
        <v>160</v>
      </c>
      <c r="W63" s="10" t="s">
        <v>108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161</v>
      </c>
      <c r="AD63" t="s">
        <v>6</v>
      </c>
      <c r="AE63" t="s">
        <v>162</v>
      </c>
      <c r="AF63" t="s">
        <v>84</v>
      </c>
      <c r="AG63" t="s">
        <v>71</v>
      </c>
      <c r="AH63" t="s">
        <v>19</v>
      </c>
    </row>
    <row r="64" ht="14.25" customHeight="1" spans="1:34">
      <c r="A64" s="5" t="s">
        <v>470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471</v>
      </c>
      <c r="H64" s="8" t="s">
        <v>472</v>
      </c>
      <c r="I64" s="8" t="s">
        <v>75</v>
      </c>
      <c r="J64" s="8" t="s">
        <v>2</v>
      </c>
      <c r="K64" s="8" t="s">
        <v>473</v>
      </c>
      <c r="L64" s="8">
        <v>1</v>
      </c>
      <c r="M64" s="8">
        <v>1</v>
      </c>
      <c r="N64" s="8" t="s">
        <v>79</v>
      </c>
      <c r="O64" s="8" t="s">
        <v>79</v>
      </c>
      <c r="P64" s="8" t="s">
        <v>396</v>
      </c>
      <c r="Q64" s="8"/>
      <c r="R64" s="9" t="s">
        <v>474</v>
      </c>
      <c r="S64" s="10" t="s">
        <v>19</v>
      </c>
      <c r="T64" s="8"/>
      <c r="U64" s="9" t="s">
        <v>19</v>
      </c>
      <c r="V64" s="9" t="s">
        <v>474</v>
      </c>
      <c r="W64" s="10" t="s">
        <v>232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475</v>
      </c>
      <c r="AD64" t="s">
        <v>6</v>
      </c>
      <c r="AE64" t="s">
        <v>476</v>
      </c>
      <c r="AF64" t="s">
        <v>84</v>
      </c>
      <c r="AG64" t="s">
        <v>71</v>
      </c>
      <c r="AH64" t="s">
        <v>19</v>
      </c>
    </row>
    <row r="65" ht="14.25" customHeight="1" spans="1:34">
      <c r="A65" s="5" t="s">
        <v>477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478</v>
      </c>
      <c r="H65" s="8" t="s">
        <v>479</v>
      </c>
      <c r="I65" s="8" t="s">
        <v>75</v>
      </c>
      <c r="J65" s="8" t="s">
        <v>2</v>
      </c>
      <c r="K65" s="8" t="s">
        <v>480</v>
      </c>
      <c r="L65" s="8">
        <v>1</v>
      </c>
      <c r="M65" s="8">
        <v>1</v>
      </c>
      <c r="N65" s="8" t="s">
        <v>79</v>
      </c>
      <c r="O65" s="8" t="s">
        <v>79</v>
      </c>
      <c r="P65" s="8" t="s">
        <v>396</v>
      </c>
      <c r="Q65" s="8"/>
      <c r="R65" s="9" t="s">
        <v>481</v>
      </c>
      <c r="S65" s="10" t="s">
        <v>19</v>
      </c>
      <c r="T65" s="8"/>
      <c r="U65" s="9" t="s">
        <v>19</v>
      </c>
      <c r="V65" s="9" t="s">
        <v>481</v>
      </c>
      <c r="W65" s="10" t="s">
        <v>380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245</v>
      </c>
      <c r="AD65" t="s">
        <v>6</v>
      </c>
      <c r="AE65" t="s">
        <v>327</v>
      </c>
      <c r="AF65" t="s">
        <v>84</v>
      </c>
      <c r="AG65" t="s">
        <v>71</v>
      </c>
      <c r="AH65" t="s">
        <v>19</v>
      </c>
    </row>
    <row r="66" ht="14.25" customHeight="1" spans="1:34">
      <c r="A66" s="5" t="s">
        <v>482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220</v>
      </c>
      <c r="H66" s="8" t="s">
        <v>221</v>
      </c>
      <c r="I66" s="8" t="s">
        <v>75</v>
      </c>
      <c r="J66" s="8" t="s">
        <v>2</v>
      </c>
      <c r="K66" s="8" t="s">
        <v>483</v>
      </c>
      <c r="L66" s="8">
        <v>1</v>
      </c>
      <c r="M66" s="8">
        <v>1</v>
      </c>
      <c r="N66" s="8" t="s">
        <v>79</v>
      </c>
      <c r="O66" s="8" t="s">
        <v>79</v>
      </c>
      <c r="P66" s="8" t="s">
        <v>396</v>
      </c>
      <c r="Q66" s="8"/>
      <c r="R66" s="9" t="s">
        <v>484</v>
      </c>
      <c r="S66" s="10" t="s">
        <v>19</v>
      </c>
      <c r="T66" s="8"/>
      <c r="U66" s="9" t="s">
        <v>19</v>
      </c>
      <c r="V66" s="9" t="s">
        <v>484</v>
      </c>
      <c r="W66" s="10" t="s">
        <v>485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373</v>
      </c>
      <c r="AD66" t="s">
        <v>6</v>
      </c>
      <c r="AE66" t="s">
        <v>486</v>
      </c>
      <c r="AF66" t="s">
        <v>84</v>
      </c>
      <c r="AG66" t="s">
        <v>71</v>
      </c>
      <c r="AH66" t="s">
        <v>19</v>
      </c>
    </row>
    <row r="67" ht="14.25" customHeight="1" spans="1:34">
      <c r="A67" s="5" t="s">
        <v>487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112</v>
      </c>
      <c r="H67" s="8" t="s">
        <v>113</v>
      </c>
      <c r="I67" s="8" t="s">
        <v>75</v>
      </c>
      <c r="J67" s="8" t="s">
        <v>2</v>
      </c>
      <c r="K67" s="8" t="s">
        <v>488</v>
      </c>
      <c r="L67" s="8">
        <v>1</v>
      </c>
      <c r="M67" s="8">
        <v>1</v>
      </c>
      <c r="N67" s="8" t="s">
        <v>79</v>
      </c>
      <c r="O67" s="8" t="s">
        <v>79</v>
      </c>
      <c r="P67" s="8" t="s">
        <v>396</v>
      </c>
      <c r="Q67" s="8"/>
      <c r="R67" s="9" t="s">
        <v>489</v>
      </c>
      <c r="S67" s="10" t="s">
        <v>19</v>
      </c>
      <c r="T67" s="8"/>
      <c r="U67" s="9" t="s">
        <v>19</v>
      </c>
      <c r="V67" s="9" t="s">
        <v>489</v>
      </c>
      <c r="W67" s="10" t="s">
        <v>490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491</v>
      </c>
      <c r="AD67" t="s">
        <v>6</v>
      </c>
      <c r="AE67" t="s">
        <v>492</v>
      </c>
      <c r="AF67" t="s">
        <v>84</v>
      </c>
      <c r="AG67" t="s">
        <v>71</v>
      </c>
      <c r="AH67" t="s">
        <v>19</v>
      </c>
    </row>
    <row r="68" ht="14.25" customHeight="1" spans="1:34">
      <c r="A68" s="5" t="s">
        <v>493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494</v>
      </c>
      <c r="H68" s="8" t="s">
        <v>495</v>
      </c>
      <c r="I68" s="8" t="s">
        <v>75</v>
      </c>
      <c r="J68" s="8" t="s">
        <v>2</v>
      </c>
      <c r="K68" s="8" t="s">
        <v>496</v>
      </c>
      <c r="L68" s="8">
        <v>1</v>
      </c>
      <c r="M68" s="8">
        <v>2</v>
      </c>
      <c r="N68" s="8" t="s">
        <v>89</v>
      </c>
      <c r="O68" s="8" t="s">
        <v>89</v>
      </c>
      <c r="P68" s="8" t="s">
        <v>396</v>
      </c>
      <c r="Q68" s="8"/>
      <c r="R68" s="9" t="s">
        <v>497</v>
      </c>
      <c r="S68" s="10" t="s">
        <v>19</v>
      </c>
      <c r="T68" s="8"/>
      <c r="U68" s="9" t="s">
        <v>19</v>
      </c>
      <c r="V68" s="9" t="s">
        <v>497</v>
      </c>
      <c r="W68" s="10" t="s">
        <v>498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499</v>
      </c>
      <c r="AD68" t="s">
        <v>6</v>
      </c>
      <c r="AE68" t="s">
        <v>140</v>
      </c>
      <c r="AF68" t="s">
        <v>84</v>
      </c>
      <c r="AG68" t="s">
        <v>71</v>
      </c>
      <c r="AH68" t="s">
        <v>19</v>
      </c>
    </row>
    <row r="69" ht="14.25" customHeight="1" spans="1:34">
      <c r="A69" s="5" t="s">
        <v>500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501</v>
      </c>
      <c r="H69" s="8" t="s">
        <v>502</v>
      </c>
      <c r="I69" s="8" t="s">
        <v>75</v>
      </c>
      <c r="J69" s="8" t="s">
        <v>2</v>
      </c>
      <c r="K69" s="8" t="s">
        <v>503</v>
      </c>
      <c r="L69" s="8">
        <v>1</v>
      </c>
      <c r="M69" s="8">
        <v>1</v>
      </c>
      <c r="N69" s="8" t="s">
        <v>79</v>
      </c>
      <c r="O69" s="8" t="s">
        <v>79</v>
      </c>
      <c r="P69" s="8" t="s">
        <v>396</v>
      </c>
      <c r="Q69" s="8"/>
      <c r="R69" s="9" t="s">
        <v>504</v>
      </c>
      <c r="S69" s="10" t="s">
        <v>19</v>
      </c>
      <c r="T69" s="8"/>
      <c r="U69" s="9" t="s">
        <v>19</v>
      </c>
      <c r="V69" s="9" t="s">
        <v>504</v>
      </c>
      <c r="W69" s="10" t="s">
        <v>505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506</v>
      </c>
      <c r="AD69" t="s">
        <v>6</v>
      </c>
      <c r="AE69" t="s">
        <v>123</v>
      </c>
      <c r="AF69" t="s">
        <v>84</v>
      </c>
      <c r="AG69" t="s">
        <v>71</v>
      </c>
      <c r="AH69" t="s">
        <v>19</v>
      </c>
    </row>
    <row r="70" ht="14.25" customHeight="1" spans="1:34">
      <c r="A70" s="5" t="s">
        <v>507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508</v>
      </c>
      <c r="H70" s="8" t="s">
        <v>509</v>
      </c>
      <c r="I70" s="8" t="s">
        <v>75</v>
      </c>
      <c r="J70" s="8" t="s">
        <v>2</v>
      </c>
      <c r="K70" s="8" t="s">
        <v>510</v>
      </c>
      <c r="L70" s="8">
        <v>1</v>
      </c>
      <c r="M70" s="8">
        <v>1</v>
      </c>
      <c r="N70" s="8" t="s">
        <v>511</v>
      </c>
      <c r="O70" s="8" t="s">
        <v>79</v>
      </c>
      <c r="P70" s="8" t="s">
        <v>396</v>
      </c>
      <c r="Q70" s="8"/>
      <c r="R70" s="9" t="s">
        <v>512</v>
      </c>
      <c r="S70" s="10" t="s">
        <v>19</v>
      </c>
      <c r="T70" s="8"/>
      <c r="U70" s="9" t="s">
        <v>19</v>
      </c>
      <c r="V70" s="9" t="s">
        <v>512</v>
      </c>
      <c r="W70" s="10" t="s">
        <v>196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513</v>
      </c>
      <c r="AD70" t="s">
        <v>6</v>
      </c>
      <c r="AE70" t="s">
        <v>234</v>
      </c>
      <c r="AF70" t="s">
        <v>84</v>
      </c>
      <c r="AG70" t="s">
        <v>71</v>
      </c>
      <c r="AH70" t="s">
        <v>19</v>
      </c>
    </row>
    <row r="71" ht="14.25" customHeight="1" spans="1:34">
      <c r="A71" s="5" t="s">
        <v>514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150</v>
      </c>
      <c r="H71" s="8" t="s">
        <v>151</v>
      </c>
      <c r="I71" s="8" t="s">
        <v>75</v>
      </c>
      <c r="J71" s="8" t="s">
        <v>2</v>
      </c>
      <c r="K71" s="8" t="s">
        <v>515</v>
      </c>
      <c r="L71" s="8">
        <v>1</v>
      </c>
      <c r="M71" s="8">
        <v>2</v>
      </c>
      <c r="N71" s="8" t="s">
        <v>511</v>
      </c>
      <c r="O71" s="8" t="s">
        <v>89</v>
      </c>
      <c r="P71" s="8" t="s">
        <v>396</v>
      </c>
      <c r="Q71" s="8"/>
      <c r="R71" s="9" t="s">
        <v>516</v>
      </c>
      <c r="S71" s="10" t="s">
        <v>19</v>
      </c>
      <c r="T71" s="8"/>
      <c r="U71" s="9" t="s">
        <v>19</v>
      </c>
      <c r="V71" s="9" t="s">
        <v>516</v>
      </c>
      <c r="W71" s="10" t="s">
        <v>195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517</v>
      </c>
      <c r="AD71" t="s">
        <v>6</v>
      </c>
      <c r="AE71" t="s">
        <v>140</v>
      </c>
      <c r="AF71" t="s">
        <v>84</v>
      </c>
      <c r="AG71" t="s">
        <v>71</v>
      </c>
      <c r="AH71" t="s">
        <v>19</v>
      </c>
    </row>
    <row r="72" ht="14.25" customHeight="1" spans="1:34">
      <c r="A72" s="5" t="s">
        <v>518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519</v>
      </c>
      <c r="H72" s="8" t="s">
        <v>520</v>
      </c>
      <c r="I72" s="8" t="s">
        <v>75</v>
      </c>
      <c r="J72" s="8" t="s">
        <v>2</v>
      </c>
      <c r="K72" s="8" t="s">
        <v>521</v>
      </c>
      <c r="L72" s="8">
        <v>1</v>
      </c>
      <c r="M72" s="8">
        <v>1</v>
      </c>
      <c r="N72" s="8" t="s">
        <v>79</v>
      </c>
      <c r="O72" s="8" t="s">
        <v>79</v>
      </c>
      <c r="P72" s="8" t="s">
        <v>396</v>
      </c>
      <c r="Q72" s="8"/>
      <c r="R72" s="9" t="s">
        <v>522</v>
      </c>
      <c r="S72" s="10" t="s">
        <v>19</v>
      </c>
      <c r="T72" s="8"/>
      <c r="U72" s="9" t="s">
        <v>19</v>
      </c>
      <c r="V72" s="9" t="s">
        <v>522</v>
      </c>
      <c r="W72" s="10" t="s">
        <v>523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524</v>
      </c>
      <c r="AD72" t="s">
        <v>6</v>
      </c>
      <c r="AE72" t="s">
        <v>198</v>
      </c>
      <c r="AF72" t="s">
        <v>84</v>
      </c>
      <c r="AG72" t="s">
        <v>71</v>
      </c>
      <c r="AH72" t="s">
        <v>19</v>
      </c>
    </row>
    <row r="73" ht="14.25" customHeight="1" spans="1:34">
      <c r="A73" s="5" t="s">
        <v>525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526</v>
      </c>
      <c r="H73" s="8" t="s">
        <v>527</v>
      </c>
      <c r="I73" s="8" t="s">
        <v>75</v>
      </c>
      <c r="J73" s="8" t="s">
        <v>2</v>
      </c>
      <c r="K73" s="8" t="s">
        <v>528</v>
      </c>
      <c r="L73" s="8">
        <v>1</v>
      </c>
      <c r="M73" s="8">
        <v>1</v>
      </c>
      <c r="N73" s="8" t="s">
        <v>79</v>
      </c>
      <c r="O73" s="8" t="s">
        <v>79</v>
      </c>
      <c r="P73" s="8" t="s">
        <v>396</v>
      </c>
      <c r="Q73" s="8"/>
      <c r="R73" s="9" t="s">
        <v>529</v>
      </c>
      <c r="S73" s="10" t="s">
        <v>19</v>
      </c>
      <c r="T73" s="8"/>
      <c r="U73" s="9" t="s">
        <v>19</v>
      </c>
      <c r="V73" s="9" t="s">
        <v>529</v>
      </c>
      <c r="W73" s="10" t="s">
        <v>168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389</v>
      </c>
      <c r="AD73" t="s">
        <v>6</v>
      </c>
      <c r="AE73" t="s">
        <v>407</v>
      </c>
      <c r="AF73" t="s">
        <v>84</v>
      </c>
      <c r="AG73" t="s">
        <v>71</v>
      </c>
      <c r="AH73" t="s">
        <v>19</v>
      </c>
    </row>
    <row r="74" ht="14.25" customHeight="1" spans="1:34">
      <c r="A74" s="5" t="s">
        <v>530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531</v>
      </c>
      <c r="H74" s="8" t="s">
        <v>532</v>
      </c>
      <c r="I74" s="8" t="s">
        <v>75</v>
      </c>
      <c r="J74" s="8" t="s">
        <v>2</v>
      </c>
      <c r="K74" s="8" t="s">
        <v>533</v>
      </c>
      <c r="L74" s="8">
        <v>1</v>
      </c>
      <c r="M74" s="8">
        <v>1</v>
      </c>
      <c r="N74" s="8" t="s">
        <v>79</v>
      </c>
      <c r="O74" s="8" t="s">
        <v>79</v>
      </c>
      <c r="P74" s="8" t="s">
        <v>396</v>
      </c>
      <c r="Q74" s="8"/>
      <c r="R74" s="9" t="s">
        <v>534</v>
      </c>
      <c r="S74" s="10" t="s">
        <v>19</v>
      </c>
      <c r="T74" s="8"/>
      <c r="U74" s="9" t="s">
        <v>19</v>
      </c>
      <c r="V74" s="9" t="s">
        <v>534</v>
      </c>
      <c r="W74" s="10" t="s">
        <v>406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535</v>
      </c>
      <c r="AD74" t="s">
        <v>6</v>
      </c>
      <c r="AE74" t="s">
        <v>536</v>
      </c>
      <c r="AF74" t="s">
        <v>84</v>
      </c>
      <c r="AG74" t="s">
        <v>71</v>
      </c>
      <c r="AH74" t="s">
        <v>19</v>
      </c>
    </row>
    <row r="75" ht="14.25" customHeight="1" spans="1:34">
      <c r="A75" s="5" t="s">
        <v>537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538</v>
      </c>
      <c r="H75" s="8" t="s">
        <v>539</v>
      </c>
      <c r="I75" s="8" t="s">
        <v>75</v>
      </c>
      <c r="J75" s="8" t="s">
        <v>2</v>
      </c>
      <c r="K75" s="8" t="s">
        <v>540</v>
      </c>
      <c r="L75" s="8">
        <v>1</v>
      </c>
      <c r="M75" s="8">
        <v>1</v>
      </c>
      <c r="N75" s="8" t="s">
        <v>79</v>
      </c>
      <c r="O75" s="8" t="s">
        <v>79</v>
      </c>
      <c r="P75" s="8" t="s">
        <v>396</v>
      </c>
      <c r="Q75" s="8"/>
      <c r="R75" s="9" t="s">
        <v>233</v>
      </c>
      <c r="S75" s="10" t="s">
        <v>19</v>
      </c>
      <c r="T75" s="8"/>
      <c r="U75" s="9" t="s">
        <v>19</v>
      </c>
      <c r="V75" s="9" t="s">
        <v>233</v>
      </c>
      <c r="W75" s="10" t="s">
        <v>252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541</v>
      </c>
      <c r="AD75" t="s">
        <v>6</v>
      </c>
      <c r="AE75" t="s">
        <v>234</v>
      </c>
      <c r="AF75" t="s">
        <v>84</v>
      </c>
      <c r="AG75" t="s">
        <v>71</v>
      </c>
      <c r="AH75" t="s">
        <v>19</v>
      </c>
    </row>
    <row r="76" ht="14.25" customHeight="1" spans="1:34">
      <c r="A76" s="5" t="s">
        <v>542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543</v>
      </c>
      <c r="H76" s="8" t="s">
        <v>544</v>
      </c>
      <c r="I76" s="8" t="s">
        <v>75</v>
      </c>
      <c r="J76" s="8" t="s">
        <v>2</v>
      </c>
      <c r="K76" s="8" t="s">
        <v>545</v>
      </c>
      <c r="L76" s="8">
        <v>1</v>
      </c>
      <c r="M76" s="8">
        <v>1</v>
      </c>
      <c r="N76" s="8" t="s">
        <v>79</v>
      </c>
      <c r="O76" s="8" t="s">
        <v>79</v>
      </c>
      <c r="P76" s="8" t="s">
        <v>396</v>
      </c>
      <c r="Q76" s="8"/>
      <c r="R76" s="9" t="s">
        <v>426</v>
      </c>
      <c r="S76" s="10" t="s">
        <v>19</v>
      </c>
      <c r="T76" s="8"/>
      <c r="U76" s="9" t="s">
        <v>19</v>
      </c>
      <c r="V76" s="9" t="s">
        <v>426</v>
      </c>
      <c r="W76" s="10" t="s">
        <v>99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427</v>
      </c>
      <c r="AD76" t="s">
        <v>6</v>
      </c>
      <c r="AE76" t="s">
        <v>546</v>
      </c>
      <c r="AF76" t="s">
        <v>84</v>
      </c>
      <c r="AG76" t="s">
        <v>71</v>
      </c>
      <c r="AH76" t="s">
        <v>19</v>
      </c>
    </row>
    <row r="77" ht="14.25" customHeight="1" spans="1:34">
      <c r="A77" s="5" t="s">
        <v>547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548</v>
      </c>
      <c r="H77" s="8" t="s">
        <v>549</v>
      </c>
      <c r="I77" s="8" t="s">
        <v>75</v>
      </c>
      <c r="J77" s="8" t="s">
        <v>2</v>
      </c>
      <c r="K77" s="8" t="s">
        <v>550</v>
      </c>
      <c r="L77" s="8">
        <v>1</v>
      </c>
      <c r="M77" s="8">
        <v>1</v>
      </c>
      <c r="N77" s="8" t="s">
        <v>79</v>
      </c>
      <c r="O77" s="8" t="s">
        <v>79</v>
      </c>
      <c r="P77" s="8" t="s">
        <v>396</v>
      </c>
      <c r="Q77" s="8"/>
      <c r="R77" s="9" t="s">
        <v>288</v>
      </c>
      <c r="S77" s="10" t="s">
        <v>19</v>
      </c>
      <c r="T77" s="8"/>
      <c r="U77" s="9" t="s">
        <v>19</v>
      </c>
      <c r="V77" s="9" t="s">
        <v>288</v>
      </c>
      <c r="W77" s="10" t="s">
        <v>289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290</v>
      </c>
      <c r="AD77" t="s">
        <v>6</v>
      </c>
      <c r="AE77" t="s">
        <v>551</v>
      </c>
      <c r="AF77" t="s">
        <v>84</v>
      </c>
      <c r="AG77" t="s">
        <v>71</v>
      </c>
      <c r="AH77" t="s">
        <v>19</v>
      </c>
    </row>
    <row r="78" ht="14.25" customHeight="1" spans="1:34">
      <c r="A78" s="5" t="s">
        <v>552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553</v>
      </c>
      <c r="H78" s="8" t="s">
        <v>554</v>
      </c>
      <c r="I78" s="8" t="s">
        <v>75</v>
      </c>
      <c r="J78" s="8" t="s">
        <v>2</v>
      </c>
      <c r="K78" s="8" t="s">
        <v>555</v>
      </c>
      <c r="L78" s="8">
        <v>1</v>
      </c>
      <c r="M78" s="8">
        <v>1</v>
      </c>
      <c r="N78" s="8" t="s">
        <v>79</v>
      </c>
      <c r="O78" s="8" t="s">
        <v>79</v>
      </c>
      <c r="P78" s="8" t="s">
        <v>396</v>
      </c>
      <c r="Q78" s="8"/>
      <c r="R78" s="9" t="s">
        <v>556</v>
      </c>
      <c r="S78" s="10" t="s">
        <v>19</v>
      </c>
      <c r="T78" s="8"/>
      <c r="U78" s="9" t="s">
        <v>19</v>
      </c>
      <c r="V78" s="9" t="s">
        <v>556</v>
      </c>
      <c r="W78" s="10" t="s">
        <v>557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558</v>
      </c>
      <c r="AD78" t="s">
        <v>6</v>
      </c>
      <c r="AE78" t="s">
        <v>559</v>
      </c>
      <c r="AF78" t="s">
        <v>84</v>
      </c>
      <c r="AG78" t="s">
        <v>71</v>
      </c>
      <c r="AH78" t="s">
        <v>19</v>
      </c>
    </row>
    <row r="79" ht="14.25" customHeight="1" spans="1:34">
      <c r="A79" s="5" t="s">
        <v>560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285</v>
      </c>
      <c r="H79" s="8" t="s">
        <v>286</v>
      </c>
      <c r="I79" s="8" t="s">
        <v>75</v>
      </c>
      <c r="J79" s="8" t="s">
        <v>2</v>
      </c>
      <c r="K79" s="8" t="s">
        <v>561</v>
      </c>
      <c r="L79" s="8">
        <v>1</v>
      </c>
      <c r="M79" s="8">
        <v>4</v>
      </c>
      <c r="N79" s="8" t="s">
        <v>77</v>
      </c>
      <c r="O79" s="8" t="s">
        <v>77</v>
      </c>
      <c r="P79" s="8" t="s">
        <v>396</v>
      </c>
      <c r="Q79" s="8"/>
      <c r="R79" s="9" t="s">
        <v>562</v>
      </c>
      <c r="S79" s="10" t="s">
        <v>19</v>
      </c>
      <c r="T79" s="8"/>
      <c r="U79" s="9" t="s">
        <v>19</v>
      </c>
      <c r="V79" s="9" t="s">
        <v>562</v>
      </c>
      <c r="W79" s="10" t="s">
        <v>563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564</v>
      </c>
      <c r="AD79" t="s">
        <v>6</v>
      </c>
      <c r="AE79" t="s">
        <v>291</v>
      </c>
      <c r="AF79" t="s">
        <v>84</v>
      </c>
      <c r="AG79" t="s">
        <v>71</v>
      </c>
      <c r="AH79" t="s">
        <v>19</v>
      </c>
    </row>
    <row r="80" ht="14.25" customHeight="1" spans="1:34">
      <c r="A80" s="5" t="s">
        <v>565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566</v>
      </c>
      <c r="H80" s="8" t="s">
        <v>567</v>
      </c>
      <c r="I80" s="8" t="s">
        <v>75</v>
      </c>
      <c r="J80" s="8" t="s">
        <v>2</v>
      </c>
      <c r="K80" s="8" t="s">
        <v>568</v>
      </c>
      <c r="L80" s="8">
        <v>1</v>
      </c>
      <c r="M80" s="8">
        <v>1</v>
      </c>
      <c r="N80" s="8" t="s">
        <v>79</v>
      </c>
      <c r="O80" s="8" t="s">
        <v>79</v>
      </c>
      <c r="P80" s="8" t="s">
        <v>396</v>
      </c>
      <c r="Q80" s="8"/>
      <c r="R80" s="9" t="s">
        <v>569</v>
      </c>
      <c r="S80" s="10" t="s">
        <v>19</v>
      </c>
      <c r="T80" s="8"/>
      <c r="U80" s="9" t="s">
        <v>19</v>
      </c>
      <c r="V80" s="9" t="s">
        <v>569</v>
      </c>
      <c r="W80" s="10" t="s">
        <v>99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570</v>
      </c>
      <c r="AD80" t="s">
        <v>6</v>
      </c>
      <c r="AE80" t="s">
        <v>571</v>
      </c>
      <c r="AF80" t="s">
        <v>84</v>
      </c>
      <c r="AG80" t="s">
        <v>71</v>
      </c>
      <c r="AH80" t="s">
        <v>19</v>
      </c>
    </row>
    <row r="81" ht="14.25" customHeight="1" spans="1:34">
      <c r="A81" s="5" t="s">
        <v>572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573</v>
      </c>
      <c r="H81" s="8" t="s">
        <v>574</v>
      </c>
      <c r="I81" s="8" t="s">
        <v>75</v>
      </c>
      <c r="J81" s="8" t="s">
        <v>2</v>
      </c>
      <c r="K81" s="8" t="s">
        <v>575</v>
      </c>
      <c r="L81" s="8">
        <v>1</v>
      </c>
      <c r="M81" s="8">
        <v>1</v>
      </c>
      <c r="N81" s="8" t="s">
        <v>79</v>
      </c>
      <c r="O81" s="8" t="s">
        <v>79</v>
      </c>
      <c r="P81" s="8" t="s">
        <v>396</v>
      </c>
      <c r="Q81" s="8"/>
      <c r="R81" s="9" t="s">
        <v>576</v>
      </c>
      <c r="S81" s="10" t="s">
        <v>19</v>
      </c>
      <c r="T81" s="8"/>
      <c r="U81" s="9" t="s">
        <v>19</v>
      </c>
      <c r="V81" s="9" t="s">
        <v>576</v>
      </c>
      <c r="W81" s="10" t="s">
        <v>289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577</v>
      </c>
      <c r="AD81" t="s">
        <v>6</v>
      </c>
      <c r="AE81" t="s">
        <v>407</v>
      </c>
      <c r="AF81" t="s">
        <v>84</v>
      </c>
      <c r="AG81" t="s">
        <v>71</v>
      </c>
      <c r="AH81" t="s">
        <v>19</v>
      </c>
    </row>
    <row r="82" ht="14.25" customHeight="1" spans="1:34">
      <c r="A82" s="5" t="s">
        <v>578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579</v>
      </c>
      <c r="H82" s="8" t="s">
        <v>580</v>
      </c>
      <c r="I82" s="8" t="s">
        <v>75</v>
      </c>
      <c r="J82" s="8" t="s">
        <v>2</v>
      </c>
      <c r="K82" s="8" t="s">
        <v>581</v>
      </c>
      <c r="L82" s="8">
        <v>1</v>
      </c>
      <c r="M82" s="8">
        <v>1</v>
      </c>
      <c r="N82" s="8" t="s">
        <v>79</v>
      </c>
      <c r="O82" s="8" t="s">
        <v>79</v>
      </c>
      <c r="P82" s="8" t="s">
        <v>396</v>
      </c>
      <c r="Q82" s="8"/>
      <c r="R82" s="9" t="s">
        <v>582</v>
      </c>
      <c r="S82" s="10" t="s">
        <v>19</v>
      </c>
      <c r="T82" s="8"/>
      <c r="U82" s="9" t="s">
        <v>19</v>
      </c>
      <c r="V82" s="9" t="s">
        <v>582</v>
      </c>
      <c r="W82" s="10" t="s">
        <v>232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583</v>
      </c>
      <c r="AD82" t="s">
        <v>6</v>
      </c>
      <c r="AE82" t="s">
        <v>407</v>
      </c>
      <c r="AF82" t="s">
        <v>84</v>
      </c>
      <c r="AG82" t="s">
        <v>71</v>
      </c>
      <c r="AH82" t="s">
        <v>19</v>
      </c>
    </row>
    <row r="83" ht="14.25" customHeight="1" spans="1:34">
      <c r="A83" s="5" t="s">
        <v>584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585</v>
      </c>
      <c r="H83" s="8" t="s">
        <v>586</v>
      </c>
      <c r="I83" s="8" t="s">
        <v>75</v>
      </c>
      <c r="J83" s="8" t="s">
        <v>2</v>
      </c>
      <c r="K83" s="8" t="s">
        <v>587</v>
      </c>
      <c r="L83" s="8">
        <v>1</v>
      </c>
      <c r="M83" s="8">
        <v>1</v>
      </c>
      <c r="N83" s="8" t="s">
        <v>79</v>
      </c>
      <c r="O83" s="8" t="s">
        <v>79</v>
      </c>
      <c r="P83" s="8" t="s">
        <v>396</v>
      </c>
      <c r="Q83" s="8"/>
      <c r="R83" s="9" t="s">
        <v>98</v>
      </c>
      <c r="S83" s="10" t="s">
        <v>19</v>
      </c>
      <c r="T83" s="8"/>
      <c r="U83" s="9" t="s">
        <v>19</v>
      </c>
      <c r="V83" s="9" t="s">
        <v>98</v>
      </c>
      <c r="W83" s="10" t="s">
        <v>99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100</v>
      </c>
      <c r="AD83" t="s">
        <v>6</v>
      </c>
      <c r="AE83" t="s">
        <v>588</v>
      </c>
      <c r="AF83" t="s">
        <v>84</v>
      </c>
      <c r="AG83" t="s">
        <v>71</v>
      </c>
      <c r="AH83" t="s">
        <v>19</v>
      </c>
    </row>
    <row r="84" ht="14.25" customHeight="1" spans="1:34">
      <c r="A84" s="5" t="s">
        <v>589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590</v>
      </c>
      <c r="H84" s="8" t="s">
        <v>591</v>
      </c>
      <c r="I84" s="8" t="s">
        <v>75</v>
      </c>
      <c r="J84" s="8" t="s">
        <v>2</v>
      </c>
      <c r="K84" s="8" t="s">
        <v>592</v>
      </c>
      <c r="L84" s="8">
        <v>1</v>
      </c>
      <c r="M84" s="8">
        <v>1</v>
      </c>
      <c r="N84" s="8" t="s">
        <v>79</v>
      </c>
      <c r="O84" s="8" t="s">
        <v>79</v>
      </c>
      <c r="P84" s="8" t="s">
        <v>396</v>
      </c>
      <c r="Q84" s="8"/>
      <c r="R84" s="9" t="s">
        <v>593</v>
      </c>
      <c r="S84" s="10" t="s">
        <v>19</v>
      </c>
      <c r="T84" s="8"/>
      <c r="U84" s="9" t="s">
        <v>19</v>
      </c>
      <c r="V84" s="9" t="s">
        <v>593</v>
      </c>
      <c r="W84" s="10" t="s">
        <v>252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594</v>
      </c>
      <c r="AD84" t="s">
        <v>6</v>
      </c>
      <c r="AE84" t="s">
        <v>595</v>
      </c>
      <c r="AF84" t="s">
        <v>84</v>
      </c>
      <c r="AG84" t="s">
        <v>71</v>
      </c>
      <c r="AH84" t="s">
        <v>19</v>
      </c>
    </row>
    <row r="85" ht="14.25" customHeight="1" spans="1:34">
      <c r="A85" s="5" t="s">
        <v>596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597</v>
      </c>
      <c r="H85" s="8" t="s">
        <v>598</v>
      </c>
      <c r="I85" s="8" t="s">
        <v>75</v>
      </c>
      <c r="J85" s="8" t="s">
        <v>2</v>
      </c>
      <c r="K85" s="8" t="s">
        <v>599</v>
      </c>
      <c r="L85" s="8">
        <v>1</v>
      </c>
      <c r="M85" s="8">
        <v>1</v>
      </c>
      <c r="N85" s="8" t="s">
        <v>89</v>
      </c>
      <c r="O85" s="8" t="s">
        <v>79</v>
      </c>
      <c r="P85" s="8" t="s">
        <v>396</v>
      </c>
      <c r="Q85" s="8"/>
      <c r="R85" s="9" t="s">
        <v>600</v>
      </c>
      <c r="S85" s="10" t="s">
        <v>19</v>
      </c>
      <c r="T85" s="8"/>
      <c r="U85" s="9" t="s">
        <v>19</v>
      </c>
      <c r="V85" s="9" t="s">
        <v>600</v>
      </c>
      <c r="W85" s="10" t="s">
        <v>563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202</v>
      </c>
      <c r="AD85" t="s">
        <v>6</v>
      </c>
      <c r="AE85" t="s">
        <v>601</v>
      </c>
      <c r="AF85" t="s">
        <v>84</v>
      </c>
      <c r="AG85" t="s">
        <v>71</v>
      </c>
      <c r="AH85" t="s">
        <v>19</v>
      </c>
    </row>
    <row r="86" ht="14.25" customHeight="1" spans="1:34">
      <c r="A86" s="5" t="s">
        <v>602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531</v>
      </c>
      <c r="H86" s="8" t="s">
        <v>532</v>
      </c>
      <c r="I86" s="8" t="s">
        <v>75</v>
      </c>
      <c r="J86" s="8" t="s">
        <v>2</v>
      </c>
      <c r="K86" s="8" t="s">
        <v>603</v>
      </c>
      <c r="L86" s="8">
        <v>1</v>
      </c>
      <c r="M86" s="8">
        <v>1</v>
      </c>
      <c r="N86" s="8" t="s">
        <v>79</v>
      </c>
      <c r="O86" s="8" t="s">
        <v>79</v>
      </c>
      <c r="P86" s="8" t="s">
        <v>396</v>
      </c>
      <c r="Q86" s="8"/>
      <c r="R86" s="9" t="s">
        <v>534</v>
      </c>
      <c r="S86" s="10" t="s">
        <v>19</v>
      </c>
      <c r="T86" s="8"/>
      <c r="U86" s="9" t="s">
        <v>19</v>
      </c>
      <c r="V86" s="9" t="s">
        <v>534</v>
      </c>
      <c r="W86" s="10" t="s">
        <v>406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535</v>
      </c>
      <c r="AD86" t="s">
        <v>6</v>
      </c>
      <c r="AE86" t="s">
        <v>536</v>
      </c>
      <c r="AF86" t="s">
        <v>84</v>
      </c>
      <c r="AG86" t="s">
        <v>71</v>
      </c>
      <c r="AH86" t="s">
        <v>19</v>
      </c>
    </row>
    <row r="87" ht="14.25" customHeight="1" spans="1:34">
      <c r="A87" s="5" t="s">
        <v>604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112</v>
      </c>
      <c r="H87" s="8" t="s">
        <v>113</v>
      </c>
      <c r="I87" s="8" t="s">
        <v>75</v>
      </c>
      <c r="J87" s="8" t="s">
        <v>2</v>
      </c>
      <c r="K87" s="8" t="s">
        <v>605</v>
      </c>
      <c r="L87" s="8">
        <v>1</v>
      </c>
      <c r="M87" s="8">
        <v>1</v>
      </c>
      <c r="N87" s="8" t="s">
        <v>79</v>
      </c>
      <c r="O87" s="8" t="s">
        <v>79</v>
      </c>
      <c r="P87" s="8" t="s">
        <v>396</v>
      </c>
      <c r="Q87" s="8"/>
      <c r="R87" s="9" t="s">
        <v>181</v>
      </c>
      <c r="S87" s="10" t="s">
        <v>19</v>
      </c>
      <c r="T87" s="8"/>
      <c r="U87" s="9" t="s">
        <v>19</v>
      </c>
      <c r="V87" s="9" t="s">
        <v>181</v>
      </c>
      <c r="W87" s="10" t="s">
        <v>81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606</v>
      </c>
      <c r="AD87" t="s">
        <v>6</v>
      </c>
      <c r="AE87" t="s">
        <v>123</v>
      </c>
      <c r="AF87" t="s">
        <v>84</v>
      </c>
      <c r="AG87" t="s">
        <v>71</v>
      </c>
      <c r="AH87" t="s">
        <v>19</v>
      </c>
    </row>
    <row r="88" ht="14.25" customHeight="1" spans="1:34">
      <c r="A88" s="5" t="s">
        <v>607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608</v>
      </c>
      <c r="H88" s="8" t="s">
        <v>609</v>
      </c>
      <c r="I88" s="8" t="s">
        <v>75</v>
      </c>
      <c r="J88" s="8" t="s">
        <v>2</v>
      </c>
      <c r="K88" s="8" t="s">
        <v>610</v>
      </c>
      <c r="L88" s="8">
        <v>1</v>
      </c>
      <c r="M88" s="8">
        <v>1</v>
      </c>
      <c r="N88" s="8" t="s">
        <v>79</v>
      </c>
      <c r="O88" s="8" t="s">
        <v>79</v>
      </c>
      <c r="P88" s="8" t="s">
        <v>396</v>
      </c>
      <c r="Q88" s="8"/>
      <c r="R88" s="9" t="s">
        <v>611</v>
      </c>
      <c r="S88" s="10" t="s">
        <v>19</v>
      </c>
      <c r="T88" s="8"/>
      <c r="U88" s="9" t="s">
        <v>19</v>
      </c>
      <c r="V88" s="9" t="s">
        <v>611</v>
      </c>
      <c r="W88" s="10" t="s">
        <v>612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613</v>
      </c>
      <c r="AD88" t="s">
        <v>6</v>
      </c>
      <c r="AE88" t="s">
        <v>614</v>
      </c>
      <c r="AF88" t="s">
        <v>84</v>
      </c>
      <c r="AG88" t="s">
        <v>71</v>
      </c>
      <c r="AH88" t="s">
        <v>19</v>
      </c>
    </row>
    <row r="89" ht="14.25" customHeight="1" spans="1:34">
      <c r="A89" s="5" t="s">
        <v>615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461</v>
      </c>
      <c r="H89" s="8" t="s">
        <v>462</v>
      </c>
      <c r="I89" s="8" t="s">
        <v>75</v>
      </c>
      <c r="J89" s="8" t="s">
        <v>2</v>
      </c>
      <c r="K89" s="8" t="s">
        <v>616</v>
      </c>
      <c r="L89" s="8">
        <v>1</v>
      </c>
      <c r="M89" s="8">
        <v>1</v>
      </c>
      <c r="N89" s="8" t="s">
        <v>79</v>
      </c>
      <c r="O89" s="8" t="s">
        <v>79</v>
      </c>
      <c r="P89" s="8" t="s">
        <v>396</v>
      </c>
      <c r="Q89" s="8"/>
      <c r="R89" s="9" t="s">
        <v>617</v>
      </c>
      <c r="S89" s="10" t="s">
        <v>19</v>
      </c>
      <c r="T89" s="8"/>
      <c r="U89" s="9" t="s">
        <v>19</v>
      </c>
      <c r="V89" s="9" t="s">
        <v>617</v>
      </c>
      <c r="W89" s="10" t="s">
        <v>180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618</v>
      </c>
      <c r="AD89" t="s">
        <v>6</v>
      </c>
      <c r="AE89" t="s">
        <v>619</v>
      </c>
      <c r="AF89" t="s">
        <v>84</v>
      </c>
      <c r="AG89" t="s">
        <v>71</v>
      </c>
      <c r="AH89" t="s">
        <v>19</v>
      </c>
    </row>
    <row r="90" ht="14.25" customHeight="1" spans="1:34">
      <c r="A90" s="5" t="s">
        <v>620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278</v>
      </c>
      <c r="H90" s="8" t="s">
        <v>279</v>
      </c>
      <c r="I90" s="8" t="s">
        <v>75</v>
      </c>
      <c r="J90" s="8" t="s">
        <v>2</v>
      </c>
      <c r="K90" s="8" t="s">
        <v>353</v>
      </c>
      <c r="L90" s="8">
        <v>1</v>
      </c>
      <c r="M90" s="8">
        <v>1</v>
      </c>
      <c r="N90" s="8" t="s">
        <v>89</v>
      </c>
      <c r="O90" s="8" t="s">
        <v>79</v>
      </c>
      <c r="P90" s="8" t="s">
        <v>396</v>
      </c>
      <c r="Q90" s="8"/>
      <c r="R90" s="9" t="s">
        <v>354</v>
      </c>
      <c r="S90" s="10" t="s">
        <v>19</v>
      </c>
      <c r="T90" s="8"/>
      <c r="U90" s="9" t="s">
        <v>19</v>
      </c>
      <c r="V90" s="9" t="s">
        <v>354</v>
      </c>
      <c r="W90" s="10" t="s">
        <v>355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356</v>
      </c>
      <c r="AD90" t="s">
        <v>6</v>
      </c>
      <c r="AE90" t="s">
        <v>118</v>
      </c>
      <c r="AF90" t="s">
        <v>84</v>
      </c>
      <c r="AG90" t="s">
        <v>71</v>
      </c>
      <c r="AH90" t="s">
        <v>19</v>
      </c>
    </row>
    <row r="91" ht="14.25" customHeight="1" spans="1:34">
      <c r="A91" s="5" t="s">
        <v>621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622</v>
      </c>
      <c r="H91" s="8" t="s">
        <v>623</v>
      </c>
      <c r="I91" s="8" t="s">
        <v>75</v>
      </c>
      <c r="J91" s="8" t="s">
        <v>2</v>
      </c>
      <c r="K91" s="8" t="s">
        <v>624</v>
      </c>
      <c r="L91" s="8">
        <v>1</v>
      </c>
      <c r="M91" s="8">
        <v>1</v>
      </c>
      <c r="N91" s="8" t="s">
        <v>79</v>
      </c>
      <c r="O91" s="8" t="s">
        <v>79</v>
      </c>
      <c r="P91" s="8" t="s">
        <v>396</v>
      </c>
      <c r="Q91" s="8"/>
      <c r="R91" s="9" t="s">
        <v>625</v>
      </c>
      <c r="S91" s="10" t="s">
        <v>19</v>
      </c>
      <c r="T91" s="8"/>
      <c r="U91" s="9" t="s">
        <v>19</v>
      </c>
      <c r="V91" s="9" t="s">
        <v>625</v>
      </c>
      <c r="W91" s="10" t="s">
        <v>626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627</v>
      </c>
      <c r="AD91" t="s">
        <v>6</v>
      </c>
      <c r="AE91" t="s">
        <v>628</v>
      </c>
      <c r="AF91" t="s">
        <v>84</v>
      </c>
      <c r="AG91" t="s">
        <v>71</v>
      </c>
      <c r="AH91" t="s">
        <v>19</v>
      </c>
    </row>
    <row r="92" ht="14.25" customHeight="1" spans="1:34">
      <c r="A92" s="5" t="s">
        <v>629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285</v>
      </c>
      <c r="H92" s="8" t="s">
        <v>286</v>
      </c>
      <c r="I92" s="8" t="s">
        <v>75</v>
      </c>
      <c r="J92" s="8" t="s">
        <v>2</v>
      </c>
      <c r="K92" s="8" t="s">
        <v>630</v>
      </c>
      <c r="L92" s="8">
        <v>1</v>
      </c>
      <c r="M92" s="8">
        <v>1</v>
      </c>
      <c r="N92" s="8" t="s">
        <v>79</v>
      </c>
      <c r="O92" s="8" t="s">
        <v>79</v>
      </c>
      <c r="P92" s="8" t="s">
        <v>396</v>
      </c>
      <c r="Q92" s="8"/>
      <c r="R92" s="9" t="s">
        <v>288</v>
      </c>
      <c r="S92" s="10" t="s">
        <v>19</v>
      </c>
      <c r="T92" s="8"/>
      <c r="U92" s="9" t="s">
        <v>19</v>
      </c>
      <c r="V92" s="9" t="s">
        <v>288</v>
      </c>
      <c r="W92" s="10" t="s">
        <v>289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290</v>
      </c>
      <c r="AD92" t="s">
        <v>6</v>
      </c>
      <c r="AE92" t="s">
        <v>291</v>
      </c>
      <c r="AF92" t="s">
        <v>84</v>
      </c>
      <c r="AG92" t="s">
        <v>71</v>
      </c>
      <c r="AH92" t="s">
        <v>19</v>
      </c>
    </row>
    <row r="93" ht="14.25" customHeight="1" spans="1:34">
      <c r="A93" s="5" t="s">
        <v>631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632</v>
      </c>
      <c r="H93" s="8" t="s">
        <v>633</v>
      </c>
      <c r="I93" s="8" t="s">
        <v>75</v>
      </c>
      <c r="J93" s="8" t="s">
        <v>2</v>
      </c>
      <c r="K93" s="8" t="s">
        <v>634</v>
      </c>
      <c r="L93" s="8">
        <v>1</v>
      </c>
      <c r="M93" s="8">
        <v>1</v>
      </c>
      <c r="N93" s="8" t="s">
        <v>79</v>
      </c>
      <c r="O93" s="8" t="s">
        <v>79</v>
      </c>
      <c r="P93" s="8" t="s">
        <v>396</v>
      </c>
      <c r="Q93" s="8"/>
      <c r="R93" s="9" t="s">
        <v>635</v>
      </c>
      <c r="S93" s="10" t="s">
        <v>19</v>
      </c>
      <c r="T93" s="8"/>
      <c r="U93" s="9" t="s">
        <v>19</v>
      </c>
      <c r="V93" s="9" t="s">
        <v>635</v>
      </c>
      <c r="W93" s="10" t="s">
        <v>99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636</v>
      </c>
      <c r="AD93" t="s">
        <v>6</v>
      </c>
      <c r="AE93" t="s">
        <v>595</v>
      </c>
      <c r="AF93" t="s">
        <v>84</v>
      </c>
      <c r="AG93" t="s">
        <v>71</v>
      </c>
      <c r="AH93" t="s">
        <v>19</v>
      </c>
    </row>
    <row r="94" ht="14.25" customHeight="1" spans="1:34">
      <c r="A94" s="5" t="s">
        <v>637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638</v>
      </c>
      <c r="H94" s="8" t="s">
        <v>639</v>
      </c>
      <c r="I94" s="8" t="s">
        <v>75</v>
      </c>
      <c r="J94" s="8" t="s">
        <v>2</v>
      </c>
      <c r="K94" s="8" t="s">
        <v>640</v>
      </c>
      <c r="L94" s="8">
        <v>1</v>
      </c>
      <c r="M94" s="8">
        <v>1</v>
      </c>
      <c r="N94" s="8" t="s">
        <v>79</v>
      </c>
      <c r="O94" s="8" t="s">
        <v>79</v>
      </c>
      <c r="P94" s="8" t="s">
        <v>396</v>
      </c>
      <c r="Q94" s="8"/>
      <c r="R94" s="9" t="s">
        <v>641</v>
      </c>
      <c r="S94" s="10" t="s">
        <v>19</v>
      </c>
      <c r="T94" s="8"/>
      <c r="U94" s="9" t="s">
        <v>19</v>
      </c>
      <c r="V94" s="9" t="s">
        <v>641</v>
      </c>
      <c r="W94" s="10" t="s">
        <v>168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642</v>
      </c>
      <c r="AD94" t="s">
        <v>6</v>
      </c>
      <c r="AE94" t="s">
        <v>643</v>
      </c>
      <c r="AF94" t="s">
        <v>84</v>
      </c>
      <c r="AG94" t="s">
        <v>71</v>
      </c>
      <c r="AH94" t="s">
        <v>19</v>
      </c>
    </row>
    <row r="95" ht="14.25" customHeight="1" spans="1:34">
      <c r="A95" s="5" t="s">
        <v>644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645</v>
      </c>
      <c r="H95" s="8" t="s">
        <v>646</v>
      </c>
      <c r="I95" s="8" t="s">
        <v>75</v>
      </c>
      <c r="J95" s="8" t="s">
        <v>2</v>
      </c>
      <c r="K95" s="8" t="s">
        <v>647</v>
      </c>
      <c r="L95" s="8">
        <v>1</v>
      </c>
      <c r="M95" s="8">
        <v>1</v>
      </c>
      <c r="N95" s="8" t="s">
        <v>89</v>
      </c>
      <c r="O95" s="8" t="s">
        <v>79</v>
      </c>
      <c r="P95" s="8" t="s">
        <v>396</v>
      </c>
      <c r="Q95" s="8"/>
      <c r="R95" s="9" t="s">
        <v>648</v>
      </c>
      <c r="S95" s="10" t="s">
        <v>19</v>
      </c>
      <c r="T95" s="8"/>
      <c r="U95" s="9" t="s">
        <v>19</v>
      </c>
      <c r="V95" s="9" t="s">
        <v>648</v>
      </c>
      <c r="W95" s="10" t="s">
        <v>649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600</v>
      </c>
      <c r="AD95" t="s">
        <v>6</v>
      </c>
      <c r="AE95" t="s">
        <v>650</v>
      </c>
      <c r="AF95" t="s">
        <v>84</v>
      </c>
      <c r="AG95" t="s">
        <v>71</v>
      </c>
      <c r="AH95" t="s">
        <v>19</v>
      </c>
    </row>
    <row r="96" ht="14.25" customHeight="1" spans="1:34">
      <c r="A96" s="5" t="s">
        <v>651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652</v>
      </c>
      <c r="H96" s="8" t="s">
        <v>653</v>
      </c>
      <c r="I96" s="8" t="s">
        <v>75</v>
      </c>
      <c r="J96" s="8" t="s">
        <v>2</v>
      </c>
      <c r="K96" s="8" t="s">
        <v>654</v>
      </c>
      <c r="L96" s="8">
        <v>1</v>
      </c>
      <c r="M96" s="8">
        <v>1</v>
      </c>
      <c r="N96" s="8" t="s">
        <v>79</v>
      </c>
      <c r="O96" s="8" t="s">
        <v>79</v>
      </c>
      <c r="P96" s="8" t="s">
        <v>396</v>
      </c>
      <c r="Q96" s="8"/>
      <c r="R96" s="9" t="s">
        <v>655</v>
      </c>
      <c r="S96" s="10" t="s">
        <v>19</v>
      </c>
      <c r="T96" s="8"/>
      <c r="U96" s="9" t="s">
        <v>19</v>
      </c>
      <c r="V96" s="9" t="s">
        <v>655</v>
      </c>
      <c r="W96" s="10" t="s">
        <v>297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656</v>
      </c>
      <c r="AD96" t="s">
        <v>6</v>
      </c>
      <c r="AE96" t="s">
        <v>657</v>
      </c>
      <c r="AF96" t="s">
        <v>84</v>
      </c>
      <c r="AG96" t="s">
        <v>71</v>
      </c>
      <c r="AH96" t="s">
        <v>19</v>
      </c>
    </row>
    <row r="97" ht="14.25" customHeight="1" spans="1:34">
      <c r="A97" s="5" t="s">
        <v>658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248</v>
      </c>
      <c r="H97" s="8" t="s">
        <v>249</v>
      </c>
      <c r="I97" s="8" t="s">
        <v>75</v>
      </c>
      <c r="J97" s="8" t="s">
        <v>2</v>
      </c>
      <c r="K97" s="8" t="s">
        <v>659</v>
      </c>
      <c r="L97" s="8">
        <v>1</v>
      </c>
      <c r="M97" s="8">
        <v>1</v>
      </c>
      <c r="N97" s="8" t="s">
        <v>79</v>
      </c>
      <c r="O97" s="8" t="s">
        <v>79</v>
      </c>
      <c r="P97" s="8" t="s">
        <v>396</v>
      </c>
      <c r="Q97" s="8"/>
      <c r="R97" s="9" t="s">
        <v>251</v>
      </c>
      <c r="S97" s="10" t="s">
        <v>19</v>
      </c>
      <c r="T97" s="8"/>
      <c r="U97" s="9" t="s">
        <v>19</v>
      </c>
      <c r="V97" s="9" t="s">
        <v>251</v>
      </c>
      <c r="W97" s="10" t="s">
        <v>252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253</v>
      </c>
      <c r="AD97" t="s">
        <v>6</v>
      </c>
      <c r="AE97" t="s">
        <v>254</v>
      </c>
      <c r="AF97" t="s">
        <v>84</v>
      </c>
      <c r="AG97" t="s">
        <v>71</v>
      </c>
      <c r="AH97" t="s">
        <v>19</v>
      </c>
    </row>
    <row r="98" ht="14.25" customHeight="1" spans="1:34">
      <c r="A98" s="5" t="s">
        <v>660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661</v>
      </c>
      <c r="H98" s="8" t="s">
        <v>662</v>
      </c>
      <c r="I98" s="8" t="s">
        <v>75</v>
      </c>
      <c r="J98" s="8" t="s">
        <v>2</v>
      </c>
      <c r="K98" s="8" t="s">
        <v>663</v>
      </c>
      <c r="L98" s="8">
        <v>1</v>
      </c>
      <c r="M98" s="8">
        <v>1</v>
      </c>
      <c r="N98" s="8" t="s">
        <v>79</v>
      </c>
      <c r="O98" s="8" t="s">
        <v>79</v>
      </c>
      <c r="P98" s="8" t="s">
        <v>396</v>
      </c>
      <c r="Q98" s="8"/>
      <c r="R98" s="9" t="s">
        <v>664</v>
      </c>
      <c r="S98" s="10" t="s">
        <v>19</v>
      </c>
      <c r="T98" s="8"/>
      <c r="U98" s="9" t="s">
        <v>19</v>
      </c>
      <c r="V98" s="9" t="s">
        <v>664</v>
      </c>
      <c r="W98" s="10" t="s">
        <v>485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498</v>
      </c>
      <c r="AD98" t="s">
        <v>6</v>
      </c>
      <c r="AE98" t="s">
        <v>657</v>
      </c>
      <c r="AF98" t="s">
        <v>84</v>
      </c>
      <c r="AG98" t="s">
        <v>71</v>
      </c>
      <c r="AH98" t="s">
        <v>19</v>
      </c>
    </row>
    <row r="99" ht="14.25" customHeight="1" spans="1:34">
      <c r="A99" s="5" t="s">
        <v>665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666</v>
      </c>
      <c r="H99" s="8" t="s">
        <v>667</v>
      </c>
      <c r="I99" s="8" t="s">
        <v>75</v>
      </c>
      <c r="J99" s="8" t="s">
        <v>2</v>
      </c>
      <c r="K99" s="8" t="s">
        <v>668</v>
      </c>
      <c r="L99" s="8">
        <v>1</v>
      </c>
      <c r="M99" s="8">
        <v>2</v>
      </c>
      <c r="N99" s="8" t="s">
        <v>89</v>
      </c>
      <c r="O99" s="8" t="s">
        <v>79</v>
      </c>
      <c r="P99" s="8" t="s">
        <v>669</v>
      </c>
      <c r="Q99" s="8"/>
      <c r="R99" s="9" t="s">
        <v>670</v>
      </c>
      <c r="S99" s="10" t="s">
        <v>19</v>
      </c>
      <c r="T99" s="8"/>
      <c r="U99" s="9" t="s">
        <v>19</v>
      </c>
      <c r="V99" s="9" t="s">
        <v>670</v>
      </c>
      <c r="W99" s="10" t="s">
        <v>671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672</v>
      </c>
      <c r="AD99" t="s">
        <v>6</v>
      </c>
      <c r="AE99" t="s">
        <v>673</v>
      </c>
      <c r="AF99" t="s">
        <v>84</v>
      </c>
      <c r="AG99" t="s">
        <v>71</v>
      </c>
      <c r="AH99" t="s">
        <v>19</v>
      </c>
    </row>
    <row r="100" ht="14.25" customHeight="1" spans="1:34">
      <c r="A100" s="5" t="s">
        <v>674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675</v>
      </c>
      <c r="H100" s="8" t="s">
        <v>676</v>
      </c>
      <c r="I100" s="8" t="s">
        <v>75</v>
      </c>
      <c r="J100" s="8" t="s">
        <v>2</v>
      </c>
      <c r="K100" s="8" t="s">
        <v>677</v>
      </c>
      <c r="L100" s="8">
        <v>1</v>
      </c>
      <c r="M100" s="8">
        <v>1</v>
      </c>
      <c r="N100" s="8" t="s">
        <v>396</v>
      </c>
      <c r="O100" s="8" t="s">
        <v>396</v>
      </c>
      <c r="P100" s="8" t="s">
        <v>669</v>
      </c>
      <c r="Q100" s="8"/>
      <c r="R100" s="9" t="s">
        <v>379</v>
      </c>
      <c r="S100" s="10" t="s">
        <v>19</v>
      </c>
      <c r="T100" s="8"/>
      <c r="U100" s="9" t="s">
        <v>19</v>
      </c>
      <c r="V100" s="9" t="s">
        <v>379</v>
      </c>
      <c r="W100" s="10" t="s">
        <v>380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381</v>
      </c>
      <c r="AD100" t="s">
        <v>6</v>
      </c>
      <c r="AE100" t="s">
        <v>198</v>
      </c>
      <c r="AF100" t="s">
        <v>84</v>
      </c>
      <c r="AG100" t="s">
        <v>71</v>
      </c>
      <c r="AH100" t="s">
        <v>19</v>
      </c>
    </row>
    <row r="101" ht="14.25" customHeight="1" spans="1:34">
      <c r="A101" s="5" t="s">
        <v>678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461</v>
      </c>
      <c r="H101" s="8" t="s">
        <v>462</v>
      </c>
      <c r="I101" s="8" t="s">
        <v>75</v>
      </c>
      <c r="J101" s="8" t="s">
        <v>2</v>
      </c>
      <c r="K101" s="8" t="s">
        <v>679</v>
      </c>
      <c r="L101" s="8">
        <v>1</v>
      </c>
      <c r="M101" s="8">
        <v>3</v>
      </c>
      <c r="N101" s="8" t="s">
        <v>395</v>
      </c>
      <c r="O101" s="8" t="s">
        <v>89</v>
      </c>
      <c r="P101" s="8" t="s">
        <v>669</v>
      </c>
      <c r="Q101" s="8"/>
      <c r="R101" s="9" t="s">
        <v>680</v>
      </c>
      <c r="S101" s="10" t="s">
        <v>19</v>
      </c>
      <c r="T101" s="8"/>
      <c r="U101" s="9" t="s">
        <v>19</v>
      </c>
      <c r="V101" s="9" t="s">
        <v>680</v>
      </c>
      <c r="W101" s="10" t="s">
        <v>681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682</v>
      </c>
      <c r="AD101" t="s">
        <v>6</v>
      </c>
      <c r="AE101" t="s">
        <v>465</v>
      </c>
      <c r="AF101" t="s">
        <v>84</v>
      </c>
      <c r="AG101" t="s">
        <v>71</v>
      </c>
      <c r="AH101" t="s">
        <v>19</v>
      </c>
    </row>
    <row r="102" ht="14.25" customHeight="1" spans="1:34">
      <c r="A102" s="5" t="s">
        <v>683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684</v>
      </c>
      <c r="H102" s="8" t="s">
        <v>685</v>
      </c>
      <c r="I102" s="8" t="s">
        <v>75</v>
      </c>
      <c r="J102" s="8" t="s">
        <v>2</v>
      </c>
      <c r="K102" s="8" t="s">
        <v>686</v>
      </c>
      <c r="L102" s="8">
        <v>1</v>
      </c>
      <c r="M102" s="8">
        <v>1</v>
      </c>
      <c r="N102" s="8" t="s">
        <v>396</v>
      </c>
      <c r="O102" s="8" t="s">
        <v>396</v>
      </c>
      <c r="P102" s="8" t="s">
        <v>669</v>
      </c>
      <c r="Q102" s="8"/>
      <c r="R102" s="9" t="s">
        <v>687</v>
      </c>
      <c r="S102" s="10" t="s">
        <v>19</v>
      </c>
      <c r="T102" s="8"/>
      <c r="U102" s="9" t="s">
        <v>19</v>
      </c>
      <c r="V102" s="9" t="s">
        <v>687</v>
      </c>
      <c r="W102" s="10" t="s">
        <v>380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373</v>
      </c>
      <c r="AD102" t="s">
        <v>6</v>
      </c>
      <c r="AE102" t="s">
        <v>407</v>
      </c>
      <c r="AF102" t="s">
        <v>84</v>
      </c>
      <c r="AG102" t="s">
        <v>71</v>
      </c>
      <c r="AH102" t="s">
        <v>19</v>
      </c>
    </row>
    <row r="103" ht="14.25" customHeight="1" spans="1:34">
      <c r="A103" s="5" t="s">
        <v>688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689</v>
      </c>
      <c r="H103" s="8" t="s">
        <v>690</v>
      </c>
      <c r="I103" s="8" t="s">
        <v>75</v>
      </c>
      <c r="J103" s="8" t="s">
        <v>2</v>
      </c>
      <c r="K103" s="8" t="s">
        <v>691</v>
      </c>
      <c r="L103" s="8">
        <v>1</v>
      </c>
      <c r="M103" s="8">
        <v>1</v>
      </c>
      <c r="N103" s="8" t="s">
        <v>396</v>
      </c>
      <c r="O103" s="8" t="s">
        <v>396</v>
      </c>
      <c r="P103" s="8" t="s">
        <v>669</v>
      </c>
      <c r="Q103" s="8"/>
      <c r="R103" s="9" t="s">
        <v>692</v>
      </c>
      <c r="S103" s="10" t="s">
        <v>19</v>
      </c>
      <c r="T103" s="8"/>
      <c r="U103" s="9" t="s">
        <v>19</v>
      </c>
      <c r="V103" s="9" t="s">
        <v>692</v>
      </c>
      <c r="W103" s="10" t="s">
        <v>446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693</v>
      </c>
      <c r="AD103" t="s">
        <v>6</v>
      </c>
      <c r="AE103" t="s">
        <v>694</v>
      </c>
      <c r="AF103" t="s">
        <v>84</v>
      </c>
      <c r="AG103" t="s">
        <v>71</v>
      </c>
      <c r="AH103" t="s">
        <v>19</v>
      </c>
    </row>
    <row r="104" ht="14.25" customHeight="1" spans="1:34">
      <c r="A104" s="5" t="s">
        <v>695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696</v>
      </c>
      <c r="H104" s="8" t="s">
        <v>697</v>
      </c>
      <c r="I104" s="8" t="s">
        <v>75</v>
      </c>
      <c r="J104" s="8" t="s">
        <v>2</v>
      </c>
      <c r="K104" s="8" t="s">
        <v>698</v>
      </c>
      <c r="L104" s="8">
        <v>1</v>
      </c>
      <c r="M104" s="8">
        <v>1</v>
      </c>
      <c r="N104" s="8" t="s">
        <v>396</v>
      </c>
      <c r="O104" s="8" t="s">
        <v>396</v>
      </c>
      <c r="P104" s="8" t="s">
        <v>669</v>
      </c>
      <c r="Q104" s="8"/>
      <c r="R104" s="9" t="s">
        <v>98</v>
      </c>
      <c r="S104" s="10" t="s">
        <v>19</v>
      </c>
      <c r="T104" s="8"/>
      <c r="U104" s="9" t="s">
        <v>19</v>
      </c>
      <c r="V104" s="9" t="s">
        <v>98</v>
      </c>
      <c r="W104" s="10" t="s">
        <v>99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100</v>
      </c>
      <c r="AD104" t="s">
        <v>6</v>
      </c>
      <c r="AE104" t="s">
        <v>198</v>
      </c>
      <c r="AF104" t="s">
        <v>84</v>
      </c>
      <c r="AG104" t="s">
        <v>71</v>
      </c>
      <c r="AH104" t="s">
        <v>19</v>
      </c>
    </row>
    <row r="105" ht="14.25" customHeight="1" spans="1:34">
      <c r="A105" s="5" t="s">
        <v>699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461</v>
      </c>
      <c r="H105" s="8" t="s">
        <v>462</v>
      </c>
      <c r="I105" s="8" t="s">
        <v>75</v>
      </c>
      <c r="J105" s="8" t="s">
        <v>2</v>
      </c>
      <c r="K105" s="8" t="s">
        <v>700</v>
      </c>
      <c r="L105" s="8">
        <v>1</v>
      </c>
      <c r="M105" s="8">
        <v>2</v>
      </c>
      <c r="N105" s="8" t="s">
        <v>77</v>
      </c>
      <c r="O105" s="8" t="s">
        <v>79</v>
      </c>
      <c r="P105" s="8" t="s">
        <v>669</v>
      </c>
      <c r="Q105" s="8"/>
      <c r="R105" s="9" t="s">
        <v>701</v>
      </c>
      <c r="S105" s="10" t="s">
        <v>19</v>
      </c>
      <c r="T105" s="8"/>
      <c r="U105" s="9" t="s">
        <v>19</v>
      </c>
      <c r="V105" s="9" t="s">
        <v>701</v>
      </c>
      <c r="W105" s="10" t="s">
        <v>702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703</v>
      </c>
      <c r="AD105" t="s">
        <v>6</v>
      </c>
      <c r="AE105" t="s">
        <v>465</v>
      </c>
      <c r="AF105" t="s">
        <v>84</v>
      </c>
      <c r="AG105" t="s">
        <v>71</v>
      </c>
      <c r="AH105" t="s">
        <v>19</v>
      </c>
    </row>
    <row r="106" ht="14.25" customHeight="1" spans="1:34">
      <c r="A106" s="5" t="s">
        <v>704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705</v>
      </c>
      <c r="H106" s="8" t="s">
        <v>706</v>
      </c>
      <c r="I106" s="8" t="s">
        <v>75</v>
      </c>
      <c r="J106" s="8" t="s">
        <v>2</v>
      </c>
      <c r="K106" s="8" t="s">
        <v>707</v>
      </c>
      <c r="L106" s="8">
        <v>1</v>
      </c>
      <c r="M106" s="8">
        <v>1</v>
      </c>
      <c r="N106" s="8" t="s">
        <v>396</v>
      </c>
      <c r="O106" s="8" t="s">
        <v>396</v>
      </c>
      <c r="P106" s="8" t="s">
        <v>669</v>
      </c>
      <c r="Q106" s="8"/>
      <c r="R106" s="9" t="s">
        <v>445</v>
      </c>
      <c r="S106" s="10" t="s">
        <v>19</v>
      </c>
      <c r="T106" s="8"/>
      <c r="U106" s="9" t="s">
        <v>19</v>
      </c>
      <c r="V106" s="9" t="s">
        <v>445</v>
      </c>
      <c r="W106" s="10" t="s">
        <v>446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447</v>
      </c>
      <c r="AD106" t="s">
        <v>6</v>
      </c>
      <c r="AE106" t="s">
        <v>407</v>
      </c>
      <c r="AF106" t="s">
        <v>84</v>
      </c>
      <c r="AG106" t="s">
        <v>71</v>
      </c>
      <c r="AH106" t="s">
        <v>19</v>
      </c>
    </row>
    <row r="107" ht="14.25" customHeight="1" spans="1:34">
      <c r="A107" s="5" t="s">
        <v>708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709</v>
      </c>
      <c r="H107" s="8" t="s">
        <v>710</v>
      </c>
      <c r="I107" s="8" t="s">
        <v>75</v>
      </c>
      <c r="J107" s="8" t="s">
        <v>2</v>
      </c>
      <c r="K107" s="8" t="s">
        <v>711</v>
      </c>
      <c r="L107" s="8">
        <v>1</v>
      </c>
      <c r="M107" s="8">
        <v>1</v>
      </c>
      <c r="N107" s="8" t="s">
        <v>396</v>
      </c>
      <c r="O107" s="8" t="s">
        <v>396</v>
      </c>
      <c r="P107" s="8" t="s">
        <v>669</v>
      </c>
      <c r="Q107" s="8"/>
      <c r="R107" s="9" t="s">
        <v>712</v>
      </c>
      <c r="S107" s="10" t="s">
        <v>19</v>
      </c>
      <c r="T107" s="8"/>
      <c r="U107" s="9" t="s">
        <v>19</v>
      </c>
      <c r="V107" s="9" t="s">
        <v>712</v>
      </c>
      <c r="W107" s="10" t="s">
        <v>116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713</v>
      </c>
      <c r="AD107" t="s">
        <v>6</v>
      </c>
      <c r="AE107" t="s">
        <v>714</v>
      </c>
      <c r="AF107" t="s">
        <v>84</v>
      </c>
      <c r="AG107" t="s">
        <v>71</v>
      </c>
      <c r="AH107" t="s">
        <v>19</v>
      </c>
    </row>
    <row r="108" ht="14.25" customHeight="1" spans="1:34">
      <c r="A108" s="5" t="s">
        <v>715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716</v>
      </c>
      <c r="H108" s="8" t="s">
        <v>717</v>
      </c>
      <c r="I108" s="8" t="s">
        <v>75</v>
      </c>
      <c r="J108" s="8" t="s">
        <v>2</v>
      </c>
      <c r="K108" s="8" t="s">
        <v>718</v>
      </c>
      <c r="L108" s="8">
        <v>1</v>
      </c>
      <c r="M108" s="8">
        <v>1</v>
      </c>
      <c r="N108" s="8" t="s">
        <v>396</v>
      </c>
      <c r="O108" s="8" t="s">
        <v>396</v>
      </c>
      <c r="P108" s="8" t="s">
        <v>669</v>
      </c>
      <c r="Q108" s="8"/>
      <c r="R108" s="9" t="s">
        <v>719</v>
      </c>
      <c r="S108" s="10" t="s">
        <v>19</v>
      </c>
      <c r="T108" s="8"/>
      <c r="U108" s="9" t="s">
        <v>19</v>
      </c>
      <c r="V108" s="9" t="s">
        <v>719</v>
      </c>
      <c r="W108" s="10" t="s">
        <v>720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721</v>
      </c>
      <c r="AD108" t="s">
        <v>6</v>
      </c>
      <c r="AE108" t="s">
        <v>722</v>
      </c>
      <c r="AF108" t="s">
        <v>84</v>
      </c>
      <c r="AG108" t="s">
        <v>71</v>
      </c>
      <c r="AH108" t="s">
        <v>19</v>
      </c>
    </row>
    <row r="109" ht="14.25" customHeight="1" spans="1:34">
      <c r="A109" s="5" t="s">
        <v>723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724</v>
      </c>
      <c r="H109" s="8" t="s">
        <v>725</v>
      </c>
      <c r="I109" s="8" t="s">
        <v>75</v>
      </c>
      <c r="J109" s="8" t="s">
        <v>2</v>
      </c>
      <c r="K109" s="8" t="s">
        <v>726</v>
      </c>
      <c r="L109" s="8">
        <v>1</v>
      </c>
      <c r="M109" s="8">
        <v>2</v>
      </c>
      <c r="N109" s="8" t="s">
        <v>89</v>
      </c>
      <c r="O109" s="8" t="s">
        <v>79</v>
      </c>
      <c r="P109" s="8" t="s">
        <v>669</v>
      </c>
      <c r="Q109" s="8"/>
      <c r="R109" s="9" t="s">
        <v>671</v>
      </c>
      <c r="S109" s="10" t="s">
        <v>19</v>
      </c>
      <c r="T109" s="8"/>
      <c r="U109" s="9" t="s">
        <v>19</v>
      </c>
      <c r="V109" s="9" t="s">
        <v>671</v>
      </c>
      <c r="W109" s="10" t="s">
        <v>282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611</v>
      </c>
      <c r="AD109" t="s">
        <v>6</v>
      </c>
      <c r="AE109" t="s">
        <v>306</v>
      </c>
      <c r="AF109" t="s">
        <v>84</v>
      </c>
      <c r="AG109" t="s">
        <v>71</v>
      </c>
      <c r="AH109" t="s">
        <v>19</v>
      </c>
    </row>
    <row r="110" ht="14.25" customHeight="1" spans="1:34">
      <c r="A110" s="5" t="s">
        <v>727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157</v>
      </c>
      <c r="H110" s="8" t="s">
        <v>158</v>
      </c>
      <c r="I110" s="8" t="s">
        <v>75</v>
      </c>
      <c r="J110" s="8" t="s">
        <v>2</v>
      </c>
      <c r="K110" s="8" t="s">
        <v>159</v>
      </c>
      <c r="L110" s="8">
        <v>1</v>
      </c>
      <c r="M110" s="8">
        <v>1</v>
      </c>
      <c r="N110" s="8" t="s">
        <v>79</v>
      </c>
      <c r="O110" s="8" t="s">
        <v>396</v>
      </c>
      <c r="P110" s="8" t="s">
        <v>669</v>
      </c>
      <c r="Q110" s="8"/>
      <c r="R110" s="9" t="s">
        <v>160</v>
      </c>
      <c r="S110" s="10" t="s">
        <v>19</v>
      </c>
      <c r="T110" s="8"/>
      <c r="U110" s="9" t="s">
        <v>19</v>
      </c>
      <c r="V110" s="9" t="s">
        <v>160</v>
      </c>
      <c r="W110" s="10" t="s">
        <v>108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161</v>
      </c>
      <c r="AD110" t="s">
        <v>6</v>
      </c>
      <c r="AE110" t="s">
        <v>162</v>
      </c>
      <c r="AF110" t="s">
        <v>84</v>
      </c>
      <c r="AG110" t="s">
        <v>71</v>
      </c>
      <c r="AH110" t="s">
        <v>19</v>
      </c>
    </row>
    <row r="111" ht="14.25" customHeight="1" spans="1:34">
      <c r="A111" s="5" t="s">
        <v>728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729</v>
      </c>
      <c r="H111" s="8" t="s">
        <v>730</v>
      </c>
      <c r="I111" s="8" t="s">
        <v>75</v>
      </c>
      <c r="J111" s="8" t="s">
        <v>2</v>
      </c>
      <c r="K111" s="8" t="s">
        <v>731</v>
      </c>
      <c r="L111" s="8">
        <v>1</v>
      </c>
      <c r="M111" s="8">
        <v>1</v>
      </c>
      <c r="N111" s="8" t="s">
        <v>396</v>
      </c>
      <c r="O111" s="8" t="s">
        <v>396</v>
      </c>
      <c r="P111" s="8" t="s">
        <v>669</v>
      </c>
      <c r="Q111" s="8"/>
      <c r="R111" s="9" t="s">
        <v>732</v>
      </c>
      <c r="S111" s="10" t="s">
        <v>19</v>
      </c>
      <c r="T111" s="8"/>
      <c r="U111" s="9" t="s">
        <v>19</v>
      </c>
      <c r="V111" s="9" t="s">
        <v>732</v>
      </c>
      <c r="W111" s="10" t="s">
        <v>314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534</v>
      </c>
      <c r="AD111" t="s">
        <v>6</v>
      </c>
      <c r="AE111" t="s">
        <v>733</v>
      </c>
      <c r="AF111" t="s">
        <v>84</v>
      </c>
      <c r="AG111" t="s">
        <v>71</v>
      </c>
      <c r="AH111" t="s">
        <v>19</v>
      </c>
    </row>
    <row r="112" ht="14.25" customHeight="1" spans="1:34">
      <c r="A112" s="5" t="s">
        <v>734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735</v>
      </c>
      <c r="H112" s="8" t="s">
        <v>736</v>
      </c>
      <c r="I112" s="8" t="s">
        <v>75</v>
      </c>
      <c r="J112" s="8" t="s">
        <v>2</v>
      </c>
      <c r="K112" s="8" t="s">
        <v>737</v>
      </c>
      <c r="L112" s="8">
        <v>1</v>
      </c>
      <c r="M112" s="8">
        <v>1</v>
      </c>
      <c r="N112" s="8" t="s">
        <v>79</v>
      </c>
      <c r="O112" s="8" t="s">
        <v>396</v>
      </c>
      <c r="P112" s="8" t="s">
        <v>669</v>
      </c>
      <c r="Q112" s="8"/>
      <c r="R112" s="9" t="s">
        <v>738</v>
      </c>
      <c r="S112" s="10" t="s">
        <v>19</v>
      </c>
      <c r="T112" s="8"/>
      <c r="U112" s="9" t="s">
        <v>19</v>
      </c>
      <c r="V112" s="9" t="s">
        <v>738</v>
      </c>
      <c r="W112" s="10" t="s">
        <v>420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354</v>
      </c>
      <c r="AD112" t="s">
        <v>6</v>
      </c>
      <c r="AE112" t="s">
        <v>346</v>
      </c>
      <c r="AF112" t="s">
        <v>84</v>
      </c>
      <c r="AG112" t="s">
        <v>71</v>
      </c>
      <c r="AH112" t="s">
        <v>19</v>
      </c>
    </row>
    <row r="113" ht="14.25" customHeight="1" spans="1:34">
      <c r="A113" s="5" t="s">
        <v>739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740</v>
      </c>
      <c r="H113" s="8" t="s">
        <v>741</v>
      </c>
      <c r="I113" s="8" t="s">
        <v>75</v>
      </c>
      <c r="J113" s="8" t="s">
        <v>2</v>
      </c>
      <c r="K113" s="8" t="s">
        <v>742</v>
      </c>
      <c r="L113" s="8">
        <v>1</v>
      </c>
      <c r="M113" s="8">
        <v>1</v>
      </c>
      <c r="N113" s="8" t="s">
        <v>396</v>
      </c>
      <c r="O113" s="8" t="s">
        <v>396</v>
      </c>
      <c r="P113" s="8" t="s">
        <v>669</v>
      </c>
      <c r="Q113" s="8"/>
      <c r="R113" s="9" t="s">
        <v>223</v>
      </c>
      <c r="S113" s="10" t="s">
        <v>19</v>
      </c>
      <c r="T113" s="8"/>
      <c r="U113" s="9" t="s">
        <v>19</v>
      </c>
      <c r="V113" s="9" t="s">
        <v>223</v>
      </c>
      <c r="W113" s="10" t="s">
        <v>224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225</v>
      </c>
      <c r="AD113" t="s">
        <v>6</v>
      </c>
      <c r="AE113" t="s">
        <v>743</v>
      </c>
      <c r="AF113" t="s">
        <v>84</v>
      </c>
      <c r="AG113" t="s">
        <v>71</v>
      </c>
      <c r="AH113" t="s">
        <v>19</v>
      </c>
    </row>
    <row r="114" ht="14.25" customHeight="1" spans="1:34">
      <c r="A114" s="5" t="s">
        <v>744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745</v>
      </c>
      <c r="H114" s="8" t="s">
        <v>746</v>
      </c>
      <c r="I114" s="8" t="s">
        <v>75</v>
      </c>
      <c r="J114" s="8" t="s">
        <v>2</v>
      </c>
      <c r="K114" s="8" t="s">
        <v>747</v>
      </c>
      <c r="L114" s="8">
        <v>1</v>
      </c>
      <c r="M114" s="8">
        <v>1</v>
      </c>
      <c r="N114" s="8" t="s">
        <v>396</v>
      </c>
      <c r="O114" s="8" t="s">
        <v>396</v>
      </c>
      <c r="P114" s="8" t="s">
        <v>669</v>
      </c>
      <c r="Q114" s="8"/>
      <c r="R114" s="9" t="s">
        <v>92</v>
      </c>
      <c r="S114" s="10" t="s">
        <v>19</v>
      </c>
      <c r="T114" s="8"/>
      <c r="U114" s="9" t="s">
        <v>19</v>
      </c>
      <c r="V114" s="9" t="s">
        <v>92</v>
      </c>
      <c r="W114" s="10" t="s">
        <v>748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749</v>
      </c>
      <c r="AD114" t="s">
        <v>6</v>
      </c>
      <c r="AE114" t="s">
        <v>750</v>
      </c>
      <c r="AF114" t="s">
        <v>84</v>
      </c>
      <c r="AG114" t="s">
        <v>71</v>
      </c>
      <c r="AH114" t="s">
        <v>19</v>
      </c>
    </row>
    <row r="115" ht="14.25" customHeight="1" spans="1:34">
      <c r="A115" s="5" t="s">
        <v>751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752</v>
      </c>
      <c r="H115" s="8" t="s">
        <v>753</v>
      </c>
      <c r="I115" s="8" t="s">
        <v>75</v>
      </c>
      <c r="J115" s="8" t="s">
        <v>2</v>
      </c>
      <c r="K115" s="8" t="s">
        <v>754</v>
      </c>
      <c r="L115" s="8">
        <v>1</v>
      </c>
      <c r="M115" s="8">
        <v>1</v>
      </c>
      <c r="N115" s="8" t="s">
        <v>396</v>
      </c>
      <c r="O115" s="8" t="s">
        <v>396</v>
      </c>
      <c r="P115" s="8" t="s">
        <v>669</v>
      </c>
      <c r="Q115" s="8"/>
      <c r="R115" s="9" t="s">
        <v>512</v>
      </c>
      <c r="S115" s="10" t="s">
        <v>19</v>
      </c>
      <c r="T115" s="8"/>
      <c r="U115" s="9" t="s">
        <v>19</v>
      </c>
      <c r="V115" s="9" t="s">
        <v>512</v>
      </c>
      <c r="W115" s="10" t="s">
        <v>196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513</v>
      </c>
      <c r="AD115" t="s">
        <v>6</v>
      </c>
      <c r="AE115" t="s">
        <v>755</v>
      </c>
      <c r="AF115" t="s">
        <v>84</v>
      </c>
      <c r="AG115" t="s">
        <v>71</v>
      </c>
      <c r="AH115" t="s">
        <v>19</v>
      </c>
    </row>
    <row r="116" ht="14.25" customHeight="1" spans="1:34">
      <c r="A116" s="5" t="s">
        <v>756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757</v>
      </c>
      <c r="H116" s="8" t="s">
        <v>758</v>
      </c>
      <c r="I116" s="8" t="s">
        <v>75</v>
      </c>
      <c r="J116" s="8" t="s">
        <v>2</v>
      </c>
      <c r="K116" s="8" t="s">
        <v>759</v>
      </c>
      <c r="L116" s="8">
        <v>1</v>
      </c>
      <c r="M116" s="8">
        <v>1</v>
      </c>
      <c r="N116" s="8" t="s">
        <v>396</v>
      </c>
      <c r="O116" s="8" t="s">
        <v>396</v>
      </c>
      <c r="P116" s="8" t="s">
        <v>669</v>
      </c>
      <c r="Q116" s="8"/>
      <c r="R116" s="9" t="s">
        <v>760</v>
      </c>
      <c r="S116" s="10" t="s">
        <v>19</v>
      </c>
      <c r="T116" s="8"/>
      <c r="U116" s="9" t="s">
        <v>19</v>
      </c>
      <c r="V116" s="9" t="s">
        <v>760</v>
      </c>
      <c r="W116" s="10" t="s">
        <v>761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762</v>
      </c>
      <c r="AD116" t="s">
        <v>6</v>
      </c>
      <c r="AE116" t="s">
        <v>551</v>
      </c>
      <c r="AF116" t="s">
        <v>84</v>
      </c>
      <c r="AG116" t="s">
        <v>71</v>
      </c>
      <c r="AH116" t="s">
        <v>19</v>
      </c>
    </row>
    <row r="117" ht="14.25" customHeight="1" spans="1:34">
      <c r="A117" s="5" t="s">
        <v>763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764</v>
      </c>
      <c r="H117" s="8" t="s">
        <v>765</v>
      </c>
      <c r="I117" s="8" t="s">
        <v>75</v>
      </c>
      <c r="J117" s="8" t="s">
        <v>2</v>
      </c>
      <c r="K117" s="8" t="s">
        <v>766</v>
      </c>
      <c r="L117" s="8">
        <v>1</v>
      </c>
      <c r="M117" s="8">
        <v>1</v>
      </c>
      <c r="N117" s="8" t="s">
        <v>396</v>
      </c>
      <c r="O117" s="8" t="s">
        <v>396</v>
      </c>
      <c r="P117" s="8" t="s">
        <v>669</v>
      </c>
      <c r="Q117" s="8"/>
      <c r="R117" s="9" t="s">
        <v>767</v>
      </c>
      <c r="S117" s="10" t="s">
        <v>19</v>
      </c>
      <c r="T117" s="8"/>
      <c r="U117" s="9" t="s">
        <v>19</v>
      </c>
      <c r="V117" s="9" t="s">
        <v>767</v>
      </c>
      <c r="W117" s="10" t="s">
        <v>626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768</v>
      </c>
      <c r="AD117" t="s">
        <v>6</v>
      </c>
      <c r="AE117" t="s">
        <v>769</v>
      </c>
      <c r="AF117" t="s">
        <v>84</v>
      </c>
      <c r="AG117" t="s">
        <v>71</v>
      </c>
      <c r="AH117" t="s">
        <v>19</v>
      </c>
    </row>
    <row r="118" ht="14.25" customHeight="1" spans="1:34">
      <c r="A118" s="5" t="s">
        <v>770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771</v>
      </c>
      <c r="H118" s="8" t="s">
        <v>772</v>
      </c>
      <c r="I118" s="8" t="s">
        <v>75</v>
      </c>
      <c r="J118" s="8" t="s">
        <v>2</v>
      </c>
      <c r="K118" s="8" t="s">
        <v>773</v>
      </c>
      <c r="L118" s="8">
        <v>1</v>
      </c>
      <c r="M118" s="8">
        <v>1</v>
      </c>
      <c r="N118" s="8" t="s">
        <v>396</v>
      </c>
      <c r="O118" s="8" t="s">
        <v>396</v>
      </c>
      <c r="P118" s="8" t="s">
        <v>669</v>
      </c>
      <c r="Q118" s="8"/>
      <c r="R118" s="9" t="s">
        <v>774</v>
      </c>
      <c r="S118" s="10" t="s">
        <v>19</v>
      </c>
      <c r="T118" s="8"/>
      <c r="U118" s="9" t="s">
        <v>19</v>
      </c>
      <c r="V118" s="9" t="s">
        <v>774</v>
      </c>
      <c r="W118" s="10" t="s">
        <v>196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379</v>
      </c>
      <c r="AD118" t="s">
        <v>6</v>
      </c>
      <c r="AE118" t="s">
        <v>775</v>
      </c>
      <c r="AF118" t="s">
        <v>84</v>
      </c>
      <c r="AG118" t="s">
        <v>71</v>
      </c>
      <c r="AH118" t="s">
        <v>19</v>
      </c>
    </row>
    <row r="119" ht="14.25" customHeight="1" spans="1:34">
      <c r="A119" s="5" t="s">
        <v>776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777</v>
      </c>
      <c r="H119" s="8" t="s">
        <v>778</v>
      </c>
      <c r="I119" s="8" t="s">
        <v>75</v>
      </c>
      <c r="J119" s="8" t="s">
        <v>2</v>
      </c>
      <c r="K119" s="8" t="s">
        <v>779</v>
      </c>
      <c r="L119" s="8">
        <v>1</v>
      </c>
      <c r="M119" s="8">
        <v>1</v>
      </c>
      <c r="N119" s="8" t="s">
        <v>396</v>
      </c>
      <c r="O119" s="8" t="s">
        <v>396</v>
      </c>
      <c r="P119" s="8" t="s">
        <v>669</v>
      </c>
      <c r="Q119" s="8"/>
      <c r="R119" s="9" t="s">
        <v>611</v>
      </c>
      <c r="S119" s="10" t="s">
        <v>19</v>
      </c>
      <c r="T119" s="8"/>
      <c r="U119" s="9" t="s">
        <v>19</v>
      </c>
      <c r="V119" s="9" t="s">
        <v>611</v>
      </c>
      <c r="W119" s="10" t="s">
        <v>612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613</v>
      </c>
      <c r="AD119" t="s">
        <v>6</v>
      </c>
      <c r="AE119" t="s">
        <v>571</v>
      </c>
      <c r="AF119" t="s">
        <v>84</v>
      </c>
      <c r="AG119" t="s">
        <v>71</v>
      </c>
      <c r="AH119" t="s">
        <v>19</v>
      </c>
    </row>
    <row r="120" ht="14.25" customHeight="1" spans="1:34">
      <c r="A120" s="5" t="s">
        <v>780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781</v>
      </c>
      <c r="H120" s="8" t="s">
        <v>782</v>
      </c>
      <c r="I120" s="8" t="s">
        <v>75</v>
      </c>
      <c r="J120" s="8" t="s">
        <v>2</v>
      </c>
      <c r="K120" s="8" t="s">
        <v>783</v>
      </c>
      <c r="L120" s="8">
        <v>1</v>
      </c>
      <c r="M120" s="8">
        <v>1</v>
      </c>
      <c r="N120" s="8" t="s">
        <v>396</v>
      </c>
      <c r="O120" s="8" t="s">
        <v>396</v>
      </c>
      <c r="P120" s="8" t="s">
        <v>669</v>
      </c>
      <c r="Q120" s="8"/>
      <c r="R120" s="9" t="s">
        <v>784</v>
      </c>
      <c r="S120" s="10" t="s">
        <v>19</v>
      </c>
      <c r="T120" s="8"/>
      <c r="U120" s="9" t="s">
        <v>19</v>
      </c>
      <c r="V120" s="9" t="s">
        <v>784</v>
      </c>
      <c r="W120" s="10" t="s">
        <v>785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260</v>
      </c>
      <c r="AD120" t="s">
        <v>6</v>
      </c>
      <c r="AE120" t="s">
        <v>786</v>
      </c>
      <c r="AF120" t="s">
        <v>84</v>
      </c>
      <c r="AG120" t="s">
        <v>71</v>
      </c>
      <c r="AH120" t="s">
        <v>19</v>
      </c>
    </row>
    <row r="121" ht="14.25" customHeight="1" spans="1:34">
      <c r="A121" s="5" t="s">
        <v>787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696</v>
      </c>
      <c r="H121" s="8" t="s">
        <v>697</v>
      </c>
      <c r="I121" s="8" t="s">
        <v>75</v>
      </c>
      <c r="J121" s="8" t="s">
        <v>2</v>
      </c>
      <c r="K121" s="8" t="s">
        <v>788</v>
      </c>
      <c r="L121" s="8">
        <v>1</v>
      </c>
      <c r="M121" s="8">
        <v>1</v>
      </c>
      <c r="N121" s="8" t="s">
        <v>396</v>
      </c>
      <c r="O121" s="8" t="s">
        <v>396</v>
      </c>
      <c r="P121" s="8" t="s">
        <v>669</v>
      </c>
      <c r="Q121" s="8"/>
      <c r="R121" s="9" t="s">
        <v>98</v>
      </c>
      <c r="S121" s="10" t="s">
        <v>19</v>
      </c>
      <c r="T121" s="8"/>
      <c r="U121" s="9" t="s">
        <v>19</v>
      </c>
      <c r="V121" s="9" t="s">
        <v>98</v>
      </c>
      <c r="W121" s="10" t="s">
        <v>99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100</v>
      </c>
      <c r="AD121" t="s">
        <v>6</v>
      </c>
      <c r="AE121" t="s">
        <v>198</v>
      </c>
      <c r="AF121" t="s">
        <v>84</v>
      </c>
      <c r="AG121" t="s">
        <v>71</v>
      </c>
      <c r="AH121" t="s">
        <v>19</v>
      </c>
    </row>
    <row r="122" ht="14.25" customHeight="1" spans="1:34">
      <c r="A122" s="5" t="s">
        <v>789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790</v>
      </c>
      <c r="H122" s="8" t="s">
        <v>791</v>
      </c>
      <c r="I122" s="8" t="s">
        <v>75</v>
      </c>
      <c r="J122" s="8" t="s">
        <v>2</v>
      </c>
      <c r="K122" s="8" t="s">
        <v>792</v>
      </c>
      <c r="L122" s="8">
        <v>1</v>
      </c>
      <c r="M122" s="8">
        <v>1</v>
      </c>
      <c r="N122" s="8" t="s">
        <v>396</v>
      </c>
      <c r="O122" s="8" t="s">
        <v>396</v>
      </c>
      <c r="P122" s="8" t="s">
        <v>669</v>
      </c>
      <c r="Q122" s="8"/>
      <c r="R122" s="9" t="s">
        <v>793</v>
      </c>
      <c r="S122" s="10" t="s">
        <v>19</v>
      </c>
      <c r="T122" s="8"/>
      <c r="U122" s="9" t="s">
        <v>19</v>
      </c>
      <c r="V122" s="9" t="s">
        <v>793</v>
      </c>
      <c r="W122" s="10" t="s">
        <v>485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130</v>
      </c>
      <c r="AD122" t="s">
        <v>6</v>
      </c>
      <c r="AE122" t="s">
        <v>794</v>
      </c>
      <c r="AF122" t="s">
        <v>84</v>
      </c>
      <c r="AG122" t="s">
        <v>71</v>
      </c>
      <c r="AH122" t="s">
        <v>19</v>
      </c>
    </row>
    <row r="123" ht="14.25" customHeight="1" spans="1:34">
      <c r="A123" s="5" t="s">
        <v>795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796</v>
      </c>
      <c r="H123" s="8" t="s">
        <v>797</v>
      </c>
      <c r="I123" s="8" t="s">
        <v>75</v>
      </c>
      <c r="J123" s="8" t="s">
        <v>2</v>
      </c>
      <c r="K123" s="8" t="s">
        <v>798</v>
      </c>
      <c r="L123" s="8">
        <v>1</v>
      </c>
      <c r="M123" s="8">
        <v>1</v>
      </c>
      <c r="N123" s="8" t="s">
        <v>396</v>
      </c>
      <c r="O123" s="8" t="s">
        <v>396</v>
      </c>
      <c r="P123" s="8" t="s">
        <v>669</v>
      </c>
      <c r="Q123" s="8"/>
      <c r="R123" s="9" t="s">
        <v>387</v>
      </c>
      <c r="S123" s="10" t="s">
        <v>19</v>
      </c>
      <c r="T123" s="8"/>
      <c r="U123" s="9" t="s">
        <v>19</v>
      </c>
      <c r="V123" s="9" t="s">
        <v>387</v>
      </c>
      <c r="W123" s="10" t="s">
        <v>108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245</v>
      </c>
      <c r="AD123" t="s">
        <v>6</v>
      </c>
      <c r="AE123" t="s">
        <v>799</v>
      </c>
      <c r="AF123" t="s">
        <v>84</v>
      </c>
      <c r="AG123" t="s">
        <v>71</v>
      </c>
      <c r="AH123" t="s">
        <v>19</v>
      </c>
    </row>
    <row r="124" ht="14.25" customHeight="1" spans="1:34">
      <c r="A124" s="5" t="s">
        <v>800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801</v>
      </c>
      <c r="H124" s="8" t="s">
        <v>802</v>
      </c>
      <c r="I124" s="8" t="s">
        <v>75</v>
      </c>
      <c r="J124" s="8" t="s">
        <v>2</v>
      </c>
      <c r="K124" s="8" t="s">
        <v>803</v>
      </c>
      <c r="L124" s="8">
        <v>1</v>
      </c>
      <c r="M124" s="8">
        <v>2</v>
      </c>
      <c r="N124" s="8" t="s">
        <v>79</v>
      </c>
      <c r="O124" s="8" t="s">
        <v>79</v>
      </c>
      <c r="P124" s="8" t="s">
        <v>669</v>
      </c>
      <c r="Q124" s="8"/>
      <c r="R124" s="9" t="s">
        <v>804</v>
      </c>
      <c r="S124" s="10" t="s">
        <v>19</v>
      </c>
      <c r="T124" s="8"/>
      <c r="U124" s="9" t="s">
        <v>19</v>
      </c>
      <c r="V124" s="9" t="s">
        <v>804</v>
      </c>
      <c r="W124" s="10" t="s">
        <v>381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805</v>
      </c>
      <c r="AD124" t="s">
        <v>6</v>
      </c>
      <c r="AE124" t="s">
        <v>806</v>
      </c>
      <c r="AF124" t="s">
        <v>84</v>
      </c>
      <c r="AG124" t="s">
        <v>71</v>
      </c>
      <c r="AH124" t="s">
        <v>19</v>
      </c>
    </row>
    <row r="125" ht="14.25" customHeight="1" spans="1:34">
      <c r="A125" s="5" t="s">
        <v>807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781</v>
      </c>
      <c r="H125" s="8" t="s">
        <v>782</v>
      </c>
      <c r="I125" s="8" t="s">
        <v>75</v>
      </c>
      <c r="J125" s="8" t="s">
        <v>2</v>
      </c>
      <c r="K125" s="8" t="s">
        <v>808</v>
      </c>
      <c r="L125" s="8">
        <v>1</v>
      </c>
      <c r="M125" s="8">
        <v>1</v>
      </c>
      <c r="N125" s="8" t="s">
        <v>396</v>
      </c>
      <c r="O125" s="8" t="s">
        <v>396</v>
      </c>
      <c r="P125" s="8" t="s">
        <v>669</v>
      </c>
      <c r="Q125" s="8"/>
      <c r="R125" s="9" t="s">
        <v>569</v>
      </c>
      <c r="S125" s="10" t="s">
        <v>19</v>
      </c>
      <c r="T125" s="8"/>
      <c r="U125" s="9" t="s">
        <v>19</v>
      </c>
      <c r="V125" s="9" t="s">
        <v>569</v>
      </c>
      <c r="W125" s="10" t="s">
        <v>129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474</v>
      </c>
      <c r="AD125" t="s">
        <v>6</v>
      </c>
      <c r="AE125" t="s">
        <v>809</v>
      </c>
      <c r="AF125" t="s">
        <v>84</v>
      </c>
      <c r="AG125" t="s">
        <v>71</v>
      </c>
      <c r="AH125" t="s">
        <v>19</v>
      </c>
    </row>
    <row r="126" ht="14.25" customHeight="1" spans="1:34">
      <c r="A126" s="5" t="s">
        <v>810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811</v>
      </c>
      <c r="H126" s="8" t="s">
        <v>812</v>
      </c>
      <c r="I126" s="8" t="s">
        <v>75</v>
      </c>
      <c r="J126" s="8" t="s">
        <v>2</v>
      </c>
      <c r="K126" s="8" t="s">
        <v>813</v>
      </c>
      <c r="L126" s="8">
        <v>1</v>
      </c>
      <c r="M126" s="8">
        <v>1</v>
      </c>
      <c r="N126" s="8" t="s">
        <v>396</v>
      </c>
      <c r="O126" s="8" t="s">
        <v>396</v>
      </c>
      <c r="P126" s="8" t="s">
        <v>669</v>
      </c>
      <c r="Q126" s="8"/>
      <c r="R126" s="9" t="s">
        <v>437</v>
      </c>
      <c r="S126" s="10" t="s">
        <v>19</v>
      </c>
      <c r="T126" s="8"/>
      <c r="U126" s="9" t="s">
        <v>19</v>
      </c>
      <c r="V126" s="9" t="s">
        <v>437</v>
      </c>
      <c r="W126" s="10" t="s">
        <v>438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439</v>
      </c>
      <c r="AD126" t="s">
        <v>6</v>
      </c>
      <c r="AE126" t="s">
        <v>814</v>
      </c>
      <c r="AF126" t="s">
        <v>84</v>
      </c>
      <c r="AG126" t="s">
        <v>71</v>
      </c>
      <c r="AH126" t="s">
        <v>19</v>
      </c>
    </row>
    <row r="127" ht="14.25" customHeight="1" spans="1:34">
      <c r="A127" s="5" t="s">
        <v>815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816</v>
      </c>
      <c r="H127" s="8" t="s">
        <v>817</v>
      </c>
      <c r="I127" s="8" t="s">
        <v>75</v>
      </c>
      <c r="J127" s="8" t="s">
        <v>2</v>
      </c>
      <c r="K127" s="8" t="s">
        <v>818</v>
      </c>
      <c r="L127" s="8">
        <v>2</v>
      </c>
      <c r="M127" s="8">
        <v>1</v>
      </c>
      <c r="N127" s="8" t="s">
        <v>396</v>
      </c>
      <c r="O127" s="8" t="s">
        <v>396</v>
      </c>
      <c r="P127" s="8" t="s">
        <v>669</v>
      </c>
      <c r="Q127" s="8"/>
      <c r="R127" s="9" t="s">
        <v>819</v>
      </c>
      <c r="S127" s="10" t="s">
        <v>19</v>
      </c>
      <c r="T127" s="8"/>
      <c r="U127" s="9" t="s">
        <v>19</v>
      </c>
      <c r="V127" s="9" t="s">
        <v>819</v>
      </c>
      <c r="W127" s="10" t="s">
        <v>513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820</v>
      </c>
      <c r="AD127" t="s">
        <v>6</v>
      </c>
      <c r="AE127" t="s">
        <v>821</v>
      </c>
      <c r="AF127" t="s">
        <v>84</v>
      </c>
      <c r="AG127" t="s">
        <v>71</v>
      </c>
      <c r="AH127" t="s">
        <v>19</v>
      </c>
    </row>
    <row r="128" ht="14.25" customHeight="1" spans="1:34">
      <c r="A128" s="5" t="s">
        <v>822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823</v>
      </c>
      <c r="H128" s="8" t="s">
        <v>824</v>
      </c>
      <c r="I128" s="8" t="s">
        <v>75</v>
      </c>
      <c r="J128" s="8" t="s">
        <v>2</v>
      </c>
      <c r="K128" s="8" t="s">
        <v>825</v>
      </c>
      <c r="L128" s="8">
        <v>1</v>
      </c>
      <c r="M128" s="8">
        <v>1</v>
      </c>
      <c r="N128" s="8" t="s">
        <v>396</v>
      </c>
      <c r="O128" s="8" t="s">
        <v>396</v>
      </c>
      <c r="P128" s="8" t="s">
        <v>669</v>
      </c>
      <c r="Q128" s="8"/>
      <c r="R128" s="9" t="s">
        <v>107</v>
      </c>
      <c r="S128" s="10" t="s">
        <v>19</v>
      </c>
      <c r="T128" s="8"/>
      <c r="U128" s="9" t="s">
        <v>19</v>
      </c>
      <c r="V128" s="9" t="s">
        <v>107</v>
      </c>
      <c r="W128" s="10" t="s">
        <v>108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109</v>
      </c>
      <c r="AD128" t="s">
        <v>6</v>
      </c>
      <c r="AE128" t="s">
        <v>327</v>
      </c>
      <c r="AF128" t="s">
        <v>84</v>
      </c>
      <c r="AG128" t="s">
        <v>71</v>
      </c>
      <c r="AH128" t="s">
        <v>19</v>
      </c>
    </row>
    <row r="129" ht="14.25" customHeight="1" spans="1:34">
      <c r="A129" s="5" t="s">
        <v>826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827</v>
      </c>
      <c r="H129" s="8" t="s">
        <v>828</v>
      </c>
      <c r="I129" s="8" t="s">
        <v>75</v>
      </c>
      <c r="J129" s="8" t="s">
        <v>2</v>
      </c>
      <c r="K129" s="8" t="s">
        <v>829</v>
      </c>
      <c r="L129" s="8">
        <v>1</v>
      </c>
      <c r="M129" s="8">
        <v>1</v>
      </c>
      <c r="N129" s="8" t="s">
        <v>396</v>
      </c>
      <c r="O129" s="8" t="s">
        <v>396</v>
      </c>
      <c r="P129" s="8" t="s">
        <v>669</v>
      </c>
      <c r="Q129" s="8"/>
      <c r="R129" s="9" t="s">
        <v>830</v>
      </c>
      <c r="S129" s="10" t="s">
        <v>19</v>
      </c>
      <c r="T129" s="8"/>
      <c r="U129" s="9" t="s">
        <v>19</v>
      </c>
      <c r="V129" s="9" t="s">
        <v>830</v>
      </c>
      <c r="W129" s="10" t="s">
        <v>626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831</v>
      </c>
      <c r="AD129" t="s">
        <v>6</v>
      </c>
      <c r="AE129" t="s">
        <v>832</v>
      </c>
      <c r="AF129" t="s">
        <v>84</v>
      </c>
      <c r="AG129" t="s">
        <v>71</v>
      </c>
      <c r="AH129" t="s">
        <v>19</v>
      </c>
    </row>
    <row r="130" ht="14.25" customHeight="1" spans="1:34">
      <c r="A130" s="5" t="s">
        <v>833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409</v>
      </c>
      <c r="H130" s="8" t="s">
        <v>410</v>
      </c>
      <c r="I130" s="8" t="s">
        <v>75</v>
      </c>
      <c r="J130" s="8" t="s">
        <v>2</v>
      </c>
      <c r="K130" s="8" t="s">
        <v>834</v>
      </c>
      <c r="L130" s="8">
        <v>1</v>
      </c>
      <c r="M130" s="8">
        <v>1</v>
      </c>
      <c r="N130" s="8" t="s">
        <v>79</v>
      </c>
      <c r="O130" s="8" t="s">
        <v>396</v>
      </c>
      <c r="P130" s="8" t="s">
        <v>669</v>
      </c>
      <c r="Q130" s="8"/>
      <c r="R130" s="9" t="s">
        <v>712</v>
      </c>
      <c r="S130" s="10" t="s">
        <v>19</v>
      </c>
      <c r="T130" s="8"/>
      <c r="U130" s="9" t="s">
        <v>19</v>
      </c>
      <c r="V130" s="9" t="s">
        <v>712</v>
      </c>
      <c r="W130" s="10" t="s">
        <v>116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713</v>
      </c>
      <c r="AD130" t="s">
        <v>6</v>
      </c>
      <c r="AE130" t="s">
        <v>140</v>
      </c>
      <c r="AF130" t="s">
        <v>84</v>
      </c>
      <c r="AG130" t="s">
        <v>71</v>
      </c>
      <c r="AH130" t="s">
        <v>19</v>
      </c>
    </row>
    <row r="131" ht="14.25" customHeight="1" spans="1:34">
      <c r="A131" s="5" t="s">
        <v>835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836</v>
      </c>
      <c r="H131" s="8" t="s">
        <v>837</v>
      </c>
      <c r="I131" s="8" t="s">
        <v>75</v>
      </c>
      <c r="J131" s="8" t="s">
        <v>2</v>
      </c>
      <c r="K131" s="8" t="s">
        <v>838</v>
      </c>
      <c r="L131" s="8">
        <v>1</v>
      </c>
      <c r="M131" s="8">
        <v>1</v>
      </c>
      <c r="N131" s="8" t="s">
        <v>396</v>
      </c>
      <c r="O131" s="8" t="s">
        <v>396</v>
      </c>
      <c r="P131" s="8" t="s">
        <v>669</v>
      </c>
      <c r="Q131" s="8"/>
      <c r="R131" s="9" t="s">
        <v>839</v>
      </c>
      <c r="S131" s="10" t="s">
        <v>19</v>
      </c>
      <c r="T131" s="8"/>
      <c r="U131" s="9" t="s">
        <v>19</v>
      </c>
      <c r="V131" s="9" t="s">
        <v>839</v>
      </c>
      <c r="W131" s="10" t="s">
        <v>761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840</v>
      </c>
      <c r="AD131" t="s">
        <v>6</v>
      </c>
      <c r="AE131" t="s">
        <v>210</v>
      </c>
      <c r="AF131" t="s">
        <v>84</v>
      </c>
      <c r="AG131" t="s">
        <v>71</v>
      </c>
      <c r="AH131" t="s">
        <v>19</v>
      </c>
    </row>
    <row r="132" ht="14.25" customHeight="1" spans="1:34">
      <c r="A132" s="5" t="s">
        <v>841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842</v>
      </c>
      <c r="H132" s="8" t="s">
        <v>843</v>
      </c>
      <c r="I132" s="8" t="s">
        <v>75</v>
      </c>
      <c r="J132" s="8" t="s">
        <v>2</v>
      </c>
      <c r="K132" s="8" t="s">
        <v>844</v>
      </c>
      <c r="L132" s="8">
        <v>1</v>
      </c>
      <c r="M132" s="8">
        <v>1</v>
      </c>
      <c r="N132" s="8" t="s">
        <v>78</v>
      </c>
      <c r="O132" s="8" t="s">
        <v>396</v>
      </c>
      <c r="P132" s="8" t="s">
        <v>669</v>
      </c>
      <c r="Q132" s="8"/>
      <c r="R132" s="9" t="s">
        <v>845</v>
      </c>
      <c r="S132" s="10" t="s">
        <v>19</v>
      </c>
      <c r="T132" s="8"/>
      <c r="U132" s="9" t="s">
        <v>19</v>
      </c>
      <c r="V132" s="9" t="s">
        <v>845</v>
      </c>
      <c r="W132" s="10" t="s">
        <v>420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426</v>
      </c>
      <c r="AD132" t="s">
        <v>6</v>
      </c>
      <c r="AE132" t="s">
        <v>140</v>
      </c>
      <c r="AF132" t="s">
        <v>84</v>
      </c>
      <c r="AG132" t="s">
        <v>71</v>
      </c>
      <c r="AH132" t="s">
        <v>19</v>
      </c>
    </row>
    <row r="133" ht="14.25" customHeight="1" spans="1:34">
      <c r="A133" s="5" t="s">
        <v>846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847</v>
      </c>
      <c r="H133" s="8" t="s">
        <v>848</v>
      </c>
      <c r="I133" s="8" t="s">
        <v>75</v>
      </c>
      <c r="J133" s="8" t="s">
        <v>2</v>
      </c>
      <c r="K133" s="8" t="s">
        <v>849</v>
      </c>
      <c r="L133" s="8">
        <v>1</v>
      </c>
      <c r="M133" s="8">
        <v>1</v>
      </c>
      <c r="N133" s="8" t="s">
        <v>396</v>
      </c>
      <c r="O133" s="8" t="s">
        <v>396</v>
      </c>
      <c r="P133" s="8" t="s">
        <v>669</v>
      </c>
      <c r="Q133" s="8"/>
      <c r="R133" s="9" t="s">
        <v>160</v>
      </c>
      <c r="S133" s="10" t="s">
        <v>19</v>
      </c>
      <c r="T133" s="8"/>
      <c r="U133" s="9" t="s">
        <v>19</v>
      </c>
      <c r="V133" s="9" t="s">
        <v>160</v>
      </c>
      <c r="W133" s="10" t="s">
        <v>108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161</v>
      </c>
      <c r="AD133" t="s">
        <v>6</v>
      </c>
      <c r="AE133" t="s">
        <v>850</v>
      </c>
      <c r="AF133" t="s">
        <v>84</v>
      </c>
      <c r="AG133" t="s">
        <v>71</v>
      </c>
      <c r="AH133" t="s">
        <v>19</v>
      </c>
    </row>
    <row r="134" ht="14.25" customHeight="1" spans="1:34">
      <c r="A134" s="5" t="s">
        <v>851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852</v>
      </c>
      <c r="H134" s="8" t="s">
        <v>853</v>
      </c>
      <c r="I134" s="8" t="s">
        <v>75</v>
      </c>
      <c r="J134" s="8" t="s">
        <v>2</v>
      </c>
      <c r="K134" s="8" t="s">
        <v>854</v>
      </c>
      <c r="L134" s="8">
        <v>2</v>
      </c>
      <c r="M134" s="8">
        <v>1</v>
      </c>
      <c r="N134" s="8" t="s">
        <v>396</v>
      </c>
      <c r="O134" s="8" t="s">
        <v>396</v>
      </c>
      <c r="P134" s="8" t="s">
        <v>669</v>
      </c>
      <c r="Q134" s="8"/>
      <c r="R134" s="9" t="s">
        <v>241</v>
      </c>
      <c r="S134" s="10" t="s">
        <v>19</v>
      </c>
      <c r="T134" s="8"/>
      <c r="U134" s="9" t="s">
        <v>19</v>
      </c>
      <c r="V134" s="9" t="s">
        <v>241</v>
      </c>
      <c r="W134" s="10" t="s">
        <v>121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855</v>
      </c>
      <c r="AD134" t="s">
        <v>6</v>
      </c>
      <c r="AE134" t="s">
        <v>174</v>
      </c>
      <c r="AF134" t="s">
        <v>84</v>
      </c>
      <c r="AG134" t="s">
        <v>71</v>
      </c>
      <c r="AH134" t="s">
        <v>19</v>
      </c>
    </row>
    <row r="135" ht="14.25" customHeight="1" spans="1:34">
      <c r="A135" s="5" t="s">
        <v>856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519</v>
      </c>
      <c r="H135" s="8" t="s">
        <v>520</v>
      </c>
      <c r="I135" s="8" t="s">
        <v>75</v>
      </c>
      <c r="J135" s="8" t="s">
        <v>2</v>
      </c>
      <c r="K135" s="8" t="s">
        <v>857</v>
      </c>
      <c r="L135" s="8">
        <v>1</v>
      </c>
      <c r="M135" s="8">
        <v>1</v>
      </c>
      <c r="N135" s="8" t="s">
        <v>396</v>
      </c>
      <c r="O135" s="8" t="s">
        <v>396</v>
      </c>
      <c r="P135" s="8" t="s">
        <v>669</v>
      </c>
      <c r="Q135" s="8"/>
      <c r="R135" s="9" t="s">
        <v>858</v>
      </c>
      <c r="S135" s="10" t="s">
        <v>19</v>
      </c>
      <c r="T135" s="8"/>
      <c r="U135" s="9" t="s">
        <v>19</v>
      </c>
      <c r="V135" s="9" t="s">
        <v>858</v>
      </c>
      <c r="W135" s="10" t="s">
        <v>268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859</v>
      </c>
      <c r="AD135" t="s">
        <v>6</v>
      </c>
      <c r="AE135" t="s">
        <v>468</v>
      </c>
      <c r="AF135" t="s">
        <v>84</v>
      </c>
      <c r="AG135" t="s">
        <v>71</v>
      </c>
      <c r="AH135" t="s">
        <v>19</v>
      </c>
    </row>
    <row r="136" ht="14.25" customHeight="1" spans="1:34">
      <c r="A136" s="5" t="s">
        <v>860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861</v>
      </c>
      <c r="H136" s="8" t="s">
        <v>862</v>
      </c>
      <c r="I136" s="8" t="s">
        <v>75</v>
      </c>
      <c r="J136" s="8" t="s">
        <v>2</v>
      </c>
      <c r="K136" s="8" t="s">
        <v>863</v>
      </c>
      <c r="L136" s="8">
        <v>1</v>
      </c>
      <c r="M136" s="8">
        <v>1</v>
      </c>
      <c r="N136" s="8" t="s">
        <v>396</v>
      </c>
      <c r="O136" s="8" t="s">
        <v>396</v>
      </c>
      <c r="P136" s="8" t="s">
        <v>669</v>
      </c>
      <c r="Q136" s="8"/>
      <c r="R136" s="9" t="s">
        <v>437</v>
      </c>
      <c r="S136" s="10" t="s">
        <v>19</v>
      </c>
      <c r="T136" s="8"/>
      <c r="U136" s="9" t="s">
        <v>19</v>
      </c>
      <c r="V136" s="9" t="s">
        <v>437</v>
      </c>
      <c r="W136" s="10" t="s">
        <v>438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439</v>
      </c>
      <c r="AD136" t="s">
        <v>6</v>
      </c>
      <c r="AE136" t="s">
        <v>864</v>
      </c>
      <c r="AF136" t="s">
        <v>84</v>
      </c>
      <c r="AG136" t="s">
        <v>71</v>
      </c>
      <c r="AH136" t="s">
        <v>19</v>
      </c>
    </row>
    <row r="137" ht="14.25" customHeight="1" spans="1:34">
      <c r="A137" s="5" t="s">
        <v>865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866</v>
      </c>
      <c r="H137" s="8" t="s">
        <v>867</v>
      </c>
      <c r="I137" s="8" t="s">
        <v>75</v>
      </c>
      <c r="J137" s="8" t="s">
        <v>2</v>
      </c>
      <c r="K137" s="8" t="s">
        <v>868</v>
      </c>
      <c r="L137" s="8">
        <v>1</v>
      </c>
      <c r="M137" s="8">
        <v>1</v>
      </c>
      <c r="N137" s="8" t="s">
        <v>89</v>
      </c>
      <c r="O137" s="8" t="s">
        <v>396</v>
      </c>
      <c r="P137" s="8" t="s">
        <v>669</v>
      </c>
      <c r="Q137" s="8"/>
      <c r="R137" s="9" t="s">
        <v>869</v>
      </c>
      <c r="S137" s="10" t="s">
        <v>19</v>
      </c>
      <c r="T137" s="8"/>
      <c r="U137" s="9" t="s">
        <v>19</v>
      </c>
      <c r="V137" s="9" t="s">
        <v>869</v>
      </c>
      <c r="W137" s="10" t="s">
        <v>642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870</v>
      </c>
      <c r="AD137" t="s">
        <v>6</v>
      </c>
      <c r="AE137" t="s">
        <v>871</v>
      </c>
      <c r="AF137" t="s">
        <v>84</v>
      </c>
      <c r="AG137" t="s">
        <v>71</v>
      </c>
      <c r="AH137" t="s">
        <v>19</v>
      </c>
    </row>
    <row r="138" ht="14.25" customHeight="1" spans="1:34">
      <c r="A138" s="5" t="s">
        <v>872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478</v>
      </c>
      <c r="H138" s="8" t="s">
        <v>479</v>
      </c>
      <c r="I138" s="8" t="s">
        <v>75</v>
      </c>
      <c r="J138" s="8" t="s">
        <v>2</v>
      </c>
      <c r="K138" s="8" t="s">
        <v>873</v>
      </c>
      <c r="L138" s="8">
        <v>1</v>
      </c>
      <c r="M138" s="8">
        <v>2</v>
      </c>
      <c r="N138" s="8" t="s">
        <v>79</v>
      </c>
      <c r="O138" s="8" t="s">
        <v>79</v>
      </c>
      <c r="P138" s="8" t="s">
        <v>669</v>
      </c>
      <c r="Q138" s="8"/>
      <c r="R138" s="9" t="s">
        <v>874</v>
      </c>
      <c r="S138" s="10" t="s">
        <v>19</v>
      </c>
      <c r="T138" s="8"/>
      <c r="U138" s="9" t="s">
        <v>19</v>
      </c>
      <c r="V138" s="9" t="s">
        <v>874</v>
      </c>
      <c r="W138" s="10" t="s">
        <v>268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875</v>
      </c>
      <c r="AD138" t="s">
        <v>6</v>
      </c>
      <c r="AE138" t="s">
        <v>876</v>
      </c>
      <c r="AF138" t="s">
        <v>84</v>
      </c>
      <c r="AG138" t="s">
        <v>71</v>
      </c>
      <c r="AH138" t="s">
        <v>19</v>
      </c>
    </row>
    <row r="139" ht="14.25" customHeight="1" spans="1:34">
      <c r="A139" s="5" t="s">
        <v>877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878</v>
      </c>
      <c r="H139" s="8" t="s">
        <v>879</v>
      </c>
      <c r="I139" s="8" t="s">
        <v>75</v>
      </c>
      <c r="J139" s="8" t="s">
        <v>2</v>
      </c>
      <c r="K139" s="8" t="s">
        <v>880</v>
      </c>
      <c r="L139" s="8">
        <v>1</v>
      </c>
      <c r="M139" s="8">
        <v>1</v>
      </c>
      <c r="N139" s="8" t="s">
        <v>396</v>
      </c>
      <c r="O139" s="8" t="s">
        <v>396</v>
      </c>
      <c r="P139" s="8" t="s">
        <v>669</v>
      </c>
      <c r="Q139" s="8"/>
      <c r="R139" s="9" t="s">
        <v>881</v>
      </c>
      <c r="S139" s="10" t="s">
        <v>19</v>
      </c>
      <c r="T139" s="8"/>
      <c r="U139" s="9" t="s">
        <v>19</v>
      </c>
      <c r="V139" s="9" t="s">
        <v>881</v>
      </c>
      <c r="W139" s="10" t="s">
        <v>523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882</v>
      </c>
      <c r="AD139" t="s">
        <v>6</v>
      </c>
      <c r="AE139" t="s">
        <v>883</v>
      </c>
      <c r="AF139" t="s">
        <v>84</v>
      </c>
      <c r="AG139" t="s">
        <v>71</v>
      </c>
      <c r="AH139" t="s">
        <v>19</v>
      </c>
    </row>
    <row r="140" ht="14.25" customHeight="1" spans="1:34">
      <c r="A140" s="5" t="s">
        <v>884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585</v>
      </c>
      <c r="H140" s="8" t="s">
        <v>586</v>
      </c>
      <c r="I140" s="8" t="s">
        <v>75</v>
      </c>
      <c r="J140" s="8" t="s">
        <v>2</v>
      </c>
      <c r="K140" s="8" t="s">
        <v>587</v>
      </c>
      <c r="L140" s="8">
        <v>1</v>
      </c>
      <c r="M140" s="8">
        <v>1</v>
      </c>
      <c r="N140" s="8" t="s">
        <v>396</v>
      </c>
      <c r="O140" s="8" t="s">
        <v>396</v>
      </c>
      <c r="P140" s="8" t="s">
        <v>669</v>
      </c>
      <c r="Q140" s="8"/>
      <c r="R140" s="9" t="s">
        <v>98</v>
      </c>
      <c r="S140" s="10" t="s">
        <v>19</v>
      </c>
      <c r="T140" s="8"/>
      <c r="U140" s="9" t="s">
        <v>19</v>
      </c>
      <c r="V140" s="9" t="s">
        <v>98</v>
      </c>
      <c r="W140" s="10" t="s">
        <v>99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100</v>
      </c>
      <c r="AD140" t="s">
        <v>6</v>
      </c>
      <c r="AE140" t="s">
        <v>588</v>
      </c>
      <c r="AF140" t="s">
        <v>84</v>
      </c>
      <c r="AG140" t="s">
        <v>71</v>
      </c>
      <c r="AH140" t="s">
        <v>19</v>
      </c>
    </row>
    <row r="141" ht="14.25" customHeight="1" spans="1:34">
      <c r="A141" s="5" t="s">
        <v>885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442</v>
      </c>
      <c r="H141" s="8" t="s">
        <v>443</v>
      </c>
      <c r="I141" s="8" t="s">
        <v>75</v>
      </c>
      <c r="J141" s="8" t="s">
        <v>2</v>
      </c>
      <c r="K141" s="8" t="s">
        <v>444</v>
      </c>
      <c r="L141" s="8">
        <v>1</v>
      </c>
      <c r="M141" s="8">
        <v>1</v>
      </c>
      <c r="N141" s="8" t="s">
        <v>396</v>
      </c>
      <c r="O141" s="8" t="s">
        <v>396</v>
      </c>
      <c r="P141" s="8" t="s">
        <v>669</v>
      </c>
      <c r="Q141" s="8"/>
      <c r="R141" s="9" t="s">
        <v>445</v>
      </c>
      <c r="S141" s="10" t="s">
        <v>19</v>
      </c>
      <c r="T141" s="8"/>
      <c r="U141" s="9" t="s">
        <v>19</v>
      </c>
      <c r="V141" s="9" t="s">
        <v>445</v>
      </c>
      <c r="W141" s="10" t="s">
        <v>446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447</v>
      </c>
      <c r="AD141" t="s">
        <v>6</v>
      </c>
      <c r="AE141" t="s">
        <v>448</v>
      </c>
      <c r="AF141" t="s">
        <v>84</v>
      </c>
      <c r="AG141" t="s">
        <v>71</v>
      </c>
      <c r="AH141" t="s">
        <v>19</v>
      </c>
    </row>
    <row r="142" ht="14.25" customHeight="1" spans="1:34">
      <c r="A142" s="5" t="s">
        <v>886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887</v>
      </c>
      <c r="H142" s="8" t="s">
        <v>888</v>
      </c>
      <c r="I142" s="8" t="s">
        <v>75</v>
      </c>
      <c r="J142" s="8" t="s">
        <v>2</v>
      </c>
      <c r="K142" s="8" t="s">
        <v>889</v>
      </c>
      <c r="L142" s="8">
        <v>1</v>
      </c>
      <c r="M142" s="8">
        <v>1</v>
      </c>
      <c r="N142" s="8" t="s">
        <v>396</v>
      </c>
      <c r="O142" s="8" t="s">
        <v>396</v>
      </c>
      <c r="P142" s="8" t="s">
        <v>669</v>
      </c>
      <c r="Q142" s="8"/>
      <c r="R142" s="9" t="s">
        <v>233</v>
      </c>
      <c r="S142" s="10" t="s">
        <v>19</v>
      </c>
      <c r="T142" s="8"/>
      <c r="U142" s="9" t="s">
        <v>19</v>
      </c>
      <c r="V142" s="9" t="s">
        <v>233</v>
      </c>
      <c r="W142" s="10" t="s">
        <v>252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541</v>
      </c>
      <c r="AD142" t="s">
        <v>6</v>
      </c>
      <c r="AE142" t="s">
        <v>169</v>
      </c>
      <c r="AF142" t="s">
        <v>84</v>
      </c>
      <c r="AG142" t="s">
        <v>71</v>
      </c>
      <c r="AH142" t="s">
        <v>19</v>
      </c>
    </row>
    <row r="143" ht="14.25" customHeight="1" spans="1:34">
      <c r="A143" s="5" t="s">
        <v>890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891</v>
      </c>
      <c r="H143" s="8" t="s">
        <v>892</v>
      </c>
      <c r="I143" s="8" t="s">
        <v>75</v>
      </c>
      <c r="J143" s="8" t="s">
        <v>2</v>
      </c>
      <c r="K143" s="8" t="s">
        <v>893</v>
      </c>
      <c r="L143" s="8">
        <v>1</v>
      </c>
      <c r="M143" s="8">
        <v>1</v>
      </c>
      <c r="N143" s="8" t="s">
        <v>396</v>
      </c>
      <c r="O143" s="8" t="s">
        <v>396</v>
      </c>
      <c r="P143" s="8" t="s">
        <v>669</v>
      </c>
      <c r="Q143" s="8"/>
      <c r="R143" s="9" t="s">
        <v>98</v>
      </c>
      <c r="S143" s="10" t="s">
        <v>19</v>
      </c>
      <c r="T143" s="8"/>
      <c r="U143" s="9" t="s">
        <v>19</v>
      </c>
      <c r="V143" s="9" t="s">
        <v>98</v>
      </c>
      <c r="W143" s="10" t="s">
        <v>99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100</v>
      </c>
      <c r="AD143" t="s">
        <v>6</v>
      </c>
      <c r="AE143" t="s">
        <v>226</v>
      </c>
      <c r="AF143" t="s">
        <v>84</v>
      </c>
      <c r="AG143" t="s">
        <v>71</v>
      </c>
      <c r="AH143" t="s">
        <v>19</v>
      </c>
    </row>
    <row r="144" ht="14.25" customHeight="1" spans="1:34">
      <c r="A144" s="5" t="s">
        <v>894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895</v>
      </c>
      <c r="H144" s="8" t="s">
        <v>896</v>
      </c>
      <c r="I144" s="8" t="s">
        <v>75</v>
      </c>
      <c r="J144" s="8" t="s">
        <v>2</v>
      </c>
      <c r="K144" s="8" t="s">
        <v>897</v>
      </c>
      <c r="L144" s="8">
        <v>1</v>
      </c>
      <c r="M144" s="8">
        <v>1</v>
      </c>
      <c r="N144" s="8" t="s">
        <v>898</v>
      </c>
      <c r="O144" s="8" t="s">
        <v>396</v>
      </c>
      <c r="P144" s="8" t="s">
        <v>669</v>
      </c>
      <c r="Q144" s="8"/>
      <c r="R144" s="9" t="s">
        <v>899</v>
      </c>
      <c r="S144" s="10" t="s">
        <v>19</v>
      </c>
      <c r="T144" s="8"/>
      <c r="U144" s="9" t="s">
        <v>19</v>
      </c>
      <c r="V144" s="9" t="s">
        <v>899</v>
      </c>
      <c r="W144" s="10" t="s">
        <v>693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900</v>
      </c>
      <c r="AD144" t="s">
        <v>6</v>
      </c>
      <c r="AE144" t="s">
        <v>901</v>
      </c>
      <c r="AF144" t="s">
        <v>84</v>
      </c>
      <c r="AG144" t="s">
        <v>71</v>
      </c>
      <c r="AH144" t="s">
        <v>19</v>
      </c>
    </row>
    <row r="145" ht="14.25" customHeight="1" spans="1:34">
      <c r="A145" s="5" t="s">
        <v>902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293</v>
      </c>
      <c r="H145" s="8" t="s">
        <v>294</v>
      </c>
      <c r="I145" s="8" t="s">
        <v>75</v>
      </c>
      <c r="J145" s="8" t="s">
        <v>2</v>
      </c>
      <c r="K145" s="8" t="s">
        <v>903</v>
      </c>
      <c r="L145" s="8">
        <v>1</v>
      </c>
      <c r="M145" s="8">
        <v>1</v>
      </c>
      <c r="N145" s="8" t="s">
        <v>79</v>
      </c>
      <c r="O145" s="8" t="s">
        <v>396</v>
      </c>
      <c r="P145" s="8" t="s">
        <v>669</v>
      </c>
      <c r="Q145" s="8"/>
      <c r="R145" s="9" t="s">
        <v>904</v>
      </c>
      <c r="S145" s="10" t="s">
        <v>19</v>
      </c>
      <c r="T145" s="8"/>
      <c r="U145" s="9" t="s">
        <v>19</v>
      </c>
      <c r="V145" s="9" t="s">
        <v>904</v>
      </c>
      <c r="W145" s="10" t="s">
        <v>268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905</v>
      </c>
      <c r="AD145" t="s">
        <v>6</v>
      </c>
      <c r="AE145" t="s">
        <v>123</v>
      </c>
      <c r="AF145" t="s">
        <v>84</v>
      </c>
      <c r="AG145" t="s">
        <v>71</v>
      </c>
      <c r="AH145" t="s">
        <v>19</v>
      </c>
    </row>
    <row r="146" ht="14.25" customHeight="1" spans="1:34">
      <c r="A146" s="5" t="s">
        <v>906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907</v>
      </c>
      <c r="H146" s="8" t="s">
        <v>908</v>
      </c>
      <c r="I146" s="8" t="s">
        <v>75</v>
      </c>
      <c r="J146" s="8" t="s">
        <v>2</v>
      </c>
      <c r="K146" s="8" t="s">
        <v>909</v>
      </c>
      <c r="L146" s="8">
        <v>1</v>
      </c>
      <c r="M146" s="8">
        <v>1</v>
      </c>
      <c r="N146" s="8" t="s">
        <v>396</v>
      </c>
      <c r="O146" s="8" t="s">
        <v>396</v>
      </c>
      <c r="P146" s="8" t="s">
        <v>669</v>
      </c>
      <c r="Q146" s="8"/>
      <c r="R146" s="9" t="s">
        <v>910</v>
      </c>
      <c r="S146" s="10" t="s">
        <v>19</v>
      </c>
      <c r="T146" s="8"/>
      <c r="U146" s="9" t="s">
        <v>19</v>
      </c>
      <c r="V146" s="9" t="s">
        <v>910</v>
      </c>
      <c r="W146" s="10" t="s">
        <v>911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912</v>
      </c>
      <c r="AD146" t="s">
        <v>6</v>
      </c>
      <c r="AE146" t="s">
        <v>913</v>
      </c>
      <c r="AF146" t="s">
        <v>84</v>
      </c>
      <c r="AG146" t="s">
        <v>71</v>
      </c>
      <c r="AH146" t="s">
        <v>19</v>
      </c>
    </row>
    <row r="147" ht="14.25" customHeight="1" spans="1:34">
      <c r="A147" s="5" t="s">
        <v>914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915</v>
      </c>
      <c r="H147" s="8" t="s">
        <v>916</v>
      </c>
      <c r="I147" s="8" t="s">
        <v>75</v>
      </c>
      <c r="J147" s="8" t="s">
        <v>2</v>
      </c>
      <c r="K147" s="8" t="s">
        <v>917</v>
      </c>
      <c r="L147" s="8">
        <v>1</v>
      </c>
      <c r="M147" s="8">
        <v>1</v>
      </c>
      <c r="N147" s="8" t="s">
        <v>396</v>
      </c>
      <c r="O147" s="8" t="s">
        <v>396</v>
      </c>
      <c r="P147" s="8" t="s">
        <v>669</v>
      </c>
      <c r="Q147" s="8"/>
      <c r="R147" s="9" t="s">
        <v>324</v>
      </c>
      <c r="S147" s="10" t="s">
        <v>19</v>
      </c>
      <c r="T147" s="8"/>
      <c r="U147" s="9" t="s">
        <v>19</v>
      </c>
      <c r="V147" s="9" t="s">
        <v>324</v>
      </c>
      <c r="W147" s="10" t="s">
        <v>380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918</v>
      </c>
      <c r="AD147" t="s">
        <v>6</v>
      </c>
      <c r="AE147" t="s">
        <v>919</v>
      </c>
      <c r="AF147" t="s">
        <v>84</v>
      </c>
      <c r="AG147" t="s">
        <v>71</v>
      </c>
      <c r="AH147" t="s">
        <v>19</v>
      </c>
    </row>
    <row r="148" ht="14.25" customHeight="1" spans="1:34">
      <c r="A148" s="5" t="s">
        <v>920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921</v>
      </c>
      <c r="H148" s="8" t="s">
        <v>922</v>
      </c>
      <c r="I148" s="8" t="s">
        <v>75</v>
      </c>
      <c r="J148" s="8" t="s">
        <v>2</v>
      </c>
      <c r="K148" s="8" t="s">
        <v>923</v>
      </c>
      <c r="L148" s="8">
        <v>1</v>
      </c>
      <c r="M148" s="8">
        <v>1</v>
      </c>
      <c r="N148" s="8" t="s">
        <v>396</v>
      </c>
      <c r="O148" s="8" t="s">
        <v>396</v>
      </c>
      <c r="P148" s="8" t="s">
        <v>669</v>
      </c>
      <c r="Q148" s="8"/>
      <c r="R148" s="9" t="s">
        <v>924</v>
      </c>
      <c r="S148" s="10" t="s">
        <v>19</v>
      </c>
      <c r="T148" s="8"/>
      <c r="U148" s="9" t="s">
        <v>19</v>
      </c>
      <c r="V148" s="9" t="s">
        <v>924</v>
      </c>
      <c r="W148" s="10" t="s">
        <v>129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326</v>
      </c>
      <c r="AD148" t="s">
        <v>6</v>
      </c>
      <c r="AE148" t="s">
        <v>925</v>
      </c>
      <c r="AF148" t="s">
        <v>84</v>
      </c>
      <c r="AG148" t="s">
        <v>71</v>
      </c>
      <c r="AH148" t="s">
        <v>19</v>
      </c>
    </row>
    <row r="149" ht="14.25" customHeight="1" spans="1:34">
      <c r="A149" s="5" t="s">
        <v>926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927</v>
      </c>
      <c r="H149" s="8" t="s">
        <v>928</v>
      </c>
      <c r="I149" s="8" t="s">
        <v>75</v>
      </c>
      <c r="J149" s="8" t="s">
        <v>2</v>
      </c>
      <c r="K149" s="8" t="s">
        <v>929</v>
      </c>
      <c r="L149" s="8">
        <v>1</v>
      </c>
      <c r="M149" s="8">
        <v>1</v>
      </c>
      <c r="N149" s="8" t="s">
        <v>396</v>
      </c>
      <c r="O149" s="8" t="s">
        <v>396</v>
      </c>
      <c r="P149" s="8" t="s">
        <v>669</v>
      </c>
      <c r="Q149" s="8"/>
      <c r="R149" s="9" t="s">
        <v>128</v>
      </c>
      <c r="S149" s="10" t="s">
        <v>19</v>
      </c>
      <c r="T149" s="8"/>
      <c r="U149" s="9" t="s">
        <v>19</v>
      </c>
      <c r="V149" s="9" t="s">
        <v>128</v>
      </c>
      <c r="W149" s="10" t="s">
        <v>129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130</v>
      </c>
      <c r="AD149" t="s">
        <v>6</v>
      </c>
      <c r="AE149" t="s">
        <v>930</v>
      </c>
      <c r="AF149" t="s">
        <v>84</v>
      </c>
      <c r="AG149" t="s">
        <v>71</v>
      </c>
      <c r="AH149" t="s">
        <v>19</v>
      </c>
    </row>
    <row r="150" ht="14.25" customHeight="1" spans="1:34">
      <c r="A150" s="5" t="s">
        <v>931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932</v>
      </c>
      <c r="H150" s="8" t="s">
        <v>933</v>
      </c>
      <c r="I150" s="8" t="s">
        <v>75</v>
      </c>
      <c r="J150" s="8" t="s">
        <v>2</v>
      </c>
      <c r="K150" s="8" t="s">
        <v>934</v>
      </c>
      <c r="L150" s="8">
        <v>2</v>
      </c>
      <c r="M150" s="8">
        <v>1</v>
      </c>
      <c r="N150" s="8" t="s">
        <v>396</v>
      </c>
      <c r="O150" s="8" t="s">
        <v>396</v>
      </c>
      <c r="P150" s="8" t="s">
        <v>669</v>
      </c>
      <c r="Q150" s="8"/>
      <c r="R150" s="9" t="s">
        <v>80</v>
      </c>
      <c r="S150" s="10" t="s">
        <v>19</v>
      </c>
      <c r="T150" s="8"/>
      <c r="U150" s="9" t="s">
        <v>19</v>
      </c>
      <c r="V150" s="9" t="s">
        <v>80</v>
      </c>
      <c r="W150" s="10" t="s">
        <v>81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82</v>
      </c>
      <c r="AD150" t="s">
        <v>6</v>
      </c>
      <c r="AE150" t="s">
        <v>226</v>
      </c>
      <c r="AF150" t="s">
        <v>84</v>
      </c>
      <c r="AG150" t="s">
        <v>71</v>
      </c>
      <c r="AH150" t="s">
        <v>19</v>
      </c>
    </row>
    <row r="151" ht="14.25" customHeight="1" spans="1:34">
      <c r="A151" s="5" t="s">
        <v>935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936</v>
      </c>
      <c r="H151" s="8" t="s">
        <v>937</v>
      </c>
      <c r="I151" s="8" t="s">
        <v>75</v>
      </c>
      <c r="J151" s="8" t="s">
        <v>2</v>
      </c>
      <c r="K151" s="8" t="s">
        <v>938</v>
      </c>
      <c r="L151" s="8">
        <v>1</v>
      </c>
      <c r="M151" s="8">
        <v>1</v>
      </c>
      <c r="N151" s="8" t="s">
        <v>396</v>
      </c>
      <c r="O151" s="8" t="s">
        <v>396</v>
      </c>
      <c r="P151" s="8" t="s">
        <v>669</v>
      </c>
      <c r="Q151" s="8"/>
      <c r="R151" s="9" t="s">
        <v>245</v>
      </c>
      <c r="S151" s="10" t="s">
        <v>19</v>
      </c>
      <c r="T151" s="8"/>
      <c r="U151" s="9" t="s">
        <v>19</v>
      </c>
      <c r="V151" s="9" t="s">
        <v>245</v>
      </c>
      <c r="W151" s="10" t="s">
        <v>224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246</v>
      </c>
      <c r="AD151" t="s">
        <v>6</v>
      </c>
      <c r="AE151" t="s">
        <v>939</v>
      </c>
      <c r="AF151" t="s">
        <v>84</v>
      </c>
      <c r="AG151" t="s">
        <v>71</v>
      </c>
      <c r="AH151" t="s">
        <v>19</v>
      </c>
    </row>
    <row r="152" ht="14.25" customHeight="1" spans="1:34">
      <c r="A152" s="5" t="s">
        <v>940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941</v>
      </c>
      <c r="H152" s="8" t="s">
        <v>942</v>
      </c>
      <c r="I152" s="8" t="s">
        <v>75</v>
      </c>
      <c r="J152" s="8" t="s">
        <v>2</v>
      </c>
      <c r="K152" s="8" t="s">
        <v>943</v>
      </c>
      <c r="L152" s="8">
        <v>1</v>
      </c>
      <c r="M152" s="8">
        <v>1</v>
      </c>
      <c r="N152" s="8" t="s">
        <v>396</v>
      </c>
      <c r="O152" s="8" t="s">
        <v>396</v>
      </c>
      <c r="P152" s="8" t="s">
        <v>669</v>
      </c>
      <c r="Q152" s="8"/>
      <c r="R152" s="9" t="s">
        <v>944</v>
      </c>
      <c r="S152" s="10" t="s">
        <v>19</v>
      </c>
      <c r="T152" s="8"/>
      <c r="U152" s="9" t="s">
        <v>19</v>
      </c>
      <c r="V152" s="9" t="s">
        <v>944</v>
      </c>
      <c r="W152" s="10" t="s">
        <v>761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945</v>
      </c>
      <c r="AD152" t="s">
        <v>6</v>
      </c>
      <c r="AE152" t="s">
        <v>946</v>
      </c>
      <c r="AF152" t="s">
        <v>84</v>
      </c>
      <c r="AG152" t="s">
        <v>71</v>
      </c>
      <c r="AH152" t="s">
        <v>19</v>
      </c>
    </row>
    <row r="153" ht="14.25" customHeight="1" spans="1:34">
      <c r="A153" s="5" t="s">
        <v>947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343</v>
      </c>
      <c r="H153" s="8" t="s">
        <v>344</v>
      </c>
      <c r="I153" s="8" t="s">
        <v>75</v>
      </c>
      <c r="J153" s="8" t="s">
        <v>2</v>
      </c>
      <c r="K153" s="8" t="s">
        <v>948</v>
      </c>
      <c r="L153" s="8">
        <v>1</v>
      </c>
      <c r="M153" s="8">
        <v>1</v>
      </c>
      <c r="N153" s="8" t="s">
        <v>396</v>
      </c>
      <c r="O153" s="8" t="s">
        <v>396</v>
      </c>
      <c r="P153" s="8" t="s">
        <v>669</v>
      </c>
      <c r="Q153" s="8"/>
      <c r="R153" s="9" t="s">
        <v>457</v>
      </c>
      <c r="S153" s="10" t="s">
        <v>19</v>
      </c>
      <c r="T153" s="8"/>
      <c r="U153" s="9" t="s">
        <v>19</v>
      </c>
      <c r="V153" s="9" t="s">
        <v>457</v>
      </c>
      <c r="W153" s="10" t="s">
        <v>458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459</v>
      </c>
      <c r="AD153" t="s">
        <v>6</v>
      </c>
      <c r="AE153" t="s">
        <v>226</v>
      </c>
      <c r="AF153" t="s">
        <v>84</v>
      </c>
      <c r="AG153" t="s">
        <v>71</v>
      </c>
      <c r="AH153" t="s">
        <v>19</v>
      </c>
    </row>
    <row r="154" ht="14.25" customHeight="1" spans="1:34">
      <c r="A154" s="5" t="s">
        <v>949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293</v>
      </c>
      <c r="H154" s="8" t="s">
        <v>294</v>
      </c>
      <c r="I154" s="8" t="s">
        <v>75</v>
      </c>
      <c r="J154" s="8" t="s">
        <v>2</v>
      </c>
      <c r="K154" s="8" t="s">
        <v>950</v>
      </c>
      <c r="L154" s="8">
        <v>1</v>
      </c>
      <c r="M154" s="8">
        <v>1</v>
      </c>
      <c r="N154" s="8" t="s">
        <v>396</v>
      </c>
      <c r="O154" s="8" t="s">
        <v>396</v>
      </c>
      <c r="P154" s="8" t="s">
        <v>669</v>
      </c>
      <c r="Q154" s="8"/>
      <c r="R154" s="9" t="s">
        <v>318</v>
      </c>
      <c r="S154" s="10" t="s">
        <v>19</v>
      </c>
      <c r="T154" s="8"/>
      <c r="U154" s="9" t="s">
        <v>19</v>
      </c>
      <c r="V154" s="9" t="s">
        <v>318</v>
      </c>
      <c r="W154" s="10" t="s">
        <v>268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319</v>
      </c>
      <c r="AD154" t="s">
        <v>6</v>
      </c>
      <c r="AE154" t="s">
        <v>299</v>
      </c>
      <c r="AF154" t="s">
        <v>84</v>
      </c>
      <c r="AG154" t="s">
        <v>71</v>
      </c>
      <c r="AH154" t="s">
        <v>19</v>
      </c>
    </row>
    <row r="155" ht="14.25" customHeight="1" spans="1:34">
      <c r="A155" s="5" t="s">
        <v>951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952</v>
      </c>
      <c r="H155" s="8" t="s">
        <v>953</v>
      </c>
      <c r="I155" s="8" t="s">
        <v>75</v>
      </c>
      <c r="J155" s="8" t="s">
        <v>2</v>
      </c>
      <c r="K155" s="8" t="s">
        <v>954</v>
      </c>
      <c r="L155" s="8">
        <v>1</v>
      </c>
      <c r="M155" s="8">
        <v>1</v>
      </c>
      <c r="N155" s="8" t="s">
        <v>396</v>
      </c>
      <c r="O155" s="8" t="s">
        <v>396</v>
      </c>
      <c r="P155" s="8" t="s">
        <v>669</v>
      </c>
      <c r="Q155" s="8"/>
      <c r="R155" s="9" t="s">
        <v>955</v>
      </c>
      <c r="S155" s="10" t="s">
        <v>19</v>
      </c>
      <c r="T155" s="8"/>
      <c r="U155" s="9" t="s">
        <v>19</v>
      </c>
      <c r="V155" s="9" t="s">
        <v>955</v>
      </c>
      <c r="W155" s="10" t="s">
        <v>121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655</v>
      </c>
      <c r="AD155" t="s">
        <v>6</v>
      </c>
      <c r="AE155" t="s">
        <v>595</v>
      </c>
      <c r="AF155" t="s">
        <v>84</v>
      </c>
      <c r="AG155" t="s">
        <v>71</v>
      </c>
      <c r="AH155" t="s">
        <v>19</v>
      </c>
    </row>
    <row r="156" ht="14.25" customHeight="1" spans="1:34">
      <c r="A156" s="5" t="s">
        <v>956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957</v>
      </c>
      <c r="H156" s="8" t="s">
        <v>958</v>
      </c>
      <c r="I156" s="8" t="s">
        <v>75</v>
      </c>
      <c r="J156" s="8" t="s">
        <v>2</v>
      </c>
      <c r="K156" s="8" t="s">
        <v>959</v>
      </c>
      <c r="L156" s="8">
        <v>1</v>
      </c>
      <c r="M156" s="8">
        <v>1</v>
      </c>
      <c r="N156" s="8" t="s">
        <v>396</v>
      </c>
      <c r="O156" s="8" t="s">
        <v>396</v>
      </c>
      <c r="P156" s="8" t="s">
        <v>669</v>
      </c>
      <c r="Q156" s="8"/>
      <c r="R156" s="9" t="s">
        <v>582</v>
      </c>
      <c r="S156" s="10" t="s">
        <v>19</v>
      </c>
      <c r="T156" s="8"/>
      <c r="U156" s="9" t="s">
        <v>19</v>
      </c>
      <c r="V156" s="9" t="s">
        <v>582</v>
      </c>
      <c r="W156" s="10" t="s">
        <v>232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583</v>
      </c>
      <c r="AD156" t="s">
        <v>6</v>
      </c>
      <c r="AE156" t="s">
        <v>960</v>
      </c>
      <c r="AF156" t="s">
        <v>84</v>
      </c>
      <c r="AG156" t="s">
        <v>71</v>
      </c>
      <c r="AH156" t="s">
        <v>19</v>
      </c>
    </row>
    <row r="157" ht="14.25" customHeight="1" spans="1:34">
      <c r="A157" s="5" t="s">
        <v>961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376</v>
      </c>
      <c r="H157" s="8" t="s">
        <v>377</v>
      </c>
      <c r="I157" s="8" t="s">
        <v>75</v>
      </c>
      <c r="J157" s="8" t="s">
        <v>2</v>
      </c>
      <c r="K157" s="8" t="s">
        <v>962</v>
      </c>
      <c r="L157" s="8">
        <v>1</v>
      </c>
      <c r="M157" s="8">
        <v>1</v>
      </c>
      <c r="N157" s="8" t="s">
        <v>396</v>
      </c>
      <c r="O157" s="8" t="s">
        <v>396</v>
      </c>
      <c r="P157" s="8" t="s">
        <v>669</v>
      </c>
      <c r="Q157" s="8"/>
      <c r="R157" s="9" t="s">
        <v>963</v>
      </c>
      <c r="S157" s="10" t="s">
        <v>19</v>
      </c>
      <c r="T157" s="8"/>
      <c r="U157" s="9" t="s">
        <v>19</v>
      </c>
      <c r="V157" s="9" t="s">
        <v>963</v>
      </c>
      <c r="W157" s="10" t="s">
        <v>355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964</v>
      </c>
      <c r="AD157" t="s">
        <v>6</v>
      </c>
      <c r="AE157" t="s">
        <v>965</v>
      </c>
      <c r="AF157" t="s">
        <v>84</v>
      </c>
      <c r="AG157" t="s">
        <v>71</v>
      </c>
      <c r="AH157" t="s">
        <v>19</v>
      </c>
    </row>
    <row r="158" ht="14.25" customHeight="1" spans="1:34">
      <c r="A158" s="5" t="s">
        <v>966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967</v>
      </c>
      <c r="H158" s="8" t="s">
        <v>968</v>
      </c>
      <c r="I158" s="8" t="s">
        <v>75</v>
      </c>
      <c r="J158" s="8" t="s">
        <v>2</v>
      </c>
      <c r="K158" s="8" t="s">
        <v>969</v>
      </c>
      <c r="L158" s="8">
        <v>1</v>
      </c>
      <c r="M158" s="8">
        <v>1</v>
      </c>
      <c r="N158" s="8" t="s">
        <v>396</v>
      </c>
      <c r="O158" s="8" t="s">
        <v>396</v>
      </c>
      <c r="P158" s="8" t="s">
        <v>669</v>
      </c>
      <c r="Q158" s="8"/>
      <c r="R158" s="9" t="s">
        <v>970</v>
      </c>
      <c r="S158" s="10" t="s">
        <v>19</v>
      </c>
      <c r="T158" s="8"/>
      <c r="U158" s="9" t="s">
        <v>19</v>
      </c>
      <c r="V158" s="9" t="s">
        <v>970</v>
      </c>
      <c r="W158" s="10" t="s">
        <v>438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971</v>
      </c>
      <c r="AD158" t="s">
        <v>6</v>
      </c>
      <c r="AE158" t="s">
        <v>226</v>
      </c>
      <c r="AF158" t="s">
        <v>84</v>
      </c>
      <c r="AG158" t="s">
        <v>71</v>
      </c>
      <c r="AH158" t="s">
        <v>19</v>
      </c>
    </row>
    <row r="159" ht="14.25" customHeight="1" spans="1:34">
      <c r="A159" s="5" t="s">
        <v>972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973</v>
      </c>
      <c r="H159" s="8" t="s">
        <v>974</v>
      </c>
      <c r="I159" s="8" t="s">
        <v>75</v>
      </c>
      <c r="J159" s="8" t="s">
        <v>2</v>
      </c>
      <c r="K159" s="8" t="s">
        <v>975</v>
      </c>
      <c r="L159" s="8">
        <v>1</v>
      </c>
      <c r="M159" s="8">
        <v>1</v>
      </c>
      <c r="N159" s="8" t="s">
        <v>396</v>
      </c>
      <c r="O159" s="8" t="s">
        <v>396</v>
      </c>
      <c r="P159" s="8" t="s">
        <v>669</v>
      </c>
      <c r="Q159" s="8"/>
      <c r="R159" s="9" t="s">
        <v>976</v>
      </c>
      <c r="S159" s="10" t="s">
        <v>19</v>
      </c>
      <c r="T159" s="8"/>
      <c r="U159" s="9" t="s">
        <v>19</v>
      </c>
      <c r="V159" s="9" t="s">
        <v>976</v>
      </c>
      <c r="W159" s="10" t="s">
        <v>977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978</v>
      </c>
      <c r="AD159" t="s">
        <v>6</v>
      </c>
      <c r="AE159" t="s">
        <v>979</v>
      </c>
      <c r="AF159" t="s">
        <v>84</v>
      </c>
      <c r="AG159" t="s">
        <v>71</v>
      </c>
      <c r="AH159" t="s">
        <v>19</v>
      </c>
    </row>
    <row r="160" ht="14.25" customHeight="1" spans="1:34">
      <c r="A160" s="5" t="s">
        <v>980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981</v>
      </c>
      <c r="H160" s="8" t="s">
        <v>982</v>
      </c>
      <c r="I160" s="8" t="s">
        <v>75</v>
      </c>
      <c r="J160" s="8" t="s">
        <v>2</v>
      </c>
      <c r="K160" s="8" t="s">
        <v>983</v>
      </c>
      <c r="L160" s="8">
        <v>1</v>
      </c>
      <c r="M160" s="8">
        <v>1</v>
      </c>
      <c r="N160" s="8" t="s">
        <v>396</v>
      </c>
      <c r="O160" s="8" t="s">
        <v>396</v>
      </c>
      <c r="P160" s="8" t="s">
        <v>669</v>
      </c>
      <c r="Q160" s="8"/>
      <c r="R160" s="9" t="s">
        <v>984</v>
      </c>
      <c r="S160" s="10" t="s">
        <v>19</v>
      </c>
      <c r="T160" s="8"/>
      <c r="U160" s="9" t="s">
        <v>19</v>
      </c>
      <c r="V160" s="9" t="s">
        <v>984</v>
      </c>
      <c r="W160" s="10" t="s">
        <v>557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445</v>
      </c>
      <c r="AD160" t="s">
        <v>6</v>
      </c>
      <c r="AE160" t="s">
        <v>985</v>
      </c>
      <c r="AF160" t="s">
        <v>84</v>
      </c>
      <c r="AG160" t="s">
        <v>71</v>
      </c>
      <c r="AH160" t="s">
        <v>19</v>
      </c>
    </row>
    <row r="161" ht="14.25" customHeight="1" spans="1:34">
      <c r="A161" s="5" t="s">
        <v>986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987</v>
      </c>
      <c r="H161" s="8" t="s">
        <v>988</v>
      </c>
      <c r="I161" s="8" t="s">
        <v>75</v>
      </c>
      <c r="J161" s="8" t="s">
        <v>2</v>
      </c>
      <c r="K161" s="8" t="s">
        <v>989</v>
      </c>
      <c r="L161" s="8">
        <v>1</v>
      </c>
      <c r="M161" s="8">
        <v>1</v>
      </c>
      <c r="N161" s="8" t="s">
        <v>396</v>
      </c>
      <c r="O161" s="8" t="s">
        <v>396</v>
      </c>
      <c r="P161" s="8" t="s">
        <v>669</v>
      </c>
      <c r="Q161" s="8"/>
      <c r="R161" s="9" t="s">
        <v>839</v>
      </c>
      <c r="S161" s="10" t="s">
        <v>19</v>
      </c>
      <c r="T161" s="8"/>
      <c r="U161" s="9" t="s">
        <v>19</v>
      </c>
      <c r="V161" s="9" t="s">
        <v>839</v>
      </c>
      <c r="W161" s="10" t="s">
        <v>761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840</v>
      </c>
      <c r="AD161" t="s">
        <v>6</v>
      </c>
      <c r="AE161" t="s">
        <v>990</v>
      </c>
      <c r="AF161" t="s">
        <v>84</v>
      </c>
      <c r="AG161" t="s">
        <v>71</v>
      </c>
      <c r="AH161" t="s">
        <v>19</v>
      </c>
    </row>
    <row r="162" ht="14.25" customHeight="1" spans="1:34">
      <c r="A162" s="5" t="s">
        <v>991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992</v>
      </c>
      <c r="H162" s="8" t="s">
        <v>993</v>
      </c>
      <c r="I162" s="8" t="s">
        <v>75</v>
      </c>
      <c r="J162" s="8" t="s">
        <v>2</v>
      </c>
      <c r="K162" s="8" t="s">
        <v>994</v>
      </c>
      <c r="L162" s="8">
        <v>1</v>
      </c>
      <c r="M162" s="8">
        <v>1</v>
      </c>
      <c r="N162" s="8" t="s">
        <v>396</v>
      </c>
      <c r="O162" s="8" t="s">
        <v>396</v>
      </c>
      <c r="P162" s="8" t="s">
        <v>669</v>
      </c>
      <c r="Q162" s="8"/>
      <c r="R162" s="9" t="s">
        <v>995</v>
      </c>
      <c r="S162" s="10" t="s">
        <v>19</v>
      </c>
      <c r="T162" s="8"/>
      <c r="U162" s="9" t="s">
        <v>19</v>
      </c>
      <c r="V162" s="9" t="s">
        <v>995</v>
      </c>
      <c r="W162" s="10" t="s">
        <v>420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996</v>
      </c>
      <c r="AD162" t="s">
        <v>6</v>
      </c>
      <c r="AE162" t="s">
        <v>198</v>
      </c>
      <c r="AF162" t="s">
        <v>84</v>
      </c>
      <c r="AG162" t="s">
        <v>71</v>
      </c>
      <c r="AH162" t="s">
        <v>19</v>
      </c>
    </row>
    <row r="163" ht="14.25" customHeight="1" spans="1:34">
      <c r="A163" s="5" t="s">
        <v>997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724</v>
      </c>
      <c r="H163" s="8" t="s">
        <v>725</v>
      </c>
      <c r="I163" s="8" t="s">
        <v>75</v>
      </c>
      <c r="J163" s="8" t="s">
        <v>2</v>
      </c>
      <c r="K163" s="8" t="s">
        <v>998</v>
      </c>
      <c r="L163" s="8">
        <v>1</v>
      </c>
      <c r="M163" s="8">
        <v>1</v>
      </c>
      <c r="N163" s="8" t="s">
        <v>396</v>
      </c>
      <c r="O163" s="8" t="s">
        <v>396</v>
      </c>
      <c r="P163" s="8" t="s">
        <v>669</v>
      </c>
      <c r="Q163" s="8"/>
      <c r="R163" s="9" t="s">
        <v>999</v>
      </c>
      <c r="S163" s="10" t="s">
        <v>19</v>
      </c>
      <c r="T163" s="8"/>
      <c r="U163" s="9" t="s">
        <v>19</v>
      </c>
      <c r="V163" s="9" t="s">
        <v>999</v>
      </c>
      <c r="W163" s="10" t="s">
        <v>99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1000</v>
      </c>
      <c r="AD163" t="s">
        <v>6</v>
      </c>
      <c r="AE163" t="s">
        <v>306</v>
      </c>
      <c r="AF163" t="s">
        <v>84</v>
      </c>
      <c r="AG163" t="s">
        <v>71</v>
      </c>
      <c r="AH163" t="s">
        <v>19</v>
      </c>
    </row>
    <row r="164" ht="14.25" customHeight="1" spans="1:34">
      <c r="A164" s="5" t="s">
        <v>1001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1002</v>
      </c>
      <c r="H164" s="8" t="s">
        <v>1003</v>
      </c>
      <c r="I164" s="8" t="s">
        <v>75</v>
      </c>
      <c r="J164" s="8" t="s">
        <v>2</v>
      </c>
      <c r="K164" s="8" t="s">
        <v>1004</v>
      </c>
      <c r="L164" s="8">
        <v>1</v>
      </c>
      <c r="M164" s="8">
        <v>1</v>
      </c>
      <c r="N164" s="8" t="s">
        <v>396</v>
      </c>
      <c r="O164" s="8" t="s">
        <v>396</v>
      </c>
      <c r="P164" s="8" t="s">
        <v>669</v>
      </c>
      <c r="Q164" s="8"/>
      <c r="R164" s="9" t="s">
        <v>225</v>
      </c>
      <c r="S164" s="10" t="s">
        <v>19</v>
      </c>
      <c r="T164" s="8"/>
      <c r="U164" s="9" t="s">
        <v>19</v>
      </c>
      <c r="V164" s="9" t="s">
        <v>225</v>
      </c>
      <c r="W164" s="10" t="s">
        <v>289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1005</v>
      </c>
      <c r="AD164" t="s">
        <v>6</v>
      </c>
      <c r="AE164" t="s">
        <v>1006</v>
      </c>
      <c r="AF164" t="s">
        <v>84</v>
      </c>
      <c r="AG164" t="s">
        <v>71</v>
      </c>
      <c r="AH164" t="s">
        <v>19</v>
      </c>
    </row>
    <row r="165" ht="14.25" customHeight="1" spans="1:34">
      <c r="A165" s="5" t="s">
        <v>1007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1008</v>
      </c>
      <c r="H165" s="8" t="s">
        <v>1009</v>
      </c>
      <c r="I165" s="8" t="s">
        <v>75</v>
      </c>
      <c r="J165" s="8" t="s">
        <v>2</v>
      </c>
      <c r="K165" s="8" t="s">
        <v>1010</v>
      </c>
      <c r="L165" s="8">
        <v>1</v>
      </c>
      <c r="M165" s="8">
        <v>1</v>
      </c>
      <c r="N165" s="8" t="s">
        <v>396</v>
      </c>
      <c r="O165" s="8" t="s">
        <v>396</v>
      </c>
      <c r="P165" s="8" t="s">
        <v>669</v>
      </c>
      <c r="Q165" s="8"/>
      <c r="R165" s="9" t="s">
        <v>1011</v>
      </c>
      <c r="S165" s="10" t="s">
        <v>19</v>
      </c>
      <c r="T165" s="8"/>
      <c r="U165" s="9" t="s">
        <v>19</v>
      </c>
      <c r="V165" s="9" t="s">
        <v>1011</v>
      </c>
      <c r="W165" s="10" t="s">
        <v>232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1012</v>
      </c>
      <c r="AD165" t="s">
        <v>6</v>
      </c>
      <c r="AE165" t="s">
        <v>1013</v>
      </c>
      <c r="AF165" t="s">
        <v>84</v>
      </c>
      <c r="AG165" t="s">
        <v>71</v>
      </c>
      <c r="AH165" t="s">
        <v>19</v>
      </c>
    </row>
    <row r="166" ht="14.25" customHeight="1" spans="1:34">
      <c r="A166" s="5" t="s">
        <v>1014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553</v>
      </c>
      <c r="H166" s="8" t="s">
        <v>554</v>
      </c>
      <c r="I166" s="8" t="s">
        <v>75</v>
      </c>
      <c r="J166" s="8" t="s">
        <v>2</v>
      </c>
      <c r="K166" s="8" t="s">
        <v>1015</v>
      </c>
      <c r="L166" s="8">
        <v>1</v>
      </c>
      <c r="M166" s="8">
        <v>1</v>
      </c>
      <c r="N166" s="8" t="s">
        <v>396</v>
      </c>
      <c r="O166" s="8" t="s">
        <v>396</v>
      </c>
      <c r="P166" s="8" t="s">
        <v>669</v>
      </c>
      <c r="Q166" s="8"/>
      <c r="R166" s="9" t="s">
        <v>556</v>
      </c>
      <c r="S166" s="10" t="s">
        <v>19</v>
      </c>
      <c r="T166" s="8"/>
      <c r="U166" s="9" t="s">
        <v>19</v>
      </c>
      <c r="V166" s="9" t="s">
        <v>556</v>
      </c>
      <c r="W166" s="10" t="s">
        <v>557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558</v>
      </c>
      <c r="AD166" t="s">
        <v>6</v>
      </c>
      <c r="AE166" t="s">
        <v>559</v>
      </c>
      <c r="AF166" t="s">
        <v>84</v>
      </c>
      <c r="AG166" t="s">
        <v>71</v>
      </c>
      <c r="AH166" t="s">
        <v>19</v>
      </c>
    </row>
    <row r="167" ht="14.25" customHeight="1" spans="1:34">
      <c r="A167" s="5" t="s">
        <v>1016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801</v>
      </c>
      <c r="H167" s="8" t="s">
        <v>802</v>
      </c>
      <c r="I167" s="8" t="s">
        <v>75</v>
      </c>
      <c r="J167" s="8" t="s">
        <v>2</v>
      </c>
      <c r="K167" s="8" t="s">
        <v>1017</v>
      </c>
      <c r="L167" s="8">
        <v>1</v>
      </c>
      <c r="M167" s="8">
        <v>5</v>
      </c>
      <c r="N167" s="8" t="s">
        <v>77</v>
      </c>
      <c r="O167" s="8" t="s">
        <v>77</v>
      </c>
      <c r="P167" s="8" t="s">
        <v>669</v>
      </c>
      <c r="Q167" s="8"/>
      <c r="R167" s="9" t="s">
        <v>1018</v>
      </c>
      <c r="S167" s="10" t="s">
        <v>19</v>
      </c>
      <c r="T167" s="8"/>
      <c r="U167" s="9" t="s">
        <v>19</v>
      </c>
      <c r="V167" s="9" t="s">
        <v>1018</v>
      </c>
      <c r="W167" s="10" t="s">
        <v>1019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1020</v>
      </c>
      <c r="AD167" t="s">
        <v>6</v>
      </c>
      <c r="AE167" t="s">
        <v>806</v>
      </c>
      <c r="AF167" t="s">
        <v>84</v>
      </c>
      <c r="AG167" t="s">
        <v>71</v>
      </c>
      <c r="AH167" t="s">
        <v>19</v>
      </c>
    </row>
    <row r="168" ht="14.25" customHeight="1" spans="1:34">
      <c r="A168" s="5" t="s">
        <v>1021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1022</v>
      </c>
      <c r="H168" s="8" t="s">
        <v>1023</v>
      </c>
      <c r="I168" s="8" t="s">
        <v>75</v>
      </c>
      <c r="J168" s="8" t="s">
        <v>2</v>
      </c>
      <c r="K168" s="8" t="s">
        <v>1024</v>
      </c>
      <c r="L168" s="8">
        <v>1</v>
      </c>
      <c r="M168" s="8">
        <v>5</v>
      </c>
      <c r="N168" s="8" t="s">
        <v>77</v>
      </c>
      <c r="O168" s="8" t="s">
        <v>77</v>
      </c>
      <c r="P168" s="8" t="s">
        <v>669</v>
      </c>
      <c r="Q168" s="8"/>
      <c r="R168" s="9" t="s">
        <v>1025</v>
      </c>
      <c r="S168" s="10" t="s">
        <v>19</v>
      </c>
      <c r="T168" s="8"/>
      <c r="U168" s="9" t="s">
        <v>19</v>
      </c>
      <c r="V168" s="9" t="s">
        <v>1025</v>
      </c>
      <c r="W168" s="10" t="s">
        <v>431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1026</v>
      </c>
      <c r="AD168" t="s">
        <v>6</v>
      </c>
      <c r="AE168" t="s">
        <v>1027</v>
      </c>
      <c r="AF168" t="s">
        <v>84</v>
      </c>
      <c r="AG168" t="s">
        <v>71</v>
      </c>
      <c r="AH168" t="s">
        <v>19</v>
      </c>
    </row>
    <row r="169" ht="14.25" customHeight="1" spans="1:34">
      <c r="A169" s="5" t="s">
        <v>1028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278</v>
      </c>
      <c r="H169" s="8" t="s">
        <v>279</v>
      </c>
      <c r="I169" s="8" t="s">
        <v>75</v>
      </c>
      <c r="J169" s="8" t="s">
        <v>2</v>
      </c>
      <c r="K169" s="8" t="s">
        <v>353</v>
      </c>
      <c r="L169" s="8">
        <v>1</v>
      </c>
      <c r="M169" s="8">
        <v>1</v>
      </c>
      <c r="N169" s="8" t="s">
        <v>89</v>
      </c>
      <c r="O169" s="8" t="s">
        <v>396</v>
      </c>
      <c r="P169" s="8" t="s">
        <v>669</v>
      </c>
      <c r="Q169" s="8"/>
      <c r="R169" s="9" t="s">
        <v>354</v>
      </c>
      <c r="S169" s="10" t="s">
        <v>19</v>
      </c>
      <c r="T169" s="8"/>
      <c r="U169" s="9" t="s">
        <v>19</v>
      </c>
      <c r="V169" s="9" t="s">
        <v>354</v>
      </c>
      <c r="W169" s="10" t="s">
        <v>355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356</v>
      </c>
      <c r="AD169" t="s">
        <v>6</v>
      </c>
      <c r="AE169" t="s">
        <v>118</v>
      </c>
      <c r="AF169" t="s">
        <v>84</v>
      </c>
      <c r="AG169" t="s">
        <v>71</v>
      </c>
      <c r="AH169" t="s">
        <v>19</v>
      </c>
    </row>
    <row r="170" ht="14.25" customHeight="1" spans="1:34">
      <c r="A170" s="5" t="s">
        <v>1029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622</v>
      </c>
      <c r="H170" s="8" t="s">
        <v>623</v>
      </c>
      <c r="I170" s="8" t="s">
        <v>75</v>
      </c>
      <c r="J170" s="8" t="s">
        <v>2</v>
      </c>
      <c r="K170" s="8" t="s">
        <v>1030</v>
      </c>
      <c r="L170" s="8">
        <v>1</v>
      </c>
      <c r="M170" s="8">
        <v>1</v>
      </c>
      <c r="N170" s="8" t="s">
        <v>396</v>
      </c>
      <c r="O170" s="8" t="s">
        <v>396</v>
      </c>
      <c r="P170" s="8" t="s">
        <v>669</v>
      </c>
      <c r="Q170" s="8"/>
      <c r="R170" s="9" t="s">
        <v>1031</v>
      </c>
      <c r="S170" s="10" t="s">
        <v>19</v>
      </c>
      <c r="T170" s="8"/>
      <c r="U170" s="9" t="s">
        <v>19</v>
      </c>
      <c r="V170" s="9" t="s">
        <v>1031</v>
      </c>
      <c r="W170" s="10" t="s">
        <v>282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1032</v>
      </c>
      <c r="AD170" t="s">
        <v>6</v>
      </c>
      <c r="AE170" t="s">
        <v>210</v>
      </c>
      <c r="AF170" t="s">
        <v>84</v>
      </c>
      <c r="AG170" t="s">
        <v>71</v>
      </c>
      <c r="AH170" t="s">
        <v>19</v>
      </c>
    </row>
    <row r="171" ht="14.25" customHeight="1" spans="1:34">
      <c r="A171" s="5" t="s">
        <v>1033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1034</v>
      </c>
      <c r="H171" s="8" t="s">
        <v>1035</v>
      </c>
      <c r="I171" s="8" t="s">
        <v>75</v>
      </c>
      <c r="J171" s="8" t="s">
        <v>2</v>
      </c>
      <c r="K171" s="8" t="s">
        <v>1036</v>
      </c>
      <c r="L171" s="8">
        <v>1</v>
      </c>
      <c r="M171" s="8">
        <v>1</v>
      </c>
      <c r="N171" s="8" t="s">
        <v>396</v>
      </c>
      <c r="O171" s="8" t="s">
        <v>396</v>
      </c>
      <c r="P171" s="8" t="s">
        <v>669</v>
      </c>
      <c r="Q171" s="8"/>
      <c r="R171" s="9" t="s">
        <v>147</v>
      </c>
      <c r="S171" s="10" t="s">
        <v>19</v>
      </c>
      <c r="T171" s="8"/>
      <c r="U171" s="9" t="s">
        <v>19</v>
      </c>
      <c r="V171" s="9" t="s">
        <v>147</v>
      </c>
      <c r="W171" s="10" t="s">
        <v>785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1037</v>
      </c>
      <c r="AD171" t="s">
        <v>6</v>
      </c>
      <c r="AE171" t="s">
        <v>1038</v>
      </c>
      <c r="AF171" t="s">
        <v>84</v>
      </c>
      <c r="AG171" t="s">
        <v>71</v>
      </c>
      <c r="AH171" t="s">
        <v>19</v>
      </c>
    </row>
    <row r="172" ht="14.25" customHeight="1" spans="1:34">
      <c r="A172" s="5" t="s">
        <v>1039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638</v>
      </c>
      <c r="H172" s="8" t="s">
        <v>639</v>
      </c>
      <c r="I172" s="8" t="s">
        <v>75</v>
      </c>
      <c r="J172" s="8" t="s">
        <v>2</v>
      </c>
      <c r="K172" s="8" t="s">
        <v>640</v>
      </c>
      <c r="L172" s="8">
        <v>1</v>
      </c>
      <c r="M172" s="8">
        <v>1</v>
      </c>
      <c r="N172" s="8" t="s">
        <v>396</v>
      </c>
      <c r="O172" s="8" t="s">
        <v>396</v>
      </c>
      <c r="P172" s="8" t="s">
        <v>669</v>
      </c>
      <c r="Q172" s="8"/>
      <c r="R172" s="9" t="s">
        <v>641</v>
      </c>
      <c r="S172" s="10" t="s">
        <v>19</v>
      </c>
      <c r="T172" s="8"/>
      <c r="U172" s="9" t="s">
        <v>19</v>
      </c>
      <c r="V172" s="9" t="s">
        <v>641</v>
      </c>
      <c r="W172" s="10" t="s">
        <v>168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642</v>
      </c>
      <c r="AD172" t="s">
        <v>6</v>
      </c>
      <c r="AE172" t="s">
        <v>643</v>
      </c>
      <c r="AF172" t="s">
        <v>84</v>
      </c>
      <c r="AG172" t="s">
        <v>71</v>
      </c>
      <c r="AH172" t="s">
        <v>19</v>
      </c>
    </row>
    <row r="173" ht="14.25" customHeight="1" spans="1:34">
      <c r="A173" s="5" t="s">
        <v>1040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757</v>
      </c>
      <c r="H173" s="8" t="s">
        <v>758</v>
      </c>
      <c r="I173" s="8" t="s">
        <v>75</v>
      </c>
      <c r="J173" s="8" t="s">
        <v>2</v>
      </c>
      <c r="K173" s="8" t="s">
        <v>1041</v>
      </c>
      <c r="L173" s="8">
        <v>1</v>
      </c>
      <c r="M173" s="8">
        <v>1</v>
      </c>
      <c r="N173" s="8" t="s">
        <v>396</v>
      </c>
      <c r="O173" s="8" t="s">
        <v>396</v>
      </c>
      <c r="P173" s="8" t="s">
        <v>669</v>
      </c>
      <c r="Q173" s="8"/>
      <c r="R173" s="9" t="s">
        <v>760</v>
      </c>
      <c r="S173" s="10" t="s">
        <v>19</v>
      </c>
      <c r="T173" s="8"/>
      <c r="U173" s="9" t="s">
        <v>19</v>
      </c>
      <c r="V173" s="9" t="s">
        <v>760</v>
      </c>
      <c r="W173" s="10" t="s">
        <v>761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762</v>
      </c>
      <c r="AD173" t="s">
        <v>6</v>
      </c>
      <c r="AE173" t="s">
        <v>551</v>
      </c>
      <c r="AF173" t="s">
        <v>84</v>
      </c>
      <c r="AG173" t="s">
        <v>71</v>
      </c>
      <c r="AH173" t="s">
        <v>19</v>
      </c>
    </row>
    <row r="174" ht="14.25" customHeight="1" spans="1:34">
      <c r="A174" s="5" t="s">
        <v>1042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757</v>
      </c>
      <c r="H174" s="8" t="s">
        <v>758</v>
      </c>
      <c r="I174" s="8" t="s">
        <v>75</v>
      </c>
      <c r="J174" s="8" t="s">
        <v>2</v>
      </c>
      <c r="K174" s="8" t="s">
        <v>1043</v>
      </c>
      <c r="L174" s="8">
        <v>3</v>
      </c>
      <c r="M174" s="8">
        <v>1</v>
      </c>
      <c r="N174" s="8" t="s">
        <v>396</v>
      </c>
      <c r="O174" s="8" t="s">
        <v>396</v>
      </c>
      <c r="P174" s="8" t="s">
        <v>669</v>
      </c>
      <c r="Q174" s="8"/>
      <c r="R174" s="9" t="s">
        <v>1044</v>
      </c>
      <c r="S174" s="10" t="s">
        <v>19</v>
      </c>
      <c r="T174" s="8"/>
      <c r="U174" s="9" t="s">
        <v>19</v>
      </c>
      <c r="V174" s="9" t="s">
        <v>1044</v>
      </c>
      <c r="W174" s="10" t="s">
        <v>197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1045</v>
      </c>
      <c r="AD174" t="s">
        <v>6</v>
      </c>
      <c r="AE174" t="s">
        <v>551</v>
      </c>
      <c r="AF174" t="s">
        <v>84</v>
      </c>
      <c r="AG174" t="s">
        <v>71</v>
      </c>
      <c r="AH174" t="s">
        <v>19</v>
      </c>
    </row>
    <row r="175" ht="14.25" customHeight="1" spans="1:34">
      <c r="A175" s="5" t="s">
        <v>1046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1047</v>
      </c>
      <c r="H175" s="8" t="s">
        <v>1048</v>
      </c>
      <c r="I175" s="8" t="s">
        <v>75</v>
      </c>
      <c r="J175" s="8" t="s">
        <v>2</v>
      </c>
      <c r="K175" s="8" t="s">
        <v>1049</v>
      </c>
      <c r="L175" s="8">
        <v>1</v>
      </c>
      <c r="M175" s="8">
        <v>1</v>
      </c>
      <c r="N175" s="8" t="s">
        <v>396</v>
      </c>
      <c r="O175" s="8" t="s">
        <v>396</v>
      </c>
      <c r="P175" s="8" t="s">
        <v>669</v>
      </c>
      <c r="Q175" s="8"/>
      <c r="R175" s="9" t="s">
        <v>1050</v>
      </c>
      <c r="S175" s="10" t="s">
        <v>19</v>
      </c>
      <c r="T175" s="8"/>
      <c r="U175" s="9" t="s">
        <v>19</v>
      </c>
      <c r="V175" s="9" t="s">
        <v>1050</v>
      </c>
      <c r="W175" s="10" t="s">
        <v>523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1051</v>
      </c>
      <c r="AD175" t="s">
        <v>6</v>
      </c>
      <c r="AE175" t="s">
        <v>1052</v>
      </c>
      <c r="AF175" t="s">
        <v>84</v>
      </c>
      <c r="AG175" t="s">
        <v>71</v>
      </c>
      <c r="AH175" t="s">
        <v>19</v>
      </c>
    </row>
    <row r="176" ht="14.25" customHeight="1" spans="1:34">
      <c r="A176" s="5" t="s">
        <v>1053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1054</v>
      </c>
      <c r="H176" s="8" t="s">
        <v>1055</v>
      </c>
      <c r="I176" s="8" t="s">
        <v>75</v>
      </c>
      <c r="J176" s="8" t="s">
        <v>2</v>
      </c>
      <c r="K176" s="8" t="s">
        <v>1056</v>
      </c>
      <c r="L176" s="8">
        <v>1</v>
      </c>
      <c r="M176" s="8">
        <v>1</v>
      </c>
      <c r="N176" s="8" t="s">
        <v>396</v>
      </c>
      <c r="O176" s="8" t="s">
        <v>396</v>
      </c>
      <c r="P176" s="8" t="s">
        <v>669</v>
      </c>
      <c r="Q176" s="8"/>
      <c r="R176" s="9" t="s">
        <v>233</v>
      </c>
      <c r="S176" s="10" t="s">
        <v>19</v>
      </c>
      <c r="T176" s="8"/>
      <c r="U176" s="9" t="s">
        <v>19</v>
      </c>
      <c r="V176" s="9" t="s">
        <v>233</v>
      </c>
      <c r="W176" s="10" t="s">
        <v>252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541</v>
      </c>
      <c r="AD176" t="s">
        <v>6</v>
      </c>
      <c r="AE176" t="s">
        <v>1057</v>
      </c>
      <c r="AF176" t="s">
        <v>84</v>
      </c>
      <c r="AG176" t="s">
        <v>71</v>
      </c>
      <c r="AH176" t="s">
        <v>19</v>
      </c>
    </row>
    <row r="177" ht="14.25" customHeight="1" spans="1:34">
      <c r="A177" s="5" t="s">
        <v>1058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1059</v>
      </c>
      <c r="H177" s="8" t="s">
        <v>1060</v>
      </c>
      <c r="I177" s="8" t="s">
        <v>75</v>
      </c>
      <c r="J177" s="8" t="s">
        <v>2</v>
      </c>
      <c r="K177" s="8" t="s">
        <v>1061</v>
      </c>
      <c r="L177" s="8">
        <v>1</v>
      </c>
      <c r="M177" s="8">
        <v>1</v>
      </c>
      <c r="N177" s="8" t="s">
        <v>669</v>
      </c>
      <c r="O177" s="8" t="s">
        <v>669</v>
      </c>
      <c r="P177" s="8" t="s">
        <v>1062</v>
      </c>
      <c r="Q177" s="8"/>
      <c r="R177" s="9" t="s">
        <v>324</v>
      </c>
      <c r="S177" s="10" t="s">
        <v>19</v>
      </c>
      <c r="T177" s="8"/>
      <c r="U177" s="9" t="s">
        <v>19</v>
      </c>
      <c r="V177" s="9" t="s">
        <v>324</v>
      </c>
      <c r="W177" s="10" t="s">
        <v>380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918</v>
      </c>
      <c r="AD177" t="s">
        <v>6</v>
      </c>
      <c r="AE177" t="s">
        <v>327</v>
      </c>
      <c r="AF177" t="s">
        <v>84</v>
      </c>
      <c r="AG177" t="s">
        <v>71</v>
      </c>
      <c r="AH177" t="s">
        <v>19</v>
      </c>
    </row>
    <row r="178" ht="14.25" customHeight="1" spans="1:34">
      <c r="A178" s="5" t="s">
        <v>1063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204</v>
      </c>
      <c r="H178" s="8" t="s">
        <v>205</v>
      </c>
      <c r="I178" s="8" t="s">
        <v>75</v>
      </c>
      <c r="J178" s="8" t="s">
        <v>2</v>
      </c>
      <c r="K178" s="8" t="s">
        <v>1064</v>
      </c>
      <c r="L178" s="8">
        <v>1</v>
      </c>
      <c r="M178" s="8">
        <v>1</v>
      </c>
      <c r="N178" s="8" t="s">
        <v>396</v>
      </c>
      <c r="O178" s="8" t="s">
        <v>669</v>
      </c>
      <c r="P178" s="8" t="s">
        <v>1062</v>
      </c>
      <c r="Q178" s="8"/>
      <c r="R178" s="9" t="s">
        <v>1065</v>
      </c>
      <c r="S178" s="10" t="s">
        <v>19</v>
      </c>
      <c r="T178" s="8"/>
      <c r="U178" s="9" t="s">
        <v>19</v>
      </c>
      <c r="V178" s="9" t="s">
        <v>1065</v>
      </c>
      <c r="W178" s="10" t="s">
        <v>121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1066</v>
      </c>
      <c r="AD178" t="s">
        <v>6</v>
      </c>
      <c r="AE178" t="s">
        <v>210</v>
      </c>
      <c r="AF178" t="s">
        <v>84</v>
      </c>
      <c r="AG178" t="s">
        <v>71</v>
      </c>
      <c r="AH178" t="s">
        <v>19</v>
      </c>
    </row>
    <row r="179" ht="14.25" customHeight="1" spans="1:34">
      <c r="A179" s="5" t="s">
        <v>1067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519</v>
      </c>
      <c r="H179" s="8" t="s">
        <v>520</v>
      </c>
      <c r="I179" s="8" t="s">
        <v>75</v>
      </c>
      <c r="J179" s="8" t="s">
        <v>2</v>
      </c>
      <c r="K179" s="8" t="s">
        <v>1068</v>
      </c>
      <c r="L179" s="8">
        <v>1</v>
      </c>
      <c r="M179" s="8">
        <v>2</v>
      </c>
      <c r="N179" s="8" t="s">
        <v>396</v>
      </c>
      <c r="O179" s="8" t="s">
        <v>396</v>
      </c>
      <c r="P179" s="8" t="s">
        <v>1062</v>
      </c>
      <c r="Q179" s="8"/>
      <c r="R179" s="9" t="s">
        <v>1069</v>
      </c>
      <c r="S179" s="10" t="s">
        <v>19</v>
      </c>
      <c r="T179" s="8"/>
      <c r="U179" s="9" t="s">
        <v>19</v>
      </c>
      <c r="V179" s="9" t="s">
        <v>1069</v>
      </c>
      <c r="W179" s="10" t="s">
        <v>1005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912</v>
      </c>
      <c r="AD179" t="s">
        <v>6</v>
      </c>
      <c r="AE179" t="s">
        <v>468</v>
      </c>
      <c r="AF179" t="s">
        <v>84</v>
      </c>
      <c r="AG179" t="s">
        <v>71</v>
      </c>
      <c r="AH179" t="s">
        <v>19</v>
      </c>
    </row>
    <row r="180" ht="14.25" customHeight="1" spans="1:34">
      <c r="A180" s="5" t="s">
        <v>1070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1071</v>
      </c>
      <c r="H180" s="8" t="s">
        <v>1072</v>
      </c>
      <c r="I180" s="8" t="s">
        <v>75</v>
      </c>
      <c r="J180" s="8" t="s">
        <v>2</v>
      </c>
      <c r="K180" s="8" t="s">
        <v>1073</v>
      </c>
      <c r="L180" s="8">
        <v>1</v>
      </c>
      <c r="M180" s="8">
        <v>1</v>
      </c>
      <c r="N180" s="8" t="s">
        <v>669</v>
      </c>
      <c r="O180" s="8" t="s">
        <v>669</v>
      </c>
      <c r="P180" s="8" t="s">
        <v>1062</v>
      </c>
      <c r="Q180" s="8"/>
      <c r="R180" s="9" t="s">
        <v>154</v>
      </c>
      <c r="S180" s="10" t="s">
        <v>19</v>
      </c>
      <c r="T180" s="8"/>
      <c r="U180" s="9" t="s">
        <v>19</v>
      </c>
      <c r="V180" s="9" t="s">
        <v>154</v>
      </c>
      <c r="W180" s="10" t="s">
        <v>1074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1075</v>
      </c>
      <c r="AD180" t="s">
        <v>6</v>
      </c>
      <c r="AE180" t="s">
        <v>1076</v>
      </c>
      <c r="AF180" t="s">
        <v>84</v>
      </c>
      <c r="AG180" t="s">
        <v>71</v>
      </c>
      <c r="AH180" t="s">
        <v>19</v>
      </c>
    </row>
    <row r="181" ht="14.25" customHeight="1" spans="1:34">
      <c r="A181" s="5" t="s">
        <v>1077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1078</v>
      </c>
      <c r="H181" s="8" t="s">
        <v>1079</v>
      </c>
      <c r="I181" s="8" t="s">
        <v>75</v>
      </c>
      <c r="J181" s="8" t="s">
        <v>2</v>
      </c>
      <c r="K181" s="8" t="s">
        <v>1080</v>
      </c>
      <c r="L181" s="8">
        <v>1</v>
      </c>
      <c r="M181" s="8">
        <v>1</v>
      </c>
      <c r="N181" s="8" t="s">
        <v>669</v>
      </c>
      <c r="O181" s="8" t="s">
        <v>669</v>
      </c>
      <c r="P181" s="8" t="s">
        <v>1062</v>
      </c>
      <c r="Q181" s="8"/>
      <c r="R181" s="9" t="s">
        <v>971</v>
      </c>
      <c r="S181" s="10" t="s">
        <v>19</v>
      </c>
      <c r="T181" s="8"/>
      <c r="U181" s="9" t="s">
        <v>19</v>
      </c>
      <c r="V181" s="9" t="s">
        <v>971</v>
      </c>
      <c r="W181" s="10" t="s">
        <v>785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569</v>
      </c>
      <c r="AD181" t="s">
        <v>6</v>
      </c>
      <c r="AE181" t="s">
        <v>571</v>
      </c>
      <c r="AF181" t="s">
        <v>84</v>
      </c>
      <c r="AG181" t="s">
        <v>71</v>
      </c>
      <c r="AH181" t="s">
        <v>19</v>
      </c>
    </row>
    <row r="182" ht="14.25" customHeight="1" spans="1:34">
      <c r="A182" s="5" t="s">
        <v>1081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1082</v>
      </c>
      <c r="H182" s="8" t="s">
        <v>1083</v>
      </c>
      <c r="I182" s="8" t="s">
        <v>75</v>
      </c>
      <c r="J182" s="8" t="s">
        <v>2</v>
      </c>
      <c r="K182" s="8" t="s">
        <v>1084</v>
      </c>
      <c r="L182" s="8">
        <v>3</v>
      </c>
      <c r="M182" s="8">
        <v>1</v>
      </c>
      <c r="N182" s="8" t="s">
        <v>669</v>
      </c>
      <c r="O182" s="8" t="s">
        <v>669</v>
      </c>
      <c r="P182" s="8" t="s">
        <v>1062</v>
      </c>
      <c r="Q182" s="8"/>
      <c r="R182" s="9" t="s">
        <v>1085</v>
      </c>
      <c r="S182" s="10" t="s">
        <v>19</v>
      </c>
      <c r="T182" s="8"/>
      <c r="U182" s="9" t="s">
        <v>19</v>
      </c>
      <c r="V182" s="9" t="s">
        <v>1085</v>
      </c>
      <c r="W182" s="10" t="s">
        <v>180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80</v>
      </c>
      <c r="AD182" t="s">
        <v>6</v>
      </c>
      <c r="AE182" t="s">
        <v>1086</v>
      </c>
      <c r="AF182" t="s">
        <v>84</v>
      </c>
      <c r="AG182" t="s">
        <v>71</v>
      </c>
      <c r="AH182" t="s">
        <v>19</v>
      </c>
    </row>
    <row r="183" ht="14.25" customHeight="1" spans="1:34">
      <c r="A183" s="5" t="s">
        <v>1087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1088</v>
      </c>
      <c r="H183" s="8" t="s">
        <v>1089</v>
      </c>
      <c r="I183" s="8" t="s">
        <v>75</v>
      </c>
      <c r="J183" s="8" t="s">
        <v>2</v>
      </c>
      <c r="K183" s="8" t="s">
        <v>1090</v>
      </c>
      <c r="L183" s="8">
        <v>3</v>
      </c>
      <c r="M183" s="8">
        <v>1</v>
      </c>
      <c r="N183" s="8" t="s">
        <v>669</v>
      </c>
      <c r="O183" s="8" t="s">
        <v>669</v>
      </c>
      <c r="P183" s="8" t="s">
        <v>1062</v>
      </c>
      <c r="Q183" s="8"/>
      <c r="R183" s="9" t="s">
        <v>117</v>
      </c>
      <c r="S183" s="10" t="s">
        <v>19</v>
      </c>
      <c r="T183" s="8"/>
      <c r="U183" s="9" t="s">
        <v>19</v>
      </c>
      <c r="V183" s="9" t="s">
        <v>117</v>
      </c>
      <c r="W183" s="10" t="s">
        <v>612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830</v>
      </c>
      <c r="AD183" t="s">
        <v>6</v>
      </c>
      <c r="AE183" t="s">
        <v>1091</v>
      </c>
      <c r="AF183" t="s">
        <v>84</v>
      </c>
      <c r="AG183" t="s">
        <v>71</v>
      </c>
      <c r="AH183" t="s">
        <v>19</v>
      </c>
    </row>
    <row r="184" ht="14.25" customHeight="1" spans="1:34">
      <c r="A184" s="5" t="s">
        <v>1092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1093</v>
      </c>
      <c r="H184" s="8" t="s">
        <v>1094</v>
      </c>
      <c r="I184" s="8" t="s">
        <v>75</v>
      </c>
      <c r="J184" s="8" t="s">
        <v>2</v>
      </c>
      <c r="K184" s="8" t="s">
        <v>1095</v>
      </c>
      <c r="L184" s="8">
        <v>1</v>
      </c>
      <c r="M184" s="8">
        <v>1</v>
      </c>
      <c r="N184" s="8" t="s">
        <v>669</v>
      </c>
      <c r="O184" s="8" t="s">
        <v>669</v>
      </c>
      <c r="P184" s="8" t="s">
        <v>1062</v>
      </c>
      <c r="Q184" s="8"/>
      <c r="R184" s="9" t="s">
        <v>225</v>
      </c>
      <c r="S184" s="10" t="s">
        <v>19</v>
      </c>
      <c r="T184" s="8"/>
      <c r="U184" s="9" t="s">
        <v>19</v>
      </c>
      <c r="V184" s="9" t="s">
        <v>225</v>
      </c>
      <c r="W184" s="10" t="s">
        <v>289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1005</v>
      </c>
      <c r="AD184" t="s">
        <v>6</v>
      </c>
      <c r="AE184" t="s">
        <v>198</v>
      </c>
      <c r="AF184" t="s">
        <v>84</v>
      </c>
      <c r="AG184" t="s">
        <v>71</v>
      </c>
      <c r="AH184" t="s">
        <v>19</v>
      </c>
    </row>
    <row r="185" ht="14.25" customHeight="1" spans="1:34">
      <c r="A185" s="5" t="s">
        <v>1096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1022</v>
      </c>
      <c r="H185" s="8" t="s">
        <v>1023</v>
      </c>
      <c r="I185" s="8" t="s">
        <v>75</v>
      </c>
      <c r="J185" s="8" t="s">
        <v>2</v>
      </c>
      <c r="K185" s="8" t="s">
        <v>1097</v>
      </c>
      <c r="L185" s="8">
        <v>1</v>
      </c>
      <c r="M185" s="8">
        <v>1</v>
      </c>
      <c r="N185" s="8" t="s">
        <v>669</v>
      </c>
      <c r="O185" s="8" t="s">
        <v>669</v>
      </c>
      <c r="P185" s="8" t="s">
        <v>1062</v>
      </c>
      <c r="Q185" s="8"/>
      <c r="R185" s="9" t="s">
        <v>529</v>
      </c>
      <c r="S185" s="10" t="s">
        <v>19</v>
      </c>
      <c r="T185" s="8"/>
      <c r="U185" s="9" t="s">
        <v>19</v>
      </c>
      <c r="V185" s="9" t="s">
        <v>529</v>
      </c>
      <c r="W185" s="10" t="s">
        <v>168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389</v>
      </c>
      <c r="AD185" t="s">
        <v>6</v>
      </c>
      <c r="AE185" t="s">
        <v>1098</v>
      </c>
      <c r="AF185" t="s">
        <v>84</v>
      </c>
      <c r="AG185" t="s">
        <v>71</v>
      </c>
      <c r="AH185" t="s">
        <v>19</v>
      </c>
    </row>
    <row r="186" ht="14.25" customHeight="1" spans="1:34">
      <c r="A186" s="5" t="s">
        <v>1099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1100</v>
      </c>
      <c r="H186" s="8" t="s">
        <v>1101</v>
      </c>
      <c r="I186" s="8" t="s">
        <v>75</v>
      </c>
      <c r="J186" s="8" t="s">
        <v>2</v>
      </c>
      <c r="K186" s="8" t="s">
        <v>1102</v>
      </c>
      <c r="L186" s="8">
        <v>1</v>
      </c>
      <c r="M186" s="8">
        <v>1</v>
      </c>
      <c r="N186" s="8" t="s">
        <v>669</v>
      </c>
      <c r="O186" s="8" t="s">
        <v>669</v>
      </c>
      <c r="P186" s="8" t="s">
        <v>1062</v>
      </c>
      <c r="Q186" s="8"/>
      <c r="R186" s="9" t="s">
        <v>305</v>
      </c>
      <c r="S186" s="10" t="s">
        <v>19</v>
      </c>
      <c r="T186" s="8"/>
      <c r="U186" s="9" t="s">
        <v>19</v>
      </c>
      <c r="V186" s="9" t="s">
        <v>305</v>
      </c>
      <c r="W186" s="10" t="s">
        <v>168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687</v>
      </c>
      <c r="AD186" t="s">
        <v>6</v>
      </c>
      <c r="AE186" t="s">
        <v>1103</v>
      </c>
      <c r="AF186" t="s">
        <v>84</v>
      </c>
      <c r="AG186" t="s">
        <v>71</v>
      </c>
      <c r="AH186" t="s">
        <v>19</v>
      </c>
    </row>
    <row r="187" ht="14.25" customHeight="1" spans="1:34">
      <c r="A187" s="5" t="s">
        <v>1104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343</v>
      </c>
      <c r="H187" s="8" t="s">
        <v>344</v>
      </c>
      <c r="I187" s="8" t="s">
        <v>75</v>
      </c>
      <c r="J187" s="8" t="s">
        <v>2</v>
      </c>
      <c r="K187" s="8" t="s">
        <v>1105</v>
      </c>
      <c r="L187" s="8">
        <v>1</v>
      </c>
      <c r="M187" s="8">
        <v>1</v>
      </c>
      <c r="N187" s="8" t="s">
        <v>669</v>
      </c>
      <c r="O187" s="8" t="s">
        <v>669</v>
      </c>
      <c r="P187" s="8" t="s">
        <v>1062</v>
      </c>
      <c r="Q187" s="8"/>
      <c r="R187" s="9" t="s">
        <v>457</v>
      </c>
      <c r="S187" s="10" t="s">
        <v>19</v>
      </c>
      <c r="T187" s="8"/>
      <c r="U187" s="9" t="s">
        <v>19</v>
      </c>
      <c r="V187" s="9" t="s">
        <v>457</v>
      </c>
      <c r="W187" s="10" t="s">
        <v>458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459</v>
      </c>
      <c r="AD187" t="s">
        <v>6</v>
      </c>
      <c r="AE187" t="s">
        <v>226</v>
      </c>
      <c r="AF187" t="s">
        <v>84</v>
      </c>
      <c r="AG187" t="s">
        <v>71</v>
      </c>
      <c r="AH187" t="s">
        <v>19</v>
      </c>
    </row>
    <row r="188" ht="14.25" customHeight="1" spans="1:34">
      <c r="A188" s="5" t="s">
        <v>1106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1107</v>
      </c>
      <c r="H188" s="8" t="s">
        <v>1108</v>
      </c>
      <c r="I188" s="8" t="s">
        <v>75</v>
      </c>
      <c r="J188" s="8" t="s">
        <v>2</v>
      </c>
      <c r="K188" s="8" t="s">
        <v>1109</v>
      </c>
      <c r="L188" s="8">
        <v>1</v>
      </c>
      <c r="M188" s="8">
        <v>1</v>
      </c>
      <c r="N188" s="8" t="s">
        <v>669</v>
      </c>
      <c r="O188" s="8" t="s">
        <v>669</v>
      </c>
      <c r="P188" s="8" t="s">
        <v>1062</v>
      </c>
      <c r="Q188" s="8"/>
      <c r="R188" s="9" t="s">
        <v>491</v>
      </c>
      <c r="S188" s="10" t="s">
        <v>19</v>
      </c>
      <c r="T188" s="8"/>
      <c r="U188" s="9" t="s">
        <v>19</v>
      </c>
      <c r="V188" s="9" t="s">
        <v>491</v>
      </c>
      <c r="W188" s="10" t="s">
        <v>121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874</v>
      </c>
      <c r="AD188" t="s">
        <v>6</v>
      </c>
      <c r="AE188" t="s">
        <v>1110</v>
      </c>
      <c r="AF188" t="s">
        <v>84</v>
      </c>
      <c r="AG188" t="s">
        <v>71</v>
      </c>
      <c r="AH188" t="s">
        <v>19</v>
      </c>
    </row>
    <row r="189" ht="14.25" customHeight="1" spans="1:34">
      <c r="A189" s="5" t="s">
        <v>1111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1112</v>
      </c>
      <c r="H189" s="8" t="s">
        <v>1113</v>
      </c>
      <c r="I189" s="8" t="s">
        <v>75</v>
      </c>
      <c r="J189" s="8" t="s">
        <v>2</v>
      </c>
      <c r="K189" s="8" t="s">
        <v>1114</v>
      </c>
      <c r="L189" s="8">
        <v>1</v>
      </c>
      <c r="M189" s="8">
        <v>1</v>
      </c>
      <c r="N189" s="8" t="s">
        <v>669</v>
      </c>
      <c r="O189" s="8" t="s">
        <v>669</v>
      </c>
      <c r="P189" s="8" t="s">
        <v>1062</v>
      </c>
      <c r="Q189" s="8"/>
      <c r="R189" s="9" t="s">
        <v>304</v>
      </c>
      <c r="S189" s="10" t="s">
        <v>19</v>
      </c>
      <c r="T189" s="8"/>
      <c r="U189" s="9" t="s">
        <v>19</v>
      </c>
      <c r="V189" s="9" t="s">
        <v>304</v>
      </c>
      <c r="W189" s="10" t="s">
        <v>216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305</v>
      </c>
      <c r="AD189" t="s">
        <v>6</v>
      </c>
      <c r="AE189" t="s">
        <v>1115</v>
      </c>
      <c r="AF189" t="s">
        <v>84</v>
      </c>
      <c r="AG189" t="s">
        <v>71</v>
      </c>
      <c r="AH189" t="s">
        <v>19</v>
      </c>
    </row>
    <row r="190" ht="14.25" customHeight="1" spans="1:34">
      <c r="A190" s="5" t="s">
        <v>1116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585</v>
      </c>
      <c r="H190" s="8" t="s">
        <v>586</v>
      </c>
      <c r="I190" s="8" t="s">
        <v>75</v>
      </c>
      <c r="J190" s="8" t="s">
        <v>2</v>
      </c>
      <c r="K190" s="8" t="s">
        <v>1117</v>
      </c>
      <c r="L190" s="8">
        <v>1</v>
      </c>
      <c r="M190" s="8">
        <v>1</v>
      </c>
      <c r="N190" s="8" t="s">
        <v>669</v>
      </c>
      <c r="O190" s="8" t="s">
        <v>669</v>
      </c>
      <c r="P190" s="8" t="s">
        <v>1062</v>
      </c>
      <c r="Q190" s="8"/>
      <c r="R190" s="9" t="s">
        <v>999</v>
      </c>
      <c r="S190" s="10" t="s">
        <v>19</v>
      </c>
      <c r="T190" s="8"/>
      <c r="U190" s="9" t="s">
        <v>19</v>
      </c>
      <c r="V190" s="9" t="s">
        <v>999</v>
      </c>
      <c r="W190" s="10" t="s">
        <v>99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1000</v>
      </c>
      <c r="AD190" t="s">
        <v>6</v>
      </c>
      <c r="AE190" t="s">
        <v>588</v>
      </c>
      <c r="AF190" t="s">
        <v>84</v>
      </c>
      <c r="AG190" t="s">
        <v>71</v>
      </c>
      <c r="AH190" t="s">
        <v>19</v>
      </c>
    </row>
    <row r="191" ht="14.25" customHeight="1" spans="1:34">
      <c r="A191" s="5" t="s">
        <v>1118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1119</v>
      </c>
      <c r="H191" s="8" t="s">
        <v>1120</v>
      </c>
      <c r="I191" s="8" t="s">
        <v>75</v>
      </c>
      <c r="J191" s="8" t="s">
        <v>2</v>
      </c>
      <c r="K191" s="8" t="s">
        <v>1121</v>
      </c>
      <c r="L191" s="8">
        <v>1</v>
      </c>
      <c r="M191" s="8">
        <v>1</v>
      </c>
      <c r="N191" s="8" t="s">
        <v>898</v>
      </c>
      <c r="O191" s="8" t="s">
        <v>669</v>
      </c>
      <c r="P191" s="8" t="s">
        <v>1062</v>
      </c>
      <c r="Q191" s="8"/>
      <c r="R191" s="9" t="s">
        <v>1122</v>
      </c>
      <c r="S191" s="10" t="s">
        <v>19</v>
      </c>
      <c r="T191" s="8"/>
      <c r="U191" s="9" t="s">
        <v>19</v>
      </c>
      <c r="V191" s="9" t="s">
        <v>1122</v>
      </c>
      <c r="W191" s="10" t="s">
        <v>458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1123</v>
      </c>
      <c r="AD191" t="s">
        <v>6</v>
      </c>
      <c r="AE191" t="s">
        <v>657</v>
      </c>
      <c r="AF191" t="s">
        <v>84</v>
      </c>
      <c r="AG191" t="s">
        <v>71</v>
      </c>
      <c r="AH191" t="s">
        <v>19</v>
      </c>
    </row>
    <row r="192" ht="14.25" customHeight="1" spans="1:34">
      <c r="A192" s="5" t="s">
        <v>1124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827</v>
      </c>
      <c r="H192" s="8" t="s">
        <v>828</v>
      </c>
      <c r="I192" s="8" t="s">
        <v>75</v>
      </c>
      <c r="J192" s="8" t="s">
        <v>2</v>
      </c>
      <c r="K192" s="8" t="s">
        <v>1125</v>
      </c>
      <c r="L192" s="8">
        <v>1</v>
      </c>
      <c r="M192" s="8">
        <v>2</v>
      </c>
      <c r="N192" s="8" t="s">
        <v>396</v>
      </c>
      <c r="O192" s="8" t="s">
        <v>396</v>
      </c>
      <c r="P192" s="8" t="s">
        <v>1062</v>
      </c>
      <c r="Q192" s="8"/>
      <c r="R192" s="9" t="s">
        <v>1126</v>
      </c>
      <c r="S192" s="10" t="s">
        <v>19</v>
      </c>
      <c r="T192" s="8"/>
      <c r="U192" s="9" t="s">
        <v>19</v>
      </c>
      <c r="V192" s="9" t="s">
        <v>1126</v>
      </c>
      <c r="W192" s="10" t="s">
        <v>1127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1128</v>
      </c>
      <c r="AD192" t="s">
        <v>6</v>
      </c>
      <c r="AE192" t="s">
        <v>832</v>
      </c>
      <c r="AF192" t="s">
        <v>84</v>
      </c>
      <c r="AG192" t="s">
        <v>71</v>
      </c>
      <c r="AH192" t="s">
        <v>19</v>
      </c>
    </row>
    <row r="193" ht="14.25" customHeight="1" spans="1:34">
      <c r="A193" s="5" t="s">
        <v>1129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442</v>
      </c>
      <c r="H193" s="8" t="s">
        <v>443</v>
      </c>
      <c r="I193" s="8" t="s">
        <v>75</v>
      </c>
      <c r="J193" s="8" t="s">
        <v>2</v>
      </c>
      <c r="K193" s="8" t="s">
        <v>1130</v>
      </c>
      <c r="L193" s="8">
        <v>1</v>
      </c>
      <c r="M193" s="8">
        <v>1</v>
      </c>
      <c r="N193" s="8" t="s">
        <v>669</v>
      </c>
      <c r="O193" s="8" t="s">
        <v>669</v>
      </c>
      <c r="P193" s="8" t="s">
        <v>1062</v>
      </c>
      <c r="Q193" s="8"/>
      <c r="R193" s="9" t="s">
        <v>426</v>
      </c>
      <c r="S193" s="10" t="s">
        <v>19</v>
      </c>
      <c r="T193" s="8"/>
      <c r="U193" s="9" t="s">
        <v>19</v>
      </c>
      <c r="V193" s="9" t="s">
        <v>426</v>
      </c>
      <c r="W193" s="10" t="s">
        <v>99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427</v>
      </c>
      <c r="AD193" t="s">
        <v>6</v>
      </c>
      <c r="AE193" t="s">
        <v>454</v>
      </c>
      <c r="AF193" t="s">
        <v>84</v>
      </c>
      <c r="AG193" t="s">
        <v>71</v>
      </c>
      <c r="AH193" t="s">
        <v>19</v>
      </c>
    </row>
    <row r="194" ht="14.25" customHeight="1" spans="1:34">
      <c r="A194" s="5" t="s">
        <v>1131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1132</v>
      </c>
      <c r="H194" s="8" t="s">
        <v>1133</v>
      </c>
      <c r="I194" s="8" t="s">
        <v>75</v>
      </c>
      <c r="J194" s="8" t="s">
        <v>2</v>
      </c>
      <c r="K194" s="8" t="s">
        <v>1134</v>
      </c>
      <c r="L194" s="8">
        <v>1</v>
      </c>
      <c r="M194" s="8">
        <v>1</v>
      </c>
      <c r="N194" s="8" t="s">
        <v>669</v>
      </c>
      <c r="O194" s="8" t="s">
        <v>669</v>
      </c>
      <c r="P194" s="8" t="s">
        <v>1062</v>
      </c>
      <c r="Q194" s="8"/>
      <c r="R194" s="9" t="s">
        <v>504</v>
      </c>
      <c r="S194" s="10" t="s">
        <v>19</v>
      </c>
      <c r="T194" s="8"/>
      <c r="U194" s="9" t="s">
        <v>19</v>
      </c>
      <c r="V194" s="9" t="s">
        <v>504</v>
      </c>
      <c r="W194" s="10" t="s">
        <v>505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506</v>
      </c>
      <c r="AD194" t="s">
        <v>6</v>
      </c>
      <c r="AE194" t="s">
        <v>346</v>
      </c>
      <c r="AF194" t="s">
        <v>84</v>
      </c>
      <c r="AG194" t="s">
        <v>71</v>
      </c>
      <c r="AH194" t="s">
        <v>19</v>
      </c>
    </row>
    <row r="195" ht="14.25" customHeight="1" spans="1:34">
      <c r="A195" s="5" t="s">
        <v>1135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1136</v>
      </c>
      <c r="H195" s="8" t="s">
        <v>1137</v>
      </c>
      <c r="I195" s="8" t="s">
        <v>75</v>
      </c>
      <c r="J195" s="8" t="s">
        <v>2</v>
      </c>
      <c r="K195" s="8" t="s">
        <v>1138</v>
      </c>
      <c r="L195" s="8">
        <v>2</v>
      </c>
      <c r="M195" s="8">
        <v>1</v>
      </c>
      <c r="N195" s="8" t="s">
        <v>669</v>
      </c>
      <c r="O195" s="8" t="s">
        <v>669</v>
      </c>
      <c r="P195" s="8" t="s">
        <v>1062</v>
      </c>
      <c r="Q195" s="8"/>
      <c r="R195" s="9" t="s">
        <v>1139</v>
      </c>
      <c r="S195" s="10" t="s">
        <v>19</v>
      </c>
      <c r="T195" s="8"/>
      <c r="U195" s="9" t="s">
        <v>19</v>
      </c>
      <c r="V195" s="9" t="s">
        <v>1139</v>
      </c>
      <c r="W195" s="10" t="s">
        <v>81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1140</v>
      </c>
      <c r="AD195" t="s">
        <v>6</v>
      </c>
      <c r="AE195" t="s">
        <v>210</v>
      </c>
      <c r="AF195" t="s">
        <v>84</v>
      </c>
      <c r="AG195" t="s">
        <v>71</v>
      </c>
      <c r="AH195" t="s">
        <v>19</v>
      </c>
    </row>
    <row r="196" ht="14.25" customHeight="1" spans="1:34">
      <c r="A196" s="5" t="s">
        <v>1141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1112</v>
      </c>
      <c r="H196" s="8" t="s">
        <v>1113</v>
      </c>
      <c r="I196" s="8" t="s">
        <v>75</v>
      </c>
      <c r="J196" s="8" t="s">
        <v>2</v>
      </c>
      <c r="K196" s="8" t="s">
        <v>1142</v>
      </c>
      <c r="L196" s="8">
        <v>1</v>
      </c>
      <c r="M196" s="8">
        <v>1</v>
      </c>
      <c r="N196" s="8" t="s">
        <v>669</v>
      </c>
      <c r="O196" s="8" t="s">
        <v>669</v>
      </c>
      <c r="P196" s="8" t="s">
        <v>1062</v>
      </c>
      <c r="Q196" s="8"/>
      <c r="R196" s="9" t="s">
        <v>304</v>
      </c>
      <c r="S196" s="10" t="s">
        <v>19</v>
      </c>
      <c r="T196" s="8"/>
      <c r="U196" s="9" t="s">
        <v>19</v>
      </c>
      <c r="V196" s="9" t="s">
        <v>304</v>
      </c>
      <c r="W196" s="10" t="s">
        <v>216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305</v>
      </c>
      <c r="AD196" t="s">
        <v>6</v>
      </c>
      <c r="AE196" t="s">
        <v>327</v>
      </c>
      <c r="AF196" t="s">
        <v>84</v>
      </c>
      <c r="AG196" t="s">
        <v>71</v>
      </c>
      <c r="AH196" t="s">
        <v>19</v>
      </c>
    </row>
    <row r="197" ht="14.25" customHeight="1" spans="1:34">
      <c r="A197" s="5" t="s">
        <v>1143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1144</v>
      </c>
      <c r="H197" s="8" t="s">
        <v>1145</v>
      </c>
      <c r="I197" s="8" t="s">
        <v>75</v>
      </c>
      <c r="J197" s="8" t="s">
        <v>2</v>
      </c>
      <c r="K197" s="8" t="s">
        <v>1146</v>
      </c>
      <c r="L197" s="8">
        <v>1</v>
      </c>
      <c r="M197" s="8">
        <v>1</v>
      </c>
      <c r="N197" s="8" t="s">
        <v>669</v>
      </c>
      <c r="O197" s="8" t="s">
        <v>669</v>
      </c>
      <c r="P197" s="8" t="s">
        <v>1062</v>
      </c>
      <c r="Q197" s="8"/>
      <c r="R197" s="9" t="s">
        <v>459</v>
      </c>
      <c r="S197" s="10" t="s">
        <v>19</v>
      </c>
      <c r="T197" s="8"/>
      <c r="U197" s="9" t="s">
        <v>19</v>
      </c>
      <c r="V197" s="9" t="s">
        <v>459</v>
      </c>
      <c r="W197" s="10" t="s">
        <v>438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1147</v>
      </c>
      <c r="AD197" t="s">
        <v>6</v>
      </c>
      <c r="AE197" t="s">
        <v>123</v>
      </c>
      <c r="AF197" t="s">
        <v>84</v>
      </c>
      <c r="AG197" t="s">
        <v>71</v>
      </c>
      <c r="AH197" t="s">
        <v>19</v>
      </c>
    </row>
    <row r="198" ht="14.25" customHeight="1" spans="1:34">
      <c r="A198" s="5" t="s">
        <v>1148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1149</v>
      </c>
      <c r="H198" s="8" t="s">
        <v>1150</v>
      </c>
      <c r="I198" s="8" t="s">
        <v>75</v>
      </c>
      <c r="J198" s="8" t="s">
        <v>2</v>
      </c>
      <c r="K198" s="8" t="s">
        <v>1151</v>
      </c>
      <c r="L198" s="8">
        <v>1</v>
      </c>
      <c r="M198" s="8">
        <v>1</v>
      </c>
      <c r="N198" s="8" t="s">
        <v>669</v>
      </c>
      <c r="O198" s="8" t="s">
        <v>669</v>
      </c>
      <c r="P198" s="8" t="s">
        <v>1062</v>
      </c>
      <c r="Q198" s="8"/>
      <c r="R198" s="9" t="s">
        <v>1152</v>
      </c>
      <c r="S198" s="10" t="s">
        <v>19</v>
      </c>
      <c r="T198" s="8"/>
      <c r="U198" s="9" t="s">
        <v>19</v>
      </c>
      <c r="V198" s="9" t="s">
        <v>1152</v>
      </c>
      <c r="W198" s="10" t="s">
        <v>314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1153</v>
      </c>
      <c r="AD198" t="s">
        <v>6</v>
      </c>
      <c r="AE198" t="s">
        <v>226</v>
      </c>
      <c r="AF198" t="s">
        <v>84</v>
      </c>
      <c r="AG198" t="s">
        <v>71</v>
      </c>
      <c r="AH198" t="s">
        <v>19</v>
      </c>
    </row>
    <row r="199" ht="14.25" customHeight="1" spans="1:34">
      <c r="A199" s="5" t="s">
        <v>1154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1155</v>
      </c>
      <c r="H199" s="8" t="s">
        <v>1156</v>
      </c>
      <c r="I199" s="8" t="s">
        <v>75</v>
      </c>
      <c r="J199" s="8" t="s">
        <v>2</v>
      </c>
      <c r="K199" s="8" t="s">
        <v>1157</v>
      </c>
      <c r="L199" s="8">
        <v>1</v>
      </c>
      <c r="M199" s="8">
        <v>1</v>
      </c>
      <c r="N199" s="8" t="s">
        <v>669</v>
      </c>
      <c r="O199" s="8" t="s">
        <v>669</v>
      </c>
      <c r="P199" s="8" t="s">
        <v>1062</v>
      </c>
      <c r="Q199" s="8"/>
      <c r="R199" s="9" t="s">
        <v>1158</v>
      </c>
      <c r="S199" s="10" t="s">
        <v>19</v>
      </c>
      <c r="T199" s="8"/>
      <c r="U199" s="9" t="s">
        <v>19</v>
      </c>
      <c r="V199" s="9" t="s">
        <v>1158</v>
      </c>
      <c r="W199" s="10" t="s">
        <v>188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1159</v>
      </c>
      <c r="AD199" t="s">
        <v>6</v>
      </c>
      <c r="AE199" t="s">
        <v>1160</v>
      </c>
      <c r="AF199" t="s">
        <v>84</v>
      </c>
      <c r="AG199" t="s">
        <v>71</v>
      </c>
      <c r="AH199" t="s">
        <v>19</v>
      </c>
    </row>
    <row r="200" ht="14.25" customHeight="1" spans="1:34">
      <c r="A200" s="5" t="s">
        <v>1161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1162</v>
      </c>
      <c r="H200" s="8" t="s">
        <v>1163</v>
      </c>
      <c r="I200" s="8" t="s">
        <v>75</v>
      </c>
      <c r="J200" s="8" t="s">
        <v>2</v>
      </c>
      <c r="K200" s="8" t="s">
        <v>1164</v>
      </c>
      <c r="L200" s="8">
        <v>1</v>
      </c>
      <c r="M200" s="8">
        <v>1</v>
      </c>
      <c r="N200" s="8" t="s">
        <v>669</v>
      </c>
      <c r="O200" s="8" t="s">
        <v>669</v>
      </c>
      <c r="P200" s="8" t="s">
        <v>1062</v>
      </c>
      <c r="Q200" s="8"/>
      <c r="R200" s="9" t="s">
        <v>1165</v>
      </c>
      <c r="S200" s="10" t="s">
        <v>19</v>
      </c>
      <c r="T200" s="8"/>
      <c r="U200" s="9" t="s">
        <v>19</v>
      </c>
      <c r="V200" s="9" t="s">
        <v>1165</v>
      </c>
      <c r="W200" s="10" t="s">
        <v>129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1166</v>
      </c>
      <c r="AD200" t="s">
        <v>6</v>
      </c>
      <c r="AE200" t="s">
        <v>1167</v>
      </c>
      <c r="AF200" t="s">
        <v>84</v>
      </c>
      <c r="AG200" t="s">
        <v>71</v>
      </c>
      <c r="AH200" t="s">
        <v>19</v>
      </c>
    </row>
    <row r="201" ht="14.25" customHeight="1" spans="1:34">
      <c r="A201" s="5" t="s">
        <v>1168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1169</v>
      </c>
      <c r="H201" s="8" t="s">
        <v>1170</v>
      </c>
      <c r="I201" s="8" t="s">
        <v>75</v>
      </c>
      <c r="J201" s="8" t="s">
        <v>2</v>
      </c>
      <c r="K201" s="8" t="s">
        <v>1171</v>
      </c>
      <c r="L201" s="8">
        <v>1</v>
      </c>
      <c r="M201" s="8">
        <v>1</v>
      </c>
      <c r="N201" s="8" t="s">
        <v>669</v>
      </c>
      <c r="O201" s="8" t="s">
        <v>669</v>
      </c>
      <c r="P201" s="8" t="s">
        <v>1062</v>
      </c>
      <c r="Q201" s="8"/>
      <c r="R201" s="9" t="s">
        <v>379</v>
      </c>
      <c r="S201" s="10" t="s">
        <v>19</v>
      </c>
      <c r="T201" s="8"/>
      <c r="U201" s="9" t="s">
        <v>19</v>
      </c>
      <c r="V201" s="9" t="s">
        <v>379</v>
      </c>
      <c r="W201" s="10" t="s">
        <v>380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381</v>
      </c>
      <c r="AD201" t="s">
        <v>6</v>
      </c>
      <c r="AE201" t="s">
        <v>1172</v>
      </c>
      <c r="AF201" t="s">
        <v>84</v>
      </c>
      <c r="AG201" t="s">
        <v>71</v>
      </c>
      <c r="AH201" t="s">
        <v>19</v>
      </c>
    </row>
    <row r="202" ht="14.25" customHeight="1" spans="1:34">
      <c r="A202" s="5" t="s">
        <v>1173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1174</v>
      </c>
      <c r="H202" s="8" t="s">
        <v>1175</v>
      </c>
      <c r="I202" s="8" t="s">
        <v>75</v>
      </c>
      <c r="J202" s="8" t="s">
        <v>2</v>
      </c>
      <c r="K202" s="8" t="s">
        <v>1176</v>
      </c>
      <c r="L202" s="8">
        <v>1</v>
      </c>
      <c r="M202" s="8">
        <v>1</v>
      </c>
      <c r="N202" s="8" t="s">
        <v>669</v>
      </c>
      <c r="O202" s="8" t="s">
        <v>669</v>
      </c>
      <c r="P202" s="8" t="s">
        <v>1062</v>
      </c>
      <c r="Q202" s="8"/>
      <c r="R202" s="9" t="s">
        <v>276</v>
      </c>
      <c r="S202" s="10" t="s">
        <v>19</v>
      </c>
      <c r="T202" s="8"/>
      <c r="U202" s="9" t="s">
        <v>19</v>
      </c>
      <c r="V202" s="9" t="s">
        <v>276</v>
      </c>
      <c r="W202" s="10" t="s">
        <v>289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188</v>
      </c>
      <c r="AD202" t="s">
        <v>6</v>
      </c>
      <c r="AE202" t="s">
        <v>1177</v>
      </c>
      <c r="AF202" t="s">
        <v>84</v>
      </c>
      <c r="AG202" t="s">
        <v>71</v>
      </c>
      <c r="AH202" t="s">
        <v>19</v>
      </c>
    </row>
    <row r="203" ht="14.25" customHeight="1" spans="1:34">
      <c r="A203" s="5" t="s">
        <v>1178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1179</v>
      </c>
      <c r="H203" s="8" t="s">
        <v>1180</v>
      </c>
      <c r="I203" s="8" t="s">
        <v>75</v>
      </c>
      <c r="J203" s="8" t="s">
        <v>2</v>
      </c>
      <c r="K203" s="8" t="s">
        <v>1181</v>
      </c>
      <c r="L203" s="8">
        <v>1</v>
      </c>
      <c r="M203" s="8">
        <v>1</v>
      </c>
      <c r="N203" s="8" t="s">
        <v>669</v>
      </c>
      <c r="O203" s="8" t="s">
        <v>669</v>
      </c>
      <c r="P203" s="8" t="s">
        <v>1062</v>
      </c>
      <c r="Q203" s="8"/>
      <c r="R203" s="9" t="s">
        <v>1182</v>
      </c>
      <c r="S203" s="10" t="s">
        <v>19</v>
      </c>
      <c r="T203" s="8"/>
      <c r="U203" s="9" t="s">
        <v>19</v>
      </c>
      <c r="V203" s="9" t="s">
        <v>1182</v>
      </c>
      <c r="W203" s="10" t="s">
        <v>1183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1184</v>
      </c>
      <c r="AD203" t="s">
        <v>6</v>
      </c>
      <c r="AE203" t="s">
        <v>226</v>
      </c>
      <c r="AF203" t="s">
        <v>84</v>
      </c>
      <c r="AG203" t="s">
        <v>71</v>
      </c>
      <c r="AH203" t="s">
        <v>19</v>
      </c>
    </row>
    <row r="204" ht="14.25" customHeight="1" spans="1:34">
      <c r="A204" s="5" t="s">
        <v>1185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796</v>
      </c>
      <c r="H204" s="8" t="s">
        <v>797</v>
      </c>
      <c r="I204" s="8" t="s">
        <v>75</v>
      </c>
      <c r="J204" s="8" t="s">
        <v>2</v>
      </c>
      <c r="K204" s="8" t="s">
        <v>798</v>
      </c>
      <c r="L204" s="8">
        <v>1</v>
      </c>
      <c r="M204" s="8">
        <v>1</v>
      </c>
      <c r="N204" s="8" t="s">
        <v>669</v>
      </c>
      <c r="O204" s="8" t="s">
        <v>669</v>
      </c>
      <c r="P204" s="8" t="s">
        <v>1062</v>
      </c>
      <c r="Q204" s="8"/>
      <c r="R204" s="9" t="s">
        <v>245</v>
      </c>
      <c r="S204" s="10" t="s">
        <v>19</v>
      </c>
      <c r="T204" s="8"/>
      <c r="U204" s="9" t="s">
        <v>19</v>
      </c>
      <c r="V204" s="9" t="s">
        <v>245</v>
      </c>
      <c r="W204" s="10" t="s">
        <v>224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246</v>
      </c>
      <c r="AD204" t="s">
        <v>6</v>
      </c>
      <c r="AE204" t="s">
        <v>1186</v>
      </c>
      <c r="AF204" t="s">
        <v>84</v>
      </c>
      <c r="AG204" t="s">
        <v>71</v>
      </c>
      <c r="AH204" t="s">
        <v>19</v>
      </c>
    </row>
    <row r="205" ht="14.25" customHeight="1" spans="1:34">
      <c r="A205" s="5" t="s">
        <v>1187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1188</v>
      </c>
      <c r="H205" s="8" t="s">
        <v>1189</v>
      </c>
      <c r="I205" s="8" t="s">
        <v>75</v>
      </c>
      <c r="J205" s="8" t="s">
        <v>2</v>
      </c>
      <c r="K205" s="8" t="s">
        <v>1190</v>
      </c>
      <c r="L205" s="8">
        <v>2</v>
      </c>
      <c r="M205" s="8">
        <v>1</v>
      </c>
      <c r="N205" s="8" t="s">
        <v>669</v>
      </c>
      <c r="O205" s="8" t="s">
        <v>669</v>
      </c>
      <c r="P205" s="8" t="s">
        <v>1062</v>
      </c>
      <c r="Q205" s="8"/>
      <c r="R205" s="9" t="s">
        <v>267</v>
      </c>
      <c r="S205" s="10" t="s">
        <v>19</v>
      </c>
      <c r="T205" s="8"/>
      <c r="U205" s="9" t="s">
        <v>19</v>
      </c>
      <c r="V205" s="9" t="s">
        <v>267</v>
      </c>
      <c r="W205" s="10" t="s">
        <v>268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269</v>
      </c>
      <c r="AD205" t="s">
        <v>6</v>
      </c>
      <c r="AE205" t="s">
        <v>174</v>
      </c>
      <c r="AF205" t="s">
        <v>84</v>
      </c>
      <c r="AG205" t="s">
        <v>71</v>
      </c>
      <c r="AH205" t="s">
        <v>19</v>
      </c>
    </row>
    <row r="206" ht="14.25" customHeight="1" spans="1:34">
      <c r="A206" s="5" t="s">
        <v>1191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973</v>
      </c>
      <c r="H206" s="8" t="s">
        <v>974</v>
      </c>
      <c r="I206" s="8" t="s">
        <v>75</v>
      </c>
      <c r="J206" s="8" t="s">
        <v>2</v>
      </c>
      <c r="K206" s="8" t="s">
        <v>1192</v>
      </c>
      <c r="L206" s="8">
        <v>1</v>
      </c>
      <c r="M206" s="8">
        <v>1</v>
      </c>
      <c r="N206" s="8" t="s">
        <v>669</v>
      </c>
      <c r="O206" s="8" t="s">
        <v>669</v>
      </c>
      <c r="P206" s="8" t="s">
        <v>1062</v>
      </c>
      <c r="Q206" s="8"/>
      <c r="R206" s="9" t="s">
        <v>976</v>
      </c>
      <c r="S206" s="10" t="s">
        <v>19</v>
      </c>
      <c r="T206" s="8"/>
      <c r="U206" s="9" t="s">
        <v>19</v>
      </c>
      <c r="V206" s="9" t="s">
        <v>976</v>
      </c>
      <c r="W206" s="10" t="s">
        <v>977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978</v>
      </c>
      <c r="AD206" t="s">
        <v>6</v>
      </c>
      <c r="AE206" t="s">
        <v>979</v>
      </c>
      <c r="AF206" t="s">
        <v>84</v>
      </c>
      <c r="AG206" t="s">
        <v>71</v>
      </c>
      <c r="AH206" t="s">
        <v>19</v>
      </c>
    </row>
    <row r="207" ht="14.25" customHeight="1" spans="1:34">
      <c r="A207" s="5" t="s">
        <v>1193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1194</v>
      </c>
      <c r="H207" s="8" t="s">
        <v>1195</v>
      </c>
      <c r="I207" s="8" t="s">
        <v>75</v>
      </c>
      <c r="J207" s="8" t="s">
        <v>2</v>
      </c>
      <c r="K207" s="8" t="s">
        <v>1196</v>
      </c>
      <c r="L207" s="8">
        <v>1</v>
      </c>
      <c r="M207" s="8">
        <v>1</v>
      </c>
      <c r="N207" s="8" t="s">
        <v>669</v>
      </c>
      <c r="O207" s="8" t="s">
        <v>669</v>
      </c>
      <c r="P207" s="8" t="s">
        <v>1062</v>
      </c>
      <c r="Q207" s="8"/>
      <c r="R207" s="9" t="s">
        <v>1197</v>
      </c>
      <c r="S207" s="10" t="s">
        <v>19</v>
      </c>
      <c r="T207" s="8"/>
      <c r="U207" s="9" t="s">
        <v>19</v>
      </c>
      <c r="V207" s="9" t="s">
        <v>1197</v>
      </c>
      <c r="W207" s="10" t="s">
        <v>91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1198</v>
      </c>
      <c r="AD207" t="s">
        <v>6</v>
      </c>
      <c r="AE207" t="s">
        <v>1199</v>
      </c>
      <c r="AF207" t="s">
        <v>84</v>
      </c>
      <c r="AG207" t="s">
        <v>71</v>
      </c>
      <c r="AH207" t="s">
        <v>19</v>
      </c>
    </row>
    <row r="208" ht="14.25" customHeight="1" spans="1:34">
      <c r="A208" s="5" t="s">
        <v>1200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1201</v>
      </c>
      <c r="H208" s="8" t="s">
        <v>1202</v>
      </c>
      <c r="I208" s="8" t="s">
        <v>75</v>
      </c>
      <c r="J208" s="8" t="s">
        <v>2</v>
      </c>
      <c r="K208" s="8" t="s">
        <v>1203</v>
      </c>
      <c r="L208" s="8">
        <v>1</v>
      </c>
      <c r="M208" s="8">
        <v>1</v>
      </c>
      <c r="N208" s="8" t="s">
        <v>669</v>
      </c>
      <c r="O208" s="8" t="s">
        <v>669</v>
      </c>
      <c r="P208" s="8" t="s">
        <v>1062</v>
      </c>
      <c r="Q208" s="8"/>
      <c r="R208" s="9" t="s">
        <v>421</v>
      </c>
      <c r="S208" s="10" t="s">
        <v>19</v>
      </c>
      <c r="T208" s="8"/>
      <c r="U208" s="9" t="s">
        <v>19</v>
      </c>
      <c r="V208" s="9" t="s">
        <v>421</v>
      </c>
      <c r="W208" s="10" t="s">
        <v>355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1204</v>
      </c>
      <c r="AD208" t="s">
        <v>6</v>
      </c>
      <c r="AE208" t="s">
        <v>1205</v>
      </c>
      <c r="AF208" t="s">
        <v>84</v>
      </c>
      <c r="AG208" t="s">
        <v>71</v>
      </c>
      <c r="AH208" t="s">
        <v>19</v>
      </c>
    </row>
    <row r="209" ht="14.25" customHeight="1" spans="1:34">
      <c r="A209" s="5" t="s">
        <v>1206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1207</v>
      </c>
      <c r="H209" s="8" t="s">
        <v>1208</v>
      </c>
      <c r="I209" s="8" t="s">
        <v>75</v>
      </c>
      <c r="J209" s="8" t="s">
        <v>2</v>
      </c>
      <c r="K209" s="8" t="s">
        <v>1209</v>
      </c>
      <c r="L209" s="8">
        <v>1</v>
      </c>
      <c r="M209" s="8">
        <v>1</v>
      </c>
      <c r="N209" s="8" t="s">
        <v>669</v>
      </c>
      <c r="O209" s="8" t="s">
        <v>669</v>
      </c>
      <c r="P209" s="8" t="s">
        <v>1062</v>
      </c>
      <c r="Q209" s="8"/>
      <c r="R209" s="9" t="s">
        <v>955</v>
      </c>
      <c r="S209" s="10" t="s">
        <v>19</v>
      </c>
      <c r="T209" s="8"/>
      <c r="U209" s="9" t="s">
        <v>19</v>
      </c>
      <c r="V209" s="9" t="s">
        <v>955</v>
      </c>
      <c r="W209" s="10" t="s">
        <v>121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655</v>
      </c>
      <c r="AD209" t="s">
        <v>6</v>
      </c>
      <c r="AE209" t="s">
        <v>1210</v>
      </c>
      <c r="AF209" t="s">
        <v>84</v>
      </c>
      <c r="AG209" t="s">
        <v>71</v>
      </c>
      <c r="AH209" t="s">
        <v>19</v>
      </c>
    </row>
    <row r="210" ht="14.25" customHeight="1" spans="1:34">
      <c r="A210" s="5" t="s">
        <v>1211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1212</v>
      </c>
      <c r="H210" s="8" t="s">
        <v>1213</v>
      </c>
      <c r="I210" s="8" t="s">
        <v>75</v>
      </c>
      <c r="J210" s="8" t="s">
        <v>2</v>
      </c>
      <c r="K210" s="8" t="s">
        <v>1214</v>
      </c>
      <c r="L210" s="8">
        <v>1</v>
      </c>
      <c r="M210" s="8">
        <v>1</v>
      </c>
      <c r="N210" s="8" t="s">
        <v>1215</v>
      </c>
      <c r="O210" s="8" t="s">
        <v>669</v>
      </c>
      <c r="P210" s="8" t="s">
        <v>1062</v>
      </c>
      <c r="Q210" s="8"/>
      <c r="R210" s="9" t="s">
        <v>1066</v>
      </c>
      <c r="S210" s="10" t="s">
        <v>19</v>
      </c>
      <c r="T210" s="8"/>
      <c r="U210" s="9" t="s">
        <v>19</v>
      </c>
      <c r="V210" s="9" t="s">
        <v>1066</v>
      </c>
      <c r="W210" s="10" t="s">
        <v>297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875</v>
      </c>
      <c r="AD210" t="s">
        <v>6</v>
      </c>
      <c r="AE210" t="s">
        <v>1216</v>
      </c>
      <c r="AF210" t="s">
        <v>84</v>
      </c>
      <c r="AG210" t="s">
        <v>71</v>
      </c>
      <c r="AH210" t="s">
        <v>19</v>
      </c>
    </row>
    <row r="211" ht="14.25" customHeight="1" spans="1:34">
      <c r="A211" s="5" t="s">
        <v>1217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1218</v>
      </c>
      <c r="H211" s="8" t="s">
        <v>1219</v>
      </c>
      <c r="I211" s="8" t="s">
        <v>75</v>
      </c>
      <c r="J211" s="8" t="s">
        <v>2</v>
      </c>
      <c r="K211" s="8" t="s">
        <v>1220</v>
      </c>
      <c r="L211" s="8">
        <v>1</v>
      </c>
      <c r="M211" s="8">
        <v>1</v>
      </c>
      <c r="N211" s="8" t="s">
        <v>669</v>
      </c>
      <c r="O211" s="8" t="s">
        <v>669</v>
      </c>
      <c r="P211" s="8" t="s">
        <v>1062</v>
      </c>
      <c r="Q211" s="8"/>
      <c r="R211" s="9" t="s">
        <v>474</v>
      </c>
      <c r="S211" s="10" t="s">
        <v>19</v>
      </c>
      <c r="T211" s="8"/>
      <c r="U211" s="9" t="s">
        <v>19</v>
      </c>
      <c r="V211" s="9" t="s">
        <v>474</v>
      </c>
      <c r="W211" s="10" t="s">
        <v>232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475</v>
      </c>
      <c r="AD211" t="s">
        <v>6</v>
      </c>
      <c r="AE211" t="s">
        <v>614</v>
      </c>
      <c r="AF211" t="s">
        <v>84</v>
      </c>
      <c r="AG211" t="s">
        <v>71</v>
      </c>
      <c r="AH211" t="s">
        <v>19</v>
      </c>
    </row>
    <row r="212" ht="14.25" customHeight="1" spans="1:34">
      <c r="A212" s="5" t="s">
        <v>1221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622</v>
      </c>
      <c r="H212" s="8" t="s">
        <v>623</v>
      </c>
      <c r="I212" s="8" t="s">
        <v>75</v>
      </c>
      <c r="J212" s="8" t="s">
        <v>2</v>
      </c>
      <c r="K212" s="8" t="s">
        <v>1222</v>
      </c>
      <c r="L212" s="8">
        <v>1</v>
      </c>
      <c r="M212" s="8">
        <v>1</v>
      </c>
      <c r="N212" s="8" t="s">
        <v>396</v>
      </c>
      <c r="O212" s="8" t="s">
        <v>669</v>
      </c>
      <c r="P212" s="8" t="s">
        <v>1062</v>
      </c>
      <c r="Q212" s="8"/>
      <c r="R212" s="9" t="s">
        <v>840</v>
      </c>
      <c r="S212" s="10" t="s">
        <v>19</v>
      </c>
      <c r="T212" s="8"/>
      <c r="U212" s="9" t="s">
        <v>19</v>
      </c>
      <c r="V212" s="9" t="s">
        <v>840</v>
      </c>
      <c r="W212" s="10" t="s">
        <v>91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1223</v>
      </c>
      <c r="AD212" t="s">
        <v>6</v>
      </c>
      <c r="AE212" t="s">
        <v>1224</v>
      </c>
      <c r="AF212" t="s">
        <v>84</v>
      </c>
      <c r="AG212" t="s">
        <v>71</v>
      </c>
      <c r="AH212" t="s">
        <v>19</v>
      </c>
    </row>
    <row r="213" ht="14.25" customHeight="1" spans="1:34">
      <c r="A213" s="5" t="s">
        <v>1225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1226</v>
      </c>
      <c r="H213" s="8" t="s">
        <v>1227</v>
      </c>
      <c r="I213" s="8" t="s">
        <v>75</v>
      </c>
      <c r="J213" s="8" t="s">
        <v>2</v>
      </c>
      <c r="K213" s="8" t="s">
        <v>1228</v>
      </c>
      <c r="L213" s="8">
        <v>1</v>
      </c>
      <c r="M213" s="8">
        <v>1</v>
      </c>
      <c r="N213" s="8" t="s">
        <v>669</v>
      </c>
      <c r="O213" s="8" t="s">
        <v>669</v>
      </c>
      <c r="P213" s="8" t="s">
        <v>1062</v>
      </c>
      <c r="Q213" s="8"/>
      <c r="R213" s="9" t="s">
        <v>1229</v>
      </c>
      <c r="S213" s="10" t="s">
        <v>19</v>
      </c>
      <c r="T213" s="8"/>
      <c r="U213" s="9" t="s">
        <v>19</v>
      </c>
      <c r="V213" s="9" t="s">
        <v>1229</v>
      </c>
      <c r="W213" s="10" t="s">
        <v>129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1230</v>
      </c>
      <c r="AD213" t="s">
        <v>6</v>
      </c>
      <c r="AE213" t="s">
        <v>1231</v>
      </c>
      <c r="AF213" t="s">
        <v>84</v>
      </c>
      <c r="AG213" t="s">
        <v>71</v>
      </c>
      <c r="AH213" t="s">
        <v>19</v>
      </c>
    </row>
    <row r="214" ht="14.25" customHeight="1" spans="1:34">
      <c r="A214" s="5" t="s">
        <v>1232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745</v>
      </c>
      <c r="H214" s="8" t="s">
        <v>746</v>
      </c>
      <c r="I214" s="8" t="s">
        <v>75</v>
      </c>
      <c r="J214" s="8" t="s">
        <v>2</v>
      </c>
      <c r="K214" s="8" t="s">
        <v>1233</v>
      </c>
      <c r="L214" s="8">
        <v>1</v>
      </c>
      <c r="M214" s="8">
        <v>1</v>
      </c>
      <c r="N214" s="8" t="s">
        <v>396</v>
      </c>
      <c r="O214" s="8" t="s">
        <v>669</v>
      </c>
      <c r="P214" s="8" t="s">
        <v>1062</v>
      </c>
      <c r="Q214" s="8"/>
      <c r="R214" s="9" t="s">
        <v>918</v>
      </c>
      <c r="S214" s="10" t="s">
        <v>19</v>
      </c>
      <c r="T214" s="8"/>
      <c r="U214" s="9" t="s">
        <v>19</v>
      </c>
      <c r="V214" s="9" t="s">
        <v>918</v>
      </c>
      <c r="W214" s="10" t="s">
        <v>430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1165</v>
      </c>
      <c r="AD214" t="s">
        <v>6</v>
      </c>
      <c r="AE214" t="s">
        <v>1224</v>
      </c>
      <c r="AF214" t="s">
        <v>84</v>
      </c>
      <c r="AG214" t="s">
        <v>71</v>
      </c>
      <c r="AH214" t="s">
        <v>19</v>
      </c>
    </row>
    <row r="215" ht="14.25" customHeight="1" spans="1:34">
      <c r="A215" s="5" t="s">
        <v>1234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932</v>
      </c>
      <c r="H215" s="8" t="s">
        <v>933</v>
      </c>
      <c r="I215" s="8" t="s">
        <v>75</v>
      </c>
      <c r="J215" s="8" t="s">
        <v>2</v>
      </c>
      <c r="K215" s="8" t="s">
        <v>1235</v>
      </c>
      <c r="L215" s="8">
        <v>1</v>
      </c>
      <c r="M215" s="8">
        <v>1</v>
      </c>
      <c r="N215" s="8" t="s">
        <v>669</v>
      </c>
      <c r="O215" s="8" t="s">
        <v>669</v>
      </c>
      <c r="P215" s="8" t="s">
        <v>1062</v>
      </c>
      <c r="Q215" s="8"/>
      <c r="R215" s="9" t="s">
        <v>1236</v>
      </c>
      <c r="S215" s="10" t="s">
        <v>19</v>
      </c>
      <c r="T215" s="8"/>
      <c r="U215" s="9" t="s">
        <v>19</v>
      </c>
      <c r="V215" s="9" t="s">
        <v>1236</v>
      </c>
      <c r="W215" s="10" t="s">
        <v>406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474</v>
      </c>
      <c r="AD215" t="s">
        <v>6</v>
      </c>
      <c r="AE215" t="s">
        <v>140</v>
      </c>
      <c r="AF215" t="s">
        <v>84</v>
      </c>
      <c r="AG215" t="s">
        <v>71</v>
      </c>
      <c r="AH215" t="s">
        <v>19</v>
      </c>
    </row>
    <row r="216" ht="14.25" customHeight="1" spans="1:34">
      <c r="A216" s="5" t="s">
        <v>1237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1238</v>
      </c>
      <c r="H216" s="8" t="s">
        <v>1239</v>
      </c>
      <c r="I216" s="8" t="s">
        <v>75</v>
      </c>
      <c r="J216" s="8" t="s">
        <v>2</v>
      </c>
      <c r="K216" s="8" t="s">
        <v>1240</v>
      </c>
      <c r="L216" s="8">
        <v>1</v>
      </c>
      <c r="M216" s="8">
        <v>1</v>
      </c>
      <c r="N216" s="8" t="s">
        <v>669</v>
      </c>
      <c r="O216" s="8" t="s">
        <v>669</v>
      </c>
      <c r="P216" s="8" t="s">
        <v>1062</v>
      </c>
      <c r="Q216" s="8"/>
      <c r="R216" s="9" t="s">
        <v>1241</v>
      </c>
      <c r="S216" s="10" t="s">
        <v>19</v>
      </c>
      <c r="T216" s="8"/>
      <c r="U216" s="9" t="s">
        <v>19</v>
      </c>
      <c r="V216" s="9" t="s">
        <v>1241</v>
      </c>
      <c r="W216" s="10" t="s">
        <v>649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1242</v>
      </c>
      <c r="AD216" t="s">
        <v>6</v>
      </c>
      <c r="AE216" t="s">
        <v>1243</v>
      </c>
      <c r="AF216" t="s">
        <v>84</v>
      </c>
      <c r="AG216" t="s">
        <v>71</v>
      </c>
      <c r="AH216" t="s">
        <v>19</v>
      </c>
    </row>
    <row r="217" ht="14.25" customHeight="1" spans="1:34">
      <c r="A217" s="5" t="s">
        <v>1244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1245</v>
      </c>
      <c r="H217" s="8" t="s">
        <v>1246</v>
      </c>
      <c r="I217" s="8" t="s">
        <v>75</v>
      </c>
      <c r="J217" s="8" t="s">
        <v>2</v>
      </c>
      <c r="K217" s="8" t="s">
        <v>1247</v>
      </c>
      <c r="L217" s="8">
        <v>1</v>
      </c>
      <c r="M217" s="8">
        <v>1</v>
      </c>
      <c r="N217" s="8" t="s">
        <v>669</v>
      </c>
      <c r="O217" s="8" t="s">
        <v>669</v>
      </c>
      <c r="P217" s="8" t="s">
        <v>1062</v>
      </c>
      <c r="Q217" s="8"/>
      <c r="R217" s="9" t="s">
        <v>839</v>
      </c>
      <c r="S217" s="10" t="s">
        <v>19</v>
      </c>
      <c r="T217" s="8"/>
      <c r="U217" s="9" t="s">
        <v>19</v>
      </c>
      <c r="V217" s="9" t="s">
        <v>839</v>
      </c>
      <c r="W217" s="10" t="s">
        <v>761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840</v>
      </c>
      <c r="AD217" t="s">
        <v>6</v>
      </c>
      <c r="AE217" t="s">
        <v>1248</v>
      </c>
      <c r="AF217" t="s">
        <v>84</v>
      </c>
      <c r="AG217" t="s">
        <v>71</v>
      </c>
      <c r="AH217" t="s">
        <v>19</v>
      </c>
    </row>
    <row r="218" ht="14.25" customHeight="1" spans="1:34">
      <c r="A218" s="5" t="s">
        <v>1249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745</v>
      </c>
      <c r="H218" s="8" t="s">
        <v>746</v>
      </c>
      <c r="I218" s="8" t="s">
        <v>75</v>
      </c>
      <c r="J218" s="8" t="s">
        <v>2</v>
      </c>
      <c r="K218" s="8" t="s">
        <v>1233</v>
      </c>
      <c r="L218" s="8">
        <v>1</v>
      </c>
      <c r="M218" s="8">
        <v>1</v>
      </c>
      <c r="N218" s="8" t="s">
        <v>396</v>
      </c>
      <c r="O218" s="8" t="s">
        <v>669</v>
      </c>
      <c r="P218" s="8" t="s">
        <v>1062</v>
      </c>
      <c r="Q218" s="8"/>
      <c r="R218" s="9" t="s">
        <v>92</v>
      </c>
      <c r="S218" s="10" t="s">
        <v>19</v>
      </c>
      <c r="T218" s="8"/>
      <c r="U218" s="9" t="s">
        <v>19</v>
      </c>
      <c r="V218" s="9" t="s">
        <v>92</v>
      </c>
      <c r="W218" s="10" t="s">
        <v>748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749</v>
      </c>
      <c r="AD218" t="s">
        <v>6</v>
      </c>
      <c r="AE218" t="s">
        <v>750</v>
      </c>
      <c r="AF218" t="s">
        <v>84</v>
      </c>
      <c r="AG218" t="s">
        <v>71</v>
      </c>
      <c r="AH218" t="s">
        <v>19</v>
      </c>
    </row>
    <row r="219" ht="14.25" customHeight="1" spans="1:34">
      <c r="A219" s="5" t="s">
        <v>1250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1022</v>
      </c>
      <c r="H219" s="8" t="s">
        <v>1023</v>
      </c>
      <c r="I219" s="8" t="s">
        <v>75</v>
      </c>
      <c r="J219" s="8" t="s">
        <v>2</v>
      </c>
      <c r="K219" s="8" t="s">
        <v>1251</v>
      </c>
      <c r="L219" s="8">
        <v>1</v>
      </c>
      <c r="M219" s="8">
        <v>1</v>
      </c>
      <c r="N219" s="8" t="s">
        <v>669</v>
      </c>
      <c r="O219" s="8" t="s">
        <v>669</v>
      </c>
      <c r="P219" s="8" t="s">
        <v>1062</v>
      </c>
      <c r="Q219" s="8"/>
      <c r="R219" s="9" t="s">
        <v>594</v>
      </c>
      <c r="S219" s="10" t="s">
        <v>19</v>
      </c>
      <c r="T219" s="8"/>
      <c r="U219" s="9" t="s">
        <v>19</v>
      </c>
      <c r="V219" s="9" t="s">
        <v>594</v>
      </c>
      <c r="W219" s="10" t="s">
        <v>196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1252</v>
      </c>
      <c r="AD219" t="s">
        <v>6</v>
      </c>
      <c r="AE219" t="s">
        <v>1098</v>
      </c>
      <c r="AF219" t="s">
        <v>84</v>
      </c>
      <c r="AG219" t="s">
        <v>71</v>
      </c>
      <c r="AH219" t="s">
        <v>19</v>
      </c>
    </row>
    <row r="220" ht="14.25" customHeight="1" spans="1:34">
      <c r="A220" s="5" t="s">
        <v>1253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1254</v>
      </c>
      <c r="H220" s="8" t="s">
        <v>1255</v>
      </c>
      <c r="I220" s="8" t="s">
        <v>75</v>
      </c>
      <c r="J220" s="8" t="s">
        <v>2</v>
      </c>
      <c r="K220" s="8" t="s">
        <v>1256</v>
      </c>
      <c r="L220" s="8">
        <v>1</v>
      </c>
      <c r="M220" s="8">
        <v>1</v>
      </c>
      <c r="N220" s="8" t="s">
        <v>669</v>
      </c>
      <c r="O220" s="8" t="s">
        <v>669</v>
      </c>
      <c r="P220" s="8" t="s">
        <v>1062</v>
      </c>
      <c r="Q220" s="8"/>
      <c r="R220" s="9" t="s">
        <v>944</v>
      </c>
      <c r="S220" s="10" t="s">
        <v>19</v>
      </c>
      <c r="T220" s="8"/>
      <c r="U220" s="9" t="s">
        <v>19</v>
      </c>
      <c r="V220" s="9" t="s">
        <v>944</v>
      </c>
      <c r="W220" s="10" t="s">
        <v>761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945</v>
      </c>
      <c r="AD220" t="s">
        <v>6</v>
      </c>
      <c r="AE220" t="s">
        <v>1257</v>
      </c>
      <c r="AF220" t="s">
        <v>84</v>
      </c>
      <c r="AG220" t="s">
        <v>71</v>
      </c>
      <c r="AH220" t="s">
        <v>19</v>
      </c>
    </row>
    <row r="221" ht="14.25" customHeight="1" spans="1:34">
      <c r="A221" s="5" t="s">
        <v>1258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1107</v>
      </c>
      <c r="H221" s="8" t="s">
        <v>1108</v>
      </c>
      <c r="I221" s="8" t="s">
        <v>75</v>
      </c>
      <c r="J221" s="8" t="s">
        <v>2</v>
      </c>
      <c r="K221" s="8" t="s">
        <v>1259</v>
      </c>
      <c r="L221" s="8">
        <v>2</v>
      </c>
      <c r="M221" s="8">
        <v>1</v>
      </c>
      <c r="N221" s="8" t="s">
        <v>396</v>
      </c>
      <c r="O221" s="8" t="s">
        <v>669</v>
      </c>
      <c r="P221" s="8" t="s">
        <v>1062</v>
      </c>
      <c r="Q221" s="8"/>
      <c r="R221" s="9" t="s">
        <v>1260</v>
      </c>
      <c r="S221" s="10" t="s">
        <v>19</v>
      </c>
      <c r="T221" s="8"/>
      <c r="U221" s="9" t="s">
        <v>19</v>
      </c>
      <c r="V221" s="9" t="s">
        <v>1260</v>
      </c>
      <c r="W221" s="10" t="s">
        <v>431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1261</v>
      </c>
      <c r="AD221" t="s">
        <v>6</v>
      </c>
      <c r="AE221" t="s">
        <v>1262</v>
      </c>
      <c r="AF221" t="s">
        <v>84</v>
      </c>
      <c r="AG221" t="s">
        <v>71</v>
      </c>
      <c r="AH221" t="s">
        <v>19</v>
      </c>
    </row>
    <row r="222" ht="14.25" customHeight="1" spans="1:34">
      <c r="A222" s="5" t="s">
        <v>1263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1264</v>
      </c>
      <c r="H222" s="8" t="s">
        <v>1265</v>
      </c>
      <c r="I222" s="8" t="s">
        <v>75</v>
      </c>
      <c r="J222" s="8" t="s">
        <v>2</v>
      </c>
      <c r="K222" s="8" t="s">
        <v>1266</v>
      </c>
      <c r="L222" s="8">
        <v>1</v>
      </c>
      <c r="M222" s="8">
        <v>1</v>
      </c>
      <c r="N222" s="8" t="s">
        <v>396</v>
      </c>
      <c r="O222" s="8" t="s">
        <v>669</v>
      </c>
      <c r="P222" s="8" t="s">
        <v>1062</v>
      </c>
      <c r="Q222" s="8"/>
      <c r="R222" s="9" t="s">
        <v>712</v>
      </c>
      <c r="S222" s="10" t="s">
        <v>19</v>
      </c>
      <c r="T222" s="8"/>
      <c r="U222" s="9" t="s">
        <v>19</v>
      </c>
      <c r="V222" s="9" t="s">
        <v>712</v>
      </c>
      <c r="W222" s="10" t="s">
        <v>116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713</v>
      </c>
      <c r="AD222" t="s">
        <v>6</v>
      </c>
      <c r="AE222" t="s">
        <v>1267</v>
      </c>
      <c r="AF222" t="s">
        <v>84</v>
      </c>
      <c r="AG222" t="s">
        <v>71</v>
      </c>
      <c r="AH222" t="s">
        <v>19</v>
      </c>
    </row>
    <row r="223" ht="14.25" customHeight="1" spans="1:34">
      <c r="A223" s="5" t="s">
        <v>1268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1269</v>
      </c>
      <c r="H223" s="8" t="s">
        <v>1270</v>
      </c>
      <c r="I223" s="8" t="s">
        <v>75</v>
      </c>
      <c r="J223" s="8" t="s">
        <v>2</v>
      </c>
      <c r="K223" s="8" t="s">
        <v>1271</v>
      </c>
      <c r="L223" s="8">
        <v>1</v>
      </c>
      <c r="M223" s="8">
        <v>1</v>
      </c>
      <c r="N223" s="8" t="s">
        <v>669</v>
      </c>
      <c r="O223" s="8" t="s">
        <v>669</v>
      </c>
      <c r="P223" s="8" t="s">
        <v>1062</v>
      </c>
      <c r="Q223" s="8"/>
      <c r="R223" s="9" t="s">
        <v>513</v>
      </c>
      <c r="S223" s="10" t="s">
        <v>19</v>
      </c>
      <c r="T223" s="8"/>
      <c r="U223" s="9" t="s">
        <v>19</v>
      </c>
      <c r="V223" s="9" t="s">
        <v>513</v>
      </c>
      <c r="W223" s="10" t="s">
        <v>380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1272</v>
      </c>
      <c r="AD223" t="s">
        <v>6</v>
      </c>
      <c r="AE223" t="s">
        <v>1273</v>
      </c>
      <c r="AF223" t="s">
        <v>84</v>
      </c>
      <c r="AG223" t="s">
        <v>71</v>
      </c>
      <c r="AH223" t="s">
        <v>19</v>
      </c>
    </row>
    <row r="224" ht="14.25" customHeight="1" spans="1:34">
      <c r="A224" s="5" t="s">
        <v>1274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553</v>
      </c>
      <c r="H224" s="8" t="s">
        <v>554</v>
      </c>
      <c r="I224" s="8" t="s">
        <v>75</v>
      </c>
      <c r="J224" s="8" t="s">
        <v>2</v>
      </c>
      <c r="K224" s="8" t="s">
        <v>1275</v>
      </c>
      <c r="L224" s="8">
        <v>1</v>
      </c>
      <c r="M224" s="8">
        <v>1</v>
      </c>
      <c r="N224" s="8" t="s">
        <v>396</v>
      </c>
      <c r="O224" s="8" t="s">
        <v>669</v>
      </c>
      <c r="P224" s="8" t="s">
        <v>1062</v>
      </c>
      <c r="Q224" s="8"/>
      <c r="R224" s="9" t="s">
        <v>556</v>
      </c>
      <c r="S224" s="10" t="s">
        <v>19</v>
      </c>
      <c r="T224" s="8"/>
      <c r="U224" s="9" t="s">
        <v>19</v>
      </c>
      <c r="V224" s="9" t="s">
        <v>556</v>
      </c>
      <c r="W224" s="10" t="s">
        <v>557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558</v>
      </c>
      <c r="AD224" t="s">
        <v>6</v>
      </c>
      <c r="AE224" t="s">
        <v>559</v>
      </c>
      <c r="AF224" t="s">
        <v>84</v>
      </c>
      <c r="AG224" t="s">
        <v>71</v>
      </c>
      <c r="AH224" t="s">
        <v>19</v>
      </c>
    </row>
    <row r="225" ht="14.25" customHeight="1" spans="1:34">
      <c r="A225" s="5" t="s">
        <v>1276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343</v>
      </c>
      <c r="H225" s="8" t="s">
        <v>344</v>
      </c>
      <c r="I225" s="8" t="s">
        <v>75</v>
      </c>
      <c r="J225" s="8" t="s">
        <v>2</v>
      </c>
      <c r="K225" s="8" t="s">
        <v>1277</v>
      </c>
      <c r="L225" s="8">
        <v>1</v>
      </c>
      <c r="M225" s="8">
        <v>1</v>
      </c>
      <c r="N225" s="8" t="s">
        <v>669</v>
      </c>
      <c r="O225" s="8" t="s">
        <v>669</v>
      </c>
      <c r="P225" s="8" t="s">
        <v>1062</v>
      </c>
      <c r="Q225" s="8"/>
      <c r="R225" s="9" t="s">
        <v>1278</v>
      </c>
      <c r="S225" s="10" t="s">
        <v>19</v>
      </c>
      <c r="T225" s="8"/>
      <c r="U225" s="9" t="s">
        <v>19</v>
      </c>
      <c r="V225" s="9" t="s">
        <v>1278</v>
      </c>
      <c r="W225" s="10" t="s">
        <v>325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1279</v>
      </c>
      <c r="AD225" t="s">
        <v>6</v>
      </c>
      <c r="AE225" t="s">
        <v>407</v>
      </c>
      <c r="AF225" t="s">
        <v>84</v>
      </c>
      <c r="AG225" t="s">
        <v>71</v>
      </c>
      <c r="AH225" t="s">
        <v>19</v>
      </c>
    </row>
    <row r="226" ht="14.25" customHeight="1" spans="1:34">
      <c r="A226" s="5" t="s">
        <v>1280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1281</v>
      </c>
      <c r="H226" s="8" t="s">
        <v>1282</v>
      </c>
      <c r="I226" s="8" t="s">
        <v>75</v>
      </c>
      <c r="J226" s="8" t="s">
        <v>2</v>
      </c>
      <c r="K226" s="8" t="s">
        <v>1283</v>
      </c>
      <c r="L226" s="8">
        <v>1</v>
      </c>
      <c r="M226" s="8">
        <v>1</v>
      </c>
      <c r="N226" s="8" t="s">
        <v>669</v>
      </c>
      <c r="O226" s="8" t="s">
        <v>669</v>
      </c>
      <c r="P226" s="8" t="s">
        <v>1062</v>
      </c>
      <c r="Q226" s="8"/>
      <c r="R226" s="9" t="s">
        <v>1284</v>
      </c>
      <c r="S226" s="10" t="s">
        <v>19</v>
      </c>
      <c r="T226" s="8"/>
      <c r="U226" s="9" t="s">
        <v>19</v>
      </c>
      <c r="V226" s="9" t="s">
        <v>1284</v>
      </c>
      <c r="W226" s="10" t="s">
        <v>1285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1286</v>
      </c>
      <c r="AD226" t="s">
        <v>6</v>
      </c>
      <c r="AE226" t="s">
        <v>1287</v>
      </c>
      <c r="AF226" t="s">
        <v>84</v>
      </c>
      <c r="AG226" t="s">
        <v>71</v>
      </c>
      <c r="AH226" t="s">
        <v>19</v>
      </c>
    </row>
    <row r="227" ht="14.25" customHeight="1" spans="1:34">
      <c r="A227" s="5" t="s">
        <v>1288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1289</v>
      </c>
      <c r="H227" s="8" t="s">
        <v>1290</v>
      </c>
      <c r="I227" s="8" t="s">
        <v>75</v>
      </c>
      <c r="J227" s="8" t="s">
        <v>2</v>
      </c>
      <c r="K227" s="8" t="s">
        <v>1291</v>
      </c>
      <c r="L227" s="8">
        <v>1</v>
      </c>
      <c r="M227" s="8">
        <v>1</v>
      </c>
      <c r="N227" s="8" t="s">
        <v>1292</v>
      </c>
      <c r="O227" s="8" t="s">
        <v>669</v>
      </c>
      <c r="P227" s="8" t="s">
        <v>1062</v>
      </c>
      <c r="Q227" s="8"/>
      <c r="R227" s="9" t="s">
        <v>1293</v>
      </c>
      <c r="S227" s="10" t="s">
        <v>19</v>
      </c>
      <c r="T227" s="8"/>
      <c r="U227" s="9" t="s">
        <v>19</v>
      </c>
      <c r="V227" s="9" t="s">
        <v>1293</v>
      </c>
      <c r="W227" s="10" t="s">
        <v>1127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1294</v>
      </c>
      <c r="AD227" t="s">
        <v>6</v>
      </c>
      <c r="AE227" t="s">
        <v>226</v>
      </c>
      <c r="AF227" t="s">
        <v>84</v>
      </c>
      <c r="AG227" t="s">
        <v>71</v>
      </c>
      <c r="AH227" t="s">
        <v>19</v>
      </c>
    </row>
    <row r="228" ht="14.25" customHeight="1" spans="1:34">
      <c r="A228" s="5" t="s">
        <v>1295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1296</v>
      </c>
      <c r="H228" s="8" t="s">
        <v>1297</v>
      </c>
      <c r="I228" s="8" t="s">
        <v>75</v>
      </c>
      <c r="J228" s="8" t="s">
        <v>2</v>
      </c>
      <c r="K228" s="8" t="s">
        <v>1298</v>
      </c>
      <c r="L228" s="8">
        <v>1</v>
      </c>
      <c r="M228" s="8">
        <v>7</v>
      </c>
      <c r="N228" s="8" t="s">
        <v>106</v>
      </c>
      <c r="O228" s="8" t="s">
        <v>395</v>
      </c>
      <c r="P228" s="8" t="s">
        <v>1062</v>
      </c>
      <c r="Q228" s="8"/>
      <c r="R228" s="9" t="s">
        <v>1299</v>
      </c>
      <c r="S228" s="10" t="s">
        <v>19</v>
      </c>
      <c r="T228" s="8"/>
      <c r="U228" s="9" t="s">
        <v>19</v>
      </c>
      <c r="V228" s="9" t="s">
        <v>1299</v>
      </c>
      <c r="W228" s="10" t="s">
        <v>107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1300</v>
      </c>
      <c r="AD228" t="s">
        <v>6</v>
      </c>
      <c r="AE228" t="s">
        <v>118</v>
      </c>
      <c r="AF228" t="s">
        <v>84</v>
      </c>
      <c r="AG228" t="s">
        <v>71</v>
      </c>
      <c r="AH228" t="s">
        <v>19</v>
      </c>
    </row>
    <row r="229" ht="14.25" customHeight="1" spans="1:34">
      <c r="A229" s="5" t="s">
        <v>1301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1302</v>
      </c>
      <c r="H229" s="8" t="s">
        <v>1303</v>
      </c>
      <c r="I229" s="8" t="s">
        <v>75</v>
      </c>
      <c r="J229" s="8" t="s">
        <v>2</v>
      </c>
      <c r="K229" s="8" t="s">
        <v>1304</v>
      </c>
      <c r="L229" s="8">
        <v>1</v>
      </c>
      <c r="M229" s="8">
        <v>1</v>
      </c>
      <c r="N229" s="8" t="s">
        <v>669</v>
      </c>
      <c r="O229" s="8" t="s">
        <v>669</v>
      </c>
      <c r="P229" s="8" t="s">
        <v>1062</v>
      </c>
      <c r="Q229" s="8"/>
      <c r="R229" s="9" t="s">
        <v>1305</v>
      </c>
      <c r="S229" s="10" t="s">
        <v>19</v>
      </c>
      <c r="T229" s="8"/>
      <c r="U229" s="9" t="s">
        <v>19</v>
      </c>
      <c r="V229" s="9" t="s">
        <v>1305</v>
      </c>
      <c r="W229" s="10" t="s">
        <v>481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1306</v>
      </c>
      <c r="AD229" t="s">
        <v>6</v>
      </c>
      <c r="AE229" t="s">
        <v>1307</v>
      </c>
      <c r="AF229" t="s">
        <v>84</v>
      </c>
      <c r="AG229" t="s">
        <v>71</v>
      </c>
      <c r="AH229" t="s">
        <v>19</v>
      </c>
    </row>
    <row r="230" ht="14.25" customHeight="1" spans="1:34">
      <c r="A230" s="5" t="s">
        <v>1308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1309</v>
      </c>
      <c r="H230" s="8" t="s">
        <v>1310</v>
      </c>
      <c r="I230" s="8" t="s">
        <v>75</v>
      </c>
      <c r="J230" s="8" t="s">
        <v>2</v>
      </c>
      <c r="K230" s="8" t="s">
        <v>1311</v>
      </c>
      <c r="L230" s="8">
        <v>1</v>
      </c>
      <c r="M230" s="8">
        <v>1</v>
      </c>
      <c r="N230" s="8" t="s">
        <v>669</v>
      </c>
      <c r="O230" s="8" t="s">
        <v>669</v>
      </c>
      <c r="P230" s="8" t="s">
        <v>1062</v>
      </c>
      <c r="Q230" s="8"/>
      <c r="R230" s="9" t="s">
        <v>1312</v>
      </c>
      <c r="S230" s="10" t="s">
        <v>19</v>
      </c>
      <c r="T230" s="8"/>
      <c r="U230" s="9" t="s">
        <v>19</v>
      </c>
      <c r="V230" s="9" t="s">
        <v>1312</v>
      </c>
      <c r="W230" s="10" t="s">
        <v>1313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1314</v>
      </c>
      <c r="AD230" t="s">
        <v>6</v>
      </c>
      <c r="AE230" t="s">
        <v>346</v>
      </c>
      <c r="AF230" t="s">
        <v>84</v>
      </c>
      <c r="AG230" t="s">
        <v>71</v>
      </c>
      <c r="AH230" t="s">
        <v>19</v>
      </c>
    </row>
    <row r="231" ht="14.25" customHeight="1" spans="1:34">
      <c r="A231" s="5" t="s">
        <v>1315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1316</v>
      </c>
      <c r="H231" s="8" t="s">
        <v>1317</v>
      </c>
      <c r="I231" s="8" t="s">
        <v>75</v>
      </c>
      <c r="J231" s="8" t="s">
        <v>2</v>
      </c>
      <c r="K231" s="8" t="s">
        <v>1318</v>
      </c>
      <c r="L231" s="8">
        <v>1</v>
      </c>
      <c r="M231" s="8">
        <v>1</v>
      </c>
      <c r="N231" s="8" t="s">
        <v>669</v>
      </c>
      <c r="O231" s="8" t="s">
        <v>669</v>
      </c>
      <c r="P231" s="8" t="s">
        <v>1062</v>
      </c>
      <c r="Q231" s="8"/>
      <c r="R231" s="9" t="s">
        <v>760</v>
      </c>
      <c r="S231" s="10" t="s">
        <v>19</v>
      </c>
      <c r="T231" s="8"/>
      <c r="U231" s="9" t="s">
        <v>19</v>
      </c>
      <c r="V231" s="9" t="s">
        <v>760</v>
      </c>
      <c r="W231" s="10" t="s">
        <v>761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762</v>
      </c>
      <c r="AD231" t="s">
        <v>6</v>
      </c>
      <c r="AE231" t="s">
        <v>1319</v>
      </c>
      <c r="AF231" t="s">
        <v>84</v>
      </c>
      <c r="AG231" t="s">
        <v>71</v>
      </c>
      <c r="AH231" t="s">
        <v>19</v>
      </c>
    </row>
    <row r="232" ht="14.25" customHeight="1" spans="1:34">
      <c r="A232" s="5" t="s">
        <v>1320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1321</v>
      </c>
      <c r="H232" s="8" t="s">
        <v>1322</v>
      </c>
      <c r="I232" s="8" t="s">
        <v>75</v>
      </c>
      <c r="J232" s="8" t="s">
        <v>2</v>
      </c>
      <c r="K232" s="8" t="s">
        <v>1323</v>
      </c>
      <c r="L232" s="8">
        <v>1</v>
      </c>
      <c r="M232" s="8">
        <v>1</v>
      </c>
      <c r="N232" s="8" t="s">
        <v>669</v>
      </c>
      <c r="O232" s="8" t="s">
        <v>669</v>
      </c>
      <c r="P232" s="8" t="s">
        <v>1062</v>
      </c>
      <c r="Q232" s="8"/>
      <c r="R232" s="9" t="s">
        <v>1223</v>
      </c>
      <c r="S232" s="10" t="s">
        <v>19</v>
      </c>
      <c r="T232" s="8"/>
      <c r="U232" s="9" t="s">
        <v>19</v>
      </c>
      <c r="V232" s="9" t="s">
        <v>1223</v>
      </c>
      <c r="W232" s="10" t="s">
        <v>557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692</v>
      </c>
      <c r="AD232" t="s">
        <v>6</v>
      </c>
      <c r="AE232" t="s">
        <v>140</v>
      </c>
      <c r="AF232" t="s">
        <v>84</v>
      </c>
      <c r="AG232" t="s">
        <v>71</v>
      </c>
      <c r="AH232" t="s">
        <v>19</v>
      </c>
    </row>
    <row r="233" ht="14.25" customHeight="1" spans="1:34">
      <c r="A233" s="5" t="s">
        <v>1324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285</v>
      </c>
      <c r="H233" s="8" t="s">
        <v>286</v>
      </c>
      <c r="I233" s="8" t="s">
        <v>75</v>
      </c>
      <c r="J233" s="8" t="s">
        <v>2</v>
      </c>
      <c r="K233" s="8" t="s">
        <v>630</v>
      </c>
      <c r="L233" s="8">
        <v>1</v>
      </c>
      <c r="M233" s="8">
        <v>1</v>
      </c>
      <c r="N233" s="8" t="s">
        <v>669</v>
      </c>
      <c r="O233" s="8" t="s">
        <v>669</v>
      </c>
      <c r="P233" s="8" t="s">
        <v>1062</v>
      </c>
      <c r="Q233" s="8"/>
      <c r="R233" s="9" t="s">
        <v>109</v>
      </c>
      <c r="S233" s="10" t="s">
        <v>19</v>
      </c>
      <c r="T233" s="8"/>
      <c r="U233" s="9" t="s">
        <v>19</v>
      </c>
      <c r="V233" s="9" t="s">
        <v>109</v>
      </c>
      <c r="W233" s="10" t="s">
        <v>430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431</v>
      </c>
      <c r="AD233" t="s">
        <v>6</v>
      </c>
      <c r="AE233" t="s">
        <v>432</v>
      </c>
      <c r="AF233" t="s">
        <v>84</v>
      </c>
      <c r="AG233" t="s">
        <v>71</v>
      </c>
      <c r="AH233" t="s">
        <v>19</v>
      </c>
    </row>
    <row r="234" ht="14.25" customHeight="1" spans="1:34">
      <c r="A234" s="5" t="s">
        <v>1325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1281</v>
      </c>
      <c r="H234" s="8" t="s">
        <v>1282</v>
      </c>
      <c r="I234" s="8" t="s">
        <v>75</v>
      </c>
      <c r="J234" s="8" t="s">
        <v>2</v>
      </c>
      <c r="K234" s="8" t="s">
        <v>1326</v>
      </c>
      <c r="L234" s="8">
        <v>1</v>
      </c>
      <c r="M234" s="8">
        <v>1</v>
      </c>
      <c r="N234" s="8" t="s">
        <v>669</v>
      </c>
      <c r="O234" s="8" t="s">
        <v>669</v>
      </c>
      <c r="P234" s="8" t="s">
        <v>1062</v>
      </c>
      <c r="Q234" s="8"/>
      <c r="R234" s="9" t="s">
        <v>1284</v>
      </c>
      <c r="S234" s="10" t="s">
        <v>19</v>
      </c>
      <c r="T234" s="8"/>
      <c r="U234" s="9" t="s">
        <v>19</v>
      </c>
      <c r="V234" s="9" t="s">
        <v>1284</v>
      </c>
      <c r="W234" s="10" t="s">
        <v>1285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1286</v>
      </c>
      <c r="AD234" t="s">
        <v>6</v>
      </c>
      <c r="AE234" t="s">
        <v>1287</v>
      </c>
      <c r="AF234" t="s">
        <v>84</v>
      </c>
      <c r="AG234" t="s">
        <v>71</v>
      </c>
      <c r="AH234" t="s">
        <v>19</v>
      </c>
    </row>
    <row r="235" ht="14.25" customHeight="1" spans="1:34">
      <c r="A235" s="5" t="s">
        <v>1327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150</v>
      </c>
      <c r="H235" s="8" t="s">
        <v>151</v>
      </c>
      <c r="I235" s="8" t="s">
        <v>75</v>
      </c>
      <c r="J235" s="8" t="s">
        <v>2</v>
      </c>
      <c r="K235" s="8" t="s">
        <v>1328</v>
      </c>
      <c r="L235" s="8">
        <v>1</v>
      </c>
      <c r="M235" s="8">
        <v>1</v>
      </c>
      <c r="N235" s="8" t="s">
        <v>396</v>
      </c>
      <c r="O235" s="8" t="s">
        <v>669</v>
      </c>
      <c r="P235" s="8" t="s">
        <v>1062</v>
      </c>
      <c r="Q235" s="8"/>
      <c r="R235" s="9" t="s">
        <v>1329</v>
      </c>
      <c r="S235" s="10" t="s">
        <v>19</v>
      </c>
      <c r="T235" s="8"/>
      <c r="U235" s="9" t="s">
        <v>19</v>
      </c>
      <c r="V235" s="9" t="s">
        <v>1329</v>
      </c>
      <c r="W235" s="10" t="s">
        <v>1230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1330</v>
      </c>
      <c r="AD235" t="s">
        <v>6</v>
      </c>
      <c r="AE235" t="s">
        <v>140</v>
      </c>
      <c r="AF235" t="s">
        <v>84</v>
      </c>
      <c r="AG235" t="s">
        <v>71</v>
      </c>
      <c r="AH235" t="s">
        <v>19</v>
      </c>
    </row>
    <row r="236" ht="14.25" customHeight="1" spans="1:34">
      <c r="A236" s="5" t="s">
        <v>1331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1332</v>
      </c>
      <c r="H236" s="8" t="s">
        <v>1333</v>
      </c>
      <c r="I236" s="8" t="s">
        <v>75</v>
      </c>
      <c r="J236" s="8" t="s">
        <v>2</v>
      </c>
      <c r="K236" s="8" t="s">
        <v>1334</v>
      </c>
      <c r="L236" s="8">
        <v>1</v>
      </c>
      <c r="M236" s="8">
        <v>1</v>
      </c>
      <c r="N236" s="8" t="s">
        <v>669</v>
      </c>
      <c r="O236" s="8" t="s">
        <v>669</v>
      </c>
      <c r="P236" s="8" t="s">
        <v>1062</v>
      </c>
      <c r="Q236" s="8"/>
      <c r="R236" s="9" t="s">
        <v>1122</v>
      </c>
      <c r="S236" s="10" t="s">
        <v>19</v>
      </c>
      <c r="T236" s="8"/>
      <c r="U236" s="9" t="s">
        <v>19</v>
      </c>
      <c r="V236" s="9" t="s">
        <v>1122</v>
      </c>
      <c r="W236" s="10" t="s">
        <v>458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1123</v>
      </c>
      <c r="AD236" t="s">
        <v>6</v>
      </c>
      <c r="AE236" t="s">
        <v>1335</v>
      </c>
      <c r="AF236" t="s">
        <v>84</v>
      </c>
      <c r="AG236" t="s">
        <v>71</v>
      </c>
      <c r="AH236" t="s">
        <v>19</v>
      </c>
    </row>
    <row r="237" ht="14.25" customHeight="1" spans="1:34">
      <c r="A237" s="5" t="s">
        <v>1336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1337</v>
      </c>
      <c r="H237" s="8" t="s">
        <v>1338</v>
      </c>
      <c r="I237" s="8" t="s">
        <v>75</v>
      </c>
      <c r="J237" s="8" t="s">
        <v>2</v>
      </c>
      <c r="K237" s="8" t="s">
        <v>1339</v>
      </c>
      <c r="L237" s="8">
        <v>2</v>
      </c>
      <c r="M237" s="8">
        <v>1</v>
      </c>
      <c r="N237" s="8" t="s">
        <v>669</v>
      </c>
      <c r="O237" s="8" t="s">
        <v>669</v>
      </c>
      <c r="P237" s="8" t="s">
        <v>1062</v>
      </c>
      <c r="Q237" s="8"/>
      <c r="R237" s="9" t="s">
        <v>398</v>
      </c>
      <c r="S237" s="10" t="s">
        <v>19</v>
      </c>
      <c r="T237" s="8"/>
      <c r="U237" s="9" t="s">
        <v>19</v>
      </c>
      <c r="V237" s="9" t="s">
        <v>398</v>
      </c>
      <c r="W237" s="10" t="s">
        <v>1340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618</v>
      </c>
      <c r="AD237" t="s">
        <v>6</v>
      </c>
      <c r="AE237" t="s">
        <v>1341</v>
      </c>
      <c r="AF237" t="s">
        <v>84</v>
      </c>
      <c r="AG237" t="s">
        <v>71</v>
      </c>
      <c r="AH237" t="s">
        <v>19</v>
      </c>
    </row>
    <row r="238" ht="14.25" customHeight="1" spans="1:34">
      <c r="A238" s="5" t="s">
        <v>1342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1207</v>
      </c>
      <c r="H238" s="8" t="s">
        <v>1208</v>
      </c>
      <c r="I238" s="8" t="s">
        <v>75</v>
      </c>
      <c r="J238" s="8" t="s">
        <v>2</v>
      </c>
      <c r="K238" s="8" t="s">
        <v>1343</v>
      </c>
      <c r="L238" s="8">
        <v>1</v>
      </c>
      <c r="M238" s="8">
        <v>1</v>
      </c>
      <c r="N238" s="8" t="s">
        <v>669</v>
      </c>
      <c r="O238" s="8" t="s">
        <v>669</v>
      </c>
      <c r="P238" s="8" t="s">
        <v>1062</v>
      </c>
      <c r="Q238" s="8"/>
      <c r="R238" s="9" t="s">
        <v>955</v>
      </c>
      <c r="S238" s="10" t="s">
        <v>19</v>
      </c>
      <c r="T238" s="8"/>
      <c r="U238" s="9" t="s">
        <v>19</v>
      </c>
      <c r="V238" s="9" t="s">
        <v>955</v>
      </c>
      <c r="W238" s="10" t="s">
        <v>121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655</v>
      </c>
      <c r="AD238" t="s">
        <v>6</v>
      </c>
      <c r="AE238" t="s">
        <v>1210</v>
      </c>
      <c r="AF238" t="s">
        <v>84</v>
      </c>
      <c r="AG238" t="s">
        <v>71</v>
      </c>
      <c r="AH238" t="s">
        <v>19</v>
      </c>
    </row>
    <row r="239" ht="14.25" customHeight="1" spans="1:34">
      <c r="A239" s="5" t="s">
        <v>1344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1345</v>
      </c>
      <c r="H239" s="8" t="s">
        <v>1346</v>
      </c>
      <c r="I239" s="8" t="s">
        <v>75</v>
      </c>
      <c r="J239" s="8" t="s">
        <v>2</v>
      </c>
      <c r="K239" s="8" t="s">
        <v>1347</v>
      </c>
      <c r="L239" s="8">
        <v>1</v>
      </c>
      <c r="M239" s="8">
        <v>2</v>
      </c>
      <c r="N239" s="8" t="s">
        <v>79</v>
      </c>
      <c r="O239" s="8" t="s">
        <v>396</v>
      </c>
      <c r="P239" s="8" t="s">
        <v>1062</v>
      </c>
      <c r="Q239" s="8"/>
      <c r="R239" s="9" t="s">
        <v>1348</v>
      </c>
      <c r="S239" s="10" t="s">
        <v>19</v>
      </c>
      <c r="T239" s="8"/>
      <c r="U239" s="9" t="s">
        <v>19</v>
      </c>
      <c r="V239" s="9" t="s">
        <v>1348</v>
      </c>
      <c r="W239" s="10" t="s">
        <v>1349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1350</v>
      </c>
      <c r="AD239" t="s">
        <v>6</v>
      </c>
      <c r="AE239" t="s">
        <v>1351</v>
      </c>
      <c r="AF239" t="s">
        <v>84</v>
      </c>
      <c r="AG239" t="s">
        <v>71</v>
      </c>
      <c r="AH239" t="s">
        <v>19</v>
      </c>
    </row>
    <row r="240" ht="14.25" customHeight="1" spans="1:34">
      <c r="A240" s="5" t="s">
        <v>1352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771</v>
      </c>
      <c r="H240" s="8" t="s">
        <v>772</v>
      </c>
      <c r="I240" s="8" t="s">
        <v>75</v>
      </c>
      <c r="J240" s="8" t="s">
        <v>2</v>
      </c>
      <c r="K240" s="8" t="s">
        <v>1353</v>
      </c>
      <c r="L240" s="8">
        <v>1</v>
      </c>
      <c r="M240" s="8">
        <v>1</v>
      </c>
      <c r="N240" s="8" t="s">
        <v>669</v>
      </c>
      <c r="O240" s="8" t="s">
        <v>669</v>
      </c>
      <c r="P240" s="8" t="s">
        <v>1062</v>
      </c>
      <c r="Q240" s="8"/>
      <c r="R240" s="9" t="s">
        <v>1354</v>
      </c>
      <c r="S240" s="10" t="s">
        <v>19</v>
      </c>
      <c r="T240" s="8"/>
      <c r="U240" s="9" t="s">
        <v>19</v>
      </c>
      <c r="V240" s="9" t="s">
        <v>1354</v>
      </c>
      <c r="W240" s="10" t="s">
        <v>196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223</v>
      </c>
      <c r="AD240" t="s">
        <v>6</v>
      </c>
      <c r="AE240" t="s">
        <v>832</v>
      </c>
      <c r="AF240" t="s">
        <v>84</v>
      </c>
      <c r="AG240" t="s">
        <v>71</v>
      </c>
      <c r="AH240" t="s">
        <v>19</v>
      </c>
    </row>
    <row r="241" ht="14.25" customHeight="1" spans="1:34">
      <c r="A241" s="5" t="s">
        <v>1355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343</v>
      </c>
      <c r="H241" s="8" t="s">
        <v>344</v>
      </c>
      <c r="I241" s="8" t="s">
        <v>75</v>
      </c>
      <c r="J241" s="8" t="s">
        <v>2</v>
      </c>
      <c r="K241" s="8" t="s">
        <v>1356</v>
      </c>
      <c r="L241" s="8">
        <v>1</v>
      </c>
      <c r="M241" s="8">
        <v>1</v>
      </c>
      <c r="N241" s="8" t="s">
        <v>669</v>
      </c>
      <c r="O241" s="8" t="s">
        <v>669</v>
      </c>
      <c r="P241" s="8" t="s">
        <v>1062</v>
      </c>
      <c r="Q241" s="8"/>
      <c r="R241" s="9" t="s">
        <v>457</v>
      </c>
      <c r="S241" s="10" t="s">
        <v>19</v>
      </c>
      <c r="T241" s="8"/>
      <c r="U241" s="9" t="s">
        <v>19</v>
      </c>
      <c r="V241" s="9" t="s">
        <v>457</v>
      </c>
      <c r="W241" s="10" t="s">
        <v>458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459</v>
      </c>
      <c r="AD241" t="s">
        <v>6</v>
      </c>
      <c r="AE241" t="s">
        <v>226</v>
      </c>
      <c r="AF241" t="s">
        <v>84</v>
      </c>
      <c r="AG241" t="s">
        <v>71</v>
      </c>
      <c r="AH241" t="s">
        <v>19</v>
      </c>
    </row>
    <row r="242" ht="14.25" customHeight="1" spans="1:34">
      <c r="A242" s="5" t="s">
        <v>1357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176</v>
      </c>
      <c r="H242" s="8" t="s">
        <v>177</v>
      </c>
      <c r="I242" s="8" t="s">
        <v>75</v>
      </c>
      <c r="J242" s="8" t="s">
        <v>2</v>
      </c>
      <c r="K242" s="8" t="s">
        <v>1358</v>
      </c>
      <c r="L242" s="8">
        <v>1</v>
      </c>
      <c r="M242" s="8">
        <v>1</v>
      </c>
      <c r="N242" s="8" t="s">
        <v>669</v>
      </c>
      <c r="O242" s="8" t="s">
        <v>669</v>
      </c>
      <c r="P242" s="8" t="s">
        <v>1062</v>
      </c>
      <c r="Q242" s="8"/>
      <c r="R242" s="9" t="s">
        <v>1236</v>
      </c>
      <c r="S242" s="10" t="s">
        <v>19</v>
      </c>
      <c r="T242" s="8"/>
      <c r="U242" s="9" t="s">
        <v>19</v>
      </c>
      <c r="V242" s="9" t="s">
        <v>1236</v>
      </c>
      <c r="W242" s="10" t="s">
        <v>406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474</v>
      </c>
      <c r="AD242" t="s">
        <v>6</v>
      </c>
      <c r="AE242" t="s">
        <v>832</v>
      </c>
      <c r="AF242" t="s">
        <v>84</v>
      </c>
      <c r="AG242" t="s">
        <v>71</v>
      </c>
      <c r="AH242" t="s">
        <v>19</v>
      </c>
    </row>
    <row r="243" ht="14.25" customHeight="1" spans="1:34">
      <c r="A243" s="5" t="s">
        <v>1359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1112</v>
      </c>
      <c r="H243" s="8" t="s">
        <v>1113</v>
      </c>
      <c r="I243" s="8" t="s">
        <v>75</v>
      </c>
      <c r="J243" s="8" t="s">
        <v>2</v>
      </c>
      <c r="K243" s="8" t="s">
        <v>1360</v>
      </c>
      <c r="L243" s="8">
        <v>1</v>
      </c>
      <c r="M243" s="8">
        <v>1</v>
      </c>
      <c r="N243" s="8" t="s">
        <v>669</v>
      </c>
      <c r="O243" s="8" t="s">
        <v>669</v>
      </c>
      <c r="P243" s="8" t="s">
        <v>1062</v>
      </c>
      <c r="Q243" s="8"/>
      <c r="R243" s="9" t="s">
        <v>304</v>
      </c>
      <c r="S243" s="10" t="s">
        <v>19</v>
      </c>
      <c r="T243" s="8"/>
      <c r="U243" s="9" t="s">
        <v>19</v>
      </c>
      <c r="V243" s="9" t="s">
        <v>304</v>
      </c>
      <c r="W243" s="10" t="s">
        <v>216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305</v>
      </c>
      <c r="AD243" t="s">
        <v>6</v>
      </c>
      <c r="AE243" t="s">
        <v>1115</v>
      </c>
      <c r="AF243" t="s">
        <v>84</v>
      </c>
      <c r="AG243" t="s">
        <v>71</v>
      </c>
      <c r="AH243" t="s">
        <v>19</v>
      </c>
    </row>
    <row r="244" ht="14.25" customHeight="1" spans="1:34">
      <c r="A244" s="5" t="s">
        <v>1361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1362</v>
      </c>
      <c r="H244" s="8" t="s">
        <v>1363</v>
      </c>
      <c r="I244" s="8" t="s">
        <v>75</v>
      </c>
      <c r="J244" s="8" t="s">
        <v>2</v>
      </c>
      <c r="K244" s="8" t="s">
        <v>1364</v>
      </c>
      <c r="L244" s="8">
        <v>1</v>
      </c>
      <c r="M244" s="8">
        <v>1</v>
      </c>
      <c r="N244" s="8" t="s">
        <v>669</v>
      </c>
      <c r="O244" s="8" t="s">
        <v>669</v>
      </c>
      <c r="P244" s="8" t="s">
        <v>1062</v>
      </c>
      <c r="Q244" s="8"/>
      <c r="R244" s="9" t="s">
        <v>1365</v>
      </c>
      <c r="S244" s="10" t="s">
        <v>19</v>
      </c>
      <c r="T244" s="8"/>
      <c r="U244" s="9" t="s">
        <v>19</v>
      </c>
      <c r="V244" s="9" t="s">
        <v>1365</v>
      </c>
      <c r="W244" s="10" t="s">
        <v>380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1366</v>
      </c>
      <c r="AD244" t="s">
        <v>6</v>
      </c>
      <c r="AE244" t="s">
        <v>1367</v>
      </c>
      <c r="AF244" t="s">
        <v>84</v>
      </c>
      <c r="AG244" t="s">
        <v>71</v>
      </c>
      <c r="AH244" t="s">
        <v>19</v>
      </c>
    </row>
    <row r="245" ht="14.25" customHeight="1" spans="1:34">
      <c r="A245" s="5" t="s">
        <v>1368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1369</v>
      </c>
      <c r="H245" s="8" t="s">
        <v>1370</v>
      </c>
      <c r="I245" s="8" t="s">
        <v>75</v>
      </c>
      <c r="J245" s="8" t="s">
        <v>2</v>
      </c>
      <c r="K245" s="8" t="s">
        <v>1371</v>
      </c>
      <c r="L245" s="8">
        <v>1</v>
      </c>
      <c r="M245" s="8">
        <v>1</v>
      </c>
      <c r="N245" s="8" t="s">
        <v>669</v>
      </c>
      <c r="O245" s="8" t="s">
        <v>669</v>
      </c>
      <c r="P245" s="8" t="s">
        <v>1062</v>
      </c>
      <c r="Q245" s="8"/>
      <c r="R245" s="9" t="s">
        <v>304</v>
      </c>
      <c r="S245" s="10" t="s">
        <v>19</v>
      </c>
      <c r="T245" s="8"/>
      <c r="U245" s="9" t="s">
        <v>19</v>
      </c>
      <c r="V245" s="9" t="s">
        <v>304</v>
      </c>
      <c r="W245" s="10" t="s">
        <v>216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305</v>
      </c>
      <c r="AD245" t="s">
        <v>6</v>
      </c>
      <c r="AE245" t="s">
        <v>1372</v>
      </c>
      <c r="AF245" t="s">
        <v>84</v>
      </c>
      <c r="AG245" t="s">
        <v>71</v>
      </c>
      <c r="AH245" t="s">
        <v>19</v>
      </c>
    </row>
    <row r="246" ht="14.25" customHeight="1" spans="1:34">
      <c r="A246" s="5" t="s">
        <v>1373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1374</v>
      </c>
      <c r="H246" s="8" t="s">
        <v>1375</v>
      </c>
      <c r="I246" s="8" t="s">
        <v>75</v>
      </c>
      <c r="J246" s="8" t="s">
        <v>2</v>
      </c>
      <c r="K246" s="8" t="s">
        <v>1376</v>
      </c>
      <c r="L246" s="8">
        <v>1</v>
      </c>
      <c r="M246" s="8">
        <v>1</v>
      </c>
      <c r="N246" s="8" t="s">
        <v>669</v>
      </c>
      <c r="O246" s="8" t="s">
        <v>669</v>
      </c>
      <c r="P246" s="8" t="s">
        <v>1062</v>
      </c>
      <c r="Q246" s="8"/>
      <c r="R246" s="9" t="s">
        <v>625</v>
      </c>
      <c r="S246" s="10" t="s">
        <v>19</v>
      </c>
      <c r="T246" s="8"/>
      <c r="U246" s="9" t="s">
        <v>19</v>
      </c>
      <c r="V246" s="9" t="s">
        <v>625</v>
      </c>
      <c r="W246" s="10" t="s">
        <v>626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627</v>
      </c>
      <c r="AD246" t="s">
        <v>6</v>
      </c>
      <c r="AE246" t="s">
        <v>960</v>
      </c>
      <c r="AF246" t="s">
        <v>84</v>
      </c>
      <c r="AG246" t="s">
        <v>71</v>
      </c>
      <c r="AH246" t="s">
        <v>19</v>
      </c>
    </row>
    <row r="247" ht="14.25" customHeight="1" spans="1:34">
      <c r="A247" s="5" t="s">
        <v>1377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1321</v>
      </c>
      <c r="H247" s="8" t="s">
        <v>1322</v>
      </c>
      <c r="I247" s="8" t="s">
        <v>75</v>
      </c>
      <c r="J247" s="8" t="s">
        <v>2</v>
      </c>
      <c r="K247" s="8" t="s">
        <v>1378</v>
      </c>
      <c r="L247" s="8">
        <v>1</v>
      </c>
      <c r="M247" s="8">
        <v>1</v>
      </c>
      <c r="N247" s="8" t="s">
        <v>396</v>
      </c>
      <c r="O247" s="8" t="s">
        <v>1062</v>
      </c>
      <c r="P247" s="8" t="s">
        <v>1379</v>
      </c>
      <c r="Q247" s="8"/>
      <c r="R247" s="9" t="s">
        <v>1223</v>
      </c>
      <c r="S247" s="10" t="s">
        <v>19</v>
      </c>
      <c r="T247" s="8"/>
      <c r="U247" s="9" t="s">
        <v>19</v>
      </c>
      <c r="V247" s="9" t="s">
        <v>1223</v>
      </c>
      <c r="W247" s="10" t="s">
        <v>557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692</v>
      </c>
      <c r="AD247" t="s">
        <v>6</v>
      </c>
      <c r="AE247" t="s">
        <v>407</v>
      </c>
      <c r="AF247" t="s">
        <v>84</v>
      </c>
      <c r="AG247" t="s">
        <v>71</v>
      </c>
      <c r="AH247" t="s">
        <v>19</v>
      </c>
    </row>
    <row r="248" ht="14.25" customHeight="1" spans="1:34">
      <c r="A248" s="5" t="s">
        <v>1380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1381</v>
      </c>
      <c r="H248" s="8" t="s">
        <v>1382</v>
      </c>
      <c r="I248" s="8" t="s">
        <v>75</v>
      </c>
      <c r="J248" s="8" t="s">
        <v>2</v>
      </c>
      <c r="K248" s="8" t="s">
        <v>1383</v>
      </c>
      <c r="L248" s="8">
        <v>1</v>
      </c>
      <c r="M248" s="8">
        <v>2</v>
      </c>
      <c r="N248" s="8" t="s">
        <v>396</v>
      </c>
      <c r="O248" s="8" t="s">
        <v>669</v>
      </c>
      <c r="P248" s="8" t="s">
        <v>1379</v>
      </c>
      <c r="Q248" s="8"/>
      <c r="R248" s="9" t="s">
        <v>267</v>
      </c>
      <c r="S248" s="10" t="s">
        <v>19</v>
      </c>
      <c r="T248" s="8"/>
      <c r="U248" s="9" t="s">
        <v>19</v>
      </c>
      <c r="V248" s="9" t="s">
        <v>267</v>
      </c>
      <c r="W248" s="10" t="s">
        <v>268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269</v>
      </c>
      <c r="AD248" t="s">
        <v>6</v>
      </c>
      <c r="AE248" t="s">
        <v>1384</v>
      </c>
      <c r="AF248" t="s">
        <v>84</v>
      </c>
      <c r="AG248" t="s">
        <v>71</v>
      </c>
      <c r="AH248" t="s">
        <v>19</v>
      </c>
    </row>
    <row r="249" ht="14.25" customHeight="1" spans="1:34">
      <c r="A249" s="5" t="s">
        <v>1385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1386</v>
      </c>
      <c r="H249" s="8" t="s">
        <v>1387</v>
      </c>
      <c r="I249" s="8" t="s">
        <v>75</v>
      </c>
      <c r="J249" s="8" t="s">
        <v>2</v>
      </c>
      <c r="K249" s="8" t="s">
        <v>1388</v>
      </c>
      <c r="L249" s="8">
        <v>1</v>
      </c>
      <c r="M249" s="8">
        <v>1</v>
      </c>
      <c r="N249" s="8" t="s">
        <v>669</v>
      </c>
      <c r="O249" s="8" t="s">
        <v>1062</v>
      </c>
      <c r="P249" s="8" t="s">
        <v>1379</v>
      </c>
      <c r="Q249" s="8"/>
      <c r="R249" s="9" t="s">
        <v>1252</v>
      </c>
      <c r="S249" s="10" t="s">
        <v>19</v>
      </c>
      <c r="T249" s="8"/>
      <c r="U249" s="9" t="s">
        <v>19</v>
      </c>
      <c r="V249" s="9" t="s">
        <v>1252</v>
      </c>
      <c r="W249" s="10" t="s">
        <v>224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1389</v>
      </c>
      <c r="AD249" t="s">
        <v>6</v>
      </c>
      <c r="AE249" t="s">
        <v>1390</v>
      </c>
      <c r="AF249" t="s">
        <v>84</v>
      </c>
      <c r="AG249" t="s">
        <v>71</v>
      </c>
      <c r="AH249" t="s">
        <v>19</v>
      </c>
    </row>
    <row r="250" ht="14.25" customHeight="1" spans="1:34">
      <c r="A250" s="5" t="s">
        <v>1391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1392</v>
      </c>
      <c r="H250" s="8" t="s">
        <v>1393</v>
      </c>
      <c r="I250" s="8" t="s">
        <v>75</v>
      </c>
      <c r="J250" s="8" t="s">
        <v>2</v>
      </c>
      <c r="K250" s="8" t="s">
        <v>1394</v>
      </c>
      <c r="L250" s="8">
        <v>1</v>
      </c>
      <c r="M250" s="8">
        <v>1</v>
      </c>
      <c r="N250" s="8" t="s">
        <v>1062</v>
      </c>
      <c r="O250" s="8" t="s">
        <v>1062</v>
      </c>
      <c r="P250" s="8" t="s">
        <v>1379</v>
      </c>
      <c r="Q250" s="8"/>
      <c r="R250" s="9" t="s">
        <v>1395</v>
      </c>
      <c r="S250" s="10" t="s">
        <v>19</v>
      </c>
      <c r="T250" s="8"/>
      <c r="U250" s="9" t="s">
        <v>19</v>
      </c>
      <c r="V250" s="9" t="s">
        <v>1395</v>
      </c>
      <c r="W250" s="10" t="s">
        <v>406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1011</v>
      </c>
      <c r="AD250" t="s">
        <v>6</v>
      </c>
      <c r="AE250" t="s">
        <v>1396</v>
      </c>
      <c r="AF250" t="s">
        <v>84</v>
      </c>
      <c r="AG250" t="s">
        <v>71</v>
      </c>
      <c r="AH250" t="s">
        <v>19</v>
      </c>
    </row>
    <row r="251" ht="14.25" customHeight="1" spans="1:34">
      <c r="A251" s="5" t="s">
        <v>1397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1398</v>
      </c>
      <c r="H251" s="8" t="s">
        <v>1399</v>
      </c>
      <c r="I251" s="8" t="s">
        <v>75</v>
      </c>
      <c r="J251" s="8" t="s">
        <v>2</v>
      </c>
      <c r="K251" s="8" t="s">
        <v>1400</v>
      </c>
      <c r="L251" s="8">
        <v>1</v>
      </c>
      <c r="M251" s="8">
        <v>1</v>
      </c>
      <c r="N251" s="8" t="s">
        <v>1062</v>
      </c>
      <c r="O251" s="8" t="s">
        <v>1062</v>
      </c>
      <c r="P251" s="8" t="s">
        <v>1379</v>
      </c>
      <c r="Q251" s="8"/>
      <c r="R251" s="9" t="s">
        <v>356</v>
      </c>
      <c r="S251" s="10" t="s">
        <v>19</v>
      </c>
      <c r="T251" s="8"/>
      <c r="U251" s="9" t="s">
        <v>19</v>
      </c>
      <c r="V251" s="9" t="s">
        <v>356</v>
      </c>
      <c r="W251" s="10" t="s">
        <v>1401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195</v>
      </c>
      <c r="AD251" t="s">
        <v>6</v>
      </c>
      <c r="AE251" t="s">
        <v>407</v>
      </c>
      <c r="AF251" t="s">
        <v>84</v>
      </c>
      <c r="AG251" t="s">
        <v>71</v>
      </c>
      <c r="AH251" t="s">
        <v>19</v>
      </c>
    </row>
    <row r="252" ht="14.25" customHeight="1" spans="1:34">
      <c r="A252" s="5" t="s">
        <v>1402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1403</v>
      </c>
      <c r="H252" s="8" t="s">
        <v>1404</v>
      </c>
      <c r="I252" s="8" t="s">
        <v>75</v>
      </c>
      <c r="J252" s="8" t="s">
        <v>2</v>
      </c>
      <c r="K252" s="8" t="s">
        <v>1405</v>
      </c>
      <c r="L252" s="8">
        <v>1</v>
      </c>
      <c r="M252" s="8">
        <v>1</v>
      </c>
      <c r="N252" s="8" t="s">
        <v>1062</v>
      </c>
      <c r="O252" s="8" t="s">
        <v>1062</v>
      </c>
      <c r="P252" s="8" t="s">
        <v>1379</v>
      </c>
      <c r="Q252" s="8"/>
      <c r="R252" s="9" t="s">
        <v>313</v>
      </c>
      <c r="S252" s="10" t="s">
        <v>19</v>
      </c>
      <c r="T252" s="8"/>
      <c r="U252" s="9" t="s">
        <v>19</v>
      </c>
      <c r="V252" s="9" t="s">
        <v>313</v>
      </c>
      <c r="W252" s="10" t="s">
        <v>314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315</v>
      </c>
      <c r="AD252" t="s">
        <v>6</v>
      </c>
      <c r="AE252" t="s">
        <v>1406</v>
      </c>
      <c r="AF252" t="s">
        <v>84</v>
      </c>
      <c r="AG252" t="s">
        <v>71</v>
      </c>
      <c r="AH252" t="s">
        <v>19</v>
      </c>
    </row>
    <row r="253" ht="14.25" customHeight="1" spans="1:34">
      <c r="A253" s="5" t="s">
        <v>1407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1408</v>
      </c>
      <c r="H253" s="8" t="s">
        <v>1409</v>
      </c>
      <c r="I253" s="8" t="s">
        <v>75</v>
      </c>
      <c r="J253" s="8" t="s">
        <v>2</v>
      </c>
      <c r="K253" s="8" t="s">
        <v>1410</v>
      </c>
      <c r="L253" s="8">
        <v>1</v>
      </c>
      <c r="M253" s="8">
        <v>1</v>
      </c>
      <c r="N253" s="8" t="s">
        <v>1062</v>
      </c>
      <c r="O253" s="8" t="s">
        <v>1062</v>
      </c>
      <c r="P253" s="8" t="s">
        <v>1379</v>
      </c>
      <c r="Q253" s="8"/>
      <c r="R253" s="9" t="s">
        <v>964</v>
      </c>
      <c r="S253" s="10" t="s">
        <v>19</v>
      </c>
      <c r="T253" s="8"/>
      <c r="U253" s="9" t="s">
        <v>19</v>
      </c>
      <c r="V253" s="9" t="s">
        <v>964</v>
      </c>
      <c r="W253" s="10" t="s">
        <v>1401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1411</v>
      </c>
      <c r="AD253" t="s">
        <v>6</v>
      </c>
      <c r="AE253" t="s">
        <v>1412</v>
      </c>
      <c r="AF253" t="s">
        <v>84</v>
      </c>
      <c r="AG253" t="s">
        <v>71</v>
      </c>
      <c r="AH253" t="s">
        <v>19</v>
      </c>
    </row>
    <row r="254" ht="14.25" customHeight="1" spans="1:34">
      <c r="A254" s="5" t="s">
        <v>1413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1414</v>
      </c>
      <c r="H254" s="8" t="s">
        <v>1415</v>
      </c>
      <c r="I254" s="8" t="s">
        <v>75</v>
      </c>
      <c r="J254" s="8" t="s">
        <v>2</v>
      </c>
      <c r="K254" s="8" t="s">
        <v>1416</v>
      </c>
      <c r="L254" s="8">
        <v>1</v>
      </c>
      <c r="M254" s="8">
        <v>1</v>
      </c>
      <c r="N254" s="8" t="s">
        <v>396</v>
      </c>
      <c r="O254" s="8" t="s">
        <v>1062</v>
      </c>
      <c r="P254" s="8" t="s">
        <v>1379</v>
      </c>
      <c r="Q254" s="8"/>
      <c r="R254" s="9" t="s">
        <v>1165</v>
      </c>
      <c r="S254" s="10" t="s">
        <v>19</v>
      </c>
      <c r="T254" s="8"/>
      <c r="U254" s="9" t="s">
        <v>19</v>
      </c>
      <c r="V254" s="9" t="s">
        <v>1165</v>
      </c>
      <c r="W254" s="10" t="s">
        <v>129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1166</v>
      </c>
      <c r="AD254" t="s">
        <v>6</v>
      </c>
      <c r="AE254" t="s">
        <v>1417</v>
      </c>
      <c r="AF254" t="s">
        <v>84</v>
      </c>
      <c r="AG254" t="s">
        <v>71</v>
      </c>
      <c r="AH254" t="s">
        <v>19</v>
      </c>
    </row>
    <row r="255" ht="14.25" customHeight="1" spans="1:34">
      <c r="A255" s="5" t="s">
        <v>1418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1419</v>
      </c>
      <c r="H255" s="8" t="s">
        <v>1420</v>
      </c>
      <c r="I255" s="8" t="s">
        <v>75</v>
      </c>
      <c r="J255" s="8" t="s">
        <v>2</v>
      </c>
      <c r="K255" s="8" t="s">
        <v>1421</v>
      </c>
      <c r="L255" s="8">
        <v>1</v>
      </c>
      <c r="M255" s="8">
        <v>1</v>
      </c>
      <c r="N255" s="8" t="s">
        <v>1062</v>
      </c>
      <c r="O255" s="8" t="s">
        <v>1062</v>
      </c>
      <c r="P255" s="8" t="s">
        <v>1379</v>
      </c>
      <c r="Q255" s="8"/>
      <c r="R255" s="9" t="s">
        <v>1422</v>
      </c>
      <c r="S255" s="10" t="s">
        <v>19</v>
      </c>
      <c r="T255" s="8"/>
      <c r="U255" s="9" t="s">
        <v>19</v>
      </c>
      <c r="V255" s="9" t="s">
        <v>1422</v>
      </c>
      <c r="W255" s="10" t="s">
        <v>324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1423</v>
      </c>
      <c r="AD255" t="s">
        <v>6</v>
      </c>
      <c r="AE255" t="s">
        <v>673</v>
      </c>
      <c r="AF255" t="s">
        <v>84</v>
      </c>
      <c r="AG255" t="s">
        <v>71</v>
      </c>
      <c r="AH255" t="s">
        <v>19</v>
      </c>
    </row>
    <row r="256" ht="14.25" customHeight="1" spans="1:34">
      <c r="A256" s="5" t="s">
        <v>1424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1425</v>
      </c>
      <c r="H256" s="8" t="s">
        <v>1426</v>
      </c>
      <c r="I256" s="8" t="s">
        <v>75</v>
      </c>
      <c r="J256" s="8" t="s">
        <v>2</v>
      </c>
      <c r="K256" s="8" t="s">
        <v>331</v>
      </c>
      <c r="L256" s="8">
        <v>1</v>
      </c>
      <c r="M256" s="8">
        <v>1</v>
      </c>
      <c r="N256" s="8" t="s">
        <v>1062</v>
      </c>
      <c r="O256" s="8" t="s">
        <v>1062</v>
      </c>
      <c r="P256" s="8" t="s">
        <v>1379</v>
      </c>
      <c r="Q256" s="8"/>
      <c r="R256" s="9" t="s">
        <v>1427</v>
      </c>
      <c r="S256" s="10" t="s">
        <v>19</v>
      </c>
      <c r="T256" s="8"/>
      <c r="U256" s="9" t="s">
        <v>19</v>
      </c>
      <c r="V256" s="9" t="s">
        <v>1427</v>
      </c>
      <c r="W256" s="10" t="s">
        <v>168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1365</v>
      </c>
      <c r="AD256" t="s">
        <v>6</v>
      </c>
      <c r="AE256" t="s">
        <v>234</v>
      </c>
      <c r="AF256" t="s">
        <v>84</v>
      </c>
      <c r="AG256" t="s">
        <v>71</v>
      </c>
      <c r="AH256" t="s">
        <v>19</v>
      </c>
    </row>
    <row r="257" ht="14.25" customHeight="1" spans="1:34">
      <c r="A257" s="5" t="s">
        <v>1428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1429</v>
      </c>
      <c r="H257" s="8" t="s">
        <v>1430</v>
      </c>
      <c r="I257" s="8" t="s">
        <v>75</v>
      </c>
      <c r="J257" s="8" t="s">
        <v>2</v>
      </c>
      <c r="K257" s="8" t="s">
        <v>1431</v>
      </c>
      <c r="L257" s="8">
        <v>1</v>
      </c>
      <c r="M257" s="8">
        <v>5</v>
      </c>
      <c r="N257" s="8" t="s">
        <v>89</v>
      </c>
      <c r="O257" s="8" t="s">
        <v>89</v>
      </c>
      <c r="P257" s="8" t="s">
        <v>1379</v>
      </c>
      <c r="Q257" s="8"/>
      <c r="R257" s="9" t="s">
        <v>1432</v>
      </c>
      <c r="S257" s="10" t="s">
        <v>19</v>
      </c>
      <c r="T257" s="8"/>
      <c r="U257" s="9" t="s">
        <v>19</v>
      </c>
      <c r="V257" s="9" t="s">
        <v>1432</v>
      </c>
      <c r="W257" s="10" t="s">
        <v>379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1433</v>
      </c>
      <c r="AD257" t="s">
        <v>6</v>
      </c>
      <c r="AE257" t="s">
        <v>1434</v>
      </c>
      <c r="AF257" t="s">
        <v>84</v>
      </c>
      <c r="AG257" t="s">
        <v>71</v>
      </c>
      <c r="AH257" t="s">
        <v>19</v>
      </c>
    </row>
    <row r="258" ht="14.25" customHeight="1" spans="1:34">
      <c r="A258" s="5" t="s">
        <v>1435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1281</v>
      </c>
      <c r="H258" s="8" t="s">
        <v>1282</v>
      </c>
      <c r="I258" s="8" t="s">
        <v>75</v>
      </c>
      <c r="J258" s="8" t="s">
        <v>2</v>
      </c>
      <c r="K258" s="8" t="s">
        <v>1436</v>
      </c>
      <c r="L258" s="8">
        <v>1</v>
      </c>
      <c r="M258" s="8">
        <v>1</v>
      </c>
      <c r="N258" s="8" t="s">
        <v>1062</v>
      </c>
      <c r="O258" s="8" t="s">
        <v>1062</v>
      </c>
      <c r="P258" s="8" t="s">
        <v>1379</v>
      </c>
      <c r="Q258" s="8"/>
      <c r="R258" s="9" t="s">
        <v>1284</v>
      </c>
      <c r="S258" s="10" t="s">
        <v>19</v>
      </c>
      <c r="T258" s="8"/>
      <c r="U258" s="9" t="s">
        <v>19</v>
      </c>
      <c r="V258" s="9" t="s">
        <v>1284</v>
      </c>
      <c r="W258" s="10" t="s">
        <v>1285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1286</v>
      </c>
      <c r="AD258" t="s">
        <v>6</v>
      </c>
      <c r="AE258" t="s">
        <v>1287</v>
      </c>
      <c r="AF258" t="s">
        <v>84</v>
      </c>
      <c r="AG258" t="s">
        <v>71</v>
      </c>
      <c r="AH258" t="s">
        <v>19</v>
      </c>
    </row>
    <row r="259" ht="14.25" customHeight="1" spans="1:34">
      <c r="A259" s="5" t="s">
        <v>1437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1438</v>
      </c>
      <c r="H259" s="8" t="s">
        <v>1439</v>
      </c>
      <c r="I259" s="8" t="s">
        <v>75</v>
      </c>
      <c r="J259" s="8" t="s">
        <v>2</v>
      </c>
      <c r="K259" s="8" t="s">
        <v>1440</v>
      </c>
      <c r="L259" s="8">
        <v>1</v>
      </c>
      <c r="M259" s="8">
        <v>2</v>
      </c>
      <c r="N259" s="8" t="s">
        <v>396</v>
      </c>
      <c r="O259" s="8" t="s">
        <v>669</v>
      </c>
      <c r="P259" s="8" t="s">
        <v>1379</v>
      </c>
      <c r="Q259" s="8"/>
      <c r="R259" s="9" t="s">
        <v>1441</v>
      </c>
      <c r="S259" s="10" t="s">
        <v>19</v>
      </c>
      <c r="T259" s="8"/>
      <c r="U259" s="9" t="s">
        <v>19</v>
      </c>
      <c r="V259" s="9" t="s">
        <v>1441</v>
      </c>
      <c r="W259" s="10" t="s">
        <v>618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1442</v>
      </c>
      <c r="AD259" t="s">
        <v>6</v>
      </c>
      <c r="AE259" t="s">
        <v>1443</v>
      </c>
      <c r="AF259" t="s">
        <v>84</v>
      </c>
      <c r="AG259" t="s">
        <v>71</v>
      </c>
      <c r="AH259" t="s">
        <v>19</v>
      </c>
    </row>
    <row r="260" ht="14.25" customHeight="1" spans="1:34">
      <c r="A260" s="5" t="s">
        <v>1444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442</v>
      </c>
      <c r="H260" s="8" t="s">
        <v>443</v>
      </c>
      <c r="I260" s="8" t="s">
        <v>75</v>
      </c>
      <c r="J260" s="8" t="s">
        <v>2</v>
      </c>
      <c r="K260" s="8" t="s">
        <v>1130</v>
      </c>
      <c r="L260" s="8">
        <v>1</v>
      </c>
      <c r="M260" s="8">
        <v>1</v>
      </c>
      <c r="N260" s="8" t="s">
        <v>1062</v>
      </c>
      <c r="O260" s="8" t="s">
        <v>1062</v>
      </c>
      <c r="P260" s="8" t="s">
        <v>1379</v>
      </c>
      <c r="Q260" s="8"/>
      <c r="R260" s="9" t="s">
        <v>426</v>
      </c>
      <c r="S260" s="10" t="s">
        <v>19</v>
      </c>
      <c r="T260" s="8"/>
      <c r="U260" s="9" t="s">
        <v>19</v>
      </c>
      <c r="V260" s="9" t="s">
        <v>426</v>
      </c>
      <c r="W260" s="10" t="s">
        <v>99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427</v>
      </c>
      <c r="AD260" t="s">
        <v>6</v>
      </c>
      <c r="AE260" t="s">
        <v>454</v>
      </c>
      <c r="AF260" t="s">
        <v>84</v>
      </c>
      <c r="AG260" t="s">
        <v>71</v>
      </c>
      <c r="AH260" t="s">
        <v>19</v>
      </c>
    </row>
    <row r="261" ht="14.25" customHeight="1" spans="1:34">
      <c r="A261" s="5" t="s">
        <v>1445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1446</v>
      </c>
      <c r="H261" s="8" t="s">
        <v>1447</v>
      </c>
      <c r="I261" s="8" t="s">
        <v>75</v>
      </c>
      <c r="J261" s="8" t="s">
        <v>2</v>
      </c>
      <c r="K261" s="8" t="s">
        <v>1448</v>
      </c>
      <c r="L261" s="8">
        <v>1</v>
      </c>
      <c r="M261" s="8">
        <v>1</v>
      </c>
      <c r="N261" s="8" t="s">
        <v>1062</v>
      </c>
      <c r="O261" s="8" t="s">
        <v>1062</v>
      </c>
      <c r="P261" s="8" t="s">
        <v>1379</v>
      </c>
      <c r="Q261" s="8"/>
      <c r="R261" s="9" t="s">
        <v>98</v>
      </c>
      <c r="S261" s="10" t="s">
        <v>19</v>
      </c>
      <c r="T261" s="8"/>
      <c r="U261" s="9" t="s">
        <v>19</v>
      </c>
      <c r="V261" s="9" t="s">
        <v>98</v>
      </c>
      <c r="W261" s="10" t="s">
        <v>99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100</v>
      </c>
      <c r="AD261" t="s">
        <v>6</v>
      </c>
      <c r="AE261" t="s">
        <v>1449</v>
      </c>
      <c r="AF261" t="s">
        <v>84</v>
      </c>
      <c r="AG261" t="s">
        <v>71</v>
      </c>
      <c r="AH261" t="s">
        <v>19</v>
      </c>
    </row>
    <row r="262" ht="14.25" customHeight="1" spans="1:34">
      <c r="A262" s="5" t="s">
        <v>1450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1451</v>
      </c>
      <c r="H262" s="8" t="s">
        <v>1452</v>
      </c>
      <c r="I262" s="8" t="s">
        <v>75</v>
      </c>
      <c r="J262" s="8" t="s">
        <v>2</v>
      </c>
      <c r="K262" s="8" t="s">
        <v>1453</v>
      </c>
      <c r="L262" s="8">
        <v>1</v>
      </c>
      <c r="M262" s="8">
        <v>1</v>
      </c>
      <c r="N262" s="8" t="s">
        <v>1062</v>
      </c>
      <c r="O262" s="8" t="s">
        <v>1062</v>
      </c>
      <c r="P262" s="8" t="s">
        <v>1379</v>
      </c>
      <c r="Q262" s="8"/>
      <c r="R262" s="9" t="s">
        <v>945</v>
      </c>
      <c r="S262" s="10" t="s">
        <v>19</v>
      </c>
      <c r="T262" s="8"/>
      <c r="U262" s="9" t="s">
        <v>19</v>
      </c>
      <c r="V262" s="9" t="s">
        <v>945</v>
      </c>
      <c r="W262" s="10" t="s">
        <v>146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556</v>
      </c>
      <c r="AD262" t="s">
        <v>6</v>
      </c>
      <c r="AE262" t="s">
        <v>1454</v>
      </c>
      <c r="AF262" t="s">
        <v>84</v>
      </c>
      <c r="AG262" t="s">
        <v>71</v>
      </c>
      <c r="AH262" t="s">
        <v>19</v>
      </c>
    </row>
    <row r="263" ht="14.25" customHeight="1" spans="1:34">
      <c r="A263" s="5" t="s">
        <v>1455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1281</v>
      </c>
      <c r="H263" s="8" t="s">
        <v>1282</v>
      </c>
      <c r="I263" s="8" t="s">
        <v>75</v>
      </c>
      <c r="J263" s="8" t="s">
        <v>2</v>
      </c>
      <c r="K263" s="8" t="s">
        <v>1456</v>
      </c>
      <c r="L263" s="8">
        <v>1</v>
      </c>
      <c r="M263" s="8">
        <v>1</v>
      </c>
      <c r="N263" s="8" t="s">
        <v>669</v>
      </c>
      <c r="O263" s="8" t="s">
        <v>1062</v>
      </c>
      <c r="P263" s="8" t="s">
        <v>1379</v>
      </c>
      <c r="Q263" s="8"/>
      <c r="R263" s="9" t="s">
        <v>1284</v>
      </c>
      <c r="S263" s="10" t="s">
        <v>19</v>
      </c>
      <c r="T263" s="8"/>
      <c r="U263" s="9" t="s">
        <v>19</v>
      </c>
      <c r="V263" s="9" t="s">
        <v>1284</v>
      </c>
      <c r="W263" s="10" t="s">
        <v>1285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1286</v>
      </c>
      <c r="AD263" t="s">
        <v>6</v>
      </c>
      <c r="AE263" t="s">
        <v>1287</v>
      </c>
      <c r="AF263" t="s">
        <v>84</v>
      </c>
      <c r="AG263" t="s">
        <v>71</v>
      </c>
      <c r="AH263" t="s">
        <v>19</v>
      </c>
    </row>
    <row r="264" ht="14.25" customHeight="1" spans="1:34">
      <c r="A264" s="5" t="s">
        <v>1457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1419</v>
      </c>
      <c r="H264" s="8" t="s">
        <v>1420</v>
      </c>
      <c r="I264" s="8" t="s">
        <v>75</v>
      </c>
      <c r="J264" s="8" t="s">
        <v>2</v>
      </c>
      <c r="K264" s="8" t="s">
        <v>1458</v>
      </c>
      <c r="L264" s="8">
        <v>1</v>
      </c>
      <c r="M264" s="8">
        <v>1</v>
      </c>
      <c r="N264" s="8" t="s">
        <v>1062</v>
      </c>
      <c r="O264" s="8" t="s">
        <v>1062</v>
      </c>
      <c r="P264" s="8" t="s">
        <v>1379</v>
      </c>
      <c r="Q264" s="8"/>
      <c r="R264" s="9" t="s">
        <v>900</v>
      </c>
      <c r="S264" s="10" t="s">
        <v>19</v>
      </c>
      <c r="T264" s="8"/>
      <c r="U264" s="9" t="s">
        <v>19</v>
      </c>
      <c r="V264" s="9" t="s">
        <v>900</v>
      </c>
      <c r="W264" s="10" t="s">
        <v>583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1459</v>
      </c>
      <c r="AD264" t="s">
        <v>6</v>
      </c>
      <c r="AE264" t="s">
        <v>1460</v>
      </c>
      <c r="AF264" t="s">
        <v>84</v>
      </c>
      <c r="AG264" t="s">
        <v>71</v>
      </c>
      <c r="AH264" t="s">
        <v>19</v>
      </c>
    </row>
    <row r="265" ht="14.25" customHeight="1" spans="1:34">
      <c r="A265" s="5" t="s">
        <v>1461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1462</v>
      </c>
      <c r="H265" s="8" t="s">
        <v>1463</v>
      </c>
      <c r="I265" s="8" t="s">
        <v>75</v>
      </c>
      <c r="J265" s="8" t="s">
        <v>2</v>
      </c>
      <c r="K265" s="8" t="s">
        <v>1464</v>
      </c>
      <c r="L265" s="8">
        <v>1</v>
      </c>
      <c r="M265" s="8">
        <v>1</v>
      </c>
      <c r="N265" s="8" t="s">
        <v>1062</v>
      </c>
      <c r="O265" s="8" t="s">
        <v>1062</v>
      </c>
      <c r="P265" s="8" t="s">
        <v>1379</v>
      </c>
      <c r="Q265" s="8"/>
      <c r="R265" s="9" t="s">
        <v>128</v>
      </c>
      <c r="S265" s="10" t="s">
        <v>19</v>
      </c>
      <c r="T265" s="8"/>
      <c r="U265" s="9" t="s">
        <v>19</v>
      </c>
      <c r="V265" s="9" t="s">
        <v>128</v>
      </c>
      <c r="W265" s="10" t="s">
        <v>129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130</v>
      </c>
      <c r="AD265" t="s">
        <v>6</v>
      </c>
      <c r="AE265" t="s">
        <v>1465</v>
      </c>
      <c r="AF265" t="s">
        <v>84</v>
      </c>
      <c r="AG265" t="s">
        <v>71</v>
      </c>
      <c r="AH265" t="s">
        <v>19</v>
      </c>
    </row>
    <row r="266" ht="14.25" customHeight="1" spans="1:34">
      <c r="A266" s="5" t="s">
        <v>1466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1467</v>
      </c>
      <c r="H266" s="8" t="s">
        <v>1468</v>
      </c>
      <c r="I266" s="8" t="s">
        <v>75</v>
      </c>
      <c r="J266" s="8" t="s">
        <v>2</v>
      </c>
      <c r="K266" s="8" t="s">
        <v>1469</v>
      </c>
      <c r="L266" s="8">
        <v>1</v>
      </c>
      <c r="M266" s="8">
        <v>1</v>
      </c>
      <c r="N266" s="8" t="s">
        <v>1062</v>
      </c>
      <c r="O266" s="8" t="s">
        <v>1062</v>
      </c>
      <c r="P266" s="8" t="s">
        <v>1379</v>
      </c>
      <c r="Q266" s="8"/>
      <c r="R266" s="9" t="s">
        <v>774</v>
      </c>
      <c r="S266" s="10" t="s">
        <v>19</v>
      </c>
      <c r="T266" s="8"/>
      <c r="U266" s="9" t="s">
        <v>19</v>
      </c>
      <c r="V266" s="9" t="s">
        <v>774</v>
      </c>
      <c r="W266" s="10" t="s">
        <v>196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379</v>
      </c>
      <c r="AD266" t="s">
        <v>6</v>
      </c>
      <c r="AE266" t="s">
        <v>1470</v>
      </c>
      <c r="AF266" t="s">
        <v>84</v>
      </c>
      <c r="AG266" t="s">
        <v>71</v>
      </c>
      <c r="AH266" t="s">
        <v>19</v>
      </c>
    </row>
    <row r="267" ht="14.25" customHeight="1" spans="1:34">
      <c r="A267" s="5" t="s">
        <v>1471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1472</v>
      </c>
      <c r="H267" s="8" t="s">
        <v>1473</v>
      </c>
      <c r="I267" s="8" t="s">
        <v>75</v>
      </c>
      <c r="J267" s="8" t="s">
        <v>2</v>
      </c>
      <c r="K267" s="8" t="s">
        <v>1474</v>
      </c>
      <c r="L267" s="8">
        <v>1</v>
      </c>
      <c r="M267" s="8">
        <v>2</v>
      </c>
      <c r="N267" s="8" t="s">
        <v>669</v>
      </c>
      <c r="O267" s="8" t="s">
        <v>669</v>
      </c>
      <c r="P267" s="8" t="s">
        <v>1379</v>
      </c>
      <c r="Q267" s="8"/>
      <c r="R267" s="9" t="s">
        <v>1475</v>
      </c>
      <c r="S267" s="10" t="s">
        <v>19</v>
      </c>
      <c r="T267" s="8"/>
      <c r="U267" s="9" t="s">
        <v>19</v>
      </c>
      <c r="V267" s="9" t="s">
        <v>1475</v>
      </c>
      <c r="W267" s="10" t="s">
        <v>447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1476</v>
      </c>
      <c r="AD267" t="s">
        <v>6</v>
      </c>
      <c r="AE267" t="s">
        <v>1477</v>
      </c>
      <c r="AF267" t="s">
        <v>84</v>
      </c>
      <c r="AG267" t="s">
        <v>71</v>
      </c>
      <c r="AH267" t="s">
        <v>19</v>
      </c>
    </row>
    <row r="268" ht="14.25" customHeight="1" spans="1:34">
      <c r="A268" s="5" t="s">
        <v>1478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1479</v>
      </c>
      <c r="H268" s="8" t="s">
        <v>1480</v>
      </c>
      <c r="I268" s="8" t="s">
        <v>75</v>
      </c>
      <c r="J268" s="8" t="s">
        <v>2</v>
      </c>
      <c r="K268" s="8" t="s">
        <v>1481</v>
      </c>
      <c r="L268" s="8">
        <v>2</v>
      </c>
      <c r="M268" s="8">
        <v>1</v>
      </c>
      <c r="N268" s="8" t="s">
        <v>1062</v>
      </c>
      <c r="O268" s="8" t="s">
        <v>1062</v>
      </c>
      <c r="P268" s="8" t="s">
        <v>1379</v>
      </c>
      <c r="Q268" s="8"/>
      <c r="R268" s="9" t="s">
        <v>1140</v>
      </c>
      <c r="S268" s="10" t="s">
        <v>19</v>
      </c>
      <c r="T268" s="8"/>
      <c r="U268" s="9" t="s">
        <v>19</v>
      </c>
      <c r="V268" s="9" t="s">
        <v>1140</v>
      </c>
      <c r="W268" s="10" t="s">
        <v>612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945</v>
      </c>
      <c r="AD268" t="s">
        <v>6</v>
      </c>
      <c r="AE268" t="s">
        <v>1482</v>
      </c>
      <c r="AF268" t="s">
        <v>84</v>
      </c>
      <c r="AG268" t="s">
        <v>71</v>
      </c>
      <c r="AH268" t="s">
        <v>19</v>
      </c>
    </row>
    <row r="269" ht="14.25" customHeight="1" spans="1:34">
      <c r="A269" s="5" t="s">
        <v>1483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1484</v>
      </c>
      <c r="H269" s="8" t="s">
        <v>1485</v>
      </c>
      <c r="I269" s="8" t="s">
        <v>75</v>
      </c>
      <c r="J269" s="8" t="s">
        <v>2</v>
      </c>
      <c r="K269" s="8" t="s">
        <v>1486</v>
      </c>
      <c r="L269" s="8">
        <v>1</v>
      </c>
      <c r="M269" s="8">
        <v>1</v>
      </c>
      <c r="N269" s="8" t="s">
        <v>1062</v>
      </c>
      <c r="O269" s="8" t="s">
        <v>1062</v>
      </c>
      <c r="P269" s="8" t="s">
        <v>1379</v>
      </c>
      <c r="Q269" s="8"/>
      <c r="R269" s="9" t="s">
        <v>1487</v>
      </c>
      <c r="S269" s="10" t="s">
        <v>19</v>
      </c>
      <c r="T269" s="8"/>
      <c r="U269" s="9" t="s">
        <v>19</v>
      </c>
      <c r="V269" s="9" t="s">
        <v>1487</v>
      </c>
      <c r="W269" s="10" t="s">
        <v>406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1488</v>
      </c>
      <c r="AD269" t="s">
        <v>6</v>
      </c>
      <c r="AE269" t="s">
        <v>1489</v>
      </c>
      <c r="AF269" t="s">
        <v>84</v>
      </c>
      <c r="AG269" t="s">
        <v>71</v>
      </c>
      <c r="AH269" t="s">
        <v>19</v>
      </c>
    </row>
    <row r="270" ht="14.25" customHeight="1" spans="1:34">
      <c r="A270" s="5" t="s">
        <v>1490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1491</v>
      </c>
      <c r="H270" s="8" t="s">
        <v>1492</v>
      </c>
      <c r="I270" s="8" t="s">
        <v>75</v>
      </c>
      <c r="J270" s="8" t="s">
        <v>2</v>
      </c>
      <c r="K270" s="8" t="s">
        <v>1493</v>
      </c>
      <c r="L270" s="8">
        <v>1</v>
      </c>
      <c r="M270" s="8">
        <v>1</v>
      </c>
      <c r="N270" s="8" t="s">
        <v>1062</v>
      </c>
      <c r="O270" s="8" t="s">
        <v>1062</v>
      </c>
      <c r="P270" s="8" t="s">
        <v>1379</v>
      </c>
      <c r="Q270" s="8"/>
      <c r="R270" s="9" t="s">
        <v>1494</v>
      </c>
      <c r="S270" s="10" t="s">
        <v>19</v>
      </c>
      <c r="T270" s="8"/>
      <c r="U270" s="9" t="s">
        <v>19</v>
      </c>
      <c r="V270" s="9" t="s">
        <v>1494</v>
      </c>
      <c r="W270" s="10" t="s">
        <v>1495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1496</v>
      </c>
      <c r="AD270" t="s">
        <v>6</v>
      </c>
      <c r="AE270" t="s">
        <v>1307</v>
      </c>
      <c r="AF270" t="s">
        <v>84</v>
      </c>
      <c r="AG270" t="s">
        <v>71</v>
      </c>
      <c r="AH270" t="s">
        <v>19</v>
      </c>
    </row>
    <row r="271" ht="14.25" customHeight="1" spans="1:34">
      <c r="A271" s="5" t="s">
        <v>1497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184</v>
      </c>
      <c r="H271" s="8" t="s">
        <v>185</v>
      </c>
      <c r="I271" s="8" t="s">
        <v>75</v>
      </c>
      <c r="J271" s="8" t="s">
        <v>2</v>
      </c>
      <c r="K271" s="8" t="s">
        <v>1498</v>
      </c>
      <c r="L271" s="8">
        <v>1</v>
      </c>
      <c r="M271" s="8">
        <v>1</v>
      </c>
      <c r="N271" s="8" t="s">
        <v>1062</v>
      </c>
      <c r="O271" s="8" t="s">
        <v>1062</v>
      </c>
      <c r="P271" s="8" t="s">
        <v>1379</v>
      </c>
      <c r="Q271" s="8"/>
      <c r="R271" s="9" t="s">
        <v>831</v>
      </c>
      <c r="S271" s="10" t="s">
        <v>19</v>
      </c>
      <c r="T271" s="8"/>
      <c r="U271" s="9" t="s">
        <v>19</v>
      </c>
      <c r="V271" s="9" t="s">
        <v>831</v>
      </c>
      <c r="W271" s="10" t="s">
        <v>748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1499</v>
      </c>
      <c r="AD271" t="s">
        <v>6</v>
      </c>
      <c r="AE271" t="s">
        <v>123</v>
      </c>
      <c r="AF271" t="s">
        <v>84</v>
      </c>
      <c r="AG271" t="s">
        <v>71</v>
      </c>
      <c r="AH271" t="s">
        <v>19</v>
      </c>
    </row>
    <row r="272" ht="14.25" customHeight="1" spans="1:34">
      <c r="A272" s="5" t="s">
        <v>1500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1179</v>
      </c>
      <c r="H272" s="8" t="s">
        <v>1180</v>
      </c>
      <c r="I272" s="8" t="s">
        <v>75</v>
      </c>
      <c r="J272" s="8" t="s">
        <v>2</v>
      </c>
      <c r="K272" s="8" t="s">
        <v>1501</v>
      </c>
      <c r="L272" s="8">
        <v>1</v>
      </c>
      <c r="M272" s="8">
        <v>1</v>
      </c>
      <c r="N272" s="8" t="s">
        <v>669</v>
      </c>
      <c r="O272" s="8" t="s">
        <v>1062</v>
      </c>
      <c r="P272" s="8" t="s">
        <v>1379</v>
      </c>
      <c r="Q272" s="8"/>
      <c r="R272" s="9" t="s">
        <v>1182</v>
      </c>
      <c r="S272" s="10" t="s">
        <v>19</v>
      </c>
      <c r="T272" s="8"/>
      <c r="U272" s="9" t="s">
        <v>19</v>
      </c>
      <c r="V272" s="9" t="s">
        <v>1182</v>
      </c>
      <c r="W272" s="10" t="s">
        <v>1183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1184</v>
      </c>
      <c r="AD272" t="s">
        <v>6</v>
      </c>
      <c r="AE272" t="s">
        <v>226</v>
      </c>
      <c r="AF272" t="s">
        <v>84</v>
      </c>
      <c r="AG272" t="s">
        <v>71</v>
      </c>
      <c r="AH272" t="s">
        <v>19</v>
      </c>
    </row>
    <row r="273" ht="14.25" customHeight="1" spans="1:34">
      <c r="A273" s="5" t="s">
        <v>1502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1503</v>
      </c>
      <c r="H273" s="8" t="s">
        <v>1504</v>
      </c>
      <c r="I273" s="8" t="s">
        <v>75</v>
      </c>
      <c r="J273" s="8" t="s">
        <v>2</v>
      </c>
      <c r="K273" s="8" t="s">
        <v>1505</v>
      </c>
      <c r="L273" s="8">
        <v>1</v>
      </c>
      <c r="M273" s="8">
        <v>2</v>
      </c>
      <c r="N273" s="8" t="s">
        <v>78</v>
      </c>
      <c r="O273" s="8" t="s">
        <v>669</v>
      </c>
      <c r="P273" s="8" t="s">
        <v>1379</v>
      </c>
      <c r="Q273" s="8"/>
      <c r="R273" s="9" t="s">
        <v>1506</v>
      </c>
      <c r="S273" s="10" t="s">
        <v>19</v>
      </c>
      <c r="T273" s="8"/>
      <c r="U273" s="9" t="s">
        <v>19</v>
      </c>
      <c r="V273" s="9" t="s">
        <v>1506</v>
      </c>
      <c r="W273" s="10" t="s">
        <v>381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1507</v>
      </c>
      <c r="AD273" t="s">
        <v>6</v>
      </c>
      <c r="AE273" t="s">
        <v>1508</v>
      </c>
      <c r="AF273" t="s">
        <v>84</v>
      </c>
      <c r="AG273" t="s">
        <v>71</v>
      </c>
      <c r="AH273" t="s">
        <v>19</v>
      </c>
    </row>
    <row r="274" ht="14.25" customHeight="1" spans="1:34">
      <c r="A274" s="5" t="s">
        <v>1509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1510</v>
      </c>
      <c r="H274" s="8" t="s">
        <v>1511</v>
      </c>
      <c r="I274" s="8" t="s">
        <v>75</v>
      </c>
      <c r="J274" s="8" t="s">
        <v>2</v>
      </c>
      <c r="K274" s="8" t="s">
        <v>1512</v>
      </c>
      <c r="L274" s="8">
        <v>1</v>
      </c>
      <c r="M274" s="8">
        <v>1</v>
      </c>
      <c r="N274" s="8" t="s">
        <v>1062</v>
      </c>
      <c r="O274" s="8" t="s">
        <v>1062</v>
      </c>
      <c r="P274" s="8" t="s">
        <v>1379</v>
      </c>
      <c r="Q274" s="8"/>
      <c r="R274" s="9" t="s">
        <v>296</v>
      </c>
      <c r="S274" s="10" t="s">
        <v>19</v>
      </c>
      <c r="T274" s="8"/>
      <c r="U274" s="9" t="s">
        <v>19</v>
      </c>
      <c r="V274" s="9" t="s">
        <v>296</v>
      </c>
      <c r="W274" s="10" t="s">
        <v>314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944</v>
      </c>
      <c r="AD274" t="s">
        <v>6</v>
      </c>
      <c r="AE274" t="s">
        <v>1513</v>
      </c>
      <c r="AF274" t="s">
        <v>84</v>
      </c>
      <c r="AG274" t="s">
        <v>71</v>
      </c>
      <c r="AH274" t="s">
        <v>19</v>
      </c>
    </row>
    <row r="275" ht="14.25" customHeight="1" spans="1:34">
      <c r="A275" s="5" t="s">
        <v>1514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1438</v>
      </c>
      <c r="H275" s="8" t="s">
        <v>1439</v>
      </c>
      <c r="I275" s="8" t="s">
        <v>75</v>
      </c>
      <c r="J275" s="8" t="s">
        <v>2</v>
      </c>
      <c r="K275" s="8" t="s">
        <v>1515</v>
      </c>
      <c r="L275" s="8">
        <v>1</v>
      </c>
      <c r="M275" s="8">
        <v>1</v>
      </c>
      <c r="N275" s="8" t="s">
        <v>669</v>
      </c>
      <c r="O275" s="8" t="s">
        <v>1062</v>
      </c>
      <c r="P275" s="8" t="s">
        <v>1379</v>
      </c>
      <c r="Q275" s="8"/>
      <c r="R275" s="9" t="s">
        <v>1516</v>
      </c>
      <c r="S275" s="10" t="s">
        <v>19</v>
      </c>
      <c r="T275" s="8"/>
      <c r="U275" s="9" t="s">
        <v>19</v>
      </c>
      <c r="V275" s="9" t="s">
        <v>1516</v>
      </c>
      <c r="W275" s="10" t="s">
        <v>1517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1518</v>
      </c>
      <c r="AD275" t="s">
        <v>6</v>
      </c>
      <c r="AE275" t="s">
        <v>1519</v>
      </c>
      <c r="AF275" t="s">
        <v>84</v>
      </c>
      <c r="AG275" t="s">
        <v>71</v>
      </c>
      <c r="AH275" t="s">
        <v>19</v>
      </c>
    </row>
    <row r="276" ht="14.25" customHeight="1" spans="1:34">
      <c r="A276" s="5" t="s">
        <v>1520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1521</v>
      </c>
      <c r="H276" s="8" t="s">
        <v>1522</v>
      </c>
      <c r="I276" s="8" t="s">
        <v>75</v>
      </c>
      <c r="J276" s="8" t="s">
        <v>2</v>
      </c>
      <c r="K276" s="8" t="s">
        <v>1523</v>
      </c>
      <c r="L276" s="8">
        <v>1</v>
      </c>
      <c r="M276" s="8">
        <v>1</v>
      </c>
      <c r="N276" s="8" t="s">
        <v>1062</v>
      </c>
      <c r="O276" s="8" t="s">
        <v>1062</v>
      </c>
      <c r="P276" s="8" t="s">
        <v>1379</v>
      </c>
      <c r="Q276" s="8"/>
      <c r="R276" s="9" t="s">
        <v>281</v>
      </c>
      <c r="S276" s="10" t="s">
        <v>19</v>
      </c>
      <c r="T276" s="8"/>
      <c r="U276" s="9" t="s">
        <v>19</v>
      </c>
      <c r="V276" s="9" t="s">
        <v>281</v>
      </c>
      <c r="W276" s="10" t="s">
        <v>282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283</v>
      </c>
      <c r="AD276" t="s">
        <v>6</v>
      </c>
      <c r="AE276" t="s">
        <v>1524</v>
      </c>
      <c r="AF276" t="s">
        <v>84</v>
      </c>
      <c r="AG276" t="s">
        <v>71</v>
      </c>
      <c r="AH276" t="s">
        <v>19</v>
      </c>
    </row>
    <row r="277" ht="14.25" customHeight="1" spans="1:34">
      <c r="A277" s="5" t="s">
        <v>1525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1526</v>
      </c>
      <c r="H277" s="8" t="s">
        <v>1527</v>
      </c>
      <c r="I277" s="8" t="s">
        <v>75</v>
      </c>
      <c r="J277" s="8" t="s">
        <v>2</v>
      </c>
      <c r="K277" s="8" t="s">
        <v>1528</v>
      </c>
      <c r="L277" s="8">
        <v>1</v>
      </c>
      <c r="M277" s="8">
        <v>1</v>
      </c>
      <c r="N277" s="8" t="s">
        <v>1062</v>
      </c>
      <c r="O277" s="8" t="s">
        <v>1062</v>
      </c>
      <c r="P277" s="8" t="s">
        <v>1379</v>
      </c>
      <c r="Q277" s="8"/>
      <c r="R277" s="9" t="s">
        <v>1529</v>
      </c>
      <c r="S277" s="10" t="s">
        <v>19</v>
      </c>
      <c r="T277" s="8"/>
      <c r="U277" s="9" t="s">
        <v>19</v>
      </c>
      <c r="V277" s="9" t="s">
        <v>1529</v>
      </c>
      <c r="W277" s="10" t="s">
        <v>430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1530</v>
      </c>
      <c r="AD277" t="s">
        <v>6</v>
      </c>
      <c r="AE277" t="s">
        <v>1172</v>
      </c>
      <c r="AF277" t="s">
        <v>84</v>
      </c>
      <c r="AG277" t="s">
        <v>71</v>
      </c>
      <c r="AH277" t="s">
        <v>19</v>
      </c>
    </row>
    <row r="278" ht="14.25" customHeight="1" spans="1:34">
      <c r="A278" s="5" t="s">
        <v>1531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1462</v>
      </c>
      <c r="H278" s="8" t="s">
        <v>1463</v>
      </c>
      <c r="I278" s="8" t="s">
        <v>75</v>
      </c>
      <c r="J278" s="8" t="s">
        <v>2</v>
      </c>
      <c r="K278" s="8" t="s">
        <v>1532</v>
      </c>
      <c r="L278" s="8">
        <v>1</v>
      </c>
      <c r="M278" s="8">
        <v>1</v>
      </c>
      <c r="N278" s="8" t="s">
        <v>1062</v>
      </c>
      <c r="O278" s="8" t="s">
        <v>1062</v>
      </c>
      <c r="P278" s="8" t="s">
        <v>1379</v>
      </c>
      <c r="Q278" s="8"/>
      <c r="R278" s="9" t="s">
        <v>128</v>
      </c>
      <c r="S278" s="10" t="s">
        <v>19</v>
      </c>
      <c r="T278" s="8"/>
      <c r="U278" s="9" t="s">
        <v>19</v>
      </c>
      <c r="V278" s="9" t="s">
        <v>128</v>
      </c>
      <c r="W278" s="10" t="s">
        <v>129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130</v>
      </c>
      <c r="AD278" t="s">
        <v>6</v>
      </c>
      <c r="AE278" t="s">
        <v>1465</v>
      </c>
      <c r="AF278" t="s">
        <v>84</v>
      </c>
      <c r="AG278" t="s">
        <v>71</v>
      </c>
      <c r="AH278" t="s">
        <v>19</v>
      </c>
    </row>
    <row r="279" ht="14.25" customHeight="1" spans="1:34">
      <c r="A279" s="5" t="s">
        <v>1533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1534</v>
      </c>
      <c r="H279" s="8" t="s">
        <v>1535</v>
      </c>
      <c r="I279" s="8" t="s">
        <v>75</v>
      </c>
      <c r="J279" s="8" t="s">
        <v>2</v>
      </c>
      <c r="K279" s="8" t="s">
        <v>1536</v>
      </c>
      <c r="L279" s="8">
        <v>2</v>
      </c>
      <c r="M279" s="8">
        <v>1</v>
      </c>
      <c r="N279" s="8" t="s">
        <v>1062</v>
      </c>
      <c r="O279" s="8" t="s">
        <v>1062</v>
      </c>
      <c r="P279" s="8" t="s">
        <v>1379</v>
      </c>
      <c r="Q279" s="8"/>
      <c r="R279" s="9" t="s">
        <v>1537</v>
      </c>
      <c r="S279" s="10" t="s">
        <v>19</v>
      </c>
      <c r="T279" s="8"/>
      <c r="U279" s="9" t="s">
        <v>19</v>
      </c>
      <c r="V279" s="9" t="s">
        <v>1537</v>
      </c>
      <c r="W279" s="10" t="s">
        <v>195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1044</v>
      </c>
      <c r="AD279" t="s">
        <v>6</v>
      </c>
      <c r="AE279" t="s">
        <v>190</v>
      </c>
      <c r="AF279" t="s">
        <v>84</v>
      </c>
      <c r="AG279" t="s">
        <v>71</v>
      </c>
      <c r="AH279" t="s">
        <v>19</v>
      </c>
    </row>
    <row r="280" ht="14.25" customHeight="1" spans="1:34">
      <c r="A280" s="5" t="s">
        <v>1538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1539</v>
      </c>
      <c r="H280" s="8" t="s">
        <v>1540</v>
      </c>
      <c r="I280" s="8" t="s">
        <v>75</v>
      </c>
      <c r="J280" s="8" t="s">
        <v>2</v>
      </c>
      <c r="K280" s="8" t="s">
        <v>1541</v>
      </c>
      <c r="L280" s="8">
        <v>1</v>
      </c>
      <c r="M280" s="8">
        <v>1</v>
      </c>
      <c r="N280" s="8" t="s">
        <v>1062</v>
      </c>
      <c r="O280" s="8" t="s">
        <v>1062</v>
      </c>
      <c r="P280" s="8" t="s">
        <v>1379</v>
      </c>
      <c r="Q280" s="8"/>
      <c r="R280" s="9" t="s">
        <v>1542</v>
      </c>
      <c r="S280" s="10" t="s">
        <v>19</v>
      </c>
      <c r="T280" s="8"/>
      <c r="U280" s="9" t="s">
        <v>19</v>
      </c>
      <c r="V280" s="9" t="s">
        <v>1542</v>
      </c>
      <c r="W280" s="10" t="s">
        <v>1349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1543</v>
      </c>
      <c r="AD280" t="s">
        <v>6</v>
      </c>
      <c r="AE280" t="s">
        <v>1544</v>
      </c>
      <c r="AF280" t="s">
        <v>84</v>
      </c>
      <c r="AG280" t="s">
        <v>71</v>
      </c>
      <c r="AH280" t="s">
        <v>19</v>
      </c>
    </row>
    <row r="281" ht="14.25" customHeight="1" spans="1:34">
      <c r="A281" s="5" t="s">
        <v>1545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1264</v>
      </c>
      <c r="H281" s="8" t="s">
        <v>1265</v>
      </c>
      <c r="I281" s="8" t="s">
        <v>75</v>
      </c>
      <c r="J281" s="8" t="s">
        <v>2</v>
      </c>
      <c r="K281" s="8" t="s">
        <v>1546</v>
      </c>
      <c r="L281" s="8">
        <v>1</v>
      </c>
      <c r="M281" s="8">
        <v>1</v>
      </c>
      <c r="N281" s="8" t="s">
        <v>396</v>
      </c>
      <c r="O281" s="8" t="s">
        <v>1062</v>
      </c>
      <c r="P281" s="8" t="s">
        <v>1379</v>
      </c>
      <c r="Q281" s="8"/>
      <c r="R281" s="9" t="s">
        <v>712</v>
      </c>
      <c r="S281" s="10" t="s">
        <v>19</v>
      </c>
      <c r="T281" s="8"/>
      <c r="U281" s="9" t="s">
        <v>19</v>
      </c>
      <c r="V281" s="9" t="s">
        <v>712</v>
      </c>
      <c r="W281" s="10" t="s">
        <v>116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713</v>
      </c>
      <c r="AD281" t="s">
        <v>6</v>
      </c>
      <c r="AE281" t="s">
        <v>1267</v>
      </c>
      <c r="AF281" t="s">
        <v>84</v>
      </c>
      <c r="AG281" t="s">
        <v>71</v>
      </c>
      <c r="AH281" t="s">
        <v>19</v>
      </c>
    </row>
    <row r="282" ht="14.25" customHeight="1" spans="1:34">
      <c r="A282" s="5" t="s">
        <v>1547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1132</v>
      </c>
      <c r="H282" s="8" t="s">
        <v>1133</v>
      </c>
      <c r="I282" s="8" t="s">
        <v>75</v>
      </c>
      <c r="J282" s="8" t="s">
        <v>2</v>
      </c>
      <c r="K282" s="8" t="s">
        <v>1548</v>
      </c>
      <c r="L282" s="8">
        <v>3</v>
      </c>
      <c r="M282" s="8">
        <v>2</v>
      </c>
      <c r="N282" s="8" t="s">
        <v>669</v>
      </c>
      <c r="O282" s="8" t="s">
        <v>669</v>
      </c>
      <c r="P282" s="8" t="s">
        <v>1379</v>
      </c>
      <c r="Q282" s="8"/>
      <c r="R282" s="9" t="s">
        <v>1549</v>
      </c>
      <c r="S282" s="10" t="s">
        <v>19</v>
      </c>
      <c r="T282" s="8"/>
      <c r="U282" s="9" t="s">
        <v>19</v>
      </c>
      <c r="V282" s="9" t="s">
        <v>1549</v>
      </c>
      <c r="W282" s="10" t="s">
        <v>369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1550</v>
      </c>
      <c r="AD282" t="s">
        <v>6</v>
      </c>
      <c r="AE282" t="s">
        <v>346</v>
      </c>
      <c r="AF282" t="s">
        <v>84</v>
      </c>
      <c r="AG282" t="s">
        <v>71</v>
      </c>
      <c r="AH282" t="s">
        <v>19</v>
      </c>
    </row>
    <row r="283" ht="14.25" customHeight="1" spans="1:34">
      <c r="A283" s="5" t="s">
        <v>1551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1552</v>
      </c>
      <c r="H283" s="8" t="s">
        <v>1553</v>
      </c>
      <c r="I283" s="8" t="s">
        <v>75</v>
      </c>
      <c r="J283" s="8" t="s">
        <v>2</v>
      </c>
      <c r="K283" s="8" t="s">
        <v>1554</v>
      </c>
      <c r="L283" s="8">
        <v>1</v>
      </c>
      <c r="M283" s="8">
        <v>1</v>
      </c>
      <c r="N283" s="8" t="s">
        <v>669</v>
      </c>
      <c r="O283" s="8" t="s">
        <v>1062</v>
      </c>
      <c r="P283" s="8" t="s">
        <v>1379</v>
      </c>
      <c r="Q283" s="8"/>
      <c r="R283" s="9" t="s">
        <v>1555</v>
      </c>
      <c r="S283" s="10" t="s">
        <v>19</v>
      </c>
      <c r="T283" s="8"/>
      <c r="U283" s="9" t="s">
        <v>19</v>
      </c>
      <c r="V283" s="9" t="s">
        <v>1555</v>
      </c>
      <c r="W283" s="10" t="s">
        <v>1556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1557</v>
      </c>
      <c r="AD283" t="s">
        <v>6</v>
      </c>
      <c r="AE283" t="s">
        <v>1558</v>
      </c>
      <c r="AF283" t="s">
        <v>84</v>
      </c>
      <c r="AG283" t="s">
        <v>71</v>
      </c>
      <c r="AH283" t="s">
        <v>19</v>
      </c>
    </row>
    <row r="284" ht="14.25" customHeight="1" spans="1:34">
      <c r="A284" s="5" t="s">
        <v>1559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1560</v>
      </c>
      <c r="H284" s="8" t="s">
        <v>1561</v>
      </c>
      <c r="I284" s="8" t="s">
        <v>75</v>
      </c>
      <c r="J284" s="8" t="s">
        <v>2</v>
      </c>
      <c r="K284" s="8" t="s">
        <v>1562</v>
      </c>
      <c r="L284" s="8">
        <v>1</v>
      </c>
      <c r="M284" s="8">
        <v>1</v>
      </c>
      <c r="N284" s="8" t="s">
        <v>1062</v>
      </c>
      <c r="O284" s="8" t="s">
        <v>1062</v>
      </c>
      <c r="P284" s="8" t="s">
        <v>1379</v>
      </c>
      <c r="Q284" s="8"/>
      <c r="R284" s="9" t="s">
        <v>774</v>
      </c>
      <c r="S284" s="10" t="s">
        <v>19</v>
      </c>
      <c r="T284" s="8"/>
      <c r="U284" s="9" t="s">
        <v>19</v>
      </c>
      <c r="V284" s="9" t="s">
        <v>774</v>
      </c>
      <c r="W284" s="10" t="s">
        <v>196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379</v>
      </c>
      <c r="AD284" t="s">
        <v>6</v>
      </c>
      <c r="AE284" t="s">
        <v>1563</v>
      </c>
      <c r="AF284" t="s">
        <v>84</v>
      </c>
      <c r="AG284" t="s">
        <v>71</v>
      </c>
      <c r="AH284" t="s">
        <v>19</v>
      </c>
    </row>
    <row r="285" ht="14.25" customHeight="1" spans="1:34">
      <c r="A285" s="5" t="s">
        <v>1564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1132</v>
      </c>
      <c r="H285" s="8" t="s">
        <v>1133</v>
      </c>
      <c r="I285" s="8" t="s">
        <v>75</v>
      </c>
      <c r="J285" s="8" t="s">
        <v>2</v>
      </c>
      <c r="K285" s="8" t="s">
        <v>1565</v>
      </c>
      <c r="L285" s="8">
        <v>1</v>
      </c>
      <c r="M285" s="8">
        <v>1</v>
      </c>
      <c r="N285" s="8" t="s">
        <v>1062</v>
      </c>
      <c r="O285" s="8" t="s">
        <v>1062</v>
      </c>
      <c r="P285" s="8" t="s">
        <v>1379</v>
      </c>
      <c r="Q285" s="8"/>
      <c r="R285" s="9" t="s">
        <v>504</v>
      </c>
      <c r="S285" s="10" t="s">
        <v>19</v>
      </c>
      <c r="T285" s="8"/>
      <c r="U285" s="9" t="s">
        <v>19</v>
      </c>
      <c r="V285" s="9" t="s">
        <v>504</v>
      </c>
      <c r="W285" s="10" t="s">
        <v>505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506</v>
      </c>
      <c r="AD285" t="s">
        <v>6</v>
      </c>
      <c r="AE285" t="s">
        <v>346</v>
      </c>
      <c r="AF285" t="s">
        <v>84</v>
      </c>
      <c r="AG285" t="s">
        <v>71</v>
      </c>
      <c r="AH285" t="s">
        <v>19</v>
      </c>
    </row>
    <row r="286" ht="14.25" customHeight="1" spans="1:34">
      <c r="A286" s="5" t="s">
        <v>1566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1567</v>
      </c>
      <c r="H286" s="8" t="s">
        <v>1568</v>
      </c>
      <c r="I286" s="8" t="s">
        <v>75</v>
      </c>
      <c r="J286" s="8" t="s">
        <v>2</v>
      </c>
      <c r="K286" s="8" t="s">
        <v>1569</v>
      </c>
      <c r="L286" s="8">
        <v>1</v>
      </c>
      <c r="M286" s="8">
        <v>1</v>
      </c>
      <c r="N286" s="8" t="s">
        <v>396</v>
      </c>
      <c r="O286" s="8" t="s">
        <v>1062</v>
      </c>
      <c r="P286" s="8" t="s">
        <v>1379</v>
      </c>
      <c r="Q286" s="8"/>
      <c r="R286" s="9" t="s">
        <v>1570</v>
      </c>
      <c r="S286" s="10" t="s">
        <v>19</v>
      </c>
      <c r="T286" s="8"/>
      <c r="U286" s="9" t="s">
        <v>19</v>
      </c>
      <c r="V286" s="9" t="s">
        <v>1570</v>
      </c>
      <c r="W286" s="10" t="s">
        <v>232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681</v>
      </c>
      <c r="AD286" t="s">
        <v>6</v>
      </c>
      <c r="AE286" t="s">
        <v>140</v>
      </c>
      <c r="AF286" t="s">
        <v>84</v>
      </c>
      <c r="AG286" t="s">
        <v>71</v>
      </c>
      <c r="AH286" t="s">
        <v>19</v>
      </c>
    </row>
    <row r="287" ht="14.25" customHeight="1" spans="1:34">
      <c r="A287" s="5" t="s">
        <v>1571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1132</v>
      </c>
      <c r="H287" s="8" t="s">
        <v>1133</v>
      </c>
      <c r="I287" s="8" t="s">
        <v>75</v>
      </c>
      <c r="J287" s="8" t="s">
        <v>2</v>
      </c>
      <c r="K287" s="8" t="s">
        <v>1572</v>
      </c>
      <c r="L287" s="8">
        <v>1</v>
      </c>
      <c r="M287" s="8">
        <v>1</v>
      </c>
      <c r="N287" s="8" t="s">
        <v>1062</v>
      </c>
      <c r="O287" s="8" t="s">
        <v>1062</v>
      </c>
      <c r="P287" s="8" t="s">
        <v>1379</v>
      </c>
      <c r="Q287" s="8"/>
      <c r="R287" s="9" t="s">
        <v>504</v>
      </c>
      <c r="S287" s="10" t="s">
        <v>19</v>
      </c>
      <c r="T287" s="8"/>
      <c r="U287" s="9" t="s">
        <v>19</v>
      </c>
      <c r="V287" s="9" t="s">
        <v>504</v>
      </c>
      <c r="W287" s="10" t="s">
        <v>505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506</v>
      </c>
      <c r="AD287" t="s">
        <v>6</v>
      </c>
      <c r="AE287" t="s">
        <v>346</v>
      </c>
      <c r="AF287" t="s">
        <v>84</v>
      </c>
      <c r="AG287" t="s">
        <v>71</v>
      </c>
      <c r="AH287" t="s">
        <v>19</v>
      </c>
    </row>
    <row r="288" ht="14.25" customHeight="1" spans="1:34">
      <c r="A288" s="5" t="s">
        <v>1573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553</v>
      </c>
      <c r="H288" s="8" t="s">
        <v>554</v>
      </c>
      <c r="I288" s="8" t="s">
        <v>75</v>
      </c>
      <c r="J288" s="8" t="s">
        <v>2</v>
      </c>
      <c r="K288" s="8" t="s">
        <v>1275</v>
      </c>
      <c r="L288" s="8">
        <v>1</v>
      </c>
      <c r="M288" s="8">
        <v>1</v>
      </c>
      <c r="N288" s="8" t="s">
        <v>1062</v>
      </c>
      <c r="O288" s="8" t="s">
        <v>1062</v>
      </c>
      <c r="P288" s="8" t="s">
        <v>1379</v>
      </c>
      <c r="Q288" s="8"/>
      <c r="R288" s="9" t="s">
        <v>556</v>
      </c>
      <c r="S288" s="10" t="s">
        <v>19</v>
      </c>
      <c r="T288" s="8"/>
      <c r="U288" s="9" t="s">
        <v>19</v>
      </c>
      <c r="V288" s="9" t="s">
        <v>556</v>
      </c>
      <c r="W288" s="10" t="s">
        <v>557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558</v>
      </c>
      <c r="AD288" t="s">
        <v>6</v>
      </c>
      <c r="AE288" t="s">
        <v>1248</v>
      </c>
      <c r="AF288" t="s">
        <v>84</v>
      </c>
      <c r="AG288" t="s">
        <v>71</v>
      </c>
      <c r="AH288" t="s">
        <v>19</v>
      </c>
    </row>
    <row r="289" ht="14.25" customHeight="1" spans="1:34">
      <c r="A289" s="5" t="s">
        <v>1574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1575</v>
      </c>
      <c r="H289" s="8" t="s">
        <v>1576</v>
      </c>
      <c r="I289" s="8" t="s">
        <v>75</v>
      </c>
      <c r="J289" s="8" t="s">
        <v>2</v>
      </c>
      <c r="K289" s="8" t="s">
        <v>1577</v>
      </c>
      <c r="L289" s="8">
        <v>1</v>
      </c>
      <c r="M289" s="8">
        <v>1</v>
      </c>
      <c r="N289" s="8" t="s">
        <v>1062</v>
      </c>
      <c r="O289" s="8" t="s">
        <v>1062</v>
      </c>
      <c r="P289" s="8" t="s">
        <v>1379</v>
      </c>
      <c r="Q289" s="8"/>
      <c r="R289" s="9" t="s">
        <v>768</v>
      </c>
      <c r="S289" s="10" t="s">
        <v>19</v>
      </c>
      <c r="T289" s="8"/>
      <c r="U289" s="9" t="s">
        <v>19</v>
      </c>
      <c r="V289" s="9" t="s">
        <v>768</v>
      </c>
      <c r="W289" s="10" t="s">
        <v>748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405</v>
      </c>
      <c r="AD289" t="s">
        <v>6</v>
      </c>
      <c r="AE289" t="s">
        <v>1578</v>
      </c>
      <c r="AF289" t="s">
        <v>84</v>
      </c>
      <c r="AG289" t="s">
        <v>71</v>
      </c>
      <c r="AH289" t="s">
        <v>19</v>
      </c>
    </row>
    <row r="290" ht="14.25" customHeight="1" spans="1:34">
      <c r="A290" s="5" t="s">
        <v>1579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1580</v>
      </c>
      <c r="H290" s="8" t="s">
        <v>1581</v>
      </c>
      <c r="I290" s="8" t="s">
        <v>75</v>
      </c>
      <c r="J290" s="8" t="s">
        <v>2</v>
      </c>
      <c r="K290" s="8" t="s">
        <v>1582</v>
      </c>
      <c r="L290" s="8">
        <v>1</v>
      </c>
      <c r="M290" s="8">
        <v>1</v>
      </c>
      <c r="N290" s="8" t="s">
        <v>1062</v>
      </c>
      <c r="O290" s="8" t="s">
        <v>1062</v>
      </c>
      <c r="P290" s="8" t="s">
        <v>1379</v>
      </c>
      <c r="Q290" s="8"/>
      <c r="R290" s="9" t="s">
        <v>738</v>
      </c>
      <c r="S290" s="10" t="s">
        <v>19</v>
      </c>
      <c r="T290" s="8"/>
      <c r="U290" s="9" t="s">
        <v>19</v>
      </c>
      <c r="V290" s="9" t="s">
        <v>738</v>
      </c>
      <c r="W290" s="10" t="s">
        <v>420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354</v>
      </c>
      <c r="AD290" t="s">
        <v>6</v>
      </c>
      <c r="AE290" t="s">
        <v>960</v>
      </c>
      <c r="AF290" t="s">
        <v>84</v>
      </c>
      <c r="AG290" t="s">
        <v>71</v>
      </c>
      <c r="AH290" t="s">
        <v>19</v>
      </c>
    </row>
    <row r="291" ht="14.25" customHeight="1" spans="1:34">
      <c r="A291" s="5" t="s">
        <v>1583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1584</v>
      </c>
      <c r="H291" s="8" t="s">
        <v>1585</v>
      </c>
      <c r="I291" s="8" t="s">
        <v>75</v>
      </c>
      <c r="J291" s="8" t="s">
        <v>2</v>
      </c>
      <c r="K291" s="8" t="s">
        <v>1586</v>
      </c>
      <c r="L291" s="8">
        <v>1</v>
      </c>
      <c r="M291" s="8">
        <v>2</v>
      </c>
      <c r="N291" s="8" t="s">
        <v>79</v>
      </c>
      <c r="O291" s="8" t="s">
        <v>669</v>
      </c>
      <c r="P291" s="8" t="s">
        <v>1379</v>
      </c>
      <c r="Q291" s="8"/>
      <c r="R291" s="9" t="s">
        <v>1587</v>
      </c>
      <c r="S291" s="10" t="s">
        <v>19</v>
      </c>
      <c r="T291" s="8"/>
      <c r="U291" s="9" t="s">
        <v>19</v>
      </c>
      <c r="V291" s="9" t="s">
        <v>1587</v>
      </c>
      <c r="W291" s="10" t="s">
        <v>161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1588</v>
      </c>
      <c r="AD291" t="s">
        <v>6</v>
      </c>
      <c r="AE291" t="s">
        <v>1341</v>
      </c>
      <c r="AF291" t="s">
        <v>84</v>
      </c>
      <c r="AG291" t="s">
        <v>71</v>
      </c>
      <c r="AH291" t="s">
        <v>19</v>
      </c>
    </row>
    <row r="292" ht="14.25" customHeight="1" spans="1:34">
      <c r="A292" s="5" t="s">
        <v>1589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981</v>
      </c>
      <c r="H292" s="8" t="s">
        <v>982</v>
      </c>
      <c r="I292" s="8" t="s">
        <v>75</v>
      </c>
      <c r="J292" s="8" t="s">
        <v>2</v>
      </c>
      <c r="K292" s="8" t="s">
        <v>1590</v>
      </c>
      <c r="L292" s="8">
        <v>1</v>
      </c>
      <c r="M292" s="8">
        <v>1</v>
      </c>
      <c r="N292" s="8" t="s">
        <v>1062</v>
      </c>
      <c r="O292" s="8" t="s">
        <v>1062</v>
      </c>
      <c r="P292" s="8" t="s">
        <v>1379</v>
      </c>
      <c r="Q292" s="8"/>
      <c r="R292" s="9" t="s">
        <v>955</v>
      </c>
      <c r="S292" s="10" t="s">
        <v>19</v>
      </c>
      <c r="T292" s="8"/>
      <c r="U292" s="9" t="s">
        <v>19</v>
      </c>
      <c r="V292" s="9" t="s">
        <v>955</v>
      </c>
      <c r="W292" s="10" t="s">
        <v>121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655</v>
      </c>
      <c r="AD292" t="s">
        <v>6</v>
      </c>
      <c r="AE292" t="s">
        <v>1591</v>
      </c>
      <c r="AF292" t="s">
        <v>84</v>
      </c>
      <c r="AG292" t="s">
        <v>71</v>
      </c>
      <c r="AH292" t="s">
        <v>19</v>
      </c>
    </row>
    <row r="293" ht="14.25" customHeight="1" spans="1:34">
      <c r="A293" s="5" t="s">
        <v>1592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1593</v>
      </c>
      <c r="H293" s="8" t="s">
        <v>1594</v>
      </c>
      <c r="I293" s="8" t="s">
        <v>75</v>
      </c>
      <c r="J293" s="8" t="s">
        <v>2</v>
      </c>
      <c r="K293" s="8" t="s">
        <v>1595</v>
      </c>
      <c r="L293" s="8">
        <v>2</v>
      </c>
      <c r="M293" s="8">
        <v>1</v>
      </c>
      <c r="N293" s="8" t="s">
        <v>396</v>
      </c>
      <c r="O293" s="8" t="s">
        <v>1062</v>
      </c>
      <c r="P293" s="8" t="s">
        <v>1379</v>
      </c>
      <c r="Q293" s="8"/>
      <c r="R293" s="9" t="s">
        <v>1596</v>
      </c>
      <c r="S293" s="10" t="s">
        <v>19</v>
      </c>
      <c r="T293" s="8"/>
      <c r="U293" s="9" t="s">
        <v>19</v>
      </c>
      <c r="V293" s="9" t="s">
        <v>1596</v>
      </c>
      <c r="W293" s="10" t="s">
        <v>1340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1597</v>
      </c>
      <c r="AD293" t="s">
        <v>6</v>
      </c>
      <c r="AE293" t="s">
        <v>1598</v>
      </c>
      <c r="AF293" t="s">
        <v>84</v>
      </c>
      <c r="AG293" t="s">
        <v>71</v>
      </c>
      <c r="AH293" t="s">
        <v>19</v>
      </c>
    </row>
    <row r="294" ht="14.25" customHeight="1" spans="1:34">
      <c r="A294" s="5" t="s">
        <v>1599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1600</v>
      </c>
      <c r="H294" s="8" t="s">
        <v>1601</v>
      </c>
      <c r="I294" s="8" t="s">
        <v>75</v>
      </c>
      <c r="J294" s="8" t="s">
        <v>2</v>
      </c>
      <c r="K294" s="8" t="s">
        <v>1602</v>
      </c>
      <c r="L294" s="8">
        <v>1</v>
      </c>
      <c r="M294" s="8">
        <v>1</v>
      </c>
      <c r="N294" s="8" t="s">
        <v>669</v>
      </c>
      <c r="O294" s="8" t="s">
        <v>1062</v>
      </c>
      <c r="P294" s="8" t="s">
        <v>1379</v>
      </c>
      <c r="Q294" s="8"/>
      <c r="R294" s="9" t="s">
        <v>1603</v>
      </c>
      <c r="S294" s="10" t="s">
        <v>19</v>
      </c>
      <c r="T294" s="8"/>
      <c r="U294" s="9" t="s">
        <v>19</v>
      </c>
      <c r="V294" s="9" t="s">
        <v>1603</v>
      </c>
      <c r="W294" s="10" t="s">
        <v>1604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1605</v>
      </c>
      <c r="AD294" t="s">
        <v>6</v>
      </c>
      <c r="AE294" t="s">
        <v>1606</v>
      </c>
      <c r="AF294" t="s">
        <v>84</v>
      </c>
      <c r="AG294" t="s">
        <v>71</v>
      </c>
      <c r="AH294" t="s">
        <v>19</v>
      </c>
    </row>
    <row r="295" ht="14.25" customHeight="1" spans="1:34">
      <c r="A295" s="5" t="s">
        <v>1607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1419</v>
      </c>
      <c r="H295" s="8" t="s">
        <v>1420</v>
      </c>
      <c r="I295" s="8" t="s">
        <v>75</v>
      </c>
      <c r="J295" s="8" t="s">
        <v>2</v>
      </c>
      <c r="K295" s="8" t="s">
        <v>418</v>
      </c>
      <c r="L295" s="8">
        <v>1</v>
      </c>
      <c r="M295" s="8">
        <v>2</v>
      </c>
      <c r="N295" s="8" t="s">
        <v>669</v>
      </c>
      <c r="O295" s="8" t="s">
        <v>669</v>
      </c>
      <c r="P295" s="8" t="s">
        <v>1379</v>
      </c>
      <c r="Q295" s="8"/>
      <c r="R295" s="9" t="s">
        <v>1608</v>
      </c>
      <c r="S295" s="10" t="s">
        <v>19</v>
      </c>
      <c r="T295" s="8"/>
      <c r="U295" s="9" t="s">
        <v>19</v>
      </c>
      <c r="V295" s="9" t="s">
        <v>1608</v>
      </c>
      <c r="W295" s="10" t="s">
        <v>625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1609</v>
      </c>
      <c r="AD295" t="s">
        <v>6</v>
      </c>
      <c r="AE295" t="s">
        <v>673</v>
      </c>
      <c r="AF295" t="s">
        <v>84</v>
      </c>
      <c r="AG295" t="s">
        <v>71</v>
      </c>
      <c r="AH295" t="s">
        <v>19</v>
      </c>
    </row>
    <row r="296" ht="14.25" customHeight="1" spans="1:34">
      <c r="A296" s="5" t="s">
        <v>1610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638</v>
      </c>
      <c r="H296" s="8" t="s">
        <v>639</v>
      </c>
      <c r="I296" s="8" t="s">
        <v>75</v>
      </c>
      <c r="J296" s="8" t="s">
        <v>2</v>
      </c>
      <c r="K296" s="8" t="s">
        <v>640</v>
      </c>
      <c r="L296" s="8">
        <v>1</v>
      </c>
      <c r="M296" s="8">
        <v>1</v>
      </c>
      <c r="N296" s="8" t="s">
        <v>1062</v>
      </c>
      <c r="O296" s="8" t="s">
        <v>1062</v>
      </c>
      <c r="P296" s="8" t="s">
        <v>1379</v>
      </c>
      <c r="Q296" s="8"/>
      <c r="R296" s="9" t="s">
        <v>641</v>
      </c>
      <c r="S296" s="10" t="s">
        <v>19</v>
      </c>
      <c r="T296" s="8"/>
      <c r="U296" s="9" t="s">
        <v>19</v>
      </c>
      <c r="V296" s="9" t="s">
        <v>641</v>
      </c>
      <c r="W296" s="10" t="s">
        <v>168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642</v>
      </c>
      <c r="AD296" t="s">
        <v>6</v>
      </c>
      <c r="AE296" t="s">
        <v>643</v>
      </c>
      <c r="AF296" t="s">
        <v>84</v>
      </c>
      <c r="AG296" t="s">
        <v>71</v>
      </c>
      <c r="AH296" t="s">
        <v>19</v>
      </c>
    </row>
    <row r="297" ht="14.25" customHeight="1" spans="1:34">
      <c r="A297" s="5" t="s">
        <v>1611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1612</v>
      </c>
      <c r="H297" s="8" t="s">
        <v>1613</v>
      </c>
      <c r="I297" s="8" t="s">
        <v>75</v>
      </c>
      <c r="J297" s="8" t="s">
        <v>2</v>
      </c>
      <c r="K297" s="8" t="s">
        <v>1614</v>
      </c>
      <c r="L297" s="8">
        <v>1</v>
      </c>
      <c r="M297" s="8">
        <v>1</v>
      </c>
      <c r="N297" s="8" t="s">
        <v>1062</v>
      </c>
      <c r="O297" s="8" t="s">
        <v>1062</v>
      </c>
      <c r="P297" s="8" t="s">
        <v>1379</v>
      </c>
      <c r="Q297" s="8"/>
      <c r="R297" s="9" t="s">
        <v>1615</v>
      </c>
      <c r="S297" s="10" t="s">
        <v>19</v>
      </c>
      <c r="T297" s="8"/>
      <c r="U297" s="9" t="s">
        <v>19</v>
      </c>
      <c r="V297" s="9" t="s">
        <v>1615</v>
      </c>
      <c r="W297" s="10" t="s">
        <v>1616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1617</v>
      </c>
      <c r="AD297" t="s">
        <v>6</v>
      </c>
      <c r="AE297" t="s">
        <v>407</v>
      </c>
      <c r="AF297" t="s">
        <v>84</v>
      </c>
      <c r="AG297" t="s">
        <v>71</v>
      </c>
      <c r="AH297" t="s">
        <v>19</v>
      </c>
    </row>
    <row r="298" ht="14.25" customHeight="1" spans="1:34">
      <c r="A298" s="5" t="s">
        <v>1618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1281</v>
      </c>
      <c r="H298" s="8" t="s">
        <v>1282</v>
      </c>
      <c r="I298" s="8" t="s">
        <v>75</v>
      </c>
      <c r="J298" s="8" t="s">
        <v>2</v>
      </c>
      <c r="K298" s="8" t="s">
        <v>1326</v>
      </c>
      <c r="L298" s="8">
        <v>1</v>
      </c>
      <c r="M298" s="8">
        <v>1</v>
      </c>
      <c r="N298" s="8" t="s">
        <v>1062</v>
      </c>
      <c r="O298" s="8" t="s">
        <v>1062</v>
      </c>
      <c r="P298" s="8" t="s">
        <v>1379</v>
      </c>
      <c r="Q298" s="8"/>
      <c r="R298" s="9" t="s">
        <v>1284</v>
      </c>
      <c r="S298" s="10" t="s">
        <v>19</v>
      </c>
      <c r="T298" s="8"/>
      <c r="U298" s="9" t="s">
        <v>19</v>
      </c>
      <c r="V298" s="9" t="s">
        <v>1284</v>
      </c>
      <c r="W298" s="10" t="s">
        <v>1285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1286</v>
      </c>
      <c r="AD298" t="s">
        <v>6</v>
      </c>
      <c r="AE298" t="s">
        <v>1287</v>
      </c>
      <c r="AF298" t="s">
        <v>84</v>
      </c>
      <c r="AG298" t="s">
        <v>71</v>
      </c>
      <c r="AH298" t="s">
        <v>19</v>
      </c>
    </row>
    <row r="299" ht="14.25" customHeight="1" spans="1:34">
      <c r="A299" s="5" t="s">
        <v>1619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1620</v>
      </c>
      <c r="H299" s="8" t="s">
        <v>1621</v>
      </c>
      <c r="I299" s="8" t="s">
        <v>75</v>
      </c>
      <c r="J299" s="8" t="s">
        <v>2</v>
      </c>
      <c r="K299" s="8" t="s">
        <v>1622</v>
      </c>
      <c r="L299" s="8">
        <v>1</v>
      </c>
      <c r="M299" s="8">
        <v>1</v>
      </c>
      <c r="N299" s="8" t="s">
        <v>1062</v>
      </c>
      <c r="O299" s="8" t="s">
        <v>1062</v>
      </c>
      <c r="P299" s="8" t="s">
        <v>1379</v>
      </c>
      <c r="Q299" s="8"/>
      <c r="R299" s="9" t="s">
        <v>964</v>
      </c>
      <c r="S299" s="10" t="s">
        <v>19</v>
      </c>
      <c r="T299" s="8"/>
      <c r="U299" s="9" t="s">
        <v>19</v>
      </c>
      <c r="V299" s="9" t="s">
        <v>964</v>
      </c>
      <c r="W299" s="10" t="s">
        <v>1401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1411</v>
      </c>
      <c r="AD299" t="s">
        <v>6</v>
      </c>
      <c r="AE299" t="s">
        <v>1623</v>
      </c>
      <c r="AF299" t="s">
        <v>84</v>
      </c>
      <c r="AG299" t="s">
        <v>71</v>
      </c>
      <c r="AH299" t="s">
        <v>19</v>
      </c>
    </row>
    <row r="300" ht="14.25" customHeight="1" spans="1:34">
      <c r="A300" s="5" t="s">
        <v>1624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86</v>
      </c>
      <c r="H300" s="8" t="s">
        <v>87</v>
      </c>
      <c r="I300" s="8" t="s">
        <v>75</v>
      </c>
      <c r="J300" s="8" t="s">
        <v>2</v>
      </c>
      <c r="K300" s="8" t="s">
        <v>1625</v>
      </c>
      <c r="L300" s="8">
        <v>1</v>
      </c>
      <c r="M300" s="8">
        <v>1</v>
      </c>
      <c r="N300" s="8" t="s">
        <v>1062</v>
      </c>
      <c r="O300" s="8" t="s">
        <v>1062</v>
      </c>
      <c r="P300" s="8" t="s">
        <v>1379</v>
      </c>
      <c r="Q300" s="8"/>
      <c r="R300" s="9" t="s">
        <v>760</v>
      </c>
      <c r="S300" s="10" t="s">
        <v>19</v>
      </c>
      <c r="T300" s="8"/>
      <c r="U300" s="9" t="s">
        <v>19</v>
      </c>
      <c r="V300" s="9" t="s">
        <v>760</v>
      </c>
      <c r="W300" s="10" t="s">
        <v>761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762</v>
      </c>
      <c r="AD300" t="s">
        <v>6</v>
      </c>
      <c r="AE300" t="s">
        <v>1626</v>
      </c>
      <c r="AF300" t="s">
        <v>84</v>
      </c>
      <c r="AG300" t="s">
        <v>71</v>
      </c>
      <c r="AH300" t="s">
        <v>19</v>
      </c>
    </row>
    <row r="301" ht="14.25" customHeight="1" spans="1:34">
      <c r="A301" s="5" t="s">
        <v>1627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1628</v>
      </c>
      <c r="H301" s="8" t="s">
        <v>1629</v>
      </c>
      <c r="I301" s="8" t="s">
        <v>75</v>
      </c>
      <c r="J301" s="8" t="s">
        <v>2</v>
      </c>
      <c r="K301" s="8" t="s">
        <v>1630</v>
      </c>
      <c r="L301" s="8">
        <v>1</v>
      </c>
      <c r="M301" s="8">
        <v>1</v>
      </c>
      <c r="N301" s="8" t="s">
        <v>1062</v>
      </c>
      <c r="O301" s="8" t="s">
        <v>1062</v>
      </c>
      <c r="P301" s="8" t="s">
        <v>1379</v>
      </c>
      <c r="Q301" s="8"/>
      <c r="R301" s="9" t="s">
        <v>1631</v>
      </c>
      <c r="S301" s="10" t="s">
        <v>19</v>
      </c>
      <c r="T301" s="8"/>
      <c r="U301" s="9" t="s">
        <v>19</v>
      </c>
      <c r="V301" s="9" t="s">
        <v>1631</v>
      </c>
      <c r="W301" s="10" t="s">
        <v>99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304</v>
      </c>
      <c r="AD301" t="s">
        <v>6</v>
      </c>
      <c r="AE301" t="s">
        <v>234</v>
      </c>
      <c r="AF301" t="s">
        <v>84</v>
      </c>
      <c r="AG301" t="s">
        <v>71</v>
      </c>
      <c r="AH301" t="s">
        <v>19</v>
      </c>
    </row>
    <row r="302" ht="14.25" customHeight="1" spans="1:34">
      <c r="A302" s="5" t="s">
        <v>1632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171</v>
      </c>
      <c r="H302" s="8" t="s">
        <v>172</v>
      </c>
      <c r="I302" s="8" t="s">
        <v>75</v>
      </c>
      <c r="J302" s="8" t="s">
        <v>2</v>
      </c>
      <c r="K302" s="8" t="s">
        <v>1633</v>
      </c>
      <c r="L302" s="8">
        <v>1</v>
      </c>
      <c r="M302" s="8">
        <v>1</v>
      </c>
      <c r="N302" s="8" t="s">
        <v>1062</v>
      </c>
      <c r="O302" s="8" t="s">
        <v>1062</v>
      </c>
      <c r="P302" s="8" t="s">
        <v>1379</v>
      </c>
      <c r="Q302" s="8"/>
      <c r="R302" s="9" t="s">
        <v>109</v>
      </c>
      <c r="S302" s="10" t="s">
        <v>19</v>
      </c>
      <c r="T302" s="8"/>
      <c r="U302" s="9" t="s">
        <v>19</v>
      </c>
      <c r="V302" s="9" t="s">
        <v>109</v>
      </c>
      <c r="W302" s="10" t="s">
        <v>430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431</v>
      </c>
      <c r="AD302" t="s">
        <v>6</v>
      </c>
      <c r="AE302" t="s">
        <v>169</v>
      </c>
      <c r="AF302" t="s">
        <v>84</v>
      </c>
      <c r="AG302" t="s">
        <v>71</v>
      </c>
      <c r="AH302" t="s">
        <v>19</v>
      </c>
    </row>
    <row r="303" ht="14.25" customHeight="1" spans="1:34">
      <c r="A303" s="5" t="s">
        <v>1634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811</v>
      </c>
      <c r="H303" s="8" t="s">
        <v>812</v>
      </c>
      <c r="I303" s="8" t="s">
        <v>75</v>
      </c>
      <c r="J303" s="8" t="s">
        <v>2</v>
      </c>
      <c r="K303" s="8" t="s">
        <v>1635</v>
      </c>
      <c r="L303" s="8">
        <v>1</v>
      </c>
      <c r="M303" s="8">
        <v>1</v>
      </c>
      <c r="N303" s="8" t="s">
        <v>1062</v>
      </c>
      <c r="O303" s="8" t="s">
        <v>1062</v>
      </c>
      <c r="P303" s="8" t="s">
        <v>1379</v>
      </c>
      <c r="Q303" s="8"/>
      <c r="R303" s="9" t="s">
        <v>996</v>
      </c>
      <c r="S303" s="10" t="s">
        <v>19</v>
      </c>
      <c r="T303" s="8"/>
      <c r="U303" s="9" t="s">
        <v>19</v>
      </c>
      <c r="V303" s="9" t="s">
        <v>996</v>
      </c>
      <c r="W303" s="10" t="s">
        <v>355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1636</v>
      </c>
      <c r="AD303" t="s">
        <v>6</v>
      </c>
      <c r="AE303" t="s">
        <v>123</v>
      </c>
      <c r="AF303" t="s">
        <v>84</v>
      </c>
      <c r="AG303" t="s">
        <v>71</v>
      </c>
      <c r="AH303" t="s">
        <v>19</v>
      </c>
    </row>
    <row r="304" ht="14.25" customHeight="1" spans="1:34">
      <c r="A304" s="5" t="s">
        <v>1637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1132</v>
      </c>
      <c r="H304" s="8" t="s">
        <v>1133</v>
      </c>
      <c r="I304" s="8" t="s">
        <v>75</v>
      </c>
      <c r="J304" s="8" t="s">
        <v>2</v>
      </c>
      <c r="K304" s="8" t="s">
        <v>1638</v>
      </c>
      <c r="L304" s="8">
        <v>3</v>
      </c>
      <c r="M304" s="8">
        <v>1</v>
      </c>
      <c r="N304" s="8" t="s">
        <v>669</v>
      </c>
      <c r="O304" s="8" t="s">
        <v>1062</v>
      </c>
      <c r="P304" s="8" t="s">
        <v>1379</v>
      </c>
      <c r="Q304" s="8"/>
      <c r="R304" s="9" t="s">
        <v>1639</v>
      </c>
      <c r="S304" s="10" t="s">
        <v>19</v>
      </c>
      <c r="T304" s="8"/>
      <c r="U304" s="9" t="s">
        <v>19</v>
      </c>
      <c r="V304" s="9" t="s">
        <v>1639</v>
      </c>
      <c r="W304" s="10" t="s">
        <v>1529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1640</v>
      </c>
      <c r="AD304" t="s">
        <v>6</v>
      </c>
      <c r="AE304" t="s">
        <v>346</v>
      </c>
      <c r="AF304" t="s">
        <v>84</v>
      </c>
      <c r="AG304" t="s">
        <v>71</v>
      </c>
      <c r="AH304" t="s">
        <v>19</v>
      </c>
    </row>
    <row r="305" ht="14.25" customHeight="1" spans="1:34">
      <c r="A305" s="5" t="s">
        <v>1641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1642</v>
      </c>
      <c r="H305" s="8" t="s">
        <v>1643</v>
      </c>
      <c r="I305" s="8" t="s">
        <v>75</v>
      </c>
      <c r="J305" s="8" t="s">
        <v>2</v>
      </c>
      <c r="K305" s="8" t="s">
        <v>1644</v>
      </c>
      <c r="L305" s="8">
        <v>2</v>
      </c>
      <c r="M305" s="8">
        <v>1</v>
      </c>
      <c r="N305" s="8" t="s">
        <v>669</v>
      </c>
      <c r="O305" s="8" t="s">
        <v>669</v>
      </c>
      <c r="P305" s="8" t="s">
        <v>1062</v>
      </c>
      <c r="Q305" s="8"/>
      <c r="R305" s="9" t="s">
        <v>904</v>
      </c>
      <c r="S305" s="10" t="s">
        <v>19</v>
      </c>
      <c r="T305" s="8"/>
      <c r="U305" s="9" t="s">
        <v>19</v>
      </c>
      <c r="V305" s="9" t="s">
        <v>904</v>
      </c>
      <c r="W305" s="10" t="s">
        <v>268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905</v>
      </c>
      <c r="AD305" t="s">
        <v>6</v>
      </c>
      <c r="AE305" t="s">
        <v>226</v>
      </c>
      <c r="AF305" t="s">
        <v>84</v>
      </c>
      <c r="AG305" t="s">
        <v>71</v>
      </c>
      <c r="AH305" t="s">
        <v>19</v>
      </c>
    </row>
    <row r="306" ht="14.25" customHeight="1" spans="1:34">
      <c r="A306" s="5" t="s">
        <v>1645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1646</v>
      </c>
      <c r="H306" s="8" t="s">
        <v>1647</v>
      </c>
      <c r="I306" s="8" t="s">
        <v>75</v>
      </c>
      <c r="J306" s="8" t="s">
        <v>2</v>
      </c>
      <c r="K306" s="8" t="s">
        <v>1648</v>
      </c>
      <c r="L306" s="8">
        <v>1</v>
      </c>
      <c r="M306" s="8">
        <v>3</v>
      </c>
      <c r="N306" s="8" t="s">
        <v>396</v>
      </c>
      <c r="O306" s="8" t="s">
        <v>669</v>
      </c>
      <c r="P306" s="8" t="s">
        <v>1649</v>
      </c>
      <c r="Q306" s="8"/>
      <c r="R306" s="9" t="s">
        <v>82</v>
      </c>
      <c r="S306" s="10" t="s">
        <v>19</v>
      </c>
      <c r="T306" s="8"/>
      <c r="U306" s="9" t="s">
        <v>19</v>
      </c>
      <c r="V306" s="9" t="s">
        <v>82</v>
      </c>
      <c r="W306" s="10" t="s">
        <v>612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90</v>
      </c>
      <c r="AD306" t="s">
        <v>6</v>
      </c>
      <c r="AE306" t="s">
        <v>614</v>
      </c>
      <c r="AF306" t="s">
        <v>84</v>
      </c>
      <c r="AG306" t="s">
        <v>71</v>
      </c>
      <c r="AH306" t="s">
        <v>19</v>
      </c>
    </row>
    <row r="307" ht="14.25" customHeight="1" spans="1:34">
      <c r="A307" s="5" t="s">
        <v>1650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1467</v>
      </c>
      <c r="H307" s="8" t="s">
        <v>1468</v>
      </c>
      <c r="I307" s="8" t="s">
        <v>75</v>
      </c>
      <c r="J307" s="8" t="s">
        <v>2</v>
      </c>
      <c r="K307" s="8" t="s">
        <v>1651</v>
      </c>
      <c r="L307" s="8">
        <v>1</v>
      </c>
      <c r="M307" s="8">
        <v>1</v>
      </c>
      <c r="N307" s="8" t="s">
        <v>1379</v>
      </c>
      <c r="O307" s="8" t="s">
        <v>1379</v>
      </c>
      <c r="P307" s="8" t="s">
        <v>1649</v>
      </c>
      <c r="Q307" s="8"/>
      <c r="R307" s="9" t="s">
        <v>1652</v>
      </c>
      <c r="S307" s="10" t="s">
        <v>19</v>
      </c>
      <c r="T307" s="8"/>
      <c r="U307" s="9" t="s">
        <v>19</v>
      </c>
      <c r="V307" s="9" t="s">
        <v>1652</v>
      </c>
      <c r="W307" s="10" t="s">
        <v>232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251</v>
      </c>
      <c r="AD307" t="s">
        <v>6</v>
      </c>
      <c r="AE307" t="s">
        <v>1470</v>
      </c>
      <c r="AF307" t="s">
        <v>84</v>
      </c>
      <c r="AG307" t="s">
        <v>71</v>
      </c>
      <c r="AH307" t="s">
        <v>19</v>
      </c>
    </row>
    <row r="308" ht="14.25" customHeight="1" spans="1:34">
      <c r="A308" s="5" t="s">
        <v>1653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501</v>
      </c>
      <c r="H308" s="8" t="s">
        <v>502</v>
      </c>
      <c r="I308" s="8" t="s">
        <v>75</v>
      </c>
      <c r="J308" s="8" t="s">
        <v>2</v>
      </c>
      <c r="K308" s="8" t="s">
        <v>1654</v>
      </c>
      <c r="L308" s="8">
        <v>2</v>
      </c>
      <c r="M308" s="8">
        <v>1</v>
      </c>
      <c r="N308" s="8" t="s">
        <v>1379</v>
      </c>
      <c r="O308" s="8" t="s">
        <v>1379</v>
      </c>
      <c r="P308" s="8" t="s">
        <v>1649</v>
      </c>
      <c r="Q308" s="8"/>
      <c r="R308" s="9" t="s">
        <v>1655</v>
      </c>
      <c r="S308" s="10" t="s">
        <v>19</v>
      </c>
      <c r="T308" s="8"/>
      <c r="U308" s="9" t="s">
        <v>19</v>
      </c>
      <c r="V308" s="9" t="s">
        <v>1655</v>
      </c>
      <c r="W308" s="10" t="s">
        <v>1127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1656</v>
      </c>
      <c r="AD308" t="s">
        <v>6</v>
      </c>
      <c r="AE308" t="s">
        <v>118</v>
      </c>
      <c r="AF308" t="s">
        <v>84</v>
      </c>
      <c r="AG308" t="s">
        <v>71</v>
      </c>
      <c r="AH308" t="s">
        <v>19</v>
      </c>
    </row>
    <row r="309" ht="14.25" customHeight="1" spans="1:34">
      <c r="A309" s="5" t="s">
        <v>1657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548</v>
      </c>
      <c r="H309" s="8" t="s">
        <v>549</v>
      </c>
      <c r="I309" s="8" t="s">
        <v>75</v>
      </c>
      <c r="J309" s="8" t="s">
        <v>2</v>
      </c>
      <c r="K309" s="8" t="s">
        <v>1658</v>
      </c>
      <c r="L309" s="8">
        <v>1</v>
      </c>
      <c r="M309" s="8">
        <v>1</v>
      </c>
      <c r="N309" s="8" t="s">
        <v>1379</v>
      </c>
      <c r="O309" s="8" t="s">
        <v>1379</v>
      </c>
      <c r="P309" s="8" t="s">
        <v>1649</v>
      </c>
      <c r="Q309" s="8"/>
      <c r="R309" s="9" t="s">
        <v>1530</v>
      </c>
      <c r="S309" s="10" t="s">
        <v>19</v>
      </c>
      <c r="T309" s="8"/>
      <c r="U309" s="9" t="s">
        <v>19</v>
      </c>
      <c r="V309" s="9" t="s">
        <v>1530</v>
      </c>
      <c r="W309" s="10" t="s">
        <v>129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1659</v>
      </c>
      <c r="AD309" t="s">
        <v>6</v>
      </c>
      <c r="AE309" t="s">
        <v>1660</v>
      </c>
      <c r="AF309" t="s">
        <v>84</v>
      </c>
      <c r="AG309" t="s">
        <v>71</v>
      </c>
      <c r="AH309" t="s">
        <v>19</v>
      </c>
    </row>
    <row r="310" ht="14.25" customHeight="1" spans="1:34">
      <c r="A310" s="5" t="s">
        <v>1661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1662</v>
      </c>
      <c r="H310" s="8" t="s">
        <v>1663</v>
      </c>
      <c r="I310" s="8" t="s">
        <v>75</v>
      </c>
      <c r="J310" s="8" t="s">
        <v>2</v>
      </c>
      <c r="K310" s="8" t="s">
        <v>1664</v>
      </c>
      <c r="L310" s="8">
        <v>1</v>
      </c>
      <c r="M310" s="8">
        <v>3</v>
      </c>
      <c r="N310" s="8" t="s">
        <v>669</v>
      </c>
      <c r="O310" s="8" t="s">
        <v>669</v>
      </c>
      <c r="P310" s="8" t="s">
        <v>1649</v>
      </c>
      <c r="Q310" s="8"/>
      <c r="R310" s="9" t="s">
        <v>680</v>
      </c>
      <c r="S310" s="10" t="s">
        <v>19</v>
      </c>
      <c r="T310" s="8"/>
      <c r="U310" s="9" t="s">
        <v>19</v>
      </c>
      <c r="V310" s="9" t="s">
        <v>680</v>
      </c>
      <c r="W310" s="10" t="s">
        <v>251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1665</v>
      </c>
      <c r="AD310" t="s">
        <v>6</v>
      </c>
      <c r="AE310" t="s">
        <v>1666</v>
      </c>
      <c r="AF310" t="s">
        <v>84</v>
      </c>
      <c r="AG310" t="s">
        <v>71</v>
      </c>
      <c r="AH310" t="s">
        <v>19</v>
      </c>
    </row>
    <row r="311" ht="14.25" customHeight="1" spans="1:34">
      <c r="A311" s="5" t="s">
        <v>1667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1668</v>
      </c>
      <c r="H311" s="8" t="s">
        <v>1669</v>
      </c>
      <c r="I311" s="8" t="s">
        <v>75</v>
      </c>
      <c r="J311" s="8" t="s">
        <v>2</v>
      </c>
      <c r="K311" s="8" t="s">
        <v>1670</v>
      </c>
      <c r="L311" s="8">
        <v>1</v>
      </c>
      <c r="M311" s="8">
        <v>1</v>
      </c>
      <c r="N311" s="8" t="s">
        <v>1379</v>
      </c>
      <c r="O311" s="8" t="s">
        <v>1379</v>
      </c>
      <c r="P311" s="8" t="s">
        <v>1649</v>
      </c>
      <c r="Q311" s="8"/>
      <c r="R311" s="9" t="s">
        <v>459</v>
      </c>
      <c r="S311" s="10" t="s">
        <v>19</v>
      </c>
      <c r="T311" s="8"/>
      <c r="U311" s="9" t="s">
        <v>19</v>
      </c>
      <c r="V311" s="9" t="s">
        <v>459</v>
      </c>
      <c r="W311" s="10" t="s">
        <v>438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1147</v>
      </c>
      <c r="AD311" t="s">
        <v>6</v>
      </c>
      <c r="AE311" t="s">
        <v>407</v>
      </c>
      <c r="AF311" t="s">
        <v>84</v>
      </c>
      <c r="AG311" t="s">
        <v>71</v>
      </c>
      <c r="AH311" t="s">
        <v>19</v>
      </c>
    </row>
    <row r="312" ht="14.25" customHeight="1" spans="1:34">
      <c r="A312" s="5" t="s">
        <v>1671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1672</v>
      </c>
      <c r="H312" s="8" t="s">
        <v>1673</v>
      </c>
      <c r="I312" s="8" t="s">
        <v>75</v>
      </c>
      <c r="J312" s="8" t="s">
        <v>2</v>
      </c>
      <c r="K312" s="8" t="s">
        <v>1674</v>
      </c>
      <c r="L312" s="8">
        <v>1</v>
      </c>
      <c r="M312" s="8">
        <v>1</v>
      </c>
      <c r="N312" s="8" t="s">
        <v>1379</v>
      </c>
      <c r="O312" s="8" t="s">
        <v>1379</v>
      </c>
      <c r="P312" s="8" t="s">
        <v>1649</v>
      </c>
      <c r="Q312" s="8"/>
      <c r="R312" s="9" t="s">
        <v>109</v>
      </c>
      <c r="S312" s="10" t="s">
        <v>19</v>
      </c>
      <c r="T312" s="8"/>
      <c r="U312" s="9" t="s">
        <v>19</v>
      </c>
      <c r="V312" s="9" t="s">
        <v>109</v>
      </c>
      <c r="W312" s="10" t="s">
        <v>430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431</v>
      </c>
      <c r="AD312" t="s">
        <v>6</v>
      </c>
      <c r="AE312" t="s">
        <v>1675</v>
      </c>
      <c r="AF312" t="s">
        <v>84</v>
      </c>
      <c r="AG312" t="s">
        <v>71</v>
      </c>
      <c r="AH312" t="s">
        <v>19</v>
      </c>
    </row>
    <row r="313" ht="14.25" customHeight="1" spans="1:34">
      <c r="A313" s="5" t="s">
        <v>1676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1677</v>
      </c>
      <c r="H313" s="8" t="s">
        <v>1678</v>
      </c>
      <c r="I313" s="8" t="s">
        <v>75</v>
      </c>
      <c r="J313" s="8" t="s">
        <v>2</v>
      </c>
      <c r="K313" s="8" t="s">
        <v>1679</v>
      </c>
      <c r="L313" s="8">
        <v>1</v>
      </c>
      <c r="M313" s="8">
        <v>1</v>
      </c>
      <c r="N313" s="8" t="s">
        <v>1379</v>
      </c>
      <c r="O313" s="8" t="s">
        <v>1379</v>
      </c>
      <c r="P313" s="8" t="s">
        <v>1649</v>
      </c>
      <c r="Q313" s="8"/>
      <c r="R313" s="9" t="s">
        <v>160</v>
      </c>
      <c r="S313" s="10" t="s">
        <v>19</v>
      </c>
      <c r="T313" s="8"/>
      <c r="U313" s="9" t="s">
        <v>19</v>
      </c>
      <c r="V313" s="9" t="s">
        <v>160</v>
      </c>
      <c r="W313" s="10" t="s">
        <v>108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161</v>
      </c>
      <c r="AD313" t="s">
        <v>6</v>
      </c>
      <c r="AE313" t="s">
        <v>1680</v>
      </c>
      <c r="AF313" t="s">
        <v>84</v>
      </c>
      <c r="AG313" t="s">
        <v>71</v>
      </c>
      <c r="AH313" t="s">
        <v>19</v>
      </c>
    </row>
    <row r="314" ht="14.25" customHeight="1" spans="1:34">
      <c r="A314" s="5" t="s">
        <v>1681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1682</v>
      </c>
      <c r="H314" s="8" t="s">
        <v>1683</v>
      </c>
      <c r="I314" s="8" t="s">
        <v>75</v>
      </c>
      <c r="J314" s="8" t="s">
        <v>2</v>
      </c>
      <c r="K314" s="8" t="s">
        <v>1684</v>
      </c>
      <c r="L314" s="8">
        <v>1</v>
      </c>
      <c r="M314" s="8">
        <v>1</v>
      </c>
      <c r="N314" s="8" t="s">
        <v>1215</v>
      </c>
      <c r="O314" s="8" t="s">
        <v>1379</v>
      </c>
      <c r="P314" s="8" t="s">
        <v>1649</v>
      </c>
      <c r="Q314" s="8"/>
      <c r="R314" s="9" t="s">
        <v>1685</v>
      </c>
      <c r="S314" s="10" t="s">
        <v>19</v>
      </c>
      <c r="T314" s="8"/>
      <c r="U314" s="9" t="s">
        <v>19</v>
      </c>
      <c r="V314" s="9" t="s">
        <v>1685</v>
      </c>
      <c r="W314" s="10" t="s">
        <v>215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1686</v>
      </c>
      <c r="AD314" t="s">
        <v>6</v>
      </c>
      <c r="AE314" t="s">
        <v>1687</v>
      </c>
      <c r="AF314" t="s">
        <v>84</v>
      </c>
      <c r="AG314" t="s">
        <v>71</v>
      </c>
      <c r="AH314" t="s">
        <v>19</v>
      </c>
    </row>
    <row r="315" ht="14.25" customHeight="1" spans="1:34">
      <c r="A315" s="5" t="s">
        <v>1688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1689</v>
      </c>
      <c r="H315" s="8" t="s">
        <v>1690</v>
      </c>
      <c r="I315" s="8" t="s">
        <v>75</v>
      </c>
      <c r="J315" s="8" t="s">
        <v>2</v>
      </c>
      <c r="K315" s="8" t="s">
        <v>1691</v>
      </c>
      <c r="L315" s="8">
        <v>2</v>
      </c>
      <c r="M315" s="8">
        <v>1</v>
      </c>
      <c r="N315" s="8" t="s">
        <v>1379</v>
      </c>
      <c r="O315" s="8" t="s">
        <v>1379</v>
      </c>
      <c r="P315" s="8" t="s">
        <v>1649</v>
      </c>
      <c r="Q315" s="8"/>
      <c r="R315" s="9" t="s">
        <v>1692</v>
      </c>
      <c r="S315" s="10" t="s">
        <v>19</v>
      </c>
      <c r="T315" s="8"/>
      <c r="U315" s="9" t="s">
        <v>19</v>
      </c>
      <c r="V315" s="9" t="s">
        <v>1692</v>
      </c>
      <c r="W315" s="10" t="s">
        <v>490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1693</v>
      </c>
      <c r="AD315" t="s">
        <v>6</v>
      </c>
      <c r="AE315" t="s">
        <v>1694</v>
      </c>
      <c r="AF315" t="s">
        <v>84</v>
      </c>
      <c r="AG315" t="s">
        <v>71</v>
      </c>
      <c r="AH315" t="s">
        <v>19</v>
      </c>
    </row>
    <row r="316" ht="14.25" customHeight="1" spans="1:34">
      <c r="A316" s="5" t="s">
        <v>1695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1696</v>
      </c>
      <c r="H316" s="8" t="s">
        <v>1697</v>
      </c>
      <c r="I316" s="8" t="s">
        <v>75</v>
      </c>
      <c r="J316" s="8" t="s">
        <v>2</v>
      </c>
      <c r="K316" s="8" t="s">
        <v>1698</v>
      </c>
      <c r="L316" s="8">
        <v>1</v>
      </c>
      <c r="M316" s="8">
        <v>1</v>
      </c>
      <c r="N316" s="8" t="s">
        <v>1379</v>
      </c>
      <c r="O316" s="8" t="s">
        <v>1379</v>
      </c>
      <c r="P316" s="8" t="s">
        <v>1649</v>
      </c>
      <c r="Q316" s="8"/>
      <c r="R316" s="9" t="s">
        <v>231</v>
      </c>
      <c r="S316" s="10" t="s">
        <v>19</v>
      </c>
      <c r="T316" s="8"/>
      <c r="U316" s="9" t="s">
        <v>19</v>
      </c>
      <c r="V316" s="9" t="s">
        <v>231</v>
      </c>
      <c r="W316" s="10" t="s">
        <v>232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233</v>
      </c>
      <c r="AD316" t="s">
        <v>6</v>
      </c>
      <c r="AE316" t="s">
        <v>1699</v>
      </c>
      <c r="AF316" t="s">
        <v>84</v>
      </c>
      <c r="AG316" t="s">
        <v>71</v>
      </c>
      <c r="AH316" t="s">
        <v>19</v>
      </c>
    </row>
    <row r="317" ht="14.25" customHeight="1" spans="1:34">
      <c r="A317" s="5" t="s">
        <v>1700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1701</v>
      </c>
      <c r="H317" s="8" t="s">
        <v>1702</v>
      </c>
      <c r="I317" s="8" t="s">
        <v>75</v>
      </c>
      <c r="J317" s="8" t="s">
        <v>2</v>
      </c>
      <c r="K317" s="8" t="s">
        <v>1703</v>
      </c>
      <c r="L317" s="8">
        <v>1</v>
      </c>
      <c r="M317" s="8">
        <v>1</v>
      </c>
      <c r="N317" s="8" t="s">
        <v>669</v>
      </c>
      <c r="O317" s="8" t="s">
        <v>1379</v>
      </c>
      <c r="P317" s="8" t="s">
        <v>1649</v>
      </c>
      <c r="Q317" s="8"/>
      <c r="R317" s="9" t="s">
        <v>231</v>
      </c>
      <c r="S317" s="10" t="s">
        <v>19</v>
      </c>
      <c r="T317" s="8"/>
      <c r="U317" s="9" t="s">
        <v>19</v>
      </c>
      <c r="V317" s="9" t="s">
        <v>231</v>
      </c>
      <c r="W317" s="10" t="s">
        <v>232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233</v>
      </c>
      <c r="AD317" t="s">
        <v>6</v>
      </c>
      <c r="AE317" t="s">
        <v>657</v>
      </c>
      <c r="AF317" t="s">
        <v>84</v>
      </c>
      <c r="AG317" t="s">
        <v>71</v>
      </c>
      <c r="AH317" t="s">
        <v>19</v>
      </c>
    </row>
    <row r="318" ht="14.25" customHeight="1" spans="1:34">
      <c r="A318" s="5" t="s">
        <v>1704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1705</v>
      </c>
      <c r="H318" s="8" t="s">
        <v>1706</v>
      </c>
      <c r="I318" s="8" t="s">
        <v>75</v>
      </c>
      <c r="J318" s="8" t="s">
        <v>2</v>
      </c>
      <c r="K318" s="8" t="s">
        <v>1707</v>
      </c>
      <c r="L318" s="8">
        <v>1</v>
      </c>
      <c r="M318" s="8">
        <v>2</v>
      </c>
      <c r="N318" s="8" t="s">
        <v>89</v>
      </c>
      <c r="O318" s="8" t="s">
        <v>1062</v>
      </c>
      <c r="P318" s="8" t="s">
        <v>1649</v>
      </c>
      <c r="Q318" s="8"/>
      <c r="R318" s="9" t="s">
        <v>1708</v>
      </c>
      <c r="S318" s="10" t="s">
        <v>19</v>
      </c>
      <c r="T318" s="8"/>
      <c r="U318" s="9" t="s">
        <v>19</v>
      </c>
      <c r="V318" s="9" t="s">
        <v>1708</v>
      </c>
      <c r="W318" s="10" t="s">
        <v>839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1709</v>
      </c>
      <c r="AD318" t="s">
        <v>6</v>
      </c>
      <c r="AE318" t="s">
        <v>140</v>
      </c>
      <c r="AF318" t="s">
        <v>84</v>
      </c>
      <c r="AG318" t="s">
        <v>71</v>
      </c>
      <c r="AH318" t="s">
        <v>19</v>
      </c>
    </row>
    <row r="319" ht="14.25" customHeight="1" spans="1:34">
      <c r="A319" s="5" t="s">
        <v>1710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1711</v>
      </c>
      <c r="H319" s="8" t="s">
        <v>1712</v>
      </c>
      <c r="I319" s="8" t="s">
        <v>75</v>
      </c>
      <c r="J319" s="8" t="s">
        <v>2</v>
      </c>
      <c r="K319" s="8" t="s">
        <v>1713</v>
      </c>
      <c r="L319" s="8">
        <v>1</v>
      </c>
      <c r="M319" s="8">
        <v>2</v>
      </c>
      <c r="N319" s="8" t="s">
        <v>669</v>
      </c>
      <c r="O319" s="8" t="s">
        <v>1062</v>
      </c>
      <c r="P319" s="8" t="s">
        <v>1649</v>
      </c>
      <c r="Q319" s="8"/>
      <c r="R319" s="9" t="s">
        <v>1714</v>
      </c>
      <c r="S319" s="10" t="s">
        <v>19</v>
      </c>
      <c r="T319" s="8"/>
      <c r="U319" s="9" t="s">
        <v>19</v>
      </c>
      <c r="V319" s="9" t="s">
        <v>1714</v>
      </c>
      <c r="W319" s="10" t="s">
        <v>944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1715</v>
      </c>
      <c r="AD319" t="s">
        <v>6</v>
      </c>
      <c r="AE319" t="s">
        <v>407</v>
      </c>
      <c r="AF319" t="s">
        <v>84</v>
      </c>
      <c r="AG319" t="s">
        <v>71</v>
      </c>
      <c r="AH319" t="s">
        <v>19</v>
      </c>
    </row>
    <row r="320" ht="14.25" customHeight="1" spans="1:34">
      <c r="A320" s="5" t="s">
        <v>1716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204</v>
      </c>
      <c r="H320" s="8" t="s">
        <v>205</v>
      </c>
      <c r="I320" s="8" t="s">
        <v>75</v>
      </c>
      <c r="J320" s="8" t="s">
        <v>2</v>
      </c>
      <c r="K320" s="8" t="s">
        <v>1717</v>
      </c>
      <c r="L320" s="8">
        <v>1</v>
      </c>
      <c r="M320" s="8">
        <v>1</v>
      </c>
      <c r="N320" s="8" t="s">
        <v>1062</v>
      </c>
      <c r="O320" s="8" t="s">
        <v>1379</v>
      </c>
      <c r="P320" s="8" t="s">
        <v>1649</v>
      </c>
      <c r="Q320" s="8"/>
      <c r="R320" s="9" t="s">
        <v>1065</v>
      </c>
      <c r="S320" s="10" t="s">
        <v>19</v>
      </c>
      <c r="T320" s="8"/>
      <c r="U320" s="9" t="s">
        <v>19</v>
      </c>
      <c r="V320" s="9" t="s">
        <v>1065</v>
      </c>
      <c r="W320" s="10" t="s">
        <v>121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1066</v>
      </c>
      <c r="AD320" t="s">
        <v>6</v>
      </c>
      <c r="AE320" t="s">
        <v>407</v>
      </c>
      <c r="AF320" t="s">
        <v>84</v>
      </c>
      <c r="AG320" t="s">
        <v>71</v>
      </c>
      <c r="AH320" t="s">
        <v>19</v>
      </c>
    </row>
    <row r="321" ht="14.25" customHeight="1" spans="1:34">
      <c r="A321" s="5" t="s">
        <v>1718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729</v>
      </c>
      <c r="H321" s="8" t="s">
        <v>730</v>
      </c>
      <c r="I321" s="8" t="s">
        <v>75</v>
      </c>
      <c r="J321" s="8" t="s">
        <v>2</v>
      </c>
      <c r="K321" s="8" t="s">
        <v>1719</v>
      </c>
      <c r="L321" s="8">
        <v>2</v>
      </c>
      <c r="M321" s="8">
        <v>1</v>
      </c>
      <c r="N321" s="8" t="s">
        <v>1062</v>
      </c>
      <c r="O321" s="8" t="s">
        <v>1379</v>
      </c>
      <c r="P321" s="8" t="s">
        <v>1649</v>
      </c>
      <c r="Q321" s="8"/>
      <c r="R321" s="9" t="s">
        <v>1720</v>
      </c>
      <c r="S321" s="10" t="s">
        <v>19</v>
      </c>
      <c r="T321" s="8"/>
      <c r="U321" s="9" t="s">
        <v>19</v>
      </c>
      <c r="V321" s="9" t="s">
        <v>1720</v>
      </c>
      <c r="W321" s="10" t="s">
        <v>490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241</v>
      </c>
      <c r="AD321" t="s">
        <v>6</v>
      </c>
      <c r="AE321" t="s">
        <v>733</v>
      </c>
      <c r="AF321" t="s">
        <v>84</v>
      </c>
      <c r="AG321" t="s">
        <v>71</v>
      </c>
      <c r="AH321" t="s">
        <v>19</v>
      </c>
    </row>
    <row r="322" ht="14.25" customHeight="1" spans="1:34">
      <c r="A322" s="5" t="s">
        <v>1721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1472</v>
      </c>
      <c r="H322" s="8" t="s">
        <v>1473</v>
      </c>
      <c r="I322" s="8" t="s">
        <v>75</v>
      </c>
      <c r="J322" s="8" t="s">
        <v>2</v>
      </c>
      <c r="K322" s="8" t="s">
        <v>1722</v>
      </c>
      <c r="L322" s="8">
        <v>2</v>
      </c>
      <c r="M322" s="8">
        <v>1</v>
      </c>
      <c r="N322" s="8" t="s">
        <v>1379</v>
      </c>
      <c r="O322" s="8" t="s">
        <v>1379</v>
      </c>
      <c r="P322" s="8" t="s">
        <v>1649</v>
      </c>
      <c r="Q322" s="8"/>
      <c r="R322" s="9" t="s">
        <v>1723</v>
      </c>
      <c r="S322" s="10" t="s">
        <v>19</v>
      </c>
      <c r="T322" s="8"/>
      <c r="U322" s="9" t="s">
        <v>19</v>
      </c>
      <c r="V322" s="9" t="s">
        <v>1723</v>
      </c>
      <c r="W322" s="10" t="s">
        <v>1724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1725</v>
      </c>
      <c r="AD322" t="s">
        <v>6</v>
      </c>
      <c r="AE322" t="s">
        <v>1477</v>
      </c>
      <c r="AF322" t="s">
        <v>84</v>
      </c>
      <c r="AG322" t="s">
        <v>71</v>
      </c>
      <c r="AH322" t="s">
        <v>19</v>
      </c>
    </row>
    <row r="323" ht="14.25" customHeight="1" spans="1:34">
      <c r="A323" s="5" t="s">
        <v>1726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1136</v>
      </c>
      <c r="H323" s="8" t="s">
        <v>1137</v>
      </c>
      <c r="I323" s="8" t="s">
        <v>75</v>
      </c>
      <c r="J323" s="8" t="s">
        <v>2</v>
      </c>
      <c r="K323" s="8" t="s">
        <v>1138</v>
      </c>
      <c r="L323" s="8">
        <v>2</v>
      </c>
      <c r="M323" s="8">
        <v>1</v>
      </c>
      <c r="N323" s="8" t="s">
        <v>1379</v>
      </c>
      <c r="O323" s="8" t="s">
        <v>1379</v>
      </c>
      <c r="P323" s="8" t="s">
        <v>1649</v>
      </c>
      <c r="Q323" s="8"/>
      <c r="R323" s="9" t="s">
        <v>1139</v>
      </c>
      <c r="S323" s="10" t="s">
        <v>19</v>
      </c>
      <c r="T323" s="8"/>
      <c r="U323" s="9" t="s">
        <v>19</v>
      </c>
      <c r="V323" s="9" t="s">
        <v>1139</v>
      </c>
      <c r="W323" s="10" t="s">
        <v>81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1140</v>
      </c>
      <c r="AD323" t="s">
        <v>6</v>
      </c>
      <c r="AE323" t="s">
        <v>210</v>
      </c>
      <c r="AF323" t="s">
        <v>84</v>
      </c>
      <c r="AG323" t="s">
        <v>71</v>
      </c>
      <c r="AH323" t="s">
        <v>19</v>
      </c>
    </row>
    <row r="324" ht="14.25" customHeight="1" spans="1:34">
      <c r="A324" s="5" t="s">
        <v>1727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1728</v>
      </c>
      <c r="H324" s="8" t="s">
        <v>1729</v>
      </c>
      <c r="I324" s="8" t="s">
        <v>75</v>
      </c>
      <c r="J324" s="8" t="s">
        <v>2</v>
      </c>
      <c r="K324" s="8" t="s">
        <v>1730</v>
      </c>
      <c r="L324" s="8">
        <v>1</v>
      </c>
      <c r="M324" s="8">
        <v>5</v>
      </c>
      <c r="N324" s="8" t="s">
        <v>1731</v>
      </c>
      <c r="O324" s="8" t="s">
        <v>79</v>
      </c>
      <c r="P324" s="8" t="s">
        <v>1649</v>
      </c>
      <c r="Q324" s="8"/>
      <c r="R324" s="9" t="s">
        <v>1732</v>
      </c>
      <c r="S324" s="10" t="s">
        <v>19</v>
      </c>
      <c r="T324" s="8"/>
      <c r="U324" s="9" t="s">
        <v>19</v>
      </c>
      <c r="V324" s="9" t="s">
        <v>1732</v>
      </c>
      <c r="W324" s="10" t="s">
        <v>512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1733</v>
      </c>
      <c r="AD324" t="s">
        <v>6</v>
      </c>
      <c r="AE324" t="s">
        <v>169</v>
      </c>
      <c r="AF324" t="s">
        <v>84</v>
      </c>
      <c r="AG324" t="s">
        <v>71</v>
      </c>
      <c r="AH324" t="s">
        <v>19</v>
      </c>
    </row>
    <row r="325" ht="14.25" customHeight="1" spans="1:34">
      <c r="A325" s="5" t="s">
        <v>1734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1728</v>
      </c>
      <c r="H325" s="8" t="s">
        <v>1729</v>
      </c>
      <c r="I325" s="8" t="s">
        <v>75</v>
      </c>
      <c r="J325" s="8" t="s">
        <v>2</v>
      </c>
      <c r="K325" s="8" t="s">
        <v>1735</v>
      </c>
      <c r="L325" s="8">
        <v>1</v>
      </c>
      <c r="M325" s="8">
        <v>5</v>
      </c>
      <c r="N325" s="8" t="s">
        <v>1736</v>
      </c>
      <c r="O325" s="8" t="s">
        <v>79</v>
      </c>
      <c r="P325" s="8" t="s">
        <v>1649</v>
      </c>
      <c r="Q325" s="8"/>
      <c r="R325" s="9" t="s">
        <v>1737</v>
      </c>
      <c r="S325" s="10" t="s">
        <v>19</v>
      </c>
      <c r="T325" s="8"/>
      <c r="U325" s="9" t="s">
        <v>19</v>
      </c>
      <c r="V325" s="9" t="s">
        <v>1737</v>
      </c>
      <c r="W325" s="10" t="s">
        <v>512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1738</v>
      </c>
      <c r="AD325" t="s">
        <v>6</v>
      </c>
      <c r="AE325" t="s">
        <v>876</v>
      </c>
      <c r="AF325" t="s">
        <v>84</v>
      </c>
      <c r="AG325" t="s">
        <v>71</v>
      </c>
      <c r="AH325" t="s">
        <v>19</v>
      </c>
    </row>
    <row r="326" ht="14.25" customHeight="1" spans="1:34">
      <c r="A326" s="5" t="s">
        <v>1739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1728</v>
      </c>
      <c r="H326" s="8" t="s">
        <v>1729</v>
      </c>
      <c r="I326" s="8" t="s">
        <v>75</v>
      </c>
      <c r="J326" s="8" t="s">
        <v>2</v>
      </c>
      <c r="K326" s="8" t="s">
        <v>1740</v>
      </c>
      <c r="L326" s="8">
        <v>1</v>
      </c>
      <c r="M326" s="8">
        <v>5</v>
      </c>
      <c r="N326" s="8" t="s">
        <v>1731</v>
      </c>
      <c r="O326" s="8" t="s">
        <v>79</v>
      </c>
      <c r="P326" s="8" t="s">
        <v>1649</v>
      </c>
      <c r="Q326" s="8"/>
      <c r="R326" s="9" t="s">
        <v>1732</v>
      </c>
      <c r="S326" s="10" t="s">
        <v>19</v>
      </c>
      <c r="T326" s="8"/>
      <c r="U326" s="9" t="s">
        <v>19</v>
      </c>
      <c r="V326" s="9" t="s">
        <v>1732</v>
      </c>
      <c r="W326" s="10" t="s">
        <v>512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1733</v>
      </c>
      <c r="AD326" t="s">
        <v>6</v>
      </c>
      <c r="AE326" t="s">
        <v>169</v>
      </c>
      <c r="AF326" t="s">
        <v>84</v>
      </c>
      <c r="AG326" t="s">
        <v>71</v>
      </c>
      <c r="AH326" t="s">
        <v>19</v>
      </c>
    </row>
    <row r="327" ht="14.25" customHeight="1" spans="1:34">
      <c r="A327" s="5" t="s">
        <v>1741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1742</v>
      </c>
      <c r="H327" s="8" t="s">
        <v>1743</v>
      </c>
      <c r="I327" s="8" t="s">
        <v>75</v>
      </c>
      <c r="J327" s="8" t="s">
        <v>2</v>
      </c>
      <c r="K327" s="8" t="s">
        <v>1744</v>
      </c>
      <c r="L327" s="8">
        <v>1</v>
      </c>
      <c r="M327" s="8">
        <v>4</v>
      </c>
      <c r="N327" s="8" t="s">
        <v>396</v>
      </c>
      <c r="O327" s="8" t="s">
        <v>396</v>
      </c>
      <c r="P327" s="8" t="s">
        <v>1649</v>
      </c>
      <c r="Q327" s="8"/>
      <c r="R327" s="9" t="s">
        <v>1745</v>
      </c>
      <c r="S327" s="10" t="s">
        <v>19</v>
      </c>
      <c r="T327" s="8"/>
      <c r="U327" s="9" t="s">
        <v>19</v>
      </c>
      <c r="V327" s="9" t="s">
        <v>1745</v>
      </c>
      <c r="W327" s="10" t="s">
        <v>1147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1746</v>
      </c>
      <c r="AD327" t="s">
        <v>6</v>
      </c>
      <c r="AE327" t="s">
        <v>407</v>
      </c>
      <c r="AF327" t="s">
        <v>84</v>
      </c>
      <c r="AG327" t="s">
        <v>71</v>
      </c>
      <c r="AH327" t="s">
        <v>19</v>
      </c>
    </row>
    <row r="328" ht="14.25" customHeight="1" spans="1:34">
      <c r="A328" s="5" t="s">
        <v>1747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1748</v>
      </c>
      <c r="H328" s="8" t="s">
        <v>1749</v>
      </c>
      <c r="I328" s="8" t="s">
        <v>75</v>
      </c>
      <c r="J328" s="8" t="s">
        <v>2</v>
      </c>
      <c r="K328" s="8" t="s">
        <v>1750</v>
      </c>
      <c r="L328" s="8">
        <v>1</v>
      </c>
      <c r="M328" s="8">
        <v>1</v>
      </c>
      <c r="N328" s="8" t="s">
        <v>1379</v>
      </c>
      <c r="O328" s="8" t="s">
        <v>1379</v>
      </c>
      <c r="P328" s="8" t="s">
        <v>1649</v>
      </c>
      <c r="Q328" s="8"/>
      <c r="R328" s="9" t="s">
        <v>160</v>
      </c>
      <c r="S328" s="10" t="s">
        <v>19</v>
      </c>
      <c r="T328" s="8"/>
      <c r="U328" s="9" t="s">
        <v>19</v>
      </c>
      <c r="V328" s="9" t="s">
        <v>160</v>
      </c>
      <c r="W328" s="10" t="s">
        <v>108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161</v>
      </c>
      <c r="AD328" t="s">
        <v>6</v>
      </c>
      <c r="AE328" t="s">
        <v>876</v>
      </c>
      <c r="AF328" t="s">
        <v>84</v>
      </c>
      <c r="AG328" t="s">
        <v>71</v>
      </c>
      <c r="AH328" t="s">
        <v>19</v>
      </c>
    </row>
    <row r="329" ht="14.25" customHeight="1" spans="1:34">
      <c r="A329" s="5" t="s">
        <v>1751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585</v>
      </c>
      <c r="H329" s="8" t="s">
        <v>586</v>
      </c>
      <c r="I329" s="8" t="s">
        <v>75</v>
      </c>
      <c r="J329" s="8" t="s">
        <v>2</v>
      </c>
      <c r="K329" s="8" t="s">
        <v>1752</v>
      </c>
      <c r="L329" s="8">
        <v>1</v>
      </c>
      <c r="M329" s="8">
        <v>1</v>
      </c>
      <c r="N329" s="8" t="s">
        <v>396</v>
      </c>
      <c r="O329" s="8" t="s">
        <v>1379</v>
      </c>
      <c r="P329" s="8" t="s">
        <v>1649</v>
      </c>
      <c r="Q329" s="8"/>
      <c r="R329" s="9" t="s">
        <v>635</v>
      </c>
      <c r="S329" s="10" t="s">
        <v>19</v>
      </c>
      <c r="T329" s="8"/>
      <c r="U329" s="9" t="s">
        <v>19</v>
      </c>
      <c r="V329" s="9" t="s">
        <v>635</v>
      </c>
      <c r="W329" s="10" t="s">
        <v>108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1011</v>
      </c>
      <c r="AD329" t="s">
        <v>6</v>
      </c>
      <c r="AE329" t="s">
        <v>595</v>
      </c>
      <c r="AF329" t="s">
        <v>84</v>
      </c>
      <c r="AG329" t="s">
        <v>71</v>
      </c>
      <c r="AH329" t="s">
        <v>19</v>
      </c>
    </row>
    <row r="330" ht="14.25" customHeight="1" spans="1:34">
      <c r="A330" s="5" t="s">
        <v>1753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1754</v>
      </c>
      <c r="H330" s="8" t="s">
        <v>1755</v>
      </c>
      <c r="I330" s="8" t="s">
        <v>75</v>
      </c>
      <c r="J330" s="8" t="s">
        <v>2</v>
      </c>
      <c r="K330" s="8" t="s">
        <v>1756</v>
      </c>
      <c r="L330" s="8">
        <v>1</v>
      </c>
      <c r="M330" s="8">
        <v>3</v>
      </c>
      <c r="N330" s="8" t="s">
        <v>669</v>
      </c>
      <c r="O330" s="8" t="s">
        <v>669</v>
      </c>
      <c r="P330" s="8" t="s">
        <v>1649</v>
      </c>
      <c r="Q330" s="8"/>
      <c r="R330" s="9" t="s">
        <v>1757</v>
      </c>
      <c r="S330" s="10" t="s">
        <v>19</v>
      </c>
      <c r="T330" s="8"/>
      <c r="U330" s="9" t="s">
        <v>19</v>
      </c>
      <c r="V330" s="9" t="s">
        <v>1757</v>
      </c>
      <c r="W330" s="10" t="s">
        <v>139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1758</v>
      </c>
      <c r="AD330" t="s">
        <v>6</v>
      </c>
      <c r="AE330" t="s">
        <v>809</v>
      </c>
      <c r="AF330" t="s">
        <v>84</v>
      </c>
      <c r="AG330" t="s">
        <v>71</v>
      </c>
      <c r="AH330" t="s">
        <v>19</v>
      </c>
    </row>
    <row r="331" ht="14.25" customHeight="1" spans="1:34">
      <c r="A331" s="5" t="s">
        <v>1759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1760</v>
      </c>
      <c r="H331" s="8" t="s">
        <v>1761</v>
      </c>
      <c r="I331" s="8" t="s">
        <v>75</v>
      </c>
      <c r="J331" s="8" t="s">
        <v>2</v>
      </c>
      <c r="K331" s="8" t="s">
        <v>1762</v>
      </c>
      <c r="L331" s="8">
        <v>1</v>
      </c>
      <c r="M331" s="8">
        <v>1</v>
      </c>
      <c r="N331" s="8" t="s">
        <v>396</v>
      </c>
      <c r="O331" s="8" t="s">
        <v>1379</v>
      </c>
      <c r="P331" s="8" t="s">
        <v>1649</v>
      </c>
      <c r="Q331" s="8"/>
      <c r="R331" s="9" t="s">
        <v>195</v>
      </c>
      <c r="S331" s="10" t="s">
        <v>19</v>
      </c>
      <c r="T331" s="8"/>
      <c r="U331" s="9" t="s">
        <v>19</v>
      </c>
      <c r="V331" s="9" t="s">
        <v>195</v>
      </c>
      <c r="W331" s="10" t="s">
        <v>196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197</v>
      </c>
      <c r="AD331" t="s">
        <v>6</v>
      </c>
      <c r="AE331" t="s">
        <v>1763</v>
      </c>
      <c r="AF331" t="s">
        <v>84</v>
      </c>
      <c r="AG331" t="s">
        <v>71</v>
      </c>
      <c r="AH331" t="s">
        <v>19</v>
      </c>
    </row>
    <row r="332" ht="14.25" customHeight="1" spans="1:34">
      <c r="A332" s="5" t="s">
        <v>1764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1765</v>
      </c>
      <c r="H332" s="8" t="s">
        <v>1766</v>
      </c>
      <c r="I332" s="8" t="s">
        <v>75</v>
      </c>
      <c r="J332" s="8" t="s">
        <v>2</v>
      </c>
      <c r="K332" s="8" t="s">
        <v>1767</v>
      </c>
      <c r="L332" s="8">
        <v>1</v>
      </c>
      <c r="M332" s="8">
        <v>1</v>
      </c>
      <c r="N332" s="8" t="s">
        <v>1379</v>
      </c>
      <c r="O332" s="8" t="s">
        <v>1379</v>
      </c>
      <c r="P332" s="8" t="s">
        <v>1649</v>
      </c>
      <c r="Q332" s="8"/>
      <c r="R332" s="9" t="s">
        <v>426</v>
      </c>
      <c r="S332" s="10" t="s">
        <v>19</v>
      </c>
      <c r="T332" s="8"/>
      <c r="U332" s="9" t="s">
        <v>19</v>
      </c>
      <c r="V332" s="9" t="s">
        <v>426</v>
      </c>
      <c r="W332" s="10" t="s">
        <v>99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427</v>
      </c>
      <c r="AD332" t="s">
        <v>6</v>
      </c>
      <c r="AE332" t="s">
        <v>876</v>
      </c>
      <c r="AF332" t="s">
        <v>84</v>
      </c>
      <c r="AG332" t="s">
        <v>71</v>
      </c>
      <c r="AH332" t="s">
        <v>19</v>
      </c>
    </row>
    <row r="333" ht="14.25" customHeight="1" spans="1:34">
      <c r="A333" s="5" t="s">
        <v>1768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638</v>
      </c>
      <c r="H333" s="8" t="s">
        <v>639</v>
      </c>
      <c r="I333" s="8" t="s">
        <v>75</v>
      </c>
      <c r="J333" s="8" t="s">
        <v>2</v>
      </c>
      <c r="K333" s="8" t="s">
        <v>1769</v>
      </c>
      <c r="L333" s="8">
        <v>1</v>
      </c>
      <c r="M333" s="8">
        <v>1</v>
      </c>
      <c r="N333" s="8" t="s">
        <v>1379</v>
      </c>
      <c r="O333" s="8" t="s">
        <v>1379</v>
      </c>
      <c r="P333" s="8" t="s">
        <v>1649</v>
      </c>
      <c r="Q333" s="8"/>
      <c r="R333" s="9" t="s">
        <v>641</v>
      </c>
      <c r="S333" s="10" t="s">
        <v>19</v>
      </c>
      <c r="T333" s="8"/>
      <c r="U333" s="9" t="s">
        <v>19</v>
      </c>
      <c r="V333" s="9" t="s">
        <v>641</v>
      </c>
      <c r="W333" s="10" t="s">
        <v>168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642</v>
      </c>
      <c r="AD333" t="s">
        <v>6</v>
      </c>
      <c r="AE333" t="s">
        <v>643</v>
      </c>
      <c r="AF333" t="s">
        <v>84</v>
      </c>
      <c r="AG333" t="s">
        <v>71</v>
      </c>
      <c r="AH333" t="s">
        <v>19</v>
      </c>
    </row>
    <row r="334" ht="14.25" customHeight="1" spans="1:34">
      <c r="A334" s="5" t="s">
        <v>1770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1771</v>
      </c>
      <c r="H334" s="8" t="s">
        <v>1772</v>
      </c>
      <c r="I334" s="8" t="s">
        <v>75</v>
      </c>
      <c r="J334" s="8" t="s">
        <v>2</v>
      </c>
      <c r="K334" s="8" t="s">
        <v>1773</v>
      </c>
      <c r="L334" s="8">
        <v>1</v>
      </c>
      <c r="M334" s="8">
        <v>1</v>
      </c>
      <c r="N334" s="8" t="s">
        <v>1379</v>
      </c>
      <c r="O334" s="8" t="s">
        <v>1379</v>
      </c>
      <c r="P334" s="8" t="s">
        <v>1649</v>
      </c>
      <c r="Q334" s="8"/>
      <c r="R334" s="9" t="s">
        <v>1774</v>
      </c>
      <c r="S334" s="10" t="s">
        <v>19</v>
      </c>
      <c r="T334" s="8"/>
      <c r="U334" s="9" t="s">
        <v>19</v>
      </c>
      <c r="V334" s="9" t="s">
        <v>1774</v>
      </c>
      <c r="W334" s="10" t="s">
        <v>275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1775</v>
      </c>
      <c r="AD334" t="s">
        <v>6</v>
      </c>
      <c r="AE334" t="s">
        <v>1776</v>
      </c>
      <c r="AF334" t="s">
        <v>84</v>
      </c>
      <c r="AG334" t="s">
        <v>71</v>
      </c>
      <c r="AH334" t="s">
        <v>19</v>
      </c>
    </row>
    <row r="335" ht="14.25" customHeight="1" spans="1:34">
      <c r="A335" s="5" t="s">
        <v>1777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1778</v>
      </c>
      <c r="H335" s="8" t="s">
        <v>1779</v>
      </c>
      <c r="I335" s="8" t="s">
        <v>75</v>
      </c>
      <c r="J335" s="8" t="s">
        <v>2</v>
      </c>
      <c r="K335" s="8" t="s">
        <v>1780</v>
      </c>
      <c r="L335" s="8">
        <v>1</v>
      </c>
      <c r="M335" s="8">
        <v>1</v>
      </c>
      <c r="N335" s="8" t="s">
        <v>1379</v>
      </c>
      <c r="O335" s="8" t="s">
        <v>1379</v>
      </c>
      <c r="P335" s="8" t="s">
        <v>1649</v>
      </c>
      <c r="Q335" s="8"/>
      <c r="R335" s="9" t="s">
        <v>1781</v>
      </c>
      <c r="S335" s="10" t="s">
        <v>19</v>
      </c>
      <c r="T335" s="8"/>
      <c r="U335" s="9" t="s">
        <v>19</v>
      </c>
      <c r="V335" s="9" t="s">
        <v>1781</v>
      </c>
      <c r="W335" s="10" t="s">
        <v>297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1782</v>
      </c>
      <c r="AD335" t="s">
        <v>6</v>
      </c>
      <c r="AE335" t="s">
        <v>123</v>
      </c>
      <c r="AF335" t="s">
        <v>84</v>
      </c>
      <c r="AG335" t="s">
        <v>71</v>
      </c>
      <c r="AH335" t="s">
        <v>19</v>
      </c>
    </row>
    <row r="336" ht="14.25" customHeight="1" spans="1:34">
      <c r="A336" s="5" t="s">
        <v>1783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1784</v>
      </c>
      <c r="H336" s="8" t="s">
        <v>1785</v>
      </c>
      <c r="I336" s="8" t="s">
        <v>75</v>
      </c>
      <c r="J336" s="8" t="s">
        <v>2</v>
      </c>
      <c r="K336" s="8" t="s">
        <v>1786</v>
      </c>
      <c r="L336" s="8">
        <v>1</v>
      </c>
      <c r="M336" s="8">
        <v>2</v>
      </c>
      <c r="N336" s="8" t="s">
        <v>1062</v>
      </c>
      <c r="O336" s="8" t="s">
        <v>1062</v>
      </c>
      <c r="P336" s="8" t="s">
        <v>1649</v>
      </c>
      <c r="Q336" s="8"/>
      <c r="R336" s="9" t="s">
        <v>497</v>
      </c>
      <c r="S336" s="10" t="s">
        <v>19</v>
      </c>
      <c r="T336" s="8"/>
      <c r="U336" s="9" t="s">
        <v>19</v>
      </c>
      <c r="V336" s="9" t="s">
        <v>497</v>
      </c>
      <c r="W336" s="10" t="s">
        <v>498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499</v>
      </c>
      <c r="AD336" t="s">
        <v>6</v>
      </c>
      <c r="AE336" t="s">
        <v>1787</v>
      </c>
      <c r="AF336" t="s">
        <v>84</v>
      </c>
      <c r="AG336" t="s">
        <v>71</v>
      </c>
      <c r="AH336" t="s">
        <v>19</v>
      </c>
    </row>
    <row r="337" ht="14.25" customHeight="1" spans="1:34">
      <c r="A337" s="5" t="s">
        <v>1788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1789</v>
      </c>
      <c r="H337" s="8" t="s">
        <v>1790</v>
      </c>
      <c r="I337" s="8" t="s">
        <v>75</v>
      </c>
      <c r="J337" s="8" t="s">
        <v>2</v>
      </c>
      <c r="K337" s="8" t="s">
        <v>1791</v>
      </c>
      <c r="L337" s="8">
        <v>1</v>
      </c>
      <c r="M337" s="8">
        <v>1</v>
      </c>
      <c r="N337" s="8" t="s">
        <v>1062</v>
      </c>
      <c r="O337" s="8" t="s">
        <v>1379</v>
      </c>
      <c r="P337" s="8" t="s">
        <v>1649</v>
      </c>
      <c r="Q337" s="8"/>
      <c r="R337" s="9" t="s">
        <v>681</v>
      </c>
      <c r="S337" s="10" t="s">
        <v>19</v>
      </c>
      <c r="T337" s="8"/>
      <c r="U337" s="9" t="s">
        <v>19</v>
      </c>
      <c r="V337" s="9" t="s">
        <v>681</v>
      </c>
      <c r="W337" s="10" t="s">
        <v>252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138</v>
      </c>
      <c r="AD337" t="s">
        <v>6</v>
      </c>
      <c r="AE337" t="s">
        <v>1792</v>
      </c>
      <c r="AF337" t="s">
        <v>84</v>
      </c>
      <c r="AG337" t="s">
        <v>71</v>
      </c>
      <c r="AH337" t="s">
        <v>19</v>
      </c>
    </row>
    <row r="338" ht="14.25" customHeight="1" spans="1:34">
      <c r="A338" s="5" t="s">
        <v>1793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597</v>
      </c>
      <c r="H338" s="8" t="s">
        <v>598</v>
      </c>
      <c r="I338" s="8" t="s">
        <v>75</v>
      </c>
      <c r="J338" s="8" t="s">
        <v>2</v>
      </c>
      <c r="K338" s="8" t="s">
        <v>1794</v>
      </c>
      <c r="L338" s="8">
        <v>1</v>
      </c>
      <c r="M338" s="8">
        <v>1</v>
      </c>
      <c r="N338" s="8" t="s">
        <v>1062</v>
      </c>
      <c r="O338" s="8" t="s">
        <v>1379</v>
      </c>
      <c r="P338" s="8" t="s">
        <v>1649</v>
      </c>
      <c r="Q338" s="8"/>
      <c r="R338" s="9" t="s">
        <v>1795</v>
      </c>
      <c r="S338" s="10" t="s">
        <v>19</v>
      </c>
      <c r="T338" s="8"/>
      <c r="U338" s="9" t="s">
        <v>19</v>
      </c>
      <c r="V338" s="9" t="s">
        <v>1795</v>
      </c>
      <c r="W338" s="10" t="s">
        <v>1340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881</v>
      </c>
      <c r="AD338" t="s">
        <v>6</v>
      </c>
      <c r="AE338" t="s">
        <v>1796</v>
      </c>
      <c r="AF338" t="s">
        <v>84</v>
      </c>
      <c r="AG338" t="s">
        <v>71</v>
      </c>
      <c r="AH338" t="s">
        <v>19</v>
      </c>
    </row>
    <row r="339" ht="14.25" customHeight="1" spans="1:34">
      <c r="A339" s="5" t="s">
        <v>1797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1798</v>
      </c>
      <c r="H339" s="8" t="s">
        <v>1799</v>
      </c>
      <c r="I339" s="8" t="s">
        <v>75</v>
      </c>
      <c r="J339" s="8" t="s">
        <v>2</v>
      </c>
      <c r="K339" s="8" t="s">
        <v>1800</v>
      </c>
      <c r="L339" s="8">
        <v>1</v>
      </c>
      <c r="M339" s="8">
        <v>1</v>
      </c>
      <c r="N339" s="8" t="s">
        <v>396</v>
      </c>
      <c r="O339" s="8" t="s">
        <v>1379</v>
      </c>
      <c r="P339" s="8" t="s">
        <v>1649</v>
      </c>
      <c r="Q339" s="8"/>
      <c r="R339" s="9" t="s">
        <v>1801</v>
      </c>
      <c r="S339" s="10" t="s">
        <v>19</v>
      </c>
      <c r="T339" s="8"/>
      <c r="U339" s="9" t="s">
        <v>19</v>
      </c>
      <c r="V339" s="9" t="s">
        <v>1801</v>
      </c>
      <c r="W339" s="10" t="s">
        <v>748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1236</v>
      </c>
      <c r="AD339" t="s">
        <v>6</v>
      </c>
      <c r="AE339" t="s">
        <v>1802</v>
      </c>
      <c r="AF339" t="s">
        <v>84</v>
      </c>
      <c r="AG339" t="s">
        <v>71</v>
      </c>
      <c r="AH339" t="s">
        <v>19</v>
      </c>
    </row>
    <row r="340" ht="14.25" customHeight="1" spans="1:34">
      <c r="A340" s="5" t="s">
        <v>1803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1804</v>
      </c>
      <c r="H340" s="8" t="s">
        <v>1805</v>
      </c>
      <c r="I340" s="8" t="s">
        <v>75</v>
      </c>
      <c r="J340" s="8" t="s">
        <v>2</v>
      </c>
      <c r="K340" s="8" t="s">
        <v>1806</v>
      </c>
      <c r="L340" s="8">
        <v>1</v>
      </c>
      <c r="M340" s="8">
        <v>1</v>
      </c>
      <c r="N340" s="8" t="s">
        <v>669</v>
      </c>
      <c r="O340" s="8" t="s">
        <v>1379</v>
      </c>
      <c r="P340" s="8" t="s">
        <v>1649</v>
      </c>
      <c r="Q340" s="8"/>
      <c r="R340" s="9" t="s">
        <v>881</v>
      </c>
      <c r="S340" s="10" t="s">
        <v>19</v>
      </c>
      <c r="T340" s="8"/>
      <c r="U340" s="9" t="s">
        <v>19</v>
      </c>
      <c r="V340" s="9" t="s">
        <v>881</v>
      </c>
      <c r="W340" s="10" t="s">
        <v>523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882</v>
      </c>
      <c r="AD340" t="s">
        <v>6</v>
      </c>
      <c r="AE340" t="s">
        <v>595</v>
      </c>
      <c r="AF340" t="s">
        <v>84</v>
      </c>
      <c r="AG340" t="s">
        <v>71</v>
      </c>
      <c r="AH340" t="s">
        <v>19</v>
      </c>
    </row>
    <row r="341" ht="14.25" customHeight="1" spans="1:34">
      <c r="A341" s="5" t="s">
        <v>1807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1808</v>
      </c>
      <c r="H341" s="8" t="s">
        <v>1809</v>
      </c>
      <c r="I341" s="8" t="s">
        <v>75</v>
      </c>
      <c r="J341" s="8" t="s">
        <v>2</v>
      </c>
      <c r="K341" s="8" t="s">
        <v>1810</v>
      </c>
      <c r="L341" s="8">
        <v>1</v>
      </c>
      <c r="M341" s="8">
        <v>1</v>
      </c>
      <c r="N341" s="8" t="s">
        <v>1379</v>
      </c>
      <c r="O341" s="8" t="s">
        <v>1379</v>
      </c>
      <c r="P341" s="8" t="s">
        <v>1649</v>
      </c>
      <c r="Q341" s="8"/>
      <c r="R341" s="9" t="s">
        <v>1811</v>
      </c>
      <c r="S341" s="10" t="s">
        <v>19</v>
      </c>
      <c r="T341" s="8"/>
      <c r="U341" s="9" t="s">
        <v>19</v>
      </c>
      <c r="V341" s="9" t="s">
        <v>1811</v>
      </c>
      <c r="W341" s="10" t="s">
        <v>208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944</v>
      </c>
      <c r="AD341" t="s">
        <v>6</v>
      </c>
      <c r="AE341" t="s">
        <v>234</v>
      </c>
      <c r="AF341" t="s">
        <v>84</v>
      </c>
      <c r="AG341" t="s">
        <v>71</v>
      </c>
      <c r="AH341" t="s">
        <v>19</v>
      </c>
    </row>
    <row r="342" ht="14.25" customHeight="1" spans="1:34">
      <c r="A342" s="5" t="s">
        <v>1812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1813</v>
      </c>
      <c r="H342" s="8" t="s">
        <v>1814</v>
      </c>
      <c r="I342" s="8" t="s">
        <v>75</v>
      </c>
      <c r="J342" s="8" t="s">
        <v>2</v>
      </c>
      <c r="K342" s="8" t="s">
        <v>1815</v>
      </c>
      <c r="L342" s="8">
        <v>1</v>
      </c>
      <c r="M342" s="8">
        <v>1</v>
      </c>
      <c r="N342" s="8" t="s">
        <v>1379</v>
      </c>
      <c r="O342" s="8" t="s">
        <v>1379</v>
      </c>
      <c r="P342" s="8" t="s">
        <v>1649</v>
      </c>
      <c r="Q342" s="8"/>
      <c r="R342" s="9" t="s">
        <v>1816</v>
      </c>
      <c r="S342" s="10" t="s">
        <v>19</v>
      </c>
      <c r="T342" s="8"/>
      <c r="U342" s="9" t="s">
        <v>19</v>
      </c>
      <c r="V342" s="9" t="s">
        <v>1816</v>
      </c>
      <c r="W342" s="10" t="s">
        <v>438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845</v>
      </c>
      <c r="AD342" t="s">
        <v>6</v>
      </c>
      <c r="AE342" t="s">
        <v>1817</v>
      </c>
      <c r="AF342" t="s">
        <v>84</v>
      </c>
      <c r="AG342" t="s">
        <v>71</v>
      </c>
      <c r="AH342" t="s">
        <v>19</v>
      </c>
    </row>
    <row r="343" ht="14.25" customHeight="1" spans="1:34">
      <c r="A343" s="5" t="s">
        <v>1818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1819</v>
      </c>
      <c r="H343" s="8" t="s">
        <v>1820</v>
      </c>
      <c r="I343" s="8" t="s">
        <v>75</v>
      </c>
      <c r="J343" s="8" t="s">
        <v>2</v>
      </c>
      <c r="K343" s="8" t="s">
        <v>1821</v>
      </c>
      <c r="L343" s="8">
        <v>1</v>
      </c>
      <c r="M343" s="8">
        <v>1</v>
      </c>
      <c r="N343" s="8" t="s">
        <v>1379</v>
      </c>
      <c r="O343" s="8" t="s">
        <v>1379</v>
      </c>
      <c r="P343" s="8" t="s">
        <v>1649</v>
      </c>
      <c r="Q343" s="8"/>
      <c r="R343" s="9" t="s">
        <v>1153</v>
      </c>
      <c r="S343" s="10" t="s">
        <v>19</v>
      </c>
      <c r="T343" s="8"/>
      <c r="U343" s="9" t="s">
        <v>19</v>
      </c>
      <c r="V343" s="9" t="s">
        <v>1153</v>
      </c>
      <c r="W343" s="10" t="s">
        <v>420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963</v>
      </c>
      <c r="AD343" t="s">
        <v>6</v>
      </c>
      <c r="AE343" t="s">
        <v>1822</v>
      </c>
      <c r="AF343" t="s">
        <v>84</v>
      </c>
      <c r="AG343" t="s">
        <v>71</v>
      </c>
      <c r="AH343" t="s">
        <v>19</v>
      </c>
    </row>
    <row r="344" ht="14.25" customHeight="1" spans="1:34">
      <c r="A344" s="5" t="s">
        <v>1823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1672</v>
      </c>
      <c r="H344" s="8" t="s">
        <v>1673</v>
      </c>
      <c r="I344" s="8" t="s">
        <v>75</v>
      </c>
      <c r="J344" s="8" t="s">
        <v>2</v>
      </c>
      <c r="K344" s="8" t="s">
        <v>1824</v>
      </c>
      <c r="L344" s="8">
        <v>1</v>
      </c>
      <c r="M344" s="8">
        <v>2</v>
      </c>
      <c r="N344" s="8" t="s">
        <v>1062</v>
      </c>
      <c r="O344" s="8" t="s">
        <v>1062</v>
      </c>
      <c r="P344" s="8" t="s">
        <v>1649</v>
      </c>
      <c r="Q344" s="8"/>
      <c r="R344" s="9" t="s">
        <v>845</v>
      </c>
      <c r="S344" s="10" t="s">
        <v>19</v>
      </c>
      <c r="T344" s="8"/>
      <c r="U344" s="9" t="s">
        <v>19</v>
      </c>
      <c r="V344" s="9" t="s">
        <v>845</v>
      </c>
      <c r="W344" s="10" t="s">
        <v>1401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260</v>
      </c>
      <c r="AD344" t="s">
        <v>6</v>
      </c>
      <c r="AE344" t="s">
        <v>1825</v>
      </c>
      <c r="AF344" t="s">
        <v>84</v>
      </c>
      <c r="AG344" t="s">
        <v>71</v>
      </c>
      <c r="AH344" t="s">
        <v>19</v>
      </c>
    </row>
    <row r="345" ht="14.25" customHeight="1" spans="1:34">
      <c r="A345" s="5" t="s">
        <v>1826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1827</v>
      </c>
      <c r="H345" s="8" t="s">
        <v>1828</v>
      </c>
      <c r="I345" s="8" t="s">
        <v>75</v>
      </c>
      <c r="J345" s="8" t="s">
        <v>2</v>
      </c>
      <c r="K345" s="8" t="s">
        <v>1829</v>
      </c>
      <c r="L345" s="8">
        <v>1</v>
      </c>
      <c r="M345" s="8">
        <v>1</v>
      </c>
      <c r="N345" s="8" t="s">
        <v>669</v>
      </c>
      <c r="O345" s="8" t="s">
        <v>1379</v>
      </c>
      <c r="P345" s="8" t="s">
        <v>1649</v>
      </c>
      <c r="Q345" s="8"/>
      <c r="R345" s="9" t="s">
        <v>1830</v>
      </c>
      <c r="S345" s="10" t="s">
        <v>19</v>
      </c>
      <c r="T345" s="8"/>
      <c r="U345" s="9" t="s">
        <v>19</v>
      </c>
      <c r="V345" s="9" t="s">
        <v>1830</v>
      </c>
      <c r="W345" s="10" t="s">
        <v>505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1831</v>
      </c>
      <c r="AD345" t="s">
        <v>6</v>
      </c>
      <c r="AE345" t="s">
        <v>118</v>
      </c>
      <c r="AF345" t="s">
        <v>84</v>
      </c>
      <c r="AG345" t="s">
        <v>71</v>
      </c>
      <c r="AH345" t="s">
        <v>19</v>
      </c>
    </row>
    <row r="346" ht="14.25" customHeight="1" spans="1:34">
      <c r="A346" s="5" t="s">
        <v>1832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1580</v>
      </c>
      <c r="H346" s="8" t="s">
        <v>1581</v>
      </c>
      <c r="I346" s="8" t="s">
        <v>75</v>
      </c>
      <c r="J346" s="8" t="s">
        <v>2</v>
      </c>
      <c r="K346" s="8" t="s">
        <v>1833</v>
      </c>
      <c r="L346" s="8">
        <v>1</v>
      </c>
      <c r="M346" s="8">
        <v>1</v>
      </c>
      <c r="N346" s="8" t="s">
        <v>1062</v>
      </c>
      <c r="O346" s="8" t="s">
        <v>1379</v>
      </c>
      <c r="P346" s="8" t="s">
        <v>1649</v>
      </c>
      <c r="Q346" s="8"/>
      <c r="R346" s="9" t="s">
        <v>738</v>
      </c>
      <c r="S346" s="10" t="s">
        <v>19</v>
      </c>
      <c r="T346" s="8"/>
      <c r="U346" s="9" t="s">
        <v>19</v>
      </c>
      <c r="V346" s="9" t="s">
        <v>738</v>
      </c>
      <c r="W346" s="10" t="s">
        <v>420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354</v>
      </c>
      <c r="AD346" t="s">
        <v>6</v>
      </c>
      <c r="AE346" t="s">
        <v>1834</v>
      </c>
      <c r="AF346" t="s">
        <v>84</v>
      </c>
      <c r="AG346" t="s">
        <v>71</v>
      </c>
      <c r="AH346" t="s">
        <v>19</v>
      </c>
    </row>
    <row r="347" ht="14.25" customHeight="1" spans="1:34">
      <c r="A347" s="5" t="s">
        <v>1835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1836</v>
      </c>
      <c r="H347" s="8" t="s">
        <v>1837</v>
      </c>
      <c r="I347" s="8" t="s">
        <v>75</v>
      </c>
      <c r="J347" s="8" t="s">
        <v>2</v>
      </c>
      <c r="K347" s="8" t="s">
        <v>1838</v>
      </c>
      <c r="L347" s="8">
        <v>1</v>
      </c>
      <c r="M347" s="8">
        <v>1</v>
      </c>
      <c r="N347" s="8" t="s">
        <v>1379</v>
      </c>
      <c r="O347" s="8" t="s">
        <v>1379</v>
      </c>
      <c r="P347" s="8" t="s">
        <v>1649</v>
      </c>
      <c r="Q347" s="8"/>
      <c r="R347" s="9" t="s">
        <v>275</v>
      </c>
      <c r="S347" s="10" t="s">
        <v>19</v>
      </c>
      <c r="T347" s="8"/>
      <c r="U347" s="9" t="s">
        <v>19</v>
      </c>
      <c r="V347" s="9" t="s">
        <v>275</v>
      </c>
      <c r="W347" s="10" t="s">
        <v>224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276</v>
      </c>
      <c r="AD347" t="s">
        <v>6</v>
      </c>
      <c r="AE347" t="s">
        <v>169</v>
      </c>
      <c r="AF347" t="s">
        <v>84</v>
      </c>
      <c r="AG347" t="s">
        <v>71</v>
      </c>
      <c r="AH347" t="s">
        <v>19</v>
      </c>
    </row>
    <row r="348" ht="14.25" customHeight="1" spans="1:34">
      <c r="A348" s="5" t="s">
        <v>1839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1840</v>
      </c>
      <c r="H348" s="8" t="s">
        <v>1841</v>
      </c>
      <c r="I348" s="8" t="s">
        <v>75</v>
      </c>
      <c r="J348" s="8" t="s">
        <v>2</v>
      </c>
      <c r="K348" s="8" t="s">
        <v>1842</v>
      </c>
      <c r="L348" s="8">
        <v>1</v>
      </c>
      <c r="M348" s="8">
        <v>1</v>
      </c>
      <c r="N348" s="8" t="s">
        <v>1379</v>
      </c>
      <c r="O348" s="8" t="s">
        <v>1379</v>
      </c>
      <c r="P348" s="8" t="s">
        <v>1649</v>
      </c>
      <c r="Q348" s="8"/>
      <c r="R348" s="9" t="s">
        <v>1427</v>
      </c>
      <c r="S348" s="10" t="s">
        <v>19</v>
      </c>
      <c r="T348" s="8"/>
      <c r="U348" s="9" t="s">
        <v>19</v>
      </c>
      <c r="V348" s="9" t="s">
        <v>1427</v>
      </c>
      <c r="W348" s="10" t="s">
        <v>168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1365</v>
      </c>
      <c r="AD348" t="s">
        <v>6</v>
      </c>
      <c r="AE348" t="s">
        <v>1843</v>
      </c>
      <c r="AF348" t="s">
        <v>84</v>
      </c>
      <c r="AG348" t="s">
        <v>71</v>
      </c>
      <c r="AH348" t="s">
        <v>19</v>
      </c>
    </row>
    <row r="349" ht="14.25" customHeight="1" spans="1:34">
      <c r="A349" s="5" t="s">
        <v>1844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1845</v>
      </c>
      <c r="H349" s="8" t="s">
        <v>1846</v>
      </c>
      <c r="I349" s="8" t="s">
        <v>75</v>
      </c>
      <c r="J349" s="8" t="s">
        <v>2</v>
      </c>
      <c r="K349" s="8" t="s">
        <v>1847</v>
      </c>
      <c r="L349" s="8">
        <v>1</v>
      </c>
      <c r="M349" s="8">
        <v>1</v>
      </c>
      <c r="N349" s="8" t="s">
        <v>1379</v>
      </c>
      <c r="O349" s="8" t="s">
        <v>1379</v>
      </c>
      <c r="P349" s="8" t="s">
        <v>1649</v>
      </c>
      <c r="Q349" s="8"/>
      <c r="R349" s="9" t="s">
        <v>1848</v>
      </c>
      <c r="S349" s="10" t="s">
        <v>19</v>
      </c>
      <c r="T349" s="8"/>
      <c r="U349" s="9" t="s">
        <v>19</v>
      </c>
      <c r="V349" s="9" t="s">
        <v>1848</v>
      </c>
      <c r="W349" s="10" t="s">
        <v>1849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1850</v>
      </c>
      <c r="AD349" t="s">
        <v>6</v>
      </c>
      <c r="AE349" t="s">
        <v>1851</v>
      </c>
      <c r="AF349" t="s">
        <v>84</v>
      </c>
      <c r="AG349" t="s">
        <v>71</v>
      </c>
      <c r="AH349" t="s">
        <v>19</v>
      </c>
    </row>
    <row r="350" ht="14.25" customHeight="1" spans="1:34">
      <c r="A350" s="5" t="s">
        <v>1852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1728</v>
      </c>
      <c r="H350" s="8" t="s">
        <v>1729</v>
      </c>
      <c r="I350" s="8" t="s">
        <v>75</v>
      </c>
      <c r="J350" s="8" t="s">
        <v>2</v>
      </c>
      <c r="K350" s="8" t="s">
        <v>1853</v>
      </c>
      <c r="L350" s="8">
        <v>1</v>
      </c>
      <c r="M350" s="8">
        <v>4</v>
      </c>
      <c r="N350" s="8" t="s">
        <v>1292</v>
      </c>
      <c r="O350" s="8" t="s">
        <v>396</v>
      </c>
      <c r="P350" s="8" t="s">
        <v>1649</v>
      </c>
      <c r="Q350" s="8"/>
      <c r="R350" s="9" t="s">
        <v>1854</v>
      </c>
      <c r="S350" s="10" t="s">
        <v>19</v>
      </c>
      <c r="T350" s="8"/>
      <c r="U350" s="9" t="s">
        <v>19</v>
      </c>
      <c r="V350" s="9" t="s">
        <v>1854</v>
      </c>
      <c r="W350" s="10" t="s">
        <v>1855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1856</v>
      </c>
      <c r="AD350" t="s">
        <v>6</v>
      </c>
      <c r="AE350" t="s">
        <v>876</v>
      </c>
      <c r="AF350" t="s">
        <v>84</v>
      </c>
      <c r="AG350" t="s">
        <v>71</v>
      </c>
      <c r="AH350" t="s">
        <v>19</v>
      </c>
    </row>
    <row r="351" ht="14.25" customHeight="1" spans="1:34">
      <c r="A351" s="5" t="s">
        <v>1857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1858</v>
      </c>
      <c r="H351" s="8" t="s">
        <v>1859</v>
      </c>
      <c r="I351" s="8" t="s">
        <v>75</v>
      </c>
      <c r="J351" s="8" t="s">
        <v>2</v>
      </c>
      <c r="K351" s="8" t="s">
        <v>1860</v>
      </c>
      <c r="L351" s="8">
        <v>1</v>
      </c>
      <c r="M351" s="8">
        <v>3</v>
      </c>
      <c r="N351" s="8" t="s">
        <v>669</v>
      </c>
      <c r="O351" s="8" t="s">
        <v>669</v>
      </c>
      <c r="P351" s="8" t="s">
        <v>1649</v>
      </c>
      <c r="Q351" s="8"/>
      <c r="R351" s="9" t="s">
        <v>1861</v>
      </c>
      <c r="S351" s="10" t="s">
        <v>19</v>
      </c>
      <c r="T351" s="8"/>
      <c r="U351" s="9" t="s">
        <v>19</v>
      </c>
      <c r="V351" s="9" t="s">
        <v>1861</v>
      </c>
      <c r="W351" s="10" t="s">
        <v>523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1862</v>
      </c>
      <c r="AD351" t="s">
        <v>6</v>
      </c>
      <c r="AE351" t="s">
        <v>1863</v>
      </c>
      <c r="AF351" t="s">
        <v>84</v>
      </c>
      <c r="AG351" t="s">
        <v>71</v>
      </c>
      <c r="AH351" t="s">
        <v>19</v>
      </c>
    </row>
    <row r="352" ht="14.25" customHeight="1" spans="1:34">
      <c r="A352" s="5" t="s">
        <v>1864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1804</v>
      </c>
      <c r="H352" s="8" t="s">
        <v>1805</v>
      </c>
      <c r="I352" s="8" t="s">
        <v>75</v>
      </c>
      <c r="J352" s="8" t="s">
        <v>2</v>
      </c>
      <c r="K352" s="8" t="s">
        <v>1865</v>
      </c>
      <c r="L352" s="8">
        <v>1</v>
      </c>
      <c r="M352" s="8">
        <v>1</v>
      </c>
      <c r="N352" s="8" t="s">
        <v>77</v>
      </c>
      <c r="O352" s="8" t="s">
        <v>1379</v>
      </c>
      <c r="P352" s="8" t="s">
        <v>1649</v>
      </c>
      <c r="Q352" s="8"/>
      <c r="R352" s="9" t="s">
        <v>1866</v>
      </c>
      <c r="S352" s="10" t="s">
        <v>19</v>
      </c>
      <c r="T352" s="8"/>
      <c r="U352" s="9" t="s">
        <v>19</v>
      </c>
      <c r="V352" s="9" t="s">
        <v>1866</v>
      </c>
      <c r="W352" s="10" t="s">
        <v>1313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1867</v>
      </c>
      <c r="AD352" t="s">
        <v>6</v>
      </c>
      <c r="AE352" t="s">
        <v>1868</v>
      </c>
      <c r="AF352" t="s">
        <v>84</v>
      </c>
      <c r="AG352" t="s">
        <v>71</v>
      </c>
      <c r="AH352" t="s">
        <v>19</v>
      </c>
    </row>
    <row r="353" ht="14.25" customHeight="1" spans="1:34">
      <c r="A353" s="5" t="s">
        <v>1869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1870</v>
      </c>
      <c r="H353" s="8" t="s">
        <v>1871</v>
      </c>
      <c r="I353" s="8" t="s">
        <v>75</v>
      </c>
      <c r="J353" s="8" t="s">
        <v>2</v>
      </c>
      <c r="K353" s="8" t="s">
        <v>1872</v>
      </c>
      <c r="L353" s="8">
        <v>1</v>
      </c>
      <c r="M353" s="8">
        <v>1</v>
      </c>
      <c r="N353" s="8" t="s">
        <v>1379</v>
      </c>
      <c r="O353" s="8" t="s">
        <v>1379</v>
      </c>
      <c r="P353" s="8" t="s">
        <v>1649</v>
      </c>
      <c r="Q353" s="8"/>
      <c r="R353" s="9" t="s">
        <v>1873</v>
      </c>
      <c r="S353" s="10" t="s">
        <v>19</v>
      </c>
      <c r="T353" s="8"/>
      <c r="U353" s="9" t="s">
        <v>19</v>
      </c>
      <c r="V353" s="9" t="s">
        <v>1873</v>
      </c>
      <c r="W353" s="10" t="s">
        <v>1230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1874</v>
      </c>
      <c r="AD353" t="s">
        <v>6</v>
      </c>
      <c r="AE353" t="s">
        <v>140</v>
      </c>
      <c r="AF353" t="s">
        <v>84</v>
      </c>
      <c r="AG353" t="s">
        <v>71</v>
      </c>
      <c r="AH353" t="s">
        <v>19</v>
      </c>
    </row>
    <row r="354" ht="14.25" customHeight="1" spans="1:34">
      <c r="A354" s="5" t="s">
        <v>1875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1876</v>
      </c>
      <c r="H354" s="8" t="s">
        <v>1877</v>
      </c>
      <c r="I354" s="8" t="s">
        <v>75</v>
      </c>
      <c r="J354" s="8" t="s">
        <v>2</v>
      </c>
      <c r="K354" s="8" t="s">
        <v>1878</v>
      </c>
      <c r="L354" s="8">
        <v>3</v>
      </c>
      <c r="M354" s="8">
        <v>1</v>
      </c>
      <c r="N354" s="8" t="s">
        <v>1379</v>
      </c>
      <c r="O354" s="8" t="s">
        <v>1379</v>
      </c>
      <c r="P354" s="8" t="s">
        <v>1649</v>
      </c>
      <c r="Q354" s="8"/>
      <c r="R354" s="9" t="s">
        <v>1879</v>
      </c>
      <c r="S354" s="10" t="s">
        <v>19</v>
      </c>
      <c r="T354" s="8"/>
      <c r="U354" s="9" t="s">
        <v>19</v>
      </c>
      <c r="V354" s="9" t="s">
        <v>1879</v>
      </c>
      <c r="W354" s="10" t="s">
        <v>475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1880</v>
      </c>
      <c r="AD354" t="s">
        <v>6</v>
      </c>
      <c r="AE354" t="s">
        <v>1881</v>
      </c>
      <c r="AF354" t="s">
        <v>84</v>
      </c>
      <c r="AG354" t="s">
        <v>71</v>
      </c>
      <c r="AH354" t="s">
        <v>19</v>
      </c>
    </row>
    <row r="355" ht="14.25" customHeight="1" spans="1:34">
      <c r="A355" s="5" t="s">
        <v>1882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1883</v>
      </c>
      <c r="H355" s="8" t="s">
        <v>1884</v>
      </c>
      <c r="I355" s="8" t="s">
        <v>75</v>
      </c>
      <c r="J355" s="8" t="s">
        <v>2</v>
      </c>
      <c r="K355" s="8" t="s">
        <v>1885</v>
      </c>
      <c r="L355" s="8">
        <v>1</v>
      </c>
      <c r="M355" s="8">
        <v>1</v>
      </c>
      <c r="N355" s="8" t="s">
        <v>1379</v>
      </c>
      <c r="O355" s="8" t="s">
        <v>1379</v>
      </c>
      <c r="P355" s="8" t="s">
        <v>1649</v>
      </c>
      <c r="Q355" s="8"/>
      <c r="R355" s="9" t="s">
        <v>522</v>
      </c>
      <c r="S355" s="10" t="s">
        <v>19</v>
      </c>
      <c r="T355" s="8"/>
      <c r="U355" s="9" t="s">
        <v>19</v>
      </c>
      <c r="V355" s="9" t="s">
        <v>522</v>
      </c>
      <c r="W355" s="10" t="s">
        <v>523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524</v>
      </c>
      <c r="AD355" t="s">
        <v>6</v>
      </c>
      <c r="AE355" t="s">
        <v>234</v>
      </c>
      <c r="AF355" t="s">
        <v>84</v>
      </c>
      <c r="AG355" t="s">
        <v>71</v>
      </c>
      <c r="AH355" t="s">
        <v>19</v>
      </c>
    </row>
    <row r="356" ht="14.25" customHeight="1" spans="1:34">
      <c r="A356" s="5" t="s">
        <v>1886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1887</v>
      </c>
      <c r="H356" s="8" t="s">
        <v>1888</v>
      </c>
      <c r="I356" s="8" t="s">
        <v>75</v>
      </c>
      <c r="J356" s="8" t="s">
        <v>2</v>
      </c>
      <c r="K356" s="8" t="s">
        <v>1889</v>
      </c>
      <c r="L356" s="8">
        <v>1</v>
      </c>
      <c r="M356" s="8">
        <v>1</v>
      </c>
      <c r="N356" s="8" t="s">
        <v>1062</v>
      </c>
      <c r="O356" s="8" t="s">
        <v>1379</v>
      </c>
      <c r="P356" s="8" t="s">
        <v>1649</v>
      </c>
      <c r="Q356" s="8"/>
      <c r="R356" s="9" t="s">
        <v>692</v>
      </c>
      <c r="S356" s="10" t="s">
        <v>19</v>
      </c>
      <c r="T356" s="8"/>
      <c r="U356" s="9" t="s">
        <v>19</v>
      </c>
      <c r="V356" s="9" t="s">
        <v>692</v>
      </c>
      <c r="W356" s="10" t="s">
        <v>446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693</v>
      </c>
      <c r="AD356" t="s">
        <v>6</v>
      </c>
      <c r="AE356" t="s">
        <v>1890</v>
      </c>
      <c r="AF356" t="s">
        <v>84</v>
      </c>
      <c r="AG356" t="s">
        <v>71</v>
      </c>
      <c r="AH356" t="s">
        <v>19</v>
      </c>
    </row>
    <row r="357" ht="14.25" customHeight="1" spans="1:34">
      <c r="A357" s="5" t="s">
        <v>1891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1892</v>
      </c>
      <c r="H357" s="8" t="s">
        <v>1893</v>
      </c>
      <c r="I357" s="8" t="s">
        <v>75</v>
      </c>
      <c r="J357" s="8" t="s">
        <v>2</v>
      </c>
      <c r="K357" s="8" t="s">
        <v>1894</v>
      </c>
      <c r="L357" s="8">
        <v>1</v>
      </c>
      <c r="M357" s="8">
        <v>1</v>
      </c>
      <c r="N357" s="8" t="s">
        <v>1379</v>
      </c>
      <c r="O357" s="8" t="s">
        <v>1379</v>
      </c>
      <c r="P357" s="8" t="s">
        <v>1649</v>
      </c>
      <c r="Q357" s="8"/>
      <c r="R357" s="9" t="s">
        <v>569</v>
      </c>
      <c r="S357" s="10" t="s">
        <v>19</v>
      </c>
      <c r="T357" s="8"/>
      <c r="U357" s="9" t="s">
        <v>19</v>
      </c>
      <c r="V357" s="9" t="s">
        <v>569</v>
      </c>
      <c r="W357" s="10" t="s">
        <v>99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570</v>
      </c>
      <c r="AD357" t="s">
        <v>6</v>
      </c>
      <c r="AE357" t="s">
        <v>1895</v>
      </c>
      <c r="AF357" t="s">
        <v>84</v>
      </c>
      <c r="AG357" t="s">
        <v>71</v>
      </c>
      <c r="AH357" t="s">
        <v>19</v>
      </c>
    </row>
    <row r="358" ht="14.25" customHeight="1" spans="1:34">
      <c r="A358" s="5" t="s">
        <v>1896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1897</v>
      </c>
      <c r="H358" s="8" t="s">
        <v>1898</v>
      </c>
      <c r="I358" s="8" t="s">
        <v>75</v>
      </c>
      <c r="J358" s="8" t="s">
        <v>2</v>
      </c>
      <c r="K358" s="8" t="s">
        <v>1899</v>
      </c>
      <c r="L358" s="8">
        <v>1</v>
      </c>
      <c r="M358" s="8">
        <v>1</v>
      </c>
      <c r="N358" s="8" t="s">
        <v>1379</v>
      </c>
      <c r="O358" s="8" t="s">
        <v>1379</v>
      </c>
      <c r="P358" s="8" t="s">
        <v>1649</v>
      </c>
      <c r="Q358" s="8"/>
      <c r="R358" s="9" t="s">
        <v>702</v>
      </c>
      <c r="S358" s="10" t="s">
        <v>19</v>
      </c>
      <c r="T358" s="8"/>
      <c r="U358" s="9" t="s">
        <v>19</v>
      </c>
      <c r="V358" s="9" t="s">
        <v>702</v>
      </c>
      <c r="W358" s="10" t="s">
        <v>289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664</v>
      </c>
      <c r="AD358" t="s">
        <v>6</v>
      </c>
      <c r="AE358" t="s">
        <v>1900</v>
      </c>
      <c r="AF358" t="s">
        <v>84</v>
      </c>
      <c r="AG358" t="s">
        <v>71</v>
      </c>
      <c r="AH358" t="s">
        <v>19</v>
      </c>
    </row>
    <row r="359" ht="14.25" customHeight="1" spans="1:34">
      <c r="A359" s="5" t="s">
        <v>1901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553</v>
      </c>
      <c r="H359" s="8" t="s">
        <v>554</v>
      </c>
      <c r="I359" s="8" t="s">
        <v>75</v>
      </c>
      <c r="J359" s="8" t="s">
        <v>2</v>
      </c>
      <c r="K359" s="8" t="s">
        <v>1902</v>
      </c>
      <c r="L359" s="8">
        <v>1</v>
      </c>
      <c r="M359" s="8">
        <v>1</v>
      </c>
      <c r="N359" s="8" t="s">
        <v>669</v>
      </c>
      <c r="O359" s="8" t="s">
        <v>1379</v>
      </c>
      <c r="P359" s="8" t="s">
        <v>1649</v>
      </c>
      <c r="Q359" s="8"/>
      <c r="R359" s="9" t="s">
        <v>556</v>
      </c>
      <c r="S359" s="10" t="s">
        <v>19</v>
      </c>
      <c r="T359" s="8"/>
      <c r="U359" s="9" t="s">
        <v>19</v>
      </c>
      <c r="V359" s="9" t="s">
        <v>556</v>
      </c>
      <c r="W359" s="10" t="s">
        <v>557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558</v>
      </c>
      <c r="AD359" t="s">
        <v>6</v>
      </c>
      <c r="AE359" t="s">
        <v>1248</v>
      </c>
      <c r="AF359" t="s">
        <v>84</v>
      </c>
      <c r="AG359" t="s">
        <v>71</v>
      </c>
      <c r="AH359" t="s">
        <v>19</v>
      </c>
    </row>
    <row r="360" ht="14.25" customHeight="1" spans="1:34">
      <c r="A360" s="5" t="s">
        <v>1903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1438</v>
      </c>
      <c r="H360" s="8" t="s">
        <v>1439</v>
      </c>
      <c r="I360" s="8" t="s">
        <v>75</v>
      </c>
      <c r="J360" s="8" t="s">
        <v>2</v>
      </c>
      <c r="K360" s="8" t="s">
        <v>1904</v>
      </c>
      <c r="L360" s="8">
        <v>1</v>
      </c>
      <c r="M360" s="8">
        <v>1</v>
      </c>
      <c r="N360" s="8" t="s">
        <v>1062</v>
      </c>
      <c r="O360" s="8" t="s">
        <v>1379</v>
      </c>
      <c r="P360" s="8" t="s">
        <v>1649</v>
      </c>
      <c r="Q360" s="8"/>
      <c r="R360" s="9" t="s">
        <v>1905</v>
      </c>
      <c r="S360" s="10" t="s">
        <v>19</v>
      </c>
      <c r="T360" s="8"/>
      <c r="U360" s="9" t="s">
        <v>19</v>
      </c>
      <c r="V360" s="9" t="s">
        <v>1905</v>
      </c>
      <c r="W360" s="10" t="s">
        <v>1906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1907</v>
      </c>
      <c r="AD360" t="s">
        <v>6</v>
      </c>
      <c r="AE360" t="s">
        <v>1908</v>
      </c>
      <c r="AF360" t="s">
        <v>84</v>
      </c>
      <c r="AG360" t="s">
        <v>71</v>
      </c>
      <c r="AH360" t="s">
        <v>19</v>
      </c>
    </row>
    <row r="361" ht="14.25" customHeight="1" spans="1:34">
      <c r="A361" s="5" t="s">
        <v>1909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967</v>
      </c>
      <c r="H361" s="8" t="s">
        <v>968</v>
      </c>
      <c r="I361" s="8" t="s">
        <v>75</v>
      </c>
      <c r="J361" s="8" t="s">
        <v>2</v>
      </c>
      <c r="K361" s="8" t="s">
        <v>969</v>
      </c>
      <c r="L361" s="8">
        <v>1</v>
      </c>
      <c r="M361" s="8">
        <v>1</v>
      </c>
      <c r="N361" s="8" t="s">
        <v>1379</v>
      </c>
      <c r="O361" s="8" t="s">
        <v>1379</v>
      </c>
      <c r="P361" s="8" t="s">
        <v>1649</v>
      </c>
      <c r="Q361" s="8"/>
      <c r="R361" s="9" t="s">
        <v>1286</v>
      </c>
      <c r="S361" s="10" t="s">
        <v>19</v>
      </c>
      <c r="T361" s="8"/>
      <c r="U361" s="9" t="s">
        <v>19</v>
      </c>
      <c r="V361" s="9" t="s">
        <v>1286</v>
      </c>
      <c r="W361" s="10" t="s">
        <v>146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784</v>
      </c>
      <c r="AD361" t="s">
        <v>6</v>
      </c>
      <c r="AE361" t="s">
        <v>1910</v>
      </c>
      <c r="AF361" t="s">
        <v>84</v>
      </c>
      <c r="AG361" t="s">
        <v>71</v>
      </c>
      <c r="AH361" t="s">
        <v>19</v>
      </c>
    </row>
    <row r="362" ht="14.25" customHeight="1" spans="1:34">
      <c r="A362" s="5" t="s">
        <v>1911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1912</v>
      </c>
      <c r="H362" s="8" t="s">
        <v>1913</v>
      </c>
      <c r="I362" s="8" t="s">
        <v>75</v>
      </c>
      <c r="J362" s="8" t="s">
        <v>2</v>
      </c>
      <c r="K362" s="8" t="s">
        <v>1914</v>
      </c>
      <c r="L362" s="8">
        <v>1</v>
      </c>
      <c r="M362" s="8">
        <v>1</v>
      </c>
      <c r="N362" s="8" t="s">
        <v>1379</v>
      </c>
      <c r="O362" s="8" t="s">
        <v>1379</v>
      </c>
      <c r="P362" s="8" t="s">
        <v>1649</v>
      </c>
      <c r="Q362" s="8"/>
      <c r="R362" s="9" t="s">
        <v>160</v>
      </c>
      <c r="S362" s="10" t="s">
        <v>19</v>
      </c>
      <c r="T362" s="8"/>
      <c r="U362" s="9" t="s">
        <v>19</v>
      </c>
      <c r="V362" s="9" t="s">
        <v>160</v>
      </c>
      <c r="W362" s="10" t="s">
        <v>108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161</v>
      </c>
      <c r="AD362" t="s">
        <v>6</v>
      </c>
      <c r="AE362" t="s">
        <v>1660</v>
      </c>
      <c r="AF362" t="s">
        <v>84</v>
      </c>
      <c r="AG362" t="s">
        <v>71</v>
      </c>
      <c r="AH362" t="s">
        <v>19</v>
      </c>
    </row>
    <row r="363" ht="14.25" customHeight="1" spans="1:34">
      <c r="A363" s="5" t="s">
        <v>1915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1672</v>
      </c>
      <c r="H363" s="8" t="s">
        <v>1673</v>
      </c>
      <c r="I363" s="8" t="s">
        <v>75</v>
      </c>
      <c r="J363" s="8" t="s">
        <v>2</v>
      </c>
      <c r="K363" s="8" t="s">
        <v>1916</v>
      </c>
      <c r="L363" s="8">
        <v>1</v>
      </c>
      <c r="M363" s="8">
        <v>1</v>
      </c>
      <c r="N363" s="8" t="s">
        <v>1379</v>
      </c>
      <c r="O363" s="8" t="s">
        <v>1379</v>
      </c>
      <c r="P363" s="8" t="s">
        <v>1649</v>
      </c>
      <c r="Q363" s="8"/>
      <c r="R363" s="9" t="s">
        <v>109</v>
      </c>
      <c r="S363" s="10" t="s">
        <v>19</v>
      </c>
      <c r="T363" s="8"/>
      <c r="U363" s="9" t="s">
        <v>19</v>
      </c>
      <c r="V363" s="9" t="s">
        <v>109</v>
      </c>
      <c r="W363" s="10" t="s">
        <v>430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431</v>
      </c>
      <c r="AD363" t="s">
        <v>6</v>
      </c>
      <c r="AE363" t="s">
        <v>1825</v>
      </c>
      <c r="AF363" t="s">
        <v>84</v>
      </c>
      <c r="AG363" t="s">
        <v>71</v>
      </c>
      <c r="AH363" t="s">
        <v>19</v>
      </c>
    </row>
    <row r="364" ht="14.25" customHeight="1" spans="1:34">
      <c r="A364" s="5" t="s">
        <v>1917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1918</v>
      </c>
      <c r="H364" s="8" t="s">
        <v>1919</v>
      </c>
      <c r="I364" s="8" t="s">
        <v>75</v>
      </c>
      <c r="J364" s="8" t="s">
        <v>2</v>
      </c>
      <c r="K364" s="8" t="s">
        <v>1920</v>
      </c>
      <c r="L364" s="8">
        <v>1</v>
      </c>
      <c r="M364" s="8">
        <v>1</v>
      </c>
      <c r="N364" s="8" t="s">
        <v>1379</v>
      </c>
      <c r="O364" s="8" t="s">
        <v>1379</v>
      </c>
      <c r="P364" s="8" t="s">
        <v>1649</v>
      </c>
      <c r="Q364" s="8"/>
      <c r="R364" s="9" t="s">
        <v>995</v>
      </c>
      <c r="S364" s="10" t="s">
        <v>19</v>
      </c>
      <c r="T364" s="8"/>
      <c r="U364" s="9" t="s">
        <v>19</v>
      </c>
      <c r="V364" s="9" t="s">
        <v>995</v>
      </c>
      <c r="W364" s="10" t="s">
        <v>420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996</v>
      </c>
      <c r="AD364" t="s">
        <v>6</v>
      </c>
      <c r="AE364" t="s">
        <v>1921</v>
      </c>
      <c r="AF364" t="s">
        <v>84</v>
      </c>
      <c r="AG364" t="s">
        <v>71</v>
      </c>
      <c r="AH364" t="s">
        <v>19</v>
      </c>
    </row>
    <row r="365" ht="14.25" customHeight="1" spans="1:34">
      <c r="A365" s="5" t="s">
        <v>1922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112</v>
      </c>
      <c r="H365" s="8" t="s">
        <v>113</v>
      </c>
      <c r="I365" s="8" t="s">
        <v>75</v>
      </c>
      <c r="J365" s="8" t="s">
        <v>2</v>
      </c>
      <c r="K365" s="8" t="s">
        <v>1923</v>
      </c>
      <c r="L365" s="8">
        <v>1</v>
      </c>
      <c r="M365" s="8">
        <v>1</v>
      </c>
      <c r="N365" s="8" t="s">
        <v>1379</v>
      </c>
      <c r="O365" s="8" t="s">
        <v>1379</v>
      </c>
      <c r="P365" s="8" t="s">
        <v>1649</v>
      </c>
      <c r="Q365" s="8"/>
      <c r="R365" s="9" t="s">
        <v>181</v>
      </c>
      <c r="S365" s="10" t="s">
        <v>19</v>
      </c>
      <c r="T365" s="8"/>
      <c r="U365" s="9" t="s">
        <v>19</v>
      </c>
      <c r="V365" s="9" t="s">
        <v>181</v>
      </c>
      <c r="W365" s="10" t="s">
        <v>81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606</v>
      </c>
      <c r="AD365" t="s">
        <v>6</v>
      </c>
      <c r="AE365" t="s">
        <v>123</v>
      </c>
      <c r="AF365" t="s">
        <v>84</v>
      </c>
      <c r="AG365" t="s">
        <v>71</v>
      </c>
      <c r="AH365" t="s">
        <v>19</v>
      </c>
    </row>
    <row r="366" ht="14.25" customHeight="1" spans="1:34">
      <c r="A366" s="5" t="s">
        <v>1924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1438</v>
      </c>
      <c r="H366" s="8" t="s">
        <v>1439</v>
      </c>
      <c r="I366" s="8" t="s">
        <v>75</v>
      </c>
      <c r="J366" s="8" t="s">
        <v>2</v>
      </c>
      <c r="K366" s="8" t="s">
        <v>1925</v>
      </c>
      <c r="L366" s="8">
        <v>1</v>
      </c>
      <c r="M366" s="8">
        <v>1</v>
      </c>
      <c r="N366" s="8" t="s">
        <v>511</v>
      </c>
      <c r="O366" s="8" t="s">
        <v>1379</v>
      </c>
      <c r="P366" s="8" t="s">
        <v>1649</v>
      </c>
      <c r="Q366" s="8"/>
      <c r="R366" s="9" t="s">
        <v>1774</v>
      </c>
      <c r="S366" s="10" t="s">
        <v>19</v>
      </c>
      <c r="T366" s="8"/>
      <c r="U366" s="9" t="s">
        <v>19</v>
      </c>
      <c r="V366" s="9" t="s">
        <v>1774</v>
      </c>
      <c r="W366" s="10" t="s">
        <v>275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1775</v>
      </c>
      <c r="AD366" t="s">
        <v>6</v>
      </c>
      <c r="AE366" t="s">
        <v>1926</v>
      </c>
      <c r="AF366" t="s">
        <v>84</v>
      </c>
      <c r="AG366" t="s">
        <v>71</v>
      </c>
      <c r="AH366" t="s">
        <v>19</v>
      </c>
    </row>
    <row r="367" ht="14.25" customHeight="1" spans="1:34">
      <c r="A367" s="5" t="s">
        <v>1927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1928</v>
      </c>
      <c r="H367" s="8" t="s">
        <v>1929</v>
      </c>
      <c r="I367" s="8" t="s">
        <v>75</v>
      </c>
      <c r="J367" s="8" t="s">
        <v>2</v>
      </c>
      <c r="K367" s="8" t="s">
        <v>1930</v>
      </c>
      <c r="L367" s="8">
        <v>1</v>
      </c>
      <c r="M367" s="8">
        <v>1</v>
      </c>
      <c r="N367" s="8" t="s">
        <v>1379</v>
      </c>
      <c r="O367" s="8" t="s">
        <v>1379</v>
      </c>
      <c r="P367" s="8" t="s">
        <v>1649</v>
      </c>
      <c r="Q367" s="8"/>
      <c r="R367" s="9" t="s">
        <v>1862</v>
      </c>
      <c r="S367" s="10" t="s">
        <v>19</v>
      </c>
      <c r="T367" s="8"/>
      <c r="U367" s="9" t="s">
        <v>19</v>
      </c>
      <c r="V367" s="9" t="s">
        <v>1862</v>
      </c>
      <c r="W367" s="10" t="s">
        <v>1931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1932</v>
      </c>
      <c r="AD367" t="s">
        <v>6</v>
      </c>
      <c r="AE367" t="s">
        <v>407</v>
      </c>
      <c r="AF367" t="s">
        <v>84</v>
      </c>
      <c r="AG367" t="s">
        <v>71</v>
      </c>
      <c r="AH367" t="s">
        <v>19</v>
      </c>
    </row>
    <row r="368" ht="14.25" customHeight="1" spans="1:34">
      <c r="A368" s="5" t="s">
        <v>1933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1870</v>
      </c>
      <c r="H368" s="8" t="s">
        <v>1871</v>
      </c>
      <c r="I368" s="8" t="s">
        <v>75</v>
      </c>
      <c r="J368" s="8" t="s">
        <v>2</v>
      </c>
      <c r="K368" s="8" t="s">
        <v>1934</v>
      </c>
      <c r="L368" s="8">
        <v>1</v>
      </c>
      <c r="M368" s="8">
        <v>1</v>
      </c>
      <c r="N368" s="8" t="s">
        <v>1379</v>
      </c>
      <c r="O368" s="8" t="s">
        <v>1379</v>
      </c>
      <c r="P368" s="8" t="s">
        <v>1649</v>
      </c>
      <c r="Q368" s="8"/>
      <c r="R368" s="9" t="s">
        <v>1873</v>
      </c>
      <c r="S368" s="10" t="s">
        <v>19</v>
      </c>
      <c r="T368" s="8"/>
      <c r="U368" s="9" t="s">
        <v>19</v>
      </c>
      <c r="V368" s="9" t="s">
        <v>1873</v>
      </c>
      <c r="W368" s="10" t="s">
        <v>1230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1874</v>
      </c>
      <c r="AD368" t="s">
        <v>6</v>
      </c>
      <c r="AE368" t="s">
        <v>140</v>
      </c>
      <c r="AF368" t="s">
        <v>84</v>
      </c>
      <c r="AG368" t="s">
        <v>71</v>
      </c>
      <c r="AH368" t="s">
        <v>19</v>
      </c>
    </row>
    <row r="369" ht="14.25" customHeight="1" spans="1:34">
      <c r="A369" s="5" t="s">
        <v>1935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278</v>
      </c>
      <c r="H369" s="8" t="s">
        <v>279</v>
      </c>
      <c r="I369" s="8" t="s">
        <v>75</v>
      </c>
      <c r="J369" s="8" t="s">
        <v>2</v>
      </c>
      <c r="K369" s="8" t="s">
        <v>1936</v>
      </c>
      <c r="L369" s="8">
        <v>1</v>
      </c>
      <c r="M369" s="8">
        <v>4</v>
      </c>
      <c r="N369" s="8" t="s">
        <v>396</v>
      </c>
      <c r="O369" s="8" t="s">
        <v>396</v>
      </c>
      <c r="P369" s="8" t="s">
        <v>1649</v>
      </c>
      <c r="Q369" s="8"/>
      <c r="R369" s="9" t="s">
        <v>1856</v>
      </c>
      <c r="S369" s="10" t="s">
        <v>19</v>
      </c>
      <c r="T369" s="8"/>
      <c r="U369" s="9" t="s">
        <v>19</v>
      </c>
      <c r="V369" s="9" t="s">
        <v>1856</v>
      </c>
      <c r="W369" s="10" t="s">
        <v>431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1937</v>
      </c>
      <c r="AD369" t="s">
        <v>6</v>
      </c>
      <c r="AE369" t="s">
        <v>118</v>
      </c>
      <c r="AF369" t="s">
        <v>84</v>
      </c>
      <c r="AG369" t="s">
        <v>71</v>
      </c>
      <c r="AH369" t="s">
        <v>19</v>
      </c>
    </row>
    <row r="370" ht="14.25" customHeight="1" spans="1:34">
      <c r="A370" s="5" t="s">
        <v>1938</v>
      </c>
      <c r="B370" s="5"/>
      <c r="C370" s="5" t="s">
        <v>70</v>
      </c>
      <c r="D370" s="5" t="s">
        <v>71</v>
      </c>
      <c r="E370" s="5" t="s">
        <v>72</v>
      </c>
      <c r="F370" s="5" t="s">
        <v>71</v>
      </c>
      <c r="G370" s="5" t="s">
        <v>1174</v>
      </c>
      <c r="H370" s="8" t="s">
        <v>1175</v>
      </c>
      <c r="I370" s="8" t="s">
        <v>75</v>
      </c>
      <c r="J370" s="8" t="s">
        <v>2</v>
      </c>
      <c r="K370" s="8" t="s">
        <v>1939</v>
      </c>
      <c r="L370" s="8">
        <v>1</v>
      </c>
      <c r="M370" s="8">
        <v>1</v>
      </c>
      <c r="N370" s="8" t="s">
        <v>77</v>
      </c>
      <c r="O370" s="8" t="s">
        <v>1379</v>
      </c>
      <c r="P370" s="8" t="s">
        <v>1649</v>
      </c>
      <c r="Q370" s="8"/>
      <c r="R370" s="9" t="s">
        <v>276</v>
      </c>
      <c r="S370" s="10" t="s">
        <v>19</v>
      </c>
      <c r="T370" s="8"/>
      <c r="U370" s="9" t="s">
        <v>19</v>
      </c>
      <c r="V370" s="9" t="s">
        <v>276</v>
      </c>
      <c r="W370" s="10" t="s">
        <v>289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188</v>
      </c>
      <c r="AD370" t="s">
        <v>6</v>
      </c>
      <c r="AE370" t="s">
        <v>1177</v>
      </c>
      <c r="AF370" t="s">
        <v>84</v>
      </c>
      <c r="AG370" t="s">
        <v>71</v>
      </c>
      <c r="AH370" t="s">
        <v>19</v>
      </c>
    </row>
    <row r="371" ht="14.25" customHeight="1" spans="1:34">
      <c r="A371" s="5" t="s">
        <v>1940</v>
      </c>
      <c r="B371" s="5"/>
      <c r="C371" s="5" t="s">
        <v>70</v>
      </c>
      <c r="D371" s="5" t="s">
        <v>71</v>
      </c>
      <c r="E371" s="5" t="s">
        <v>72</v>
      </c>
      <c r="F371" s="5" t="s">
        <v>71</v>
      </c>
      <c r="G371" s="5" t="s">
        <v>1941</v>
      </c>
      <c r="H371" s="8" t="s">
        <v>1942</v>
      </c>
      <c r="I371" s="8" t="s">
        <v>75</v>
      </c>
      <c r="J371" s="8" t="s">
        <v>2</v>
      </c>
      <c r="K371" s="8" t="s">
        <v>1943</v>
      </c>
      <c r="L371" s="8">
        <v>1</v>
      </c>
      <c r="M371" s="8">
        <v>2</v>
      </c>
      <c r="N371" s="8" t="s">
        <v>1062</v>
      </c>
      <c r="O371" s="8" t="s">
        <v>1062</v>
      </c>
      <c r="P371" s="8" t="s">
        <v>1649</v>
      </c>
      <c r="Q371" s="8"/>
      <c r="R371" s="9" t="s">
        <v>1944</v>
      </c>
      <c r="S371" s="10" t="s">
        <v>19</v>
      </c>
      <c r="T371" s="8"/>
      <c r="U371" s="9" t="s">
        <v>19</v>
      </c>
      <c r="V371" s="9" t="s">
        <v>1944</v>
      </c>
      <c r="W371" s="10" t="s">
        <v>839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1945</v>
      </c>
      <c r="AD371" t="s">
        <v>6</v>
      </c>
      <c r="AE371" t="s">
        <v>1946</v>
      </c>
      <c r="AF371" t="s">
        <v>84</v>
      </c>
      <c r="AG371" t="s">
        <v>71</v>
      </c>
      <c r="AH371" t="s">
        <v>19</v>
      </c>
    </row>
    <row r="372" ht="14.25" customHeight="1" spans="1:34">
      <c r="A372" s="5" t="s">
        <v>1947</v>
      </c>
      <c r="B372" s="5"/>
      <c r="C372" s="5" t="s">
        <v>70</v>
      </c>
      <c r="D372" s="5" t="s">
        <v>71</v>
      </c>
      <c r="E372" s="5" t="s">
        <v>72</v>
      </c>
      <c r="F372" s="5" t="s">
        <v>71</v>
      </c>
      <c r="G372" s="5" t="s">
        <v>1620</v>
      </c>
      <c r="H372" s="8" t="s">
        <v>1621</v>
      </c>
      <c r="I372" s="8" t="s">
        <v>75</v>
      </c>
      <c r="J372" s="8" t="s">
        <v>2</v>
      </c>
      <c r="K372" s="8" t="s">
        <v>1622</v>
      </c>
      <c r="L372" s="8">
        <v>1</v>
      </c>
      <c r="M372" s="8">
        <v>1</v>
      </c>
      <c r="N372" s="8" t="s">
        <v>1379</v>
      </c>
      <c r="O372" s="8" t="s">
        <v>1379</v>
      </c>
      <c r="P372" s="8" t="s">
        <v>1649</v>
      </c>
      <c r="Q372" s="8"/>
      <c r="R372" s="9" t="s">
        <v>251</v>
      </c>
      <c r="S372" s="10" t="s">
        <v>19</v>
      </c>
      <c r="T372" s="8"/>
      <c r="U372" s="9" t="s">
        <v>19</v>
      </c>
      <c r="V372" s="9" t="s">
        <v>251</v>
      </c>
      <c r="W372" s="10" t="s">
        <v>252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253</v>
      </c>
      <c r="AD372" t="s">
        <v>6</v>
      </c>
      <c r="AE372" t="s">
        <v>1623</v>
      </c>
      <c r="AF372" t="s">
        <v>84</v>
      </c>
      <c r="AG372" t="s">
        <v>71</v>
      </c>
      <c r="AH372" t="s">
        <v>19</v>
      </c>
    </row>
    <row r="373" ht="14.25" customHeight="1" spans="1:34">
      <c r="A373" s="5" t="s">
        <v>1948</v>
      </c>
      <c r="B373" s="5"/>
      <c r="C373" s="5" t="s">
        <v>70</v>
      </c>
      <c r="D373" s="5" t="s">
        <v>71</v>
      </c>
      <c r="E373" s="5" t="s">
        <v>72</v>
      </c>
      <c r="F373" s="5" t="s">
        <v>71</v>
      </c>
      <c r="G373" s="5" t="s">
        <v>729</v>
      </c>
      <c r="H373" s="8" t="s">
        <v>730</v>
      </c>
      <c r="I373" s="8" t="s">
        <v>75</v>
      </c>
      <c r="J373" s="8" t="s">
        <v>2</v>
      </c>
      <c r="K373" s="8" t="s">
        <v>1949</v>
      </c>
      <c r="L373" s="8">
        <v>2</v>
      </c>
      <c r="M373" s="8">
        <v>1</v>
      </c>
      <c r="N373" s="8" t="s">
        <v>1379</v>
      </c>
      <c r="O373" s="8" t="s">
        <v>1379</v>
      </c>
      <c r="P373" s="8" t="s">
        <v>1649</v>
      </c>
      <c r="Q373" s="8"/>
      <c r="R373" s="9" t="s">
        <v>1950</v>
      </c>
      <c r="S373" s="10" t="s">
        <v>19</v>
      </c>
      <c r="T373" s="8"/>
      <c r="U373" s="9" t="s">
        <v>19</v>
      </c>
      <c r="V373" s="9" t="s">
        <v>1950</v>
      </c>
      <c r="W373" s="10" t="s">
        <v>121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1597</v>
      </c>
      <c r="AD373" t="s">
        <v>6</v>
      </c>
      <c r="AE373" t="s">
        <v>733</v>
      </c>
      <c r="AF373" t="s">
        <v>84</v>
      </c>
      <c r="AG373" t="s">
        <v>71</v>
      </c>
      <c r="AH373" t="s">
        <v>19</v>
      </c>
    </row>
    <row r="374" ht="14.25" customHeight="1" spans="1:34">
      <c r="A374" s="5" t="s">
        <v>1951</v>
      </c>
      <c r="B374" s="5"/>
      <c r="C374" s="5" t="s">
        <v>70</v>
      </c>
      <c r="D374" s="5" t="s">
        <v>71</v>
      </c>
      <c r="E374" s="5" t="s">
        <v>72</v>
      </c>
      <c r="F374" s="5" t="s">
        <v>71</v>
      </c>
      <c r="G374" s="5" t="s">
        <v>638</v>
      </c>
      <c r="H374" s="8" t="s">
        <v>639</v>
      </c>
      <c r="I374" s="8" t="s">
        <v>75</v>
      </c>
      <c r="J374" s="8" t="s">
        <v>2</v>
      </c>
      <c r="K374" s="8" t="s">
        <v>640</v>
      </c>
      <c r="L374" s="8">
        <v>1</v>
      </c>
      <c r="M374" s="8">
        <v>1</v>
      </c>
      <c r="N374" s="8" t="s">
        <v>1379</v>
      </c>
      <c r="O374" s="8" t="s">
        <v>1379</v>
      </c>
      <c r="P374" s="8" t="s">
        <v>1649</v>
      </c>
      <c r="Q374" s="8"/>
      <c r="R374" s="9" t="s">
        <v>641</v>
      </c>
      <c r="S374" s="10" t="s">
        <v>19</v>
      </c>
      <c r="T374" s="8"/>
      <c r="U374" s="9" t="s">
        <v>19</v>
      </c>
      <c r="V374" s="9" t="s">
        <v>641</v>
      </c>
      <c r="W374" s="10" t="s">
        <v>168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642</v>
      </c>
      <c r="AD374" t="s">
        <v>6</v>
      </c>
      <c r="AE374" t="s">
        <v>643</v>
      </c>
      <c r="AF374" t="s">
        <v>84</v>
      </c>
      <c r="AG374" t="s">
        <v>71</v>
      </c>
      <c r="AH374" t="s">
        <v>19</v>
      </c>
    </row>
    <row r="375" ht="14.25" customHeight="1" spans="1:34">
      <c r="A375" s="5" t="s">
        <v>1952</v>
      </c>
      <c r="B375" s="5"/>
      <c r="C375" s="5" t="s">
        <v>70</v>
      </c>
      <c r="D375" s="5" t="s">
        <v>71</v>
      </c>
      <c r="E375" s="5" t="s">
        <v>72</v>
      </c>
      <c r="F375" s="5" t="s">
        <v>71</v>
      </c>
      <c r="G375" s="5" t="s">
        <v>1953</v>
      </c>
      <c r="H375" s="8" t="s">
        <v>1954</v>
      </c>
      <c r="I375" s="8" t="s">
        <v>75</v>
      </c>
      <c r="J375" s="8" t="s">
        <v>2</v>
      </c>
      <c r="K375" s="8" t="s">
        <v>1955</v>
      </c>
      <c r="L375" s="8">
        <v>1</v>
      </c>
      <c r="M375" s="8">
        <v>1</v>
      </c>
      <c r="N375" s="8" t="s">
        <v>1379</v>
      </c>
      <c r="O375" s="8" t="s">
        <v>1379</v>
      </c>
      <c r="P375" s="8" t="s">
        <v>1649</v>
      </c>
      <c r="Q375" s="8"/>
      <c r="R375" s="9" t="s">
        <v>611</v>
      </c>
      <c r="S375" s="10" t="s">
        <v>19</v>
      </c>
      <c r="T375" s="8"/>
      <c r="U375" s="9" t="s">
        <v>19</v>
      </c>
      <c r="V375" s="9" t="s">
        <v>611</v>
      </c>
      <c r="W375" s="10" t="s">
        <v>612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613</v>
      </c>
      <c r="AD375" t="s">
        <v>6</v>
      </c>
      <c r="AE375" t="s">
        <v>1956</v>
      </c>
      <c r="AF375" t="s">
        <v>84</v>
      </c>
      <c r="AG375" t="s">
        <v>71</v>
      </c>
      <c r="AH375" t="s">
        <v>19</v>
      </c>
    </row>
    <row r="376" ht="14.25" customHeight="1" spans="1:34">
      <c r="A376" s="5" t="s">
        <v>1957</v>
      </c>
      <c r="B376" s="5"/>
      <c r="C376" s="5" t="s">
        <v>70</v>
      </c>
      <c r="D376" s="5" t="s">
        <v>71</v>
      </c>
      <c r="E376" s="5" t="s">
        <v>72</v>
      </c>
      <c r="F376" s="5" t="s">
        <v>71</v>
      </c>
      <c r="G376" s="5" t="s">
        <v>1958</v>
      </c>
      <c r="H376" s="8" t="s">
        <v>1959</v>
      </c>
      <c r="I376" s="8" t="s">
        <v>75</v>
      </c>
      <c r="J376" s="8" t="s">
        <v>2</v>
      </c>
      <c r="K376" s="8" t="s">
        <v>1960</v>
      </c>
      <c r="L376" s="8">
        <v>1</v>
      </c>
      <c r="M376" s="8">
        <v>1</v>
      </c>
      <c r="N376" s="8" t="s">
        <v>1379</v>
      </c>
      <c r="O376" s="8" t="s">
        <v>1379</v>
      </c>
      <c r="P376" s="8" t="s">
        <v>1649</v>
      </c>
      <c r="Q376" s="8"/>
      <c r="R376" s="9" t="s">
        <v>506</v>
      </c>
      <c r="S376" s="10" t="s">
        <v>19</v>
      </c>
      <c r="T376" s="8"/>
      <c r="U376" s="9" t="s">
        <v>19</v>
      </c>
      <c r="V376" s="9" t="s">
        <v>506</v>
      </c>
      <c r="W376" s="10" t="s">
        <v>314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995</v>
      </c>
      <c r="AD376" t="s">
        <v>6</v>
      </c>
      <c r="AE376" t="s">
        <v>1961</v>
      </c>
      <c r="AF376" t="s">
        <v>84</v>
      </c>
      <c r="AG376" t="s">
        <v>71</v>
      </c>
      <c r="AH376" t="s">
        <v>19</v>
      </c>
    </row>
    <row r="377" ht="14.25" customHeight="1" spans="1:34">
      <c r="A377" s="5" t="s">
        <v>1962</v>
      </c>
      <c r="B377" s="5"/>
      <c r="C377" s="5" t="s">
        <v>70</v>
      </c>
      <c r="D377" s="5" t="s">
        <v>71</v>
      </c>
      <c r="E377" s="5" t="s">
        <v>72</v>
      </c>
      <c r="F377" s="5" t="s">
        <v>71</v>
      </c>
      <c r="G377" s="5" t="s">
        <v>1953</v>
      </c>
      <c r="H377" s="8" t="s">
        <v>1954</v>
      </c>
      <c r="I377" s="8" t="s">
        <v>75</v>
      </c>
      <c r="J377" s="8" t="s">
        <v>2</v>
      </c>
      <c r="K377" s="8" t="s">
        <v>1963</v>
      </c>
      <c r="L377" s="8">
        <v>1</v>
      </c>
      <c r="M377" s="8">
        <v>1</v>
      </c>
      <c r="N377" s="8" t="s">
        <v>1379</v>
      </c>
      <c r="O377" s="8" t="s">
        <v>1379</v>
      </c>
      <c r="P377" s="8" t="s">
        <v>1649</v>
      </c>
      <c r="Q377" s="8"/>
      <c r="R377" s="9" t="s">
        <v>611</v>
      </c>
      <c r="S377" s="10" t="s">
        <v>19</v>
      </c>
      <c r="T377" s="8"/>
      <c r="U377" s="9" t="s">
        <v>19</v>
      </c>
      <c r="V377" s="9" t="s">
        <v>611</v>
      </c>
      <c r="W377" s="10" t="s">
        <v>612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613</v>
      </c>
      <c r="AD377" t="s">
        <v>6</v>
      </c>
      <c r="AE377" t="s">
        <v>1956</v>
      </c>
      <c r="AF377" t="s">
        <v>84</v>
      </c>
      <c r="AG377" t="s">
        <v>71</v>
      </c>
      <c r="AH377" t="s">
        <v>19</v>
      </c>
    </row>
    <row r="378" ht="14.25" customHeight="1" spans="1:34">
      <c r="A378" s="5" t="s">
        <v>1964</v>
      </c>
      <c r="B378" s="5"/>
      <c r="C378" s="5" t="s">
        <v>70</v>
      </c>
      <c r="D378" s="5" t="s">
        <v>71</v>
      </c>
      <c r="E378" s="5" t="s">
        <v>72</v>
      </c>
      <c r="F378" s="5" t="s">
        <v>71</v>
      </c>
      <c r="G378" s="5" t="s">
        <v>1965</v>
      </c>
      <c r="H378" s="8" t="s">
        <v>1966</v>
      </c>
      <c r="I378" s="8" t="s">
        <v>75</v>
      </c>
      <c r="J378" s="8" t="s">
        <v>2</v>
      </c>
      <c r="K378" s="8" t="s">
        <v>1967</v>
      </c>
      <c r="L378" s="8">
        <v>1</v>
      </c>
      <c r="M378" s="8">
        <v>1</v>
      </c>
      <c r="N378" s="8" t="s">
        <v>669</v>
      </c>
      <c r="O378" s="8" t="s">
        <v>1379</v>
      </c>
      <c r="P378" s="8" t="s">
        <v>1649</v>
      </c>
      <c r="Q378" s="8"/>
      <c r="R378" s="9" t="s">
        <v>556</v>
      </c>
      <c r="S378" s="10" t="s">
        <v>19</v>
      </c>
      <c r="T378" s="8"/>
      <c r="U378" s="9" t="s">
        <v>19</v>
      </c>
      <c r="V378" s="9" t="s">
        <v>556</v>
      </c>
      <c r="W378" s="10" t="s">
        <v>557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558</v>
      </c>
      <c r="AD378" t="s">
        <v>6</v>
      </c>
      <c r="AE378" t="s">
        <v>327</v>
      </c>
      <c r="AF378" t="s">
        <v>84</v>
      </c>
      <c r="AG378" t="s">
        <v>71</v>
      </c>
      <c r="AH378" t="s">
        <v>19</v>
      </c>
    </row>
    <row r="379" ht="14.25" customHeight="1" spans="1:34">
      <c r="A379" s="5" t="s">
        <v>1968</v>
      </c>
      <c r="B379" s="5"/>
      <c r="C379" s="5" t="s">
        <v>70</v>
      </c>
      <c r="D379" s="5" t="s">
        <v>71</v>
      </c>
      <c r="E379" s="5" t="s">
        <v>72</v>
      </c>
      <c r="F379" s="5" t="s">
        <v>71</v>
      </c>
      <c r="G379" s="5" t="s">
        <v>1969</v>
      </c>
      <c r="H379" s="8" t="s">
        <v>1970</v>
      </c>
      <c r="I379" s="8" t="s">
        <v>75</v>
      </c>
      <c r="J379" s="8" t="s">
        <v>2</v>
      </c>
      <c r="K379" s="8" t="s">
        <v>1971</v>
      </c>
      <c r="L379" s="8">
        <v>1</v>
      </c>
      <c r="M379" s="8">
        <v>1</v>
      </c>
      <c r="N379" s="8" t="s">
        <v>1062</v>
      </c>
      <c r="O379" s="8" t="s">
        <v>1379</v>
      </c>
      <c r="P379" s="8" t="s">
        <v>1649</v>
      </c>
      <c r="Q379" s="8"/>
      <c r="R379" s="9" t="s">
        <v>1972</v>
      </c>
      <c r="S379" s="10" t="s">
        <v>19</v>
      </c>
      <c r="T379" s="8"/>
      <c r="U379" s="9" t="s">
        <v>19</v>
      </c>
      <c r="V379" s="9" t="s">
        <v>1972</v>
      </c>
      <c r="W379" s="10" t="s">
        <v>649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1085</v>
      </c>
      <c r="AD379" t="s">
        <v>6</v>
      </c>
      <c r="AE379" t="s">
        <v>1973</v>
      </c>
      <c r="AF379" t="s">
        <v>84</v>
      </c>
      <c r="AG379" t="s">
        <v>71</v>
      </c>
      <c r="AH379" t="s">
        <v>19</v>
      </c>
    </row>
    <row r="380" ht="14.25" customHeight="1" spans="1:34">
      <c r="A380" s="5" t="s">
        <v>1974</v>
      </c>
      <c r="B380" s="5"/>
      <c r="C380" s="5" t="s">
        <v>70</v>
      </c>
      <c r="D380" s="5" t="s">
        <v>71</v>
      </c>
      <c r="E380" s="5" t="s">
        <v>72</v>
      </c>
      <c r="F380" s="5" t="s">
        <v>71</v>
      </c>
      <c r="G380" s="5" t="s">
        <v>1975</v>
      </c>
      <c r="H380" s="8" t="s">
        <v>1976</v>
      </c>
      <c r="I380" s="8" t="s">
        <v>75</v>
      </c>
      <c r="J380" s="8" t="s">
        <v>2</v>
      </c>
      <c r="K380" s="8" t="s">
        <v>1977</v>
      </c>
      <c r="L380" s="8">
        <v>1</v>
      </c>
      <c r="M380" s="8">
        <v>1</v>
      </c>
      <c r="N380" s="8" t="s">
        <v>1379</v>
      </c>
      <c r="O380" s="8" t="s">
        <v>1379</v>
      </c>
      <c r="P380" s="8" t="s">
        <v>1649</v>
      </c>
      <c r="Q380" s="8"/>
      <c r="R380" s="9" t="s">
        <v>762</v>
      </c>
      <c r="S380" s="10" t="s">
        <v>19</v>
      </c>
      <c r="T380" s="8"/>
      <c r="U380" s="9" t="s">
        <v>19</v>
      </c>
      <c r="V380" s="9" t="s">
        <v>762</v>
      </c>
      <c r="W380" s="10" t="s">
        <v>380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1816</v>
      </c>
      <c r="AD380" t="s">
        <v>6</v>
      </c>
      <c r="AE380" t="s">
        <v>118</v>
      </c>
      <c r="AF380" t="s">
        <v>84</v>
      </c>
      <c r="AG380" t="s">
        <v>71</v>
      </c>
      <c r="AH380" t="s">
        <v>19</v>
      </c>
    </row>
    <row r="381" ht="14.25" customHeight="1" spans="1:34">
      <c r="A381" s="5" t="s">
        <v>1978</v>
      </c>
      <c r="B381" s="5"/>
      <c r="C381" s="5" t="s">
        <v>70</v>
      </c>
      <c r="D381" s="5" t="s">
        <v>71</v>
      </c>
      <c r="E381" s="5" t="s">
        <v>72</v>
      </c>
      <c r="F381" s="5" t="s">
        <v>71</v>
      </c>
      <c r="G381" s="5" t="s">
        <v>1979</v>
      </c>
      <c r="H381" s="8" t="s">
        <v>1980</v>
      </c>
      <c r="I381" s="8" t="s">
        <v>75</v>
      </c>
      <c r="J381" s="8" t="s">
        <v>2</v>
      </c>
      <c r="K381" s="8" t="s">
        <v>1981</v>
      </c>
      <c r="L381" s="8">
        <v>1</v>
      </c>
      <c r="M381" s="8">
        <v>2</v>
      </c>
      <c r="N381" s="8" t="s">
        <v>396</v>
      </c>
      <c r="O381" s="8" t="s">
        <v>1379</v>
      </c>
      <c r="P381" s="8" t="s">
        <v>1982</v>
      </c>
      <c r="Q381" s="8"/>
      <c r="R381" s="9" t="s">
        <v>1983</v>
      </c>
      <c r="S381" s="10" t="s">
        <v>19</v>
      </c>
      <c r="T381" s="8"/>
      <c r="U381" s="9" t="s">
        <v>19</v>
      </c>
      <c r="V381" s="9" t="s">
        <v>1983</v>
      </c>
      <c r="W381" s="10" t="s">
        <v>1495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1348</v>
      </c>
      <c r="AD381" t="s">
        <v>6</v>
      </c>
      <c r="AE381" t="s">
        <v>1984</v>
      </c>
      <c r="AF381" t="s">
        <v>84</v>
      </c>
      <c r="AG381" t="s">
        <v>71</v>
      </c>
      <c r="AH381" t="s">
        <v>19</v>
      </c>
    </row>
    <row r="382" ht="14.25" customHeight="1" spans="1:34">
      <c r="A382" s="5" t="s">
        <v>1985</v>
      </c>
      <c r="B382" s="5"/>
      <c r="C382" s="5" t="s">
        <v>70</v>
      </c>
      <c r="D382" s="5" t="s">
        <v>71</v>
      </c>
      <c r="E382" s="5" t="s">
        <v>72</v>
      </c>
      <c r="F382" s="5" t="s">
        <v>71</v>
      </c>
      <c r="G382" s="5" t="s">
        <v>1467</v>
      </c>
      <c r="H382" s="8" t="s">
        <v>1468</v>
      </c>
      <c r="I382" s="8" t="s">
        <v>75</v>
      </c>
      <c r="J382" s="8" t="s">
        <v>2</v>
      </c>
      <c r="K382" s="8" t="s">
        <v>1986</v>
      </c>
      <c r="L382" s="8">
        <v>1</v>
      </c>
      <c r="M382" s="8">
        <v>1</v>
      </c>
      <c r="N382" s="8" t="s">
        <v>1379</v>
      </c>
      <c r="O382" s="8" t="s">
        <v>1649</v>
      </c>
      <c r="P382" s="8" t="s">
        <v>1982</v>
      </c>
      <c r="Q382" s="8"/>
      <c r="R382" s="9" t="s">
        <v>1652</v>
      </c>
      <c r="S382" s="10" t="s">
        <v>19</v>
      </c>
      <c r="T382" s="8"/>
      <c r="U382" s="9" t="s">
        <v>19</v>
      </c>
      <c r="V382" s="9" t="s">
        <v>1652</v>
      </c>
      <c r="W382" s="10" t="s">
        <v>232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251</v>
      </c>
      <c r="AD382" t="s">
        <v>6</v>
      </c>
      <c r="AE382" t="s">
        <v>1470</v>
      </c>
      <c r="AF382" t="s">
        <v>84</v>
      </c>
      <c r="AG382" t="s">
        <v>71</v>
      </c>
      <c r="AH382" t="s">
        <v>19</v>
      </c>
    </row>
    <row r="383" ht="14.25" customHeight="1" spans="1:34">
      <c r="A383" s="5" t="s">
        <v>1987</v>
      </c>
      <c r="B383" s="5"/>
      <c r="C383" s="5" t="s">
        <v>70</v>
      </c>
      <c r="D383" s="5" t="s">
        <v>71</v>
      </c>
      <c r="E383" s="5" t="s">
        <v>72</v>
      </c>
      <c r="F383" s="5" t="s">
        <v>71</v>
      </c>
      <c r="G383" s="5" t="s">
        <v>1988</v>
      </c>
      <c r="H383" s="8" t="s">
        <v>1989</v>
      </c>
      <c r="I383" s="8" t="s">
        <v>75</v>
      </c>
      <c r="J383" s="8" t="s">
        <v>2</v>
      </c>
      <c r="K383" s="8" t="s">
        <v>1990</v>
      </c>
      <c r="L383" s="8">
        <v>1</v>
      </c>
      <c r="M383" s="8">
        <v>1</v>
      </c>
      <c r="N383" s="8" t="s">
        <v>1379</v>
      </c>
      <c r="O383" s="8" t="s">
        <v>1649</v>
      </c>
      <c r="P383" s="8" t="s">
        <v>1982</v>
      </c>
      <c r="Q383" s="8"/>
      <c r="R383" s="9" t="s">
        <v>1037</v>
      </c>
      <c r="S383" s="10" t="s">
        <v>19</v>
      </c>
      <c r="T383" s="8"/>
      <c r="U383" s="9" t="s">
        <v>19</v>
      </c>
      <c r="V383" s="9" t="s">
        <v>1037</v>
      </c>
      <c r="W383" s="10" t="s">
        <v>99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215</v>
      </c>
      <c r="AD383" t="s">
        <v>6</v>
      </c>
      <c r="AE383" t="s">
        <v>1991</v>
      </c>
      <c r="AF383" t="s">
        <v>84</v>
      </c>
      <c r="AG383" t="s">
        <v>71</v>
      </c>
      <c r="AH383" t="s">
        <v>19</v>
      </c>
    </row>
    <row r="384" ht="14.25" customHeight="1" spans="1:34">
      <c r="A384" s="5" t="s">
        <v>1992</v>
      </c>
      <c r="B384" s="5"/>
      <c r="C384" s="5" t="s">
        <v>70</v>
      </c>
      <c r="D384" s="5" t="s">
        <v>71</v>
      </c>
      <c r="E384" s="5" t="s">
        <v>72</v>
      </c>
      <c r="F384" s="5" t="s">
        <v>71</v>
      </c>
      <c r="G384" s="5" t="s">
        <v>1612</v>
      </c>
      <c r="H384" s="8" t="s">
        <v>1613</v>
      </c>
      <c r="I384" s="8" t="s">
        <v>75</v>
      </c>
      <c r="J384" s="8" t="s">
        <v>2</v>
      </c>
      <c r="K384" s="8" t="s">
        <v>1993</v>
      </c>
      <c r="L384" s="8">
        <v>1</v>
      </c>
      <c r="M384" s="8">
        <v>1</v>
      </c>
      <c r="N384" s="8" t="s">
        <v>1649</v>
      </c>
      <c r="O384" s="8" t="s">
        <v>1649</v>
      </c>
      <c r="P384" s="8" t="s">
        <v>1982</v>
      </c>
      <c r="Q384" s="8"/>
      <c r="R384" s="9" t="s">
        <v>1615</v>
      </c>
      <c r="S384" s="10" t="s">
        <v>19</v>
      </c>
      <c r="T384" s="8"/>
      <c r="U384" s="9" t="s">
        <v>19</v>
      </c>
      <c r="V384" s="9" t="s">
        <v>1615</v>
      </c>
      <c r="W384" s="10" t="s">
        <v>1616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1617</v>
      </c>
      <c r="AD384" t="s">
        <v>6</v>
      </c>
      <c r="AE384" t="s">
        <v>407</v>
      </c>
      <c r="AF384" t="s">
        <v>84</v>
      </c>
      <c r="AG384" t="s">
        <v>71</v>
      </c>
      <c r="AH384" t="s">
        <v>19</v>
      </c>
    </row>
    <row r="385" ht="14.25" customHeight="1" spans="1:34">
      <c r="A385" s="5" t="s">
        <v>1994</v>
      </c>
      <c r="B385" s="5"/>
      <c r="C385" s="5" t="s">
        <v>70</v>
      </c>
      <c r="D385" s="5" t="s">
        <v>71</v>
      </c>
      <c r="E385" s="5" t="s">
        <v>72</v>
      </c>
      <c r="F385" s="5" t="s">
        <v>71</v>
      </c>
      <c r="G385" s="5" t="s">
        <v>597</v>
      </c>
      <c r="H385" s="8" t="s">
        <v>598</v>
      </c>
      <c r="I385" s="8" t="s">
        <v>75</v>
      </c>
      <c r="J385" s="8" t="s">
        <v>2</v>
      </c>
      <c r="K385" s="8" t="s">
        <v>1995</v>
      </c>
      <c r="L385" s="8">
        <v>1</v>
      </c>
      <c r="M385" s="8">
        <v>1</v>
      </c>
      <c r="N385" s="8" t="s">
        <v>1649</v>
      </c>
      <c r="O385" s="8" t="s">
        <v>1649</v>
      </c>
      <c r="P385" s="8" t="s">
        <v>1982</v>
      </c>
      <c r="Q385" s="8"/>
      <c r="R385" s="9" t="s">
        <v>1066</v>
      </c>
      <c r="S385" s="10" t="s">
        <v>19</v>
      </c>
      <c r="T385" s="8"/>
      <c r="U385" s="9" t="s">
        <v>19</v>
      </c>
      <c r="V385" s="9" t="s">
        <v>1066</v>
      </c>
      <c r="W385" s="10" t="s">
        <v>297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875</v>
      </c>
      <c r="AD385" t="s">
        <v>6</v>
      </c>
      <c r="AE385" t="s">
        <v>454</v>
      </c>
      <c r="AF385" t="s">
        <v>84</v>
      </c>
      <c r="AG385" t="s">
        <v>71</v>
      </c>
      <c r="AH385" t="s">
        <v>19</v>
      </c>
    </row>
    <row r="386" ht="14.25" customHeight="1" spans="1:34">
      <c r="A386" s="5" t="s">
        <v>1996</v>
      </c>
      <c r="B386" s="5"/>
      <c r="C386" s="5" t="s">
        <v>70</v>
      </c>
      <c r="D386" s="5" t="s">
        <v>71</v>
      </c>
      <c r="E386" s="5" t="s">
        <v>72</v>
      </c>
      <c r="F386" s="5" t="s">
        <v>71</v>
      </c>
      <c r="G386" s="5" t="s">
        <v>1997</v>
      </c>
      <c r="H386" s="8" t="s">
        <v>1998</v>
      </c>
      <c r="I386" s="8" t="s">
        <v>75</v>
      </c>
      <c r="J386" s="8" t="s">
        <v>2</v>
      </c>
      <c r="K386" s="8" t="s">
        <v>1999</v>
      </c>
      <c r="L386" s="8">
        <v>1</v>
      </c>
      <c r="M386" s="8">
        <v>1</v>
      </c>
      <c r="N386" s="8" t="s">
        <v>1649</v>
      </c>
      <c r="O386" s="8" t="s">
        <v>1649</v>
      </c>
      <c r="P386" s="8" t="s">
        <v>1982</v>
      </c>
      <c r="Q386" s="8"/>
      <c r="R386" s="9" t="s">
        <v>774</v>
      </c>
      <c r="S386" s="10" t="s">
        <v>19</v>
      </c>
      <c r="T386" s="8"/>
      <c r="U386" s="9" t="s">
        <v>19</v>
      </c>
      <c r="V386" s="9" t="s">
        <v>774</v>
      </c>
      <c r="W386" s="10" t="s">
        <v>196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379</v>
      </c>
      <c r="AD386" t="s">
        <v>6</v>
      </c>
      <c r="AE386" t="s">
        <v>876</v>
      </c>
      <c r="AF386" t="s">
        <v>84</v>
      </c>
      <c r="AG386" t="s">
        <v>71</v>
      </c>
      <c r="AH386" t="s">
        <v>19</v>
      </c>
    </row>
    <row r="387" ht="14.25" customHeight="1" spans="1:34">
      <c r="A387" s="5" t="s">
        <v>2000</v>
      </c>
      <c r="B387" s="5"/>
      <c r="C387" s="5" t="s">
        <v>70</v>
      </c>
      <c r="D387" s="5" t="s">
        <v>71</v>
      </c>
      <c r="E387" s="5" t="s">
        <v>72</v>
      </c>
      <c r="F387" s="5" t="s">
        <v>71</v>
      </c>
      <c r="G387" s="5" t="s">
        <v>2001</v>
      </c>
      <c r="H387" s="8" t="s">
        <v>2002</v>
      </c>
      <c r="I387" s="8" t="s">
        <v>75</v>
      </c>
      <c r="J387" s="8" t="s">
        <v>2</v>
      </c>
      <c r="K387" s="8" t="s">
        <v>2003</v>
      </c>
      <c r="L387" s="8">
        <v>1</v>
      </c>
      <c r="M387" s="8">
        <v>1</v>
      </c>
      <c r="N387" s="8" t="s">
        <v>1649</v>
      </c>
      <c r="O387" s="8" t="s">
        <v>1649</v>
      </c>
      <c r="P387" s="8" t="s">
        <v>1982</v>
      </c>
      <c r="Q387" s="8"/>
      <c r="R387" s="9" t="s">
        <v>2004</v>
      </c>
      <c r="S387" s="10" t="s">
        <v>19</v>
      </c>
      <c r="T387" s="8"/>
      <c r="U387" s="9" t="s">
        <v>19</v>
      </c>
      <c r="V387" s="9" t="s">
        <v>2004</v>
      </c>
      <c r="W387" s="10" t="s">
        <v>485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1183</v>
      </c>
      <c r="AD387" t="s">
        <v>6</v>
      </c>
      <c r="AE387" t="s">
        <v>2005</v>
      </c>
      <c r="AF387" t="s">
        <v>84</v>
      </c>
      <c r="AG387" t="s">
        <v>71</v>
      </c>
      <c r="AH387" t="s">
        <v>19</v>
      </c>
    </row>
    <row r="388" ht="14.25" customHeight="1" spans="1:34">
      <c r="A388" s="5" t="s">
        <v>2006</v>
      </c>
      <c r="B388" s="5"/>
      <c r="C388" s="5" t="s">
        <v>70</v>
      </c>
      <c r="D388" s="5" t="s">
        <v>71</v>
      </c>
      <c r="E388" s="5" t="s">
        <v>72</v>
      </c>
      <c r="F388" s="5" t="s">
        <v>71</v>
      </c>
      <c r="G388" s="5" t="s">
        <v>2007</v>
      </c>
      <c r="H388" s="8" t="s">
        <v>2008</v>
      </c>
      <c r="I388" s="8" t="s">
        <v>75</v>
      </c>
      <c r="J388" s="8" t="s">
        <v>2</v>
      </c>
      <c r="K388" s="8" t="s">
        <v>2009</v>
      </c>
      <c r="L388" s="8">
        <v>1</v>
      </c>
      <c r="M388" s="8">
        <v>1</v>
      </c>
      <c r="N388" s="8" t="s">
        <v>1649</v>
      </c>
      <c r="O388" s="8" t="s">
        <v>1649</v>
      </c>
      <c r="P388" s="8" t="s">
        <v>1982</v>
      </c>
      <c r="Q388" s="8"/>
      <c r="R388" s="9" t="s">
        <v>762</v>
      </c>
      <c r="S388" s="10" t="s">
        <v>19</v>
      </c>
      <c r="T388" s="8"/>
      <c r="U388" s="9" t="s">
        <v>19</v>
      </c>
      <c r="V388" s="9" t="s">
        <v>762</v>
      </c>
      <c r="W388" s="10" t="s">
        <v>91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2010</v>
      </c>
      <c r="AD388" t="s">
        <v>6</v>
      </c>
      <c r="AE388" t="s">
        <v>123</v>
      </c>
      <c r="AF388" t="s">
        <v>84</v>
      </c>
      <c r="AG388" t="s">
        <v>71</v>
      </c>
      <c r="AH388" t="s">
        <v>19</v>
      </c>
    </row>
    <row r="389" ht="14.25" customHeight="1" spans="1:34">
      <c r="A389" s="5" t="s">
        <v>2011</v>
      </c>
      <c r="B389" s="5"/>
      <c r="C389" s="5" t="s">
        <v>70</v>
      </c>
      <c r="D389" s="5" t="s">
        <v>71</v>
      </c>
      <c r="E389" s="5" t="s">
        <v>72</v>
      </c>
      <c r="F389" s="5" t="s">
        <v>71</v>
      </c>
      <c r="G389" s="5" t="s">
        <v>2012</v>
      </c>
      <c r="H389" s="8" t="s">
        <v>2013</v>
      </c>
      <c r="I389" s="8" t="s">
        <v>75</v>
      </c>
      <c r="J389" s="8" t="s">
        <v>2</v>
      </c>
      <c r="K389" s="8" t="s">
        <v>2014</v>
      </c>
      <c r="L389" s="8">
        <v>1</v>
      </c>
      <c r="M389" s="8">
        <v>3</v>
      </c>
      <c r="N389" s="8" t="s">
        <v>669</v>
      </c>
      <c r="O389" s="8" t="s">
        <v>1062</v>
      </c>
      <c r="P389" s="8" t="s">
        <v>1982</v>
      </c>
      <c r="Q389" s="8"/>
      <c r="R389" s="9" t="s">
        <v>2015</v>
      </c>
      <c r="S389" s="10" t="s">
        <v>19</v>
      </c>
      <c r="T389" s="8"/>
      <c r="U389" s="9" t="s">
        <v>19</v>
      </c>
      <c r="V389" s="9" t="s">
        <v>2015</v>
      </c>
      <c r="W389" s="10" t="s">
        <v>498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2016</v>
      </c>
      <c r="AD389" t="s">
        <v>6</v>
      </c>
      <c r="AE389" t="s">
        <v>2017</v>
      </c>
      <c r="AF389" t="s">
        <v>84</v>
      </c>
      <c r="AG389" t="s">
        <v>71</v>
      </c>
      <c r="AH389" t="s">
        <v>19</v>
      </c>
    </row>
    <row r="390" ht="14.25" customHeight="1" spans="1:34">
      <c r="A390" s="5" t="s">
        <v>2018</v>
      </c>
      <c r="B390" s="5"/>
      <c r="C390" s="5" t="s">
        <v>70</v>
      </c>
      <c r="D390" s="5" t="s">
        <v>71</v>
      </c>
      <c r="E390" s="5" t="s">
        <v>72</v>
      </c>
      <c r="F390" s="5" t="s">
        <v>71</v>
      </c>
      <c r="G390" s="5" t="s">
        <v>2019</v>
      </c>
      <c r="H390" s="8" t="s">
        <v>2020</v>
      </c>
      <c r="I390" s="8" t="s">
        <v>75</v>
      </c>
      <c r="J390" s="8" t="s">
        <v>2</v>
      </c>
      <c r="K390" s="8" t="s">
        <v>2021</v>
      </c>
      <c r="L390" s="8">
        <v>1</v>
      </c>
      <c r="M390" s="8">
        <v>1</v>
      </c>
      <c r="N390" s="8" t="s">
        <v>396</v>
      </c>
      <c r="O390" s="8" t="s">
        <v>1649</v>
      </c>
      <c r="P390" s="8" t="s">
        <v>1982</v>
      </c>
      <c r="Q390" s="8"/>
      <c r="R390" s="9" t="s">
        <v>855</v>
      </c>
      <c r="S390" s="10" t="s">
        <v>19</v>
      </c>
      <c r="T390" s="8"/>
      <c r="U390" s="9" t="s">
        <v>19</v>
      </c>
      <c r="V390" s="9" t="s">
        <v>855</v>
      </c>
      <c r="W390" s="10" t="s">
        <v>297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2022</v>
      </c>
      <c r="AD390" t="s">
        <v>6</v>
      </c>
      <c r="AE390" t="s">
        <v>2023</v>
      </c>
      <c r="AF390" t="s">
        <v>84</v>
      </c>
      <c r="AG390" t="s">
        <v>71</v>
      </c>
      <c r="AH390" t="s">
        <v>19</v>
      </c>
    </row>
    <row r="391" ht="14.25" customHeight="1" spans="1:34">
      <c r="A391" s="5" t="s">
        <v>2024</v>
      </c>
      <c r="B391" s="5"/>
      <c r="C391" s="5" t="s">
        <v>70</v>
      </c>
      <c r="D391" s="5" t="s">
        <v>71</v>
      </c>
      <c r="E391" s="5" t="s">
        <v>72</v>
      </c>
      <c r="F391" s="5" t="s">
        <v>71</v>
      </c>
      <c r="G391" s="5" t="s">
        <v>2025</v>
      </c>
      <c r="H391" s="8" t="s">
        <v>2026</v>
      </c>
      <c r="I391" s="8" t="s">
        <v>75</v>
      </c>
      <c r="J391" s="8" t="s">
        <v>2</v>
      </c>
      <c r="K391" s="8" t="s">
        <v>2027</v>
      </c>
      <c r="L391" s="8">
        <v>1</v>
      </c>
      <c r="M391" s="8">
        <v>1</v>
      </c>
      <c r="N391" s="8" t="s">
        <v>1649</v>
      </c>
      <c r="O391" s="8" t="s">
        <v>1649</v>
      </c>
      <c r="P391" s="8" t="s">
        <v>1982</v>
      </c>
      <c r="Q391" s="8"/>
      <c r="R391" s="9" t="s">
        <v>189</v>
      </c>
      <c r="S391" s="10" t="s">
        <v>19</v>
      </c>
      <c r="T391" s="8"/>
      <c r="U391" s="9" t="s">
        <v>19</v>
      </c>
      <c r="V391" s="9" t="s">
        <v>189</v>
      </c>
      <c r="W391" s="10" t="s">
        <v>2028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2016</v>
      </c>
      <c r="AD391" t="s">
        <v>6</v>
      </c>
      <c r="AE391" t="s">
        <v>1307</v>
      </c>
      <c r="AF391" t="s">
        <v>84</v>
      </c>
      <c r="AG391" t="s">
        <v>71</v>
      </c>
      <c r="AH391" t="s">
        <v>19</v>
      </c>
    </row>
    <row r="392" ht="14.25" customHeight="1" spans="1:34">
      <c r="A392" s="5" t="s">
        <v>2029</v>
      </c>
      <c r="B392" s="5"/>
      <c r="C392" s="5" t="s">
        <v>70</v>
      </c>
      <c r="D392" s="5" t="s">
        <v>71</v>
      </c>
      <c r="E392" s="5" t="s">
        <v>72</v>
      </c>
      <c r="F392" s="5" t="s">
        <v>71</v>
      </c>
      <c r="G392" s="5" t="s">
        <v>801</v>
      </c>
      <c r="H392" s="8" t="s">
        <v>802</v>
      </c>
      <c r="I392" s="8" t="s">
        <v>75</v>
      </c>
      <c r="J392" s="8" t="s">
        <v>2</v>
      </c>
      <c r="K392" s="8" t="s">
        <v>2030</v>
      </c>
      <c r="L392" s="8">
        <v>1</v>
      </c>
      <c r="M392" s="8">
        <v>1</v>
      </c>
      <c r="N392" s="8" t="s">
        <v>1649</v>
      </c>
      <c r="O392" s="8" t="s">
        <v>1649</v>
      </c>
      <c r="P392" s="8" t="s">
        <v>1982</v>
      </c>
      <c r="Q392" s="8"/>
      <c r="R392" s="9" t="s">
        <v>2031</v>
      </c>
      <c r="S392" s="10" t="s">
        <v>19</v>
      </c>
      <c r="T392" s="8"/>
      <c r="U392" s="9" t="s">
        <v>19</v>
      </c>
      <c r="V392" s="9" t="s">
        <v>2031</v>
      </c>
      <c r="W392" s="10" t="s">
        <v>2032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2033</v>
      </c>
      <c r="AD392" t="s">
        <v>6</v>
      </c>
      <c r="AE392" t="s">
        <v>2034</v>
      </c>
      <c r="AF392" t="s">
        <v>84</v>
      </c>
      <c r="AG392" t="s">
        <v>71</v>
      </c>
      <c r="AH392" t="s">
        <v>19</v>
      </c>
    </row>
    <row r="393" ht="14.25" customHeight="1" spans="1:34">
      <c r="A393" s="5" t="s">
        <v>2035</v>
      </c>
      <c r="B393" s="5"/>
      <c r="C393" s="5" t="s">
        <v>70</v>
      </c>
      <c r="D393" s="5" t="s">
        <v>71</v>
      </c>
      <c r="E393" s="5" t="s">
        <v>72</v>
      </c>
      <c r="F393" s="5" t="s">
        <v>71</v>
      </c>
      <c r="G393" s="5" t="s">
        <v>2036</v>
      </c>
      <c r="H393" s="8" t="s">
        <v>2037</v>
      </c>
      <c r="I393" s="8" t="s">
        <v>75</v>
      </c>
      <c r="J393" s="8" t="s">
        <v>2</v>
      </c>
      <c r="K393" s="8" t="s">
        <v>2038</v>
      </c>
      <c r="L393" s="8">
        <v>3</v>
      </c>
      <c r="M393" s="8">
        <v>1</v>
      </c>
      <c r="N393" s="8" t="s">
        <v>2039</v>
      </c>
      <c r="O393" s="8" t="s">
        <v>1649</v>
      </c>
      <c r="P393" s="8" t="s">
        <v>1982</v>
      </c>
      <c r="Q393" s="8"/>
      <c r="R393" s="9" t="s">
        <v>1617</v>
      </c>
      <c r="S393" s="10" t="s">
        <v>19</v>
      </c>
      <c r="T393" s="8"/>
      <c r="U393" s="9" t="s">
        <v>19</v>
      </c>
      <c r="V393" s="9" t="s">
        <v>1617</v>
      </c>
      <c r="W393" s="10" t="s">
        <v>180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671</v>
      </c>
      <c r="AD393" t="s">
        <v>6</v>
      </c>
      <c r="AE393" t="s">
        <v>2040</v>
      </c>
      <c r="AF393" t="s">
        <v>84</v>
      </c>
      <c r="AG393" t="s">
        <v>71</v>
      </c>
      <c r="AH393" t="s">
        <v>19</v>
      </c>
    </row>
    <row r="394" ht="14.25" customHeight="1" spans="1:34">
      <c r="A394" s="5" t="s">
        <v>2041</v>
      </c>
      <c r="B394" s="5"/>
      <c r="C394" s="5" t="s">
        <v>70</v>
      </c>
      <c r="D394" s="5" t="s">
        <v>71</v>
      </c>
      <c r="E394" s="5" t="s">
        <v>72</v>
      </c>
      <c r="F394" s="5" t="s">
        <v>71</v>
      </c>
      <c r="G394" s="5" t="s">
        <v>2042</v>
      </c>
      <c r="H394" s="8" t="s">
        <v>2043</v>
      </c>
      <c r="I394" s="8" t="s">
        <v>75</v>
      </c>
      <c r="J394" s="8" t="s">
        <v>2</v>
      </c>
      <c r="K394" s="8" t="s">
        <v>2044</v>
      </c>
      <c r="L394" s="8">
        <v>1</v>
      </c>
      <c r="M394" s="8">
        <v>1</v>
      </c>
      <c r="N394" s="8" t="s">
        <v>396</v>
      </c>
      <c r="O394" s="8" t="s">
        <v>1649</v>
      </c>
      <c r="P394" s="8" t="s">
        <v>1982</v>
      </c>
      <c r="Q394" s="8"/>
      <c r="R394" s="9" t="s">
        <v>484</v>
      </c>
      <c r="S394" s="10" t="s">
        <v>19</v>
      </c>
      <c r="T394" s="8"/>
      <c r="U394" s="9" t="s">
        <v>19</v>
      </c>
      <c r="V394" s="9" t="s">
        <v>484</v>
      </c>
      <c r="W394" s="10" t="s">
        <v>380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576</v>
      </c>
      <c r="AD394" t="s">
        <v>6</v>
      </c>
      <c r="AE394" t="s">
        <v>346</v>
      </c>
      <c r="AF394" t="s">
        <v>84</v>
      </c>
      <c r="AG394" t="s">
        <v>71</v>
      </c>
      <c r="AH394" t="s">
        <v>19</v>
      </c>
    </row>
    <row r="395" ht="14.25" customHeight="1" spans="1:34">
      <c r="A395" s="5" t="s">
        <v>2045</v>
      </c>
      <c r="B395" s="5"/>
      <c r="C395" s="5" t="s">
        <v>70</v>
      </c>
      <c r="D395" s="5" t="s">
        <v>71</v>
      </c>
      <c r="E395" s="5" t="s">
        <v>72</v>
      </c>
      <c r="F395" s="5" t="s">
        <v>71</v>
      </c>
      <c r="G395" s="5" t="s">
        <v>1425</v>
      </c>
      <c r="H395" s="8" t="s">
        <v>1426</v>
      </c>
      <c r="I395" s="8" t="s">
        <v>75</v>
      </c>
      <c r="J395" s="8" t="s">
        <v>2</v>
      </c>
      <c r="K395" s="8" t="s">
        <v>331</v>
      </c>
      <c r="L395" s="8">
        <v>1</v>
      </c>
      <c r="M395" s="8">
        <v>1</v>
      </c>
      <c r="N395" s="8" t="s">
        <v>1649</v>
      </c>
      <c r="O395" s="8" t="s">
        <v>1649</v>
      </c>
      <c r="P395" s="8" t="s">
        <v>1982</v>
      </c>
      <c r="Q395" s="8"/>
      <c r="R395" s="9" t="s">
        <v>1427</v>
      </c>
      <c r="S395" s="10" t="s">
        <v>19</v>
      </c>
      <c r="T395" s="8"/>
      <c r="U395" s="9" t="s">
        <v>19</v>
      </c>
      <c r="V395" s="9" t="s">
        <v>1427</v>
      </c>
      <c r="W395" s="10" t="s">
        <v>168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1365</v>
      </c>
      <c r="AD395" t="s">
        <v>6</v>
      </c>
      <c r="AE395" t="s">
        <v>234</v>
      </c>
      <c r="AF395" t="s">
        <v>84</v>
      </c>
      <c r="AG395" t="s">
        <v>71</v>
      </c>
      <c r="AH395" t="s">
        <v>19</v>
      </c>
    </row>
    <row r="396" ht="14.25" customHeight="1" spans="1:34">
      <c r="A396" s="5" t="s">
        <v>2046</v>
      </c>
      <c r="B396" s="5"/>
      <c r="C396" s="5" t="s">
        <v>70</v>
      </c>
      <c r="D396" s="5" t="s">
        <v>71</v>
      </c>
      <c r="E396" s="5" t="s">
        <v>72</v>
      </c>
      <c r="F396" s="5" t="s">
        <v>71</v>
      </c>
      <c r="G396" s="5" t="s">
        <v>1677</v>
      </c>
      <c r="H396" s="8" t="s">
        <v>1678</v>
      </c>
      <c r="I396" s="8" t="s">
        <v>75</v>
      </c>
      <c r="J396" s="8" t="s">
        <v>2</v>
      </c>
      <c r="K396" s="8" t="s">
        <v>1679</v>
      </c>
      <c r="L396" s="8">
        <v>1</v>
      </c>
      <c r="M396" s="8">
        <v>1</v>
      </c>
      <c r="N396" s="8" t="s">
        <v>1649</v>
      </c>
      <c r="O396" s="8" t="s">
        <v>1649</v>
      </c>
      <c r="P396" s="8" t="s">
        <v>1982</v>
      </c>
      <c r="Q396" s="8"/>
      <c r="R396" s="9" t="s">
        <v>160</v>
      </c>
      <c r="S396" s="10" t="s">
        <v>19</v>
      </c>
      <c r="T396" s="8"/>
      <c r="U396" s="9" t="s">
        <v>19</v>
      </c>
      <c r="V396" s="9" t="s">
        <v>160</v>
      </c>
      <c r="W396" s="10" t="s">
        <v>108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161</v>
      </c>
      <c r="AD396" t="s">
        <v>6</v>
      </c>
      <c r="AE396" t="s">
        <v>1680</v>
      </c>
      <c r="AF396" t="s">
        <v>84</v>
      </c>
      <c r="AG396" t="s">
        <v>71</v>
      </c>
      <c r="AH396" t="s">
        <v>19</v>
      </c>
    </row>
    <row r="397" ht="14.25" customHeight="1" spans="1:34">
      <c r="A397" s="5" t="s">
        <v>2047</v>
      </c>
      <c r="B397" s="5"/>
      <c r="C397" s="5" t="s">
        <v>70</v>
      </c>
      <c r="D397" s="5" t="s">
        <v>71</v>
      </c>
      <c r="E397" s="5" t="s">
        <v>72</v>
      </c>
      <c r="F397" s="5" t="s">
        <v>71</v>
      </c>
      <c r="G397" s="5" t="s">
        <v>2048</v>
      </c>
      <c r="H397" s="8" t="s">
        <v>2049</v>
      </c>
      <c r="I397" s="8" t="s">
        <v>75</v>
      </c>
      <c r="J397" s="8" t="s">
        <v>2</v>
      </c>
      <c r="K397" s="8" t="s">
        <v>2050</v>
      </c>
      <c r="L397" s="8">
        <v>1</v>
      </c>
      <c r="M397" s="8">
        <v>1</v>
      </c>
      <c r="N397" s="8" t="s">
        <v>1379</v>
      </c>
      <c r="O397" s="8" t="s">
        <v>1649</v>
      </c>
      <c r="P397" s="8" t="s">
        <v>1982</v>
      </c>
      <c r="Q397" s="8"/>
      <c r="R397" s="9" t="s">
        <v>2051</v>
      </c>
      <c r="S397" s="10" t="s">
        <v>19</v>
      </c>
      <c r="T397" s="8"/>
      <c r="U397" s="9" t="s">
        <v>19</v>
      </c>
      <c r="V397" s="9" t="s">
        <v>2051</v>
      </c>
      <c r="W397" s="10" t="s">
        <v>830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2052</v>
      </c>
      <c r="AD397" t="s">
        <v>6</v>
      </c>
      <c r="AE397" t="s">
        <v>2053</v>
      </c>
      <c r="AF397" t="s">
        <v>84</v>
      </c>
      <c r="AG397" t="s">
        <v>71</v>
      </c>
      <c r="AH397" t="s">
        <v>19</v>
      </c>
    </row>
    <row r="398" ht="14.25" customHeight="1" spans="1:34">
      <c r="A398" s="5" t="s">
        <v>2054</v>
      </c>
      <c r="B398" s="5"/>
      <c r="C398" s="5" t="s">
        <v>70</v>
      </c>
      <c r="D398" s="5" t="s">
        <v>71</v>
      </c>
      <c r="E398" s="5" t="s">
        <v>72</v>
      </c>
      <c r="F398" s="5" t="s">
        <v>71</v>
      </c>
      <c r="G398" s="5" t="s">
        <v>1188</v>
      </c>
      <c r="H398" s="8" t="s">
        <v>1189</v>
      </c>
      <c r="I398" s="8" t="s">
        <v>75</v>
      </c>
      <c r="J398" s="8" t="s">
        <v>2</v>
      </c>
      <c r="K398" s="8" t="s">
        <v>2055</v>
      </c>
      <c r="L398" s="8">
        <v>1</v>
      </c>
      <c r="M398" s="8">
        <v>1</v>
      </c>
      <c r="N398" s="8" t="s">
        <v>1649</v>
      </c>
      <c r="O398" s="8" t="s">
        <v>1649</v>
      </c>
      <c r="P398" s="8" t="s">
        <v>1982</v>
      </c>
      <c r="Q398" s="8"/>
      <c r="R398" s="9" t="s">
        <v>2056</v>
      </c>
      <c r="S398" s="10" t="s">
        <v>19</v>
      </c>
      <c r="T398" s="8"/>
      <c r="U398" s="9" t="s">
        <v>19</v>
      </c>
      <c r="V398" s="9" t="s">
        <v>2056</v>
      </c>
      <c r="W398" s="10" t="s">
        <v>216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529</v>
      </c>
      <c r="AD398" t="s">
        <v>6</v>
      </c>
      <c r="AE398" t="s">
        <v>174</v>
      </c>
      <c r="AF398" t="s">
        <v>84</v>
      </c>
      <c r="AG398" t="s">
        <v>71</v>
      </c>
      <c r="AH398" t="s">
        <v>19</v>
      </c>
    </row>
    <row r="399" ht="14.25" customHeight="1" spans="1:34">
      <c r="A399" s="5" t="s">
        <v>2057</v>
      </c>
      <c r="B399" s="5"/>
      <c r="C399" s="5" t="s">
        <v>70</v>
      </c>
      <c r="D399" s="5" t="s">
        <v>71</v>
      </c>
      <c r="E399" s="5" t="s">
        <v>72</v>
      </c>
      <c r="F399" s="5" t="s">
        <v>71</v>
      </c>
      <c r="G399" s="5" t="s">
        <v>585</v>
      </c>
      <c r="H399" s="8" t="s">
        <v>586</v>
      </c>
      <c r="I399" s="8" t="s">
        <v>75</v>
      </c>
      <c r="J399" s="8" t="s">
        <v>2</v>
      </c>
      <c r="K399" s="8" t="s">
        <v>1117</v>
      </c>
      <c r="L399" s="8">
        <v>1</v>
      </c>
      <c r="M399" s="8">
        <v>1</v>
      </c>
      <c r="N399" s="8" t="s">
        <v>1649</v>
      </c>
      <c r="O399" s="8" t="s">
        <v>1649</v>
      </c>
      <c r="P399" s="8" t="s">
        <v>1982</v>
      </c>
      <c r="Q399" s="8"/>
      <c r="R399" s="9" t="s">
        <v>453</v>
      </c>
      <c r="S399" s="10" t="s">
        <v>19</v>
      </c>
      <c r="T399" s="8"/>
      <c r="U399" s="9" t="s">
        <v>19</v>
      </c>
      <c r="V399" s="9" t="s">
        <v>453</v>
      </c>
      <c r="W399" s="10" t="s">
        <v>314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419</v>
      </c>
      <c r="AD399" t="s">
        <v>6</v>
      </c>
      <c r="AE399" t="s">
        <v>588</v>
      </c>
      <c r="AF399" t="s">
        <v>84</v>
      </c>
      <c r="AG399" t="s">
        <v>71</v>
      </c>
      <c r="AH399" t="s">
        <v>19</v>
      </c>
    </row>
    <row r="400" ht="14.25" customHeight="1" spans="1:34">
      <c r="A400" s="5" t="s">
        <v>2058</v>
      </c>
      <c r="B400" s="5"/>
      <c r="C400" s="5" t="s">
        <v>70</v>
      </c>
      <c r="D400" s="5" t="s">
        <v>71</v>
      </c>
      <c r="E400" s="5" t="s">
        <v>72</v>
      </c>
      <c r="F400" s="5" t="s">
        <v>71</v>
      </c>
      <c r="G400" s="5" t="s">
        <v>1132</v>
      </c>
      <c r="H400" s="8" t="s">
        <v>1133</v>
      </c>
      <c r="I400" s="8" t="s">
        <v>75</v>
      </c>
      <c r="J400" s="8" t="s">
        <v>2</v>
      </c>
      <c r="K400" s="8" t="s">
        <v>2059</v>
      </c>
      <c r="L400" s="8">
        <v>1</v>
      </c>
      <c r="M400" s="8">
        <v>1</v>
      </c>
      <c r="N400" s="8" t="s">
        <v>1379</v>
      </c>
      <c r="O400" s="8" t="s">
        <v>1649</v>
      </c>
      <c r="P400" s="8" t="s">
        <v>1982</v>
      </c>
      <c r="Q400" s="8"/>
      <c r="R400" s="9" t="s">
        <v>2060</v>
      </c>
      <c r="S400" s="10" t="s">
        <v>19</v>
      </c>
      <c r="T400" s="8"/>
      <c r="U400" s="9" t="s">
        <v>19</v>
      </c>
      <c r="V400" s="9" t="s">
        <v>2060</v>
      </c>
      <c r="W400" s="10" t="s">
        <v>761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1019</v>
      </c>
      <c r="AD400" t="s">
        <v>6</v>
      </c>
      <c r="AE400" t="s">
        <v>2061</v>
      </c>
      <c r="AF400" t="s">
        <v>84</v>
      </c>
      <c r="AG400" t="s">
        <v>71</v>
      </c>
      <c r="AH400" t="s">
        <v>19</v>
      </c>
    </row>
    <row r="401" ht="14.25" customHeight="1" spans="1:34">
      <c r="A401" s="5" t="s">
        <v>2062</v>
      </c>
      <c r="B401" s="5"/>
      <c r="C401" s="5" t="s">
        <v>70</v>
      </c>
      <c r="D401" s="5" t="s">
        <v>71</v>
      </c>
      <c r="E401" s="5" t="s">
        <v>72</v>
      </c>
      <c r="F401" s="5" t="s">
        <v>71</v>
      </c>
      <c r="G401" s="5" t="s">
        <v>1132</v>
      </c>
      <c r="H401" s="8" t="s">
        <v>1133</v>
      </c>
      <c r="I401" s="8" t="s">
        <v>75</v>
      </c>
      <c r="J401" s="8" t="s">
        <v>2</v>
      </c>
      <c r="K401" s="8" t="s">
        <v>2063</v>
      </c>
      <c r="L401" s="8">
        <v>1</v>
      </c>
      <c r="M401" s="8">
        <v>1</v>
      </c>
      <c r="N401" s="8" t="s">
        <v>1649</v>
      </c>
      <c r="O401" s="8" t="s">
        <v>1649</v>
      </c>
      <c r="P401" s="8" t="s">
        <v>1982</v>
      </c>
      <c r="Q401" s="8"/>
      <c r="R401" s="9" t="s">
        <v>504</v>
      </c>
      <c r="S401" s="10" t="s">
        <v>19</v>
      </c>
      <c r="T401" s="8"/>
      <c r="U401" s="9" t="s">
        <v>19</v>
      </c>
      <c r="V401" s="9" t="s">
        <v>504</v>
      </c>
      <c r="W401" s="10" t="s">
        <v>505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506</v>
      </c>
      <c r="AD401" t="s">
        <v>6</v>
      </c>
      <c r="AE401" t="s">
        <v>346</v>
      </c>
      <c r="AF401" t="s">
        <v>84</v>
      </c>
      <c r="AG401" t="s">
        <v>71</v>
      </c>
      <c r="AH401" t="s">
        <v>19</v>
      </c>
    </row>
    <row r="402" ht="14.25" customHeight="1" spans="1:34">
      <c r="A402" s="5" t="s">
        <v>2064</v>
      </c>
      <c r="B402" s="5"/>
      <c r="C402" s="5" t="s">
        <v>70</v>
      </c>
      <c r="D402" s="5" t="s">
        <v>71</v>
      </c>
      <c r="E402" s="5" t="s">
        <v>72</v>
      </c>
      <c r="F402" s="5" t="s">
        <v>71</v>
      </c>
      <c r="G402" s="5" t="s">
        <v>2065</v>
      </c>
      <c r="H402" s="8" t="s">
        <v>2066</v>
      </c>
      <c r="I402" s="8" t="s">
        <v>75</v>
      </c>
      <c r="J402" s="8" t="s">
        <v>2</v>
      </c>
      <c r="K402" s="8" t="s">
        <v>2067</v>
      </c>
      <c r="L402" s="8">
        <v>1</v>
      </c>
      <c r="M402" s="8">
        <v>1</v>
      </c>
      <c r="N402" s="8" t="s">
        <v>1649</v>
      </c>
      <c r="O402" s="8" t="s">
        <v>1649</v>
      </c>
      <c r="P402" s="8" t="s">
        <v>1982</v>
      </c>
      <c r="Q402" s="8"/>
      <c r="R402" s="9" t="s">
        <v>945</v>
      </c>
      <c r="S402" s="10" t="s">
        <v>19</v>
      </c>
      <c r="T402" s="8"/>
      <c r="U402" s="9" t="s">
        <v>19</v>
      </c>
      <c r="V402" s="9" t="s">
        <v>945</v>
      </c>
      <c r="W402" s="10" t="s">
        <v>146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556</v>
      </c>
      <c r="AD402" t="s">
        <v>6</v>
      </c>
      <c r="AE402" t="s">
        <v>2068</v>
      </c>
      <c r="AF402" t="s">
        <v>84</v>
      </c>
      <c r="AG402" t="s">
        <v>71</v>
      </c>
      <c r="AH402" t="s">
        <v>19</v>
      </c>
    </row>
    <row r="403" ht="14.25" customHeight="1" spans="1:34">
      <c r="A403" s="5" t="s">
        <v>2069</v>
      </c>
      <c r="B403" s="5"/>
      <c r="C403" s="5" t="s">
        <v>70</v>
      </c>
      <c r="D403" s="5" t="s">
        <v>71</v>
      </c>
      <c r="E403" s="5" t="s">
        <v>72</v>
      </c>
      <c r="F403" s="5" t="s">
        <v>71</v>
      </c>
      <c r="G403" s="5" t="s">
        <v>1429</v>
      </c>
      <c r="H403" s="8" t="s">
        <v>1430</v>
      </c>
      <c r="I403" s="8" t="s">
        <v>75</v>
      </c>
      <c r="J403" s="8" t="s">
        <v>2</v>
      </c>
      <c r="K403" s="8" t="s">
        <v>1431</v>
      </c>
      <c r="L403" s="8">
        <v>1</v>
      </c>
      <c r="M403" s="8">
        <v>1</v>
      </c>
      <c r="N403" s="8" t="s">
        <v>1649</v>
      </c>
      <c r="O403" s="8" t="s">
        <v>1649</v>
      </c>
      <c r="P403" s="8" t="s">
        <v>1982</v>
      </c>
      <c r="Q403" s="8"/>
      <c r="R403" s="9" t="s">
        <v>2070</v>
      </c>
      <c r="S403" s="10" t="s">
        <v>19</v>
      </c>
      <c r="T403" s="8"/>
      <c r="U403" s="9" t="s">
        <v>19</v>
      </c>
      <c r="V403" s="9" t="s">
        <v>2070</v>
      </c>
      <c r="W403" s="10" t="s">
        <v>446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1652</v>
      </c>
      <c r="AD403" t="s">
        <v>6</v>
      </c>
      <c r="AE403" t="s">
        <v>1434</v>
      </c>
      <c r="AF403" t="s">
        <v>84</v>
      </c>
      <c r="AG403" t="s">
        <v>71</v>
      </c>
      <c r="AH403" t="s">
        <v>19</v>
      </c>
    </row>
    <row r="404" ht="14.25" customHeight="1" spans="1:34">
      <c r="A404" s="5" t="s">
        <v>2071</v>
      </c>
      <c r="B404" s="5"/>
      <c r="C404" s="5" t="s">
        <v>70</v>
      </c>
      <c r="D404" s="5" t="s">
        <v>71</v>
      </c>
      <c r="E404" s="5" t="s">
        <v>72</v>
      </c>
      <c r="F404" s="5" t="s">
        <v>71</v>
      </c>
      <c r="G404" s="5" t="s">
        <v>2072</v>
      </c>
      <c r="H404" s="8" t="s">
        <v>2073</v>
      </c>
      <c r="I404" s="8" t="s">
        <v>75</v>
      </c>
      <c r="J404" s="8" t="s">
        <v>2</v>
      </c>
      <c r="K404" s="8" t="s">
        <v>2074</v>
      </c>
      <c r="L404" s="8">
        <v>1</v>
      </c>
      <c r="M404" s="8">
        <v>1</v>
      </c>
      <c r="N404" s="8" t="s">
        <v>1649</v>
      </c>
      <c r="O404" s="8" t="s">
        <v>1649</v>
      </c>
      <c r="P404" s="8" t="s">
        <v>1982</v>
      </c>
      <c r="Q404" s="8"/>
      <c r="R404" s="9" t="s">
        <v>513</v>
      </c>
      <c r="S404" s="10" t="s">
        <v>19</v>
      </c>
      <c r="T404" s="8"/>
      <c r="U404" s="9" t="s">
        <v>19</v>
      </c>
      <c r="V404" s="9" t="s">
        <v>513</v>
      </c>
      <c r="W404" s="10" t="s">
        <v>380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1272</v>
      </c>
      <c r="AD404" t="s">
        <v>6</v>
      </c>
      <c r="AE404" t="s">
        <v>2075</v>
      </c>
      <c r="AF404" t="s">
        <v>84</v>
      </c>
      <c r="AG404" t="s">
        <v>71</v>
      </c>
      <c r="AH404" t="s">
        <v>19</v>
      </c>
    </row>
    <row r="405" ht="14.25" customHeight="1" spans="1:34">
      <c r="A405" s="5" t="s">
        <v>2076</v>
      </c>
      <c r="B405" s="5"/>
      <c r="C405" s="5" t="s">
        <v>70</v>
      </c>
      <c r="D405" s="5" t="s">
        <v>71</v>
      </c>
      <c r="E405" s="5" t="s">
        <v>72</v>
      </c>
      <c r="F405" s="5" t="s">
        <v>71</v>
      </c>
      <c r="G405" s="5" t="s">
        <v>2077</v>
      </c>
      <c r="H405" s="8" t="s">
        <v>2078</v>
      </c>
      <c r="I405" s="8" t="s">
        <v>75</v>
      </c>
      <c r="J405" s="8" t="s">
        <v>2</v>
      </c>
      <c r="K405" s="8" t="s">
        <v>2079</v>
      </c>
      <c r="L405" s="8">
        <v>1</v>
      </c>
      <c r="M405" s="8">
        <v>1</v>
      </c>
      <c r="N405" s="8" t="s">
        <v>1649</v>
      </c>
      <c r="O405" s="8" t="s">
        <v>1649</v>
      </c>
      <c r="P405" s="8" t="s">
        <v>1982</v>
      </c>
      <c r="Q405" s="8"/>
      <c r="R405" s="9" t="s">
        <v>611</v>
      </c>
      <c r="S405" s="10" t="s">
        <v>19</v>
      </c>
      <c r="T405" s="8"/>
      <c r="U405" s="9" t="s">
        <v>19</v>
      </c>
      <c r="V405" s="9" t="s">
        <v>611</v>
      </c>
      <c r="W405" s="10" t="s">
        <v>612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613</v>
      </c>
      <c r="AD405" t="s">
        <v>6</v>
      </c>
      <c r="AE405" t="s">
        <v>2080</v>
      </c>
      <c r="AF405" t="s">
        <v>84</v>
      </c>
      <c r="AG405" t="s">
        <v>71</v>
      </c>
      <c r="AH405" t="s">
        <v>19</v>
      </c>
    </row>
    <row r="406" ht="14.25" customHeight="1" spans="1:34">
      <c r="A406" s="5" t="s">
        <v>2081</v>
      </c>
      <c r="B406" s="5"/>
      <c r="C406" s="5" t="s">
        <v>70</v>
      </c>
      <c r="D406" s="5" t="s">
        <v>71</v>
      </c>
      <c r="E406" s="5" t="s">
        <v>72</v>
      </c>
      <c r="F406" s="5" t="s">
        <v>71</v>
      </c>
      <c r="G406" s="5" t="s">
        <v>2082</v>
      </c>
      <c r="H406" s="8" t="s">
        <v>2083</v>
      </c>
      <c r="I406" s="8" t="s">
        <v>75</v>
      </c>
      <c r="J406" s="8" t="s">
        <v>2</v>
      </c>
      <c r="K406" s="8" t="s">
        <v>2084</v>
      </c>
      <c r="L406" s="8">
        <v>1</v>
      </c>
      <c r="M406" s="8">
        <v>1</v>
      </c>
      <c r="N406" s="8" t="s">
        <v>79</v>
      </c>
      <c r="O406" s="8" t="s">
        <v>1649</v>
      </c>
      <c r="P406" s="8" t="s">
        <v>1982</v>
      </c>
      <c r="Q406" s="8"/>
      <c r="R406" s="9" t="s">
        <v>2085</v>
      </c>
      <c r="S406" s="10" t="s">
        <v>19</v>
      </c>
      <c r="T406" s="8"/>
      <c r="U406" s="9" t="s">
        <v>19</v>
      </c>
      <c r="V406" s="9" t="s">
        <v>2085</v>
      </c>
      <c r="W406" s="10" t="s">
        <v>1075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2086</v>
      </c>
      <c r="AD406" t="s">
        <v>6</v>
      </c>
      <c r="AE406" t="s">
        <v>1335</v>
      </c>
      <c r="AF406" t="s">
        <v>84</v>
      </c>
      <c r="AG406" t="s">
        <v>71</v>
      </c>
      <c r="AH406" t="s">
        <v>19</v>
      </c>
    </row>
    <row r="407" ht="14.25" customHeight="1" spans="1:34">
      <c r="A407" s="5" t="s">
        <v>2087</v>
      </c>
      <c r="B407" s="5"/>
      <c r="C407" s="5" t="s">
        <v>70</v>
      </c>
      <c r="D407" s="5" t="s">
        <v>71</v>
      </c>
      <c r="E407" s="5" t="s">
        <v>72</v>
      </c>
      <c r="F407" s="5" t="s">
        <v>71</v>
      </c>
      <c r="G407" s="5" t="s">
        <v>2088</v>
      </c>
      <c r="H407" s="8" t="s">
        <v>2089</v>
      </c>
      <c r="I407" s="8" t="s">
        <v>75</v>
      </c>
      <c r="J407" s="8" t="s">
        <v>2</v>
      </c>
      <c r="K407" s="8" t="s">
        <v>2090</v>
      </c>
      <c r="L407" s="8">
        <v>1</v>
      </c>
      <c r="M407" s="8">
        <v>3</v>
      </c>
      <c r="N407" s="8" t="s">
        <v>1062</v>
      </c>
      <c r="O407" s="8" t="s">
        <v>1062</v>
      </c>
      <c r="P407" s="8" t="s">
        <v>1982</v>
      </c>
      <c r="Q407" s="8"/>
      <c r="R407" s="9" t="s">
        <v>2091</v>
      </c>
      <c r="S407" s="10" t="s">
        <v>19</v>
      </c>
      <c r="T407" s="8"/>
      <c r="U407" s="9" t="s">
        <v>19</v>
      </c>
      <c r="V407" s="9" t="s">
        <v>2091</v>
      </c>
      <c r="W407" s="10" t="s">
        <v>687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2092</v>
      </c>
      <c r="AD407" t="s">
        <v>6</v>
      </c>
      <c r="AE407" t="s">
        <v>960</v>
      </c>
      <c r="AF407" t="s">
        <v>84</v>
      </c>
      <c r="AG407" t="s">
        <v>71</v>
      </c>
      <c r="AH407" t="s">
        <v>19</v>
      </c>
    </row>
    <row r="408" ht="14.25" customHeight="1" spans="1:34">
      <c r="A408" s="5" t="s">
        <v>2093</v>
      </c>
      <c r="B408" s="5"/>
      <c r="C408" s="5" t="s">
        <v>70</v>
      </c>
      <c r="D408" s="5" t="s">
        <v>71</v>
      </c>
      <c r="E408" s="5" t="s">
        <v>72</v>
      </c>
      <c r="F408" s="5" t="s">
        <v>71</v>
      </c>
      <c r="G408" s="5" t="s">
        <v>1281</v>
      </c>
      <c r="H408" s="8" t="s">
        <v>1282</v>
      </c>
      <c r="I408" s="8" t="s">
        <v>75</v>
      </c>
      <c r="J408" s="8" t="s">
        <v>2</v>
      </c>
      <c r="K408" s="8" t="s">
        <v>2094</v>
      </c>
      <c r="L408" s="8">
        <v>1</v>
      </c>
      <c r="M408" s="8">
        <v>1</v>
      </c>
      <c r="N408" s="8" t="s">
        <v>1062</v>
      </c>
      <c r="O408" s="8" t="s">
        <v>1649</v>
      </c>
      <c r="P408" s="8" t="s">
        <v>1982</v>
      </c>
      <c r="Q408" s="8"/>
      <c r="R408" s="9" t="s">
        <v>319</v>
      </c>
      <c r="S408" s="10" t="s">
        <v>19</v>
      </c>
      <c r="T408" s="8"/>
      <c r="U408" s="9" t="s">
        <v>19</v>
      </c>
      <c r="V408" s="9" t="s">
        <v>319</v>
      </c>
      <c r="W408" s="10" t="s">
        <v>1285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2095</v>
      </c>
      <c r="AD408" t="s">
        <v>6</v>
      </c>
      <c r="AE408" t="s">
        <v>2096</v>
      </c>
      <c r="AF408" t="s">
        <v>84</v>
      </c>
      <c r="AG408" t="s">
        <v>71</v>
      </c>
      <c r="AH408" t="s">
        <v>19</v>
      </c>
    </row>
    <row r="409" ht="14.25" customHeight="1" spans="1:34">
      <c r="A409" s="5" t="s">
        <v>2097</v>
      </c>
      <c r="B409" s="5"/>
      <c r="C409" s="5" t="s">
        <v>70</v>
      </c>
      <c r="D409" s="5" t="s">
        <v>71</v>
      </c>
      <c r="E409" s="5" t="s">
        <v>72</v>
      </c>
      <c r="F409" s="5" t="s">
        <v>71</v>
      </c>
      <c r="G409" s="5" t="s">
        <v>1321</v>
      </c>
      <c r="H409" s="8" t="s">
        <v>1322</v>
      </c>
      <c r="I409" s="8" t="s">
        <v>75</v>
      </c>
      <c r="J409" s="8" t="s">
        <v>2</v>
      </c>
      <c r="K409" s="8" t="s">
        <v>2098</v>
      </c>
      <c r="L409" s="8">
        <v>1</v>
      </c>
      <c r="M409" s="8">
        <v>2</v>
      </c>
      <c r="N409" s="8" t="s">
        <v>1379</v>
      </c>
      <c r="O409" s="8" t="s">
        <v>1379</v>
      </c>
      <c r="P409" s="8" t="s">
        <v>1982</v>
      </c>
      <c r="Q409" s="8"/>
      <c r="R409" s="9" t="s">
        <v>201</v>
      </c>
      <c r="S409" s="10" t="s">
        <v>19</v>
      </c>
      <c r="T409" s="8"/>
      <c r="U409" s="9" t="s">
        <v>19</v>
      </c>
      <c r="V409" s="9" t="s">
        <v>201</v>
      </c>
      <c r="W409" s="10" t="s">
        <v>563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115</v>
      </c>
      <c r="AD409" t="s">
        <v>6</v>
      </c>
      <c r="AE409" t="s">
        <v>407</v>
      </c>
      <c r="AF409" t="s">
        <v>84</v>
      </c>
      <c r="AG409" t="s">
        <v>71</v>
      </c>
      <c r="AH409" t="s">
        <v>19</v>
      </c>
    </row>
    <row r="410" ht="14.25" customHeight="1" spans="1:34">
      <c r="A410" s="5" t="s">
        <v>2099</v>
      </c>
      <c r="B410" s="5"/>
      <c r="C410" s="5" t="s">
        <v>70</v>
      </c>
      <c r="D410" s="5" t="s">
        <v>71</v>
      </c>
      <c r="E410" s="5" t="s">
        <v>72</v>
      </c>
      <c r="F410" s="5" t="s">
        <v>71</v>
      </c>
      <c r="G410" s="5" t="s">
        <v>1188</v>
      </c>
      <c r="H410" s="8" t="s">
        <v>1189</v>
      </c>
      <c r="I410" s="8" t="s">
        <v>75</v>
      </c>
      <c r="J410" s="8" t="s">
        <v>2</v>
      </c>
      <c r="K410" s="8" t="s">
        <v>2100</v>
      </c>
      <c r="L410" s="8">
        <v>1</v>
      </c>
      <c r="M410" s="8">
        <v>1</v>
      </c>
      <c r="N410" s="8" t="s">
        <v>1379</v>
      </c>
      <c r="O410" s="8" t="s">
        <v>1649</v>
      </c>
      <c r="P410" s="8" t="s">
        <v>1982</v>
      </c>
      <c r="Q410" s="8"/>
      <c r="R410" s="9" t="s">
        <v>2056</v>
      </c>
      <c r="S410" s="10" t="s">
        <v>19</v>
      </c>
      <c r="T410" s="8"/>
      <c r="U410" s="9" t="s">
        <v>19</v>
      </c>
      <c r="V410" s="9" t="s">
        <v>2056</v>
      </c>
      <c r="W410" s="10" t="s">
        <v>216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529</v>
      </c>
      <c r="AD410" t="s">
        <v>6</v>
      </c>
      <c r="AE410" t="s">
        <v>174</v>
      </c>
      <c r="AF410" t="s">
        <v>84</v>
      </c>
      <c r="AG410" t="s">
        <v>71</v>
      </c>
      <c r="AH410" t="s">
        <v>19</v>
      </c>
    </row>
    <row r="411" ht="14.25" customHeight="1" spans="1:34">
      <c r="A411" s="5" t="s">
        <v>2101</v>
      </c>
      <c r="B411" s="5"/>
      <c r="C411" s="5" t="s">
        <v>70</v>
      </c>
      <c r="D411" s="5" t="s">
        <v>71</v>
      </c>
      <c r="E411" s="5" t="s">
        <v>72</v>
      </c>
      <c r="F411" s="5" t="s">
        <v>71</v>
      </c>
      <c r="G411" s="5" t="s">
        <v>1321</v>
      </c>
      <c r="H411" s="8" t="s">
        <v>1322</v>
      </c>
      <c r="I411" s="8" t="s">
        <v>75</v>
      </c>
      <c r="J411" s="8" t="s">
        <v>2</v>
      </c>
      <c r="K411" s="8" t="s">
        <v>2102</v>
      </c>
      <c r="L411" s="8">
        <v>1</v>
      </c>
      <c r="M411" s="8">
        <v>2</v>
      </c>
      <c r="N411" s="8" t="s">
        <v>1379</v>
      </c>
      <c r="O411" s="8" t="s">
        <v>1379</v>
      </c>
      <c r="P411" s="8" t="s">
        <v>1982</v>
      </c>
      <c r="Q411" s="8"/>
      <c r="R411" s="9" t="s">
        <v>201</v>
      </c>
      <c r="S411" s="10" t="s">
        <v>19</v>
      </c>
      <c r="T411" s="8"/>
      <c r="U411" s="9" t="s">
        <v>19</v>
      </c>
      <c r="V411" s="9" t="s">
        <v>201</v>
      </c>
      <c r="W411" s="10" t="s">
        <v>563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115</v>
      </c>
      <c r="AD411" t="s">
        <v>6</v>
      </c>
      <c r="AE411" t="s">
        <v>407</v>
      </c>
      <c r="AF411" t="s">
        <v>84</v>
      </c>
      <c r="AG411" t="s">
        <v>71</v>
      </c>
      <c r="AH411" t="s">
        <v>19</v>
      </c>
    </row>
    <row r="412" ht="14.25" customHeight="1" spans="1:34">
      <c r="A412" s="5" t="s">
        <v>2103</v>
      </c>
      <c r="B412" s="5"/>
      <c r="C412" s="5" t="s">
        <v>70</v>
      </c>
      <c r="D412" s="5" t="s">
        <v>71</v>
      </c>
      <c r="E412" s="5" t="s">
        <v>72</v>
      </c>
      <c r="F412" s="5" t="s">
        <v>71</v>
      </c>
      <c r="G412" s="5" t="s">
        <v>1472</v>
      </c>
      <c r="H412" s="8" t="s">
        <v>1473</v>
      </c>
      <c r="I412" s="8" t="s">
        <v>75</v>
      </c>
      <c r="J412" s="8" t="s">
        <v>2</v>
      </c>
      <c r="K412" s="8" t="s">
        <v>2104</v>
      </c>
      <c r="L412" s="8">
        <v>1</v>
      </c>
      <c r="M412" s="8">
        <v>1</v>
      </c>
      <c r="N412" s="8" t="s">
        <v>1379</v>
      </c>
      <c r="O412" s="8" t="s">
        <v>1649</v>
      </c>
      <c r="P412" s="8" t="s">
        <v>1982</v>
      </c>
      <c r="Q412" s="8"/>
      <c r="R412" s="9" t="s">
        <v>2105</v>
      </c>
      <c r="S412" s="10" t="s">
        <v>19</v>
      </c>
      <c r="T412" s="8"/>
      <c r="U412" s="9" t="s">
        <v>19</v>
      </c>
      <c r="V412" s="9" t="s">
        <v>2105</v>
      </c>
      <c r="W412" s="10" t="s">
        <v>2106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2107</v>
      </c>
      <c r="AD412" t="s">
        <v>6</v>
      </c>
      <c r="AE412" t="s">
        <v>2108</v>
      </c>
      <c r="AF412" t="s">
        <v>84</v>
      </c>
      <c r="AG412" t="s">
        <v>71</v>
      </c>
      <c r="AH412" t="s">
        <v>19</v>
      </c>
    </row>
    <row r="413" ht="14.25" customHeight="1" spans="1:34">
      <c r="A413" s="5" t="s">
        <v>2109</v>
      </c>
      <c r="B413" s="5"/>
      <c r="C413" s="5" t="s">
        <v>70</v>
      </c>
      <c r="D413" s="5" t="s">
        <v>71</v>
      </c>
      <c r="E413" s="5" t="s">
        <v>72</v>
      </c>
      <c r="F413" s="5" t="s">
        <v>71</v>
      </c>
      <c r="G413" s="5" t="s">
        <v>2110</v>
      </c>
      <c r="H413" s="8" t="s">
        <v>2111</v>
      </c>
      <c r="I413" s="8" t="s">
        <v>75</v>
      </c>
      <c r="J413" s="8" t="s">
        <v>2</v>
      </c>
      <c r="K413" s="8" t="s">
        <v>2112</v>
      </c>
      <c r="L413" s="8">
        <v>1</v>
      </c>
      <c r="M413" s="8">
        <v>1</v>
      </c>
      <c r="N413" s="8" t="s">
        <v>1649</v>
      </c>
      <c r="O413" s="8" t="s">
        <v>1649</v>
      </c>
      <c r="P413" s="8" t="s">
        <v>1982</v>
      </c>
      <c r="Q413" s="8"/>
      <c r="R413" s="9" t="s">
        <v>2113</v>
      </c>
      <c r="S413" s="10" t="s">
        <v>19</v>
      </c>
      <c r="T413" s="8"/>
      <c r="U413" s="9" t="s">
        <v>19</v>
      </c>
      <c r="V413" s="9" t="s">
        <v>2113</v>
      </c>
      <c r="W413" s="10" t="s">
        <v>232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1906</v>
      </c>
      <c r="AD413" t="s">
        <v>6</v>
      </c>
      <c r="AE413" t="s">
        <v>2114</v>
      </c>
      <c r="AF413" t="s">
        <v>84</v>
      </c>
      <c r="AG413" t="s">
        <v>71</v>
      </c>
      <c r="AH413" t="s">
        <v>19</v>
      </c>
    </row>
    <row r="414" ht="14.25" customHeight="1" spans="1:34">
      <c r="A414" s="5" t="s">
        <v>2115</v>
      </c>
      <c r="B414" s="5"/>
      <c r="C414" s="5" t="s">
        <v>70</v>
      </c>
      <c r="D414" s="5" t="s">
        <v>71</v>
      </c>
      <c r="E414" s="5" t="s">
        <v>72</v>
      </c>
      <c r="F414" s="5" t="s">
        <v>71</v>
      </c>
      <c r="G414" s="5" t="s">
        <v>2116</v>
      </c>
      <c r="H414" s="8" t="s">
        <v>2117</v>
      </c>
      <c r="I414" s="8" t="s">
        <v>75</v>
      </c>
      <c r="J414" s="8" t="s">
        <v>2</v>
      </c>
      <c r="K414" s="8" t="s">
        <v>2118</v>
      </c>
      <c r="L414" s="8">
        <v>1</v>
      </c>
      <c r="M414" s="8">
        <v>1</v>
      </c>
      <c r="N414" s="8" t="s">
        <v>1649</v>
      </c>
      <c r="O414" s="8" t="s">
        <v>1649</v>
      </c>
      <c r="P414" s="8" t="s">
        <v>1982</v>
      </c>
      <c r="Q414" s="8"/>
      <c r="R414" s="9" t="s">
        <v>160</v>
      </c>
      <c r="S414" s="10" t="s">
        <v>19</v>
      </c>
      <c r="T414" s="8"/>
      <c r="U414" s="9" t="s">
        <v>19</v>
      </c>
      <c r="V414" s="9" t="s">
        <v>160</v>
      </c>
      <c r="W414" s="10" t="s">
        <v>108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161</v>
      </c>
      <c r="AD414" t="s">
        <v>6</v>
      </c>
      <c r="AE414" t="s">
        <v>407</v>
      </c>
      <c r="AF414" t="s">
        <v>84</v>
      </c>
      <c r="AG414" t="s">
        <v>71</v>
      </c>
      <c r="AH414" t="s">
        <v>19</v>
      </c>
    </row>
    <row r="415" ht="14.25" customHeight="1" spans="1:34">
      <c r="A415" s="5" t="s">
        <v>2119</v>
      </c>
      <c r="B415" s="5"/>
      <c r="C415" s="5" t="s">
        <v>70</v>
      </c>
      <c r="D415" s="5" t="s">
        <v>71</v>
      </c>
      <c r="E415" s="5" t="s">
        <v>72</v>
      </c>
      <c r="F415" s="5" t="s">
        <v>71</v>
      </c>
      <c r="G415" s="5" t="s">
        <v>2120</v>
      </c>
      <c r="H415" s="8" t="s">
        <v>2121</v>
      </c>
      <c r="I415" s="8" t="s">
        <v>75</v>
      </c>
      <c r="J415" s="8" t="s">
        <v>2</v>
      </c>
      <c r="K415" s="8" t="s">
        <v>2122</v>
      </c>
      <c r="L415" s="8">
        <v>1</v>
      </c>
      <c r="M415" s="8">
        <v>1</v>
      </c>
      <c r="N415" s="8" t="s">
        <v>1649</v>
      </c>
      <c r="O415" s="8" t="s">
        <v>1649</v>
      </c>
      <c r="P415" s="8" t="s">
        <v>1982</v>
      </c>
      <c r="Q415" s="8"/>
      <c r="R415" s="9" t="s">
        <v>419</v>
      </c>
      <c r="S415" s="10" t="s">
        <v>19</v>
      </c>
      <c r="T415" s="8"/>
      <c r="U415" s="9" t="s">
        <v>19</v>
      </c>
      <c r="V415" s="9" t="s">
        <v>419</v>
      </c>
      <c r="W415" s="10" t="s">
        <v>420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421</v>
      </c>
      <c r="AD415" t="s">
        <v>6</v>
      </c>
      <c r="AE415" t="s">
        <v>468</v>
      </c>
      <c r="AF415" t="s">
        <v>84</v>
      </c>
      <c r="AG415" t="s">
        <v>71</v>
      </c>
      <c r="AH415" t="s">
        <v>19</v>
      </c>
    </row>
    <row r="416" ht="14.25" customHeight="1" spans="1:34">
      <c r="A416" s="5" t="s">
        <v>2123</v>
      </c>
      <c r="B416" s="5"/>
      <c r="C416" s="5" t="s">
        <v>70</v>
      </c>
      <c r="D416" s="5" t="s">
        <v>71</v>
      </c>
      <c r="E416" s="5" t="s">
        <v>72</v>
      </c>
      <c r="F416" s="5" t="s">
        <v>71</v>
      </c>
      <c r="G416" s="5" t="s">
        <v>2124</v>
      </c>
      <c r="H416" s="8" t="s">
        <v>2125</v>
      </c>
      <c r="I416" s="8" t="s">
        <v>75</v>
      </c>
      <c r="J416" s="8" t="s">
        <v>2</v>
      </c>
      <c r="K416" s="8" t="s">
        <v>2126</v>
      </c>
      <c r="L416" s="8">
        <v>1</v>
      </c>
      <c r="M416" s="8">
        <v>1</v>
      </c>
      <c r="N416" s="8" t="s">
        <v>1649</v>
      </c>
      <c r="O416" s="8" t="s">
        <v>1649</v>
      </c>
      <c r="P416" s="8" t="s">
        <v>1982</v>
      </c>
      <c r="Q416" s="8"/>
      <c r="R416" s="9" t="s">
        <v>1252</v>
      </c>
      <c r="S416" s="10" t="s">
        <v>19</v>
      </c>
      <c r="T416" s="8"/>
      <c r="U416" s="9" t="s">
        <v>19</v>
      </c>
      <c r="V416" s="9" t="s">
        <v>1252</v>
      </c>
      <c r="W416" s="10" t="s">
        <v>224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1389</v>
      </c>
      <c r="AD416" t="s">
        <v>6</v>
      </c>
      <c r="AE416" t="s">
        <v>2127</v>
      </c>
      <c r="AF416" t="s">
        <v>84</v>
      </c>
      <c r="AG416" t="s">
        <v>71</v>
      </c>
      <c r="AH416" t="s">
        <v>19</v>
      </c>
    </row>
    <row r="417" ht="14.25" customHeight="1" spans="1:34">
      <c r="A417" s="5" t="s">
        <v>2128</v>
      </c>
      <c r="B417" s="5"/>
      <c r="C417" s="5" t="s">
        <v>70</v>
      </c>
      <c r="D417" s="5" t="s">
        <v>71</v>
      </c>
      <c r="E417" s="5" t="s">
        <v>72</v>
      </c>
      <c r="F417" s="5" t="s">
        <v>71</v>
      </c>
      <c r="G417" s="5" t="s">
        <v>2129</v>
      </c>
      <c r="H417" s="8" t="s">
        <v>2130</v>
      </c>
      <c r="I417" s="8" t="s">
        <v>75</v>
      </c>
      <c r="J417" s="8" t="s">
        <v>2</v>
      </c>
      <c r="K417" s="8" t="s">
        <v>2131</v>
      </c>
      <c r="L417" s="8">
        <v>1</v>
      </c>
      <c r="M417" s="8">
        <v>1</v>
      </c>
      <c r="N417" s="8" t="s">
        <v>1649</v>
      </c>
      <c r="O417" s="8" t="s">
        <v>1649</v>
      </c>
      <c r="P417" s="8" t="s">
        <v>1982</v>
      </c>
      <c r="Q417" s="8"/>
      <c r="R417" s="9" t="s">
        <v>971</v>
      </c>
      <c r="S417" s="10" t="s">
        <v>19</v>
      </c>
      <c r="T417" s="8"/>
      <c r="U417" s="9" t="s">
        <v>19</v>
      </c>
      <c r="V417" s="9" t="s">
        <v>971</v>
      </c>
      <c r="W417" s="10" t="s">
        <v>785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569</v>
      </c>
      <c r="AD417" t="s">
        <v>6</v>
      </c>
      <c r="AE417" t="s">
        <v>407</v>
      </c>
      <c r="AF417" t="s">
        <v>84</v>
      </c>
      <c r="AG417" t="s">
        <v>71</v>
      </c>
      <c r="AH417" t="s">
        <v>19</v>
      </c>
    </row>
    <row r="418" ht="14.25" customHeight="1" spans="1:34">
      <c r="A418" s="5" t="s">
        <v>2132</v>
      </c>
      <c r="B418" s="5"/>
      <c r="C418" s="5" t="s">
        <v>70</v>
      </c>
      <c r="D418" s="5" t="s">
        <v>71</v>
      </c>
      <c r="E418" s="5" t="s">
        <v>72</v>
      </c>
      <c r="F418" s="5" t="s">
        <v>71</v>
      </c>
      <c r="G418" s="5" t="s">
        <v>2133</v>
      </c>
      <c r="H418" s="8" t="s">
        <v>2134</v>
      </c>
      <c r="I418" s="8" t="s">
        <v>75</v>
      </c>
      <c r="J418" s="8" t="s">
        <v>2</v>
      </c>
      <c r="K418" s="8" t="s">
        <v>2135</v>
      </c>
      <c r="L418" s="8">
        <v>1</v>
      </c>
      <c r="M418" s="8">
        <v>1</v>
      </c>
      <c r="N418" s="8" t="s">
        <v>1649</v>
      </c>
      <c r="O418" s="8" t="s">
        <v>1649</v>
      </c>
      <c r="P418" s="8" t="s">
        <v>1982</v>
      </c>
      <c r="Q418" s="8"/>
      <c r="R418" s="9" t="s">
        <v>90</v>
      </c>
      <c r="S418" s="10" t="s">
        <v>19</v>
      </c>
      <c r="T418" s="8"/>
      <c r="U418" s="9" t="s">
        <v>19</v>
      </c>
      <c r="V418" s="9" t="s">
        <v>90</v>
      </c>
      <c r="W418" s="10" t="s">
        <v>91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92</v>
      </c>
      <c r="AD418" t="s">
        <v>6</v>
      </c>
      <c r="AE418" t="s">
        <v>2136</v>
      </c>
      <c r="AF418" t="s">
        <v>84</v>
      </c>
      <c r="AG418" t="s">
        <v>71</v>
      </c>
      <c r="AH418" t="s">
        <v>19</v>
      </c>
    </row>
    <row r="419" ht="14.25" customHeight="1" spans="1:34">
      <c r="A419" s="5" t="s">
        <v>2137</v>
      </c>
      <c r="B419" s="5"/>
      <c r="C419" s="5" t="s">
        <v>70</v>
      </c>
      <c r="D419" s="5" t="s">
        <v>71</v>
      </c>
      <c r="E419" s="5" t="s">
        <v>72</v>
      </c>
      <c r="F419" s="5" t="s">
        <v>71</v>
      </c>
      <c r="G419" s="5" t="s">
        <v>1705</v>
      </c>
      <c r="H419" s="8" t="s">
        <v>1706</v>
      </c>
      <c r="I419" s="8" t="s">
        <v>75</v>
      </c>
      <c r="J419" s="8" t="s">
        <v>2</v>
      </c>
      <c r="K419" s="8" t="s">
        <v>2138</v>
      </c>
      <c r="L419" s="8">
        <v>1</v>
      </c>
      <c r="M419" s="8">
        <v>1</v>
      </c>
      <c r="N419" s="8" t="s">
        <v>1649</v>
      </c>
      <c r="O419" s="8" t="s">
        <v>1649</v>
      </c>
      <c r="P419" s="8" t="s">
        <v>1982</v>
      </c>
      <c r="Q419" s="8"/>
      <c r="R419" s="9" t="s">
        <v>2139</v>
      </c>
      <c r="S419" s="10" t="s">
        <v>19</v>
      </c>
      <c r="T419" s="8"/>
      <c r="U419" s="9" t="s">
        <v>19</v>
      </c>
      <c r="V419" s="9" t="s">
        <v>2139</v>
      </c>
      <c r="W419" s="10" t="s">
        <v>692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2140</v>
      </c>
      <c r="AD419" t="s">
        <v>6</v>
      </c>
      <c r="AE419" t="s">
        <v>2141</v>
      </c>
      <c r="AF419" t="s">
        <v>84</v>
      </c>
      <c r="AG419" t="s">
        <v>71</v>
      </c>
      <c r="AH419" t="s">
        <v>19</v>
      </c>
    </row>
    <row r="420" ht="14.25" customHeight="1" spans="1:34">
      <c r="A420" s="5" t="s">
        <v>2142</v>
      </c>
      <c r="B420" s="5"/>
      <c r="C420" s="5" t="s">
        <v>70</v>
      </c>
      <c r="D420" s="5" t="s">
        <v>71</v>
      </c>
      <c r="E420" s="5" t="s">
        <v>72</v>
      </c>
      <c r="F420" s="5" t="s">
        <v>71</v>
      </c>
      <c r="G420" s="5" t="s">
        <v>2143</v>
      </c>
      <c r="H420" s="8" t="s">
        <v>2144</v>
      </c>
      <c r="I420" s="8" t="s">
        <v>75</v>
      </c>
      <c r="J420" s="8" t="s">
        <v>2</v>
      </c>
      <c r="K420" s="8" t="s">
        <v>2145</v>
      </c>
      <c r="L420" s="8">
        <v>1</v>
      </c>
      <c r="M420" s="8">
        <v>1</v>
      </c>
      <c r="N420" s="8" t="s">
        <v>1379</v>
      </c>
      <c r="O420" s="8" t="s">
        <v>1649</v>
      </c>
      <c r="P420" s="8" t="s">
        <v>1982</v>
      </c>
      <c r="Q420" s="8"/>
      <c r="R420" s="9" t="s">
        <v>1861</v>
      </c>
      <c r="S420" s="10" t="s">
        <v>19</v>
      </c>
      <c r="T420" s="8"/>
      <c r="U420" s="9" t="s">
        <v>19</v>
      </c>
      <c r="V420" s="9" t="s">
        <v>1861</v>
      </c>
      <c r="W420" s="10" t="s">
        <v>523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1862</v>
      </c>
      <c r="AD420" t="s">
        <v>6</v>
      </c>
      <c r="AE420" t="s">
        <v>407</v>
      </c>
      <c r="AF420" t="s">
        <v>84</v>
      </c>
      <c r="AG420" t="s">
        <v>71</v>
      </c>
      <c r="AH420" t="s">
        <v>19</v>
      </c>
    </row>
    <row r="421" ht="14.25" customHeight="1" spans="1:34">
      <c r="A421" s="5" t="s">
        <v>2146</v>
      </c>
      <c r="B421" s="5"/>
      <c r="C421" s="5" t="s">
        <v>70</v>
      </c>
      <c r="D421" s="5" t="s">
        <v>71</v>
      </c>
      <c r="E421" s="5" t="s">
        <v>72</v>
      </c>
      <c r="F421" s="5" t="s">
        <v>71</v>
      </c>
      <c r="G421" s="5" t="s">
        <v>2147</v>
      </c>
      <c r="H421" s="8" t="s">
        <v>2148</v>
      </c>
      <c r="I421" s="8" t="s">
        <v>75</v>
      </c>
      <c r="J421" s="8" t="s">
        <v>2</v>
      </c>
      <c r="K421" s="8" t="s">
        <v>2149</v>
      </c>
      <c r="L421" s="8">
        <v>1</v>
      </c>
      <c r="M421" s="8">
        <v>1</v>
      </c>
      <c r="N421" s="8" t="s">
        <v>1649</v>
      </c>
      <c r="O421" s="8" t="s">
        <v>1649</v>
      </c>
      <c r="P421" s="8" t="s">
        <v>1982</v>
      </c>
      <c r="Q421" s="8"/>
      <c r="R421" s="9" t="s">
        <v>2150</v>
      </c>
      <c r="S421" s="10" t="s">
        <v>19</v>
      </c>
      <c r="T421" s="8"/>
      <c r="U421" s="9" t="s">
        <v>19</v>
      </c>
      <c r="V421" s="9" t="s">
        <v>2150</v>
      </c>
      <c r="W421" s="10" t="s">
        <v>389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1639</v>
      </c>
      <c r="AD421" t="s">
        <v>6</v>
      </c>
      <c r="AE421" t="s">
        <v>2151</v>
      </c>
      <c r="AF421" t="s">
        <v>84</v>
      </c>
      <c r="AG421" t="s">
        <v>71</v>
      </c>
      <c r="AH421" t="s">
        <v>19</v>
      </c>
    </row>
    <row r="422" ht="14.25" customHeight="1" spans="1:34">
      <c r="A422" s="5" t="s">
        <v>2152</v>
      </c>
      <c r="B422" s="5"/>
      <c r="C422" s="5" t="s">
        <v>70</v>
      </c>
      <c r="D422" s="5" t="s">
        <v>71</v>
      </c>
      <c r="E422" s="5" t="s">
        <v>72</v>
      </c>
      <c r="F422" s="5" t="s">
        <v>71</v>
      </c>
      <c r="G422" s="5" t="s">
        <v>2153</v>
      </c>
      <c r="H422" s="8" t="s">
        <v>2154</v>
      </c>
      <c r="I422" s="8" t="s">
        <v>75</v>
      </c>
      <c r="J422" s="8" t="s">
        <v>2</v>
      </c>
      <c r="K422" s="8" t="s">
        <v>2155</v>
      </c>
      <c r="L422" s="8">
        <v>1</v>
      </c>
      <c r="M422" s="8">
        <v>1</v>
      </c>
      <c r="N422" s="8" t="s">
        <v>1649</v>
      </c>
      <c r="O422" s="8" t="s">
        <v>1649</v>
      </c>
      <c r="P422" s="8" t="s">
        <v>1982</v>
      </c>
      <c r="Q422" s="8"/>
      <c r="R422" s="9" t="s">
        <v>1236</v>
      </c>
      <c r="S422" s="10" t="s">
        <v>19</v>
      </c>
      <c r="T422" s="8"/>
      <c r="U422" s="9" t="s">
        <v>19</v>
      </c>
      <c r="V422" s="9" t="s">
        <v>1236</v>
      </c>
      <c r="W422" s="10" t="s">
        <v>406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474</v>
      </c>
      <c r="AD422" t="s">
        <v>6</v>
      </c>
      <c r="AE422" t="s">
        <v>755</v>
      </c>
      <c r="AF422" t="s">
        <v>84</v>
      </c>
      <c r="AG422" t="s">
        <v>71</v>
      </c>
      <c r="AH422" t="s">
        <v>19</v>
      </c>
    </row>
    <row r="423" ht="14.25" customHeight="1" spans="1:34">
      <c r="A423" s="5" t="s">
        <v>2156</v>
      </c>
      <c r="B423" s="5"/>
      <c r="C423" s="5" t="s">
        <v>70</v>
      </c>
      <c r="D423" s="5" t="s">
        <v>71</v>
      </c>
      <c r="E423" s="5" t="s">
        <v>72</v>
      </c>
      <c r="F423" s="5" t="s">
        <v>71</v>
      </c>
      <c r="G423" s="5" t="s">
        <v>2157</v>
      </c>
      <c r="H423" s="8" t="s">
        <v>2158</v>
      </c>
      <c r="I423" s="8" t="s">
        <v>75</v>
      </c>
      <c r="J423" s="8" t="s">
        <v>2</v>
      </c>
      <c r="K423" s="8" t="s">
        <v>2159</v>
      </c>
      <c r="L423" s="8">
        <v>1</v>
      </c>
      <c r="M423" s="8">
        <v>1</v>
      </c>
      <c r="N423" s="8" t="s">
        <v>1649</v>
      </c>
      <c r="O423" s="8" t="s">
        <v>1649</v>
      </c>
      <c r="P423" s="8" t="s">
        <v>1982</v>
      </c>
      <c r="Q423" s="8"/>
      <c r="R423" s="9" t="s">
        <v>231</v>
      </c>
      <c r="S423" s="10" t="s">
        <v>19</v>
      </c>
      <c r="T423" s="8"/>
      <c r="U423" s="9" t="s">
        <v>19</v>
      </c>
      <c r="V423" s="9" t="s">
        <v>231</v>
      </c>
      <c r="W423" s="10" t="s">
        <v>232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233</v>
      </c>
      <c r="AD423" t="s">
        <v>6</v>
      </c>
      <c r="AE423" t="s">
        <v>595</v>
      </c>
      <c r="AF423" t="s">
        <v>84</v>
      </c>
      <c r="AG423" t="s">
        <v>71</v>
      </c>
      <c r="AH423" t="s">
        <v>19</v>
      </c>
    </row>
    <row r="424" ht="14.25" customHeight="1" spans="1:34">
      <c r="A424" s="5" t="s">
        <v>2160</v>
      </c>
      <c r="B424" s="5"/>
      <c r="C424" s="5" t="s">
        <v>70</v>
      </c>
      <c r="D424" s="5" t="s">
        <v>71</v>
      </c>
      <c r="E424" s="5" t="s">
        <v>72</v>
      </c>
      <c r="F424" s="5" t="s">
        <v>71</v>
      </c>
      <c r="G424" s="5" t="s">
        <v>376</v>
      </c>
      <c r="H424" s="8" t="s">
        <v>377</v>
      </c>
      <c r="I424" s="8" t="s">
        <v>75</v>
      </c>
      <c r="J424" s="8" t="s">
        <v>2</v>
      </c>
      <c r="K424" s="8" t="s">
        <v>2161</v>
      </c>
      <c r="L424" s="8">
        <v>1</v>
      </c>
      <c r="M424" s="8">
        <v>1</v>
      </c>
      <c r="N424" s="8" t="s">
        <v>1649</v>
      </c>
      <c r="O424" s="8" t="s">
        <v>1649</v>
      </c>
      <c r="P424" s="8" t="s">
        <v>1982</v>
      </c>
      <c r="Q424" s="8"/>
      <c r="R424" s="9" t="s">
        <v>318</v>
      </c>
      <c r="S424" s="10" t="s">
        <v>19</v>
      </c>
      <c r="T424" s="8"/>
      <c r="U424" s="9" t="s">
        <v>19</v>
      </c>
      <c r="V424" s="9" t="s">
        <v>318</v>
      </c>
      <c r="W424" s="10" t="s">
        <v>268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319</v>
      </c>
      <c r="AD424" t="s">
        <v>6</v>
      </c>
      <c r="AE424" t="s">
        <v>2162</v>
      </c>
      <c r="AF424" t="s">
        <v>84</v>
      </c>
      <c r="AG424" t="s">
        <v>71</v>
      </c>
      <c r="AH424" t="s">
        <v>19</v>
      </c>
    </row>
    <row r="425" ht="14.25" customHeight="1" spans="1:34">
      <c r="A425" s="5" t="s">
        <v>2163</v>
      </c>
      <c r="B425" s="5"/>
      <c r="C425" s="5" t="s">
        <v>70</v>
      </c>
      <c r="D425" s="5" t="s">
        <v>71</v>
      </c>
      <c r="E425" s="5" t="s">
        <v>72</v>
      </c>
      <c r="F425" s="5" t="s">
        <v>71</v>
      </c>
      <c r="G425" s="5" t="s">
        <v>2164</v>
      </c>
      <c r="H425" s="8" t="s">
        <v>2165</v>
      </c>
      <c r="I425" s="8" t="s">
        <v>75</v>
      </c>
      <c r="J425" s="8" t="s">
        <v>2</v>
      </c>
      <c r="K425" s="8" t="s">
        <v>2166</v>
      </c>
      <c r="L425" s="8">
        <v>1</v>
      </c>
      <c r="M425" s="8">
        <v>1</v>
      </c>
      <c r="N425" s="8" t="s">
        <v>89</v>
      </c>
      <c r="O425" s="8" t="s">
        <v>1649</v>
      </c>
      <c r="P425" s="8" t="s">
        <v>1982</v>
      </c>
      <c r="Q425" s="8"/>
      <c r="R425" s="9" t="s">
        <v>2167</v>
      </c>
      <c r="S425" s="10" t="s">
        <v>19</v>
      </c>
      <c r="T425" s="8"/>
      <c r="U425" s="9" t="s">
        <v>19</v>
      </c>
      <c r="V425" s="9" t="s">
        <v>2167</v>
      </c>
      <c r="W425" s="10" t="s">
        <v>1855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2168</v>
      </c>
      <c r="AD425" t="s">
        <v>6</v>
      </c>
      <c r="AE425" t="s">
        <v>2169</v>
      </c>
      <c r="AF425" t="s">
        <v>84</v>
      </c>
      <c r="AG425" t="s">
        <v>71</v>
      </c>
      <c r="AH425" t="s">
        <v>19</v>
      </c>
    </row>
    <row r="426" ht="14.25" customHeight="1" spans="1:34">
      <c r="A426" s="5" t="s">
        <v>2170</v>
      </c>
      <c r="B426" s="5"/>
      <c r="C426" s="5" t="s">
        <v>70</v>
      </c>
      <c r="D426" s="5" t="s">
        <v>71</v>
      </c>
      <c r="E426" s="5" t="s">
        <v>72</v>
      </c>
      <c r="F426" s="5" t="s">
        <v>71</v>
      </c>
      <c r="G426" s="5" t="s">
        <v>709</v>
      </c>
      <c r="H426" s="8" t="s">
        <v>710</v>
      </c>
      <c r="I426" s="8" t="s">
        <v>75</v>
      </c>
      <c r="J426" s="8" t="s">
        <v>2</v>
      </c>
      <c r="K426" s="8" t="s">
        <v>2171</v>
      </c>
      <c r="L426" s="8">
        <v>1</v>
      </c>
      <c r="M426" s="8">
        <v>1</v>
      </c>
      <c r="N426" s="8" t="s">
        <v>669</v>
      </c>
      <c r="O426" s="8" t="s">
        <v>1649</v>
      </c>
      <c r="P426" s="8" t="s">
        <v>1982</v>
      </c>
      <c r="Q426" s="8"/>
      <c r="R426" s="9" t="s">
        <v>115</v>
      </c>
      <c r="S426" s="10" t="s">
        <v>19</v>
      </c>
      <c r="T426" s="8"/>
      <c r="U426" s="9" t="s">
        <v>19</v>
      </c>
      <c r="V426" s="9" t="s">
        <v>115</v>
      </c>
      <c r="W426" s="10" t="s">
        <v>116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117</v>
      </c>
      <c r="AD426" t="s">
        <v>6</v>
      </c>
      <c r="AE426" t="s">
        <v>2172</v>
      </c>
      <c r="AF426" t="s">
        <v>84</v>
      </c>
      <c r="AG426" t="s">
        <v>71</v>
      </c>
      <c r="AH426" t="s">
        <v>19</v>
      </c>
    </row>
    <row r="427" ht="14.25" customHeight="1" spans="1:34">
      <c r="A427" s="5" t="s">
        <v>2173</v>
      </c>
      <c r="B427" s="5"/>
      <c r="C427" s="5" t="s">
        <v>70</v>
      </c>
      <c r="D427" s="5" t="s">
        <v>71</v>
      </c>
      <c r="E427" s="5" t="s">
        <v>72</v>
      </c>
      <c r="F427" s="5" t="s">
        <v>71</v>
      </c>
      <c r="G427" s="5" t="s">
        <v>2174</v>
      </c>
      <c r="H427" s="8" t="s">
        <v>2175</v>
      </c>
      <c r="I427" s="8" t="s">
        <v>75</v>
      </c>
      <c r="J427" s="8" t="s">
        <v>2</v>
      </c>
      <c r="K427" s="8" t="s">
        <v>2176</v>
      </c>
      <c r="L427" s="8">
        <v>1</v>
      </c>
      <c r="M427" s="8">
        <v>1</v>
      </c>
      <c r="N427" s="8" t="s">
        <v>1649</v>
      </c>
      <c r="O427" s="8" t="s">
        <v>1649</v>
      </c>
      <c r="P427" s="8" t="s">
        <v>1982</v>
      </c>
      <c r="Q427" s="8"/>
      <c r="R427" s="9" t="s">
        <v>2177</v>
      </c>
      <c r="S427" s="10" t="s">
        <v>19</v>
      </c>
      <c r="T427" s="8"/>
      <c r="U427" s="9" t="s">
        <v>19</v>
      </c>
      <c r="V427" s="9" t="s">
        <v>2177</v>
      </c>
      <c r="W427" s="10" t="s">
        <v>2178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2179</v>
      </c>
      <c r="AD427" t="s">
        <v>6</v>
      </c>
      <c r="AE427" t="s">
        <v>2180</v>
      </c>
      <c r="AF427" t="s">
        <v>84</v>
      </c>
      <c r="AG427" t="s">
        <v>71</v>
      </c>
      <c r="AH427" t="s">
        <v>19</v>
      </c>
    </row>
    <row r="428" ht="14.25" customHeight="1" spans="1:34">
      <c r="A428" s="5" t="s">
        <v>2181</v>
      </c>
      <c r="B428" s="5"/>
      <c r="C428" s="5" t="s">
        <v>70</v>
      </c>
      <c r="D428" s="5" t="s">
        <v>71</v>
      </c>
      <c r="E428" s="5" t="s">
        <v>72</v>
      </c>
      <c r="F428" s="5" t="s">
        <v>71</v>
      </c>
      <c r="G428" s="5" t="s">
        <v>2182</v>
      </c>
      <c r="H428" s="8" t="s">
        <v>2183</v>
      </c>
      <c r="I428" s="8" t="s">
        <v>75</v>
      </c>
      <c r="J428" s="8" t="s">
        <v>2</v>
      </c>
      <c r="K428" s="8" t="s">
        <v>2184</v>
      </c>
      <c r="L428" s="8">
        <v>2</v>
      </c>
      <c r="M428" s="8">
        <v>1</v>
      </c>
      <c r="N428" s="8" t="s">
        <v>1379</v>
      </c>
      <c r="O428" s="8" t="s">
        <v>1649</v>
      </c>
      <c r="P428" s="8" t="s">
        <v>1982</v>
      </c>
      <c r="Q428" s="8"/>
      <c r="R428" s="9" t="s">
        <v>2185</v>
      </c>
      <c r="S428" s="10" t="s">
        <v>19</v>
      </c>
      <c r="T428" s="8"/>
      <c r="U428" s="9" t="s">
        <v>19</v>
      </c>
      <c r="V428" s="9" t="s">
        <v>2185</v>
      </c>
      <c r="W428" s="10" t="s">
        <v>583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2186</v>
      </c>
      <c r="AD428" t="s">
        <v>6</v>
      </c>
      <c r="AE428" t="s">
        <v>2187</v>
      </c>
      <c r="AF428" t="s">
        <v>84</v>
      </c>
      <c r="AG428" t="s">
        <v>71</v>
      </c>
      <c r="AH428" t="s">
        <v>19</v>
      </c>
    </row>
    <row r="429" ht="14.25" customHeight="1" spans="1:34">
      <c r="A429" s="5" t="s">
        <v>2188</v>
      </c>
      <c r="B429" s="5"/>
      <c r="C429" s="5" t="s">
        <v>70</v>
      </c>
      <c r="D429" s="5" t="s">
        <v>71</v>
      </c>
      <c r="E429" s="5" t="s">
        <v>72</v>
      </c>
      <c r="F429" s="5" t="s">
        <v>71</v>
      </c>
      <c r="G429" s="5" t="s">
        <v>2189</v>
      </c>
      <c r="H429" s="8" t="s">
        <v>2190</v>
      </c>
      <c r="I429" s="8" t="s">
        <v>75</v>
      </c>
      <c r="J429" s="8" t="s">
        <v>2</v>
      </c>
      <c r="K429" s="8" t="s">
        <v>2191</v>
      </c>
      <c r="L429" s="8">
        <v>1</v>
      </c>
      <c r="M429" s="8">
        <v>1</v>
      </c>
      <c r="N429" s="8" t="s">
        <v>1649</v>
      </c>
      <c r="O429" s="8" t="s">
        <v>1649</v>
      </c>
      <c r="P429" s="8" t="s">
        <v>1982</v>
      </c>
      <c r="Q429" s="8"/>
      <c r="R429" s="9" t="s">
        <v>522</v>
      </c>
      <c r="S429" s="10" t="s">
        <v>19</v>
      </c>
      <c r="T429" s="8"/>
      <c r="U429" s="9" t="s">
        <v>19</v>
      </c>
      <c r="V429" s="9" t="s">
        <v>522</v>
      </c>
      <c r="W429" s="10" t="s">
        <v>523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524</v>
      </c>
      <c r="AD429" t="s">
        <v>6</v>
      </c>
      <c r="AE429" t="s">
        <v>2192</v>
      </c>
      <c r="AF429" t="s">
        <v>84</v>
      </c>
      <c r="AG429" t="s">
        <v>71</v>
      </c>
      <c r="AH429" t="s">
        <v>19</v>
      </c>
    </row>
    <row r="430" ht="14.25" customHeight="1" spans="1:34">
      <c r="A430" s="5" t="s">
        <v>2193</v>
      </c>
      <c r="B430" s="5"/>
      <c r="C430" s="5" t="s">
        <v>70</v>
      </c>
      <c r="D430" s="5" t="s">
        <v>71</v>
      </c>
      <c r="E430" s="5" t="s">
        <v>72</v>
      </c>
      <c r="F430" s="5" t="s">
        <v>71</v>
      </c>
      <c r="G430" s="5" t="s">
        <v>729</v>
      </c>
      <c r="H430" s="8" t="s">
        <v>730</v>
      </c>
      <c r="I430" s="8" t="s">
        <v>75</v>
      </c>
      <c r="J430" s="8" t="s">
        <v>2</v>
      </c>
      <c r="K430" s="8" t="s">
        <v>2194</v>
      </c>
      <c r="L430" s="8">
        <v>1</v>
      </c>
      <c r="M430" s="8">
        <v>2</v>
      </c>
      <c r="N430" s="8" t="s">
        <v>1379</v>
      </c>
      <c r="O430" s="8" t="s">
        <v>1379</v>
      </c>
      <c r="P430" s="8" t="s">
        <v>1982</v>
      </c>
      <c r="Q430" s="8"/>
      <c r="R430" s="9" t="s">
        <v>1795</v>
      </c>
      <c r="S430" s="10" t="s">
        <v>19</v>
      </c>
      <c r="T430" s="8"/>
      <c r="U430" s="9" t="s">
        <v>19</v>
      </c>
      <c r="V430" s="9" t="s">
        <v>1795</v>
      </c>
      <c r="W430" s="10" t="s">
        <v>490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2195</v>
      </c>
      <c r="AD430" t="s">
        <v>6</v>
      </c>
      <c r="AE430" t="s">
        <v>733</v>
      </c>
      <c r="AF430" t="s">
        <v>84</v>
      </c>
      <c r="AG430" t="s">
        <v>71</v>
      </c>
      <c r="AH430" t="s">
        <v>19</v>
      </c>
    </row>
    <row r="431" ht="14.25" customHeight="1" spans="1:34">
      <c r="A431" s="5" t="s">
        <v>2196</v>
      </c>
      <c r="B431" s="5"/>
      <c r="C431" s="5" t="s">
        <v>70</v>
      </c>
      <c r="D431" s="5" t="s">
        <v>71</v>
      </c>
      <c r="E431" s="5" t="s">
        <v>72</v>
      </c>
      <c r="F431" s="5" t="s">
        <v>71</v>
      </c>
      <c r="G431" s="5" t="s">
        <v>1705</v>
      </c>
      <c r="H431" s="8" t="s">
        <v>1706</v>
      </c>
      <c r="I431" s="8" t="s">
        <v>75</v>
      </c>
      <c r="J431" s="8" t="s">
        <v>2</v>
      </c>
      <c r="K431" s="8" t="s">
        <v>2197</v>
      </c>
      <c r="L431" s="8">
        <v>1</v>
      </c>
      <c r="M431" s="8">
        <v>2</v>
      </c>
      <c r="N431" s="8" t="s">
        <v>1379</v>
      </c>
      <c r="O431" s="8" t="s">
        <v>1379</v>
      </c>
      <c r="P431" s="8" t="s">
        <v>1982</v>
      </c>
      <c r="Q431" s="8"/>
      <c r="R431" s="9" t="s">
        <v>2198</v>
      </c>
      <c r="S431" s="10" t="s">
        <v>19</v>
      </c>
      <c r="T431" s="8"/>
      <c r="U431" s="9" t="s">
        <v>19</v>
      </c>
      <c r="V431" s="9" t="s">
        <v>2198</v>
      </c>
      <c r="W431" s="10" t="s">
        <v>904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2199</v>
      </c>
      <c r="AD431" t="s">
        <v>6</v>
      </c>
      <c r="AE431" t="s">
        <v>140</v>
      </c>
      <c r="AF431" t="s">
        <v>84</v>
      </c>
      <c r="AG431" t="s">
        <v>71</v>
      </c>
      <c r="AH431" t="s">
        <v>19</v>
      </c>
    </row>
    <row r="432" ht="14.25" customHeight="1" spans="1:34">
      <c r="A432" s="5" t="s">
        <v>2200</v>
      </c>
      <c r="B432" s="5"/>
      <c r="C432" s="5" t="s">
        <v>70</v>
      </c>
      <c r="D432" s="5" t="s">
        <v>71</v>
      </c>
      <c r="E432" s="5" t="s">
        <v>72</v>
      </c>
      <c r="F432" s="5" t="s">
        <v>71</v>
      </c>
      <c r="G432" s="5" t="s">
        <v>1682</v>
      </c>
      <c r="H432" s="8" t="s">
        <v>1683</v>
      </c>
      <c r="I432" s="8" t="s">
        <v>75</v>
      </c>
      <c r="J432" s="8" t="s">
        <v>2</v>
      </c>
      <c r="K432" s="8" t="s">
        <v>2201</v>
      </c>
      <c r="L432" s="8">
        <v>1</v>
      </c>
      <c r="M432" s="8">
        <v>1</v>
      </c>
      <c r="N432" s="8" t="s">
        <v>79</v>
      </c>
      <c r="O432" s="8" t="s">
        <v>1649</v>
      </c>
      <c r="P432" s="8" t="s">
        <v>1982</v>
      </c>
      <c r="Q432" s="8"/>
      <c r="R432" s="9" t="s">
        <v>2202</v>
      </c>
      <c r="S432" s="10" t="s">
        <v>19</v>
      </c>
      <c r="T432" s="8"/>
      <c r="U432" s="9" t="s">
        <v>19</v>
      </c>
      <c r="V432" s="9" t="s">
        <v>2202</v>
      </c>
      <c r="W432" s="10" t="s">
        <v>1152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2203</v>
      </c>
      <c r="AD432" t="s">
        <v>6</v>
      </c>
      <c r="AE432" t="s">
        <v>2204</v>
      </c>
      <c r="AF432" t="s">
        <v>84</v>
      </c>
      <c r="AG432" t="s">
        <v>71</v>
      </c>
      <c r="AH432" t="s">
        <v>19</v>
      </c>
    </row>
    <row r="433" ht="14.25" customHeight="1" spans="1:34">
      <c r="A433" s="5" t="s">
        <v>2205</v>
      </c>
      <c r="B433" s="5"/>
      <c r="C433" s="5" t="s">
        <v>70</v>
      </c>
      <c r="D433" s="5" t="s">
        <v>71</v>
      </c>
      <c r="E433" s="5" t="s">
        <v>72</v>
      </c>
      <c r="F433" s="5" t="s">
        <v>71</v>
      </c>
      <c r="G433" s="5" t="s">
        <v>2206</v>
      </c>
      <c r="H433" s="8" t="s">
        <v>2207</v>
      </c>
      <c r="I433" s="8" t="s">
        <v>75</v>
      </c>
      <c r="J433" s="8" t="s">
        <v>2</v>
      </c>
      <c r="K433" s="8" t="s">
        <v>2208</v>
      </c>
      <c r="L433" s="8">
        <v>1</v>
      </c>
      <c r="M433" s="8">
        <v>1</v>
      </c>
      <c r="N433" s="8" t="s">
        <v>1649</v>
      </c>
      <c r="O433" s="8" t="s">
        <v>1649</v>
      </c>
      <c r="P433" s="8" t="s">
        <v>1982</v>
      </c>
      <c r="Q433" s="8"/>
      <c r="R433" s="9" t="s">
        <v>405</v>
      </c>
      <c r="S433" s="10" t="s">
        <v>19</v>
      </c>
      <c r="T433" s="8"/>
      <c r="U433" s="9" t="s">
        <v>19</v>
      </c>
      <c r="V433" s="9" t="s">
        <v>405</v>
      </c>
      <c r="W433" s="10" t="s">
        <v>406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231</v>
      </c>
      <c r="AD433" t="s">
        <v>6</v>
      </c>
      <c r="AE433" t="s">
        <v>2209</v>
      </c>
      <c r="AF433" t="s">
        <v>84</v>
      </c>
      <c r="AG433" t="s">
        <v>71</v>
      </c>
      <c r="AH433" t="s">
        <v>19</v>
      </c>
    </row>
    <row r="434" ht="14.25" customHeight="1" spans="1:34">
      <c r="A434" s="5" t="s">
        <v>2210</v>
      </c>
      <c r="B434" s="5"/>
      <c r="C434" s="5" t="s">
        <v>70</v>
      </c>
      <c r="D434" s="5" t="s">
        <v>71</v>
      </c>
      <c r="E434" s="5" t="s">
        <v>72</v>
      </c>
      <c r="F434" s="5" t="s">
        <v>71</v>
      </c>
      <c r="G434" s="5" t="s">
        <v>2211</v>
      </c>
      <c r="H434" s="8" t="s">
        <v>2212</v>
      </c>
      <c r="I434" s="8" t="s">
        <v>75</v>
      </c>
      <c r="J434" s="8" t="s">
        <v>2</v>
      </c>
      <c r="K434" s="8" t="s">
        <v>2213</v>
      </c>
      <c r="L434" s="8">
        <v>1</v>
      </c>
      <c r="M434" s="8">
        <v>1</v>
      </c>
      <c r="N434" s="8" t="s">
        <v>1649</v>
      </c>
      <c r="O434" s="8" t="s">
        <v>1649</v>
      </c>
      <c r="P434" s="8" t="s">
        <v>1982</v>
      </c>
      <c r="Q434" s="8"/>
      <c r="R434" s="9" t="s">
        <v>692</v>
      </c>
      <c r="S434" s="10" t="s">
        <v>19</v>
      </c>
      <c r="T434" s="8"/>
      <c r="U434" s="9" t="s">
        <v>19</v>
      </c>
      <c r="V434" s="9" t="s">
        <v>692</v>
      </c>
      <c r="W434" s="10" t="s">
        <v>446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693</v>
      </c>
      <c r="AD434" t="s">
        <v>6</v>
      </c>
      <c r="AE434" t="s">
        <v>750</v>
      </c>
      <c r="AF434" t="s">
        <v>84</v>
      </c>
      <c r="AG434" t="s">
        <v>71</v>
      </c>
      <c r="AH434" t="s">
        <v>19</v>
      </c>
    </row>
    <row r="435" ht="14.25" customHeight="1" spans="1:34">
      <c r="A435" s="5" t="s">
        <v>2214</v>
      </c>
      <c r="B435" s="5"/>
      <c r="C435" s="5" t="s">
        <v>70</v>
      </c>
      <c r="D435" s="5" t="s">
        <v>71</v>
      </c>
      <c r="E435" s="5" t="s">
        <v>72</v>
      </c>
      <c r="F435" s="5" t="s">
        <v>71</v>
      </c>
      <c r="G435" s="5" t="s">
        <v>2215</v>
      </c>
      <c r="H435" s="8" t="s">
        <v>2216</v>
      </c>
      <c r="I435" s="8" t="s">
        <v>75</v>
      </c>
      <c r="J435" s="8" t="s">
        <v>2</v>
      </c>
      <c r="K435" s="8" t="s">
        <v>2217</v>
      </c>
      <c r="L435" s="8">
        <v>1</v>
      </c>
      <c r="M435" s="8">
        <v>1</v>
      </c>
      <c r="N435" s="8" t="s">
        <v>1649</v>
      </c>
      <c r="O435" s="8" t="s">
        <v>1649</v>
      </c>
      <c r="P435" s="8" t="s">
        <v>1982</v>
      </c>
      <c r="Q435" s="8"/>
      <c r="R435" s="9" t="s">
        <v>999</v>
      </c>
      <c r="S435" s="10" t="s">
        <v>19</v>
      </c>
      <c r="T435" s="8"/>
      <c r="U435" s="9" t="s">
        <v>19</v>
      </c>
      <c r="V435" s="9" t="s">
        <v>999</v>
      </c>
      <c r="W435" s="10" t="s">
        <v>99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1000</v>
      </c>
      <c r="AD435" t="s">
        <v>6</v>
      </c>
      <c r="AE435" t="s">
        <v>2218</v>
      </c>
      <c r="AF435" t="s">
        <v>84</v>
      </c>
      <c r="AG435" t="s">
        <v>71</v>
      </c>
      <c r="AH435" t="s">
        <v>19</v>
      </c>
    </row>
    <row r="436" ht="14.25" customHeight="1" spans="1:34">
      <c r="A436" s="5" t="s">
        <v>2219</v>
      </c>
      <c r="B436" s="5"/>
      <c r="C436" s="5" t="s">
        <v>70</v>
      </c>
      <c r="D436" s="5" t="s">
        <v>71</v>
      </c>
      <c r="E436" s="5" t="s">
        <v>72</v>
      </c>
      <c r="F436" s="5" t="s">
        <v>71</v>
      </c>
      <c r="G436" s="5" t="s">
        <v>2220</v>
      </c>
      <c r="H436" s="8" t="s">
        <v>2221</v>
      </c>
      <c r="I436" s="8" t="s">
        <v>75</v>
      </c>
      <c r="J436" s="8" t="s">
        <v>2</v>
      </c>
      <c r="K436" s="8" t="s">
        <v>2222</v>
      </c>
      <c r="L436" s="8">
        <v>1</v>
      </c>
      <c r="M436" s="8">
        <v>1</v>
      </c>
      <c r="N436" s="8" t="s">
        <v>1649</v>
      </c>
      <c r="O436" s="8" t="s">
        <v>1649</v>
      </c>
      <c r="P436" s="8" t="s">
        <v>1982</v>
      </c>
      <c r="Q436" s="8"/>
      <c r="R436" s="9" t="s">
        <v>207</v>
      </c>
      <c r="S436" s="10" t="s">
        <v>19</v>
      </c>
      <c r="T436" s="8"/>
      <c r="U436" s="9" t="s">
        <v>19</v>
      </c>
      <c r="V436" s="9" t="s">
        <v>207</v>
      </c>
      <c r="W436" s="10" t="s">
        <v>208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209</v>
      </c>
      <c r="AD436" t="s">
        <v>6</v>
      </c>
      <c r="AE436" t="s">
        <v>407</v>
      </c>
      <c r="AF436" t="s">
        <v>84</v>
      </c>
      <c r="AG436" t="s">
        <v>71</v>
      </c>
      <c r="AH436" t="s">
        <v>19</v>
      </c>
    </row>
    <row r="437" ht="14.25" customHeight="1" spans="1:34">
      <c r="A437" s="5" t="s">
        <v>2223</v>
      </c>
      <c r="B437" s="5"/>
      <c r="C437" s="5" t="s">
        <v>70</v>
      </c>
      <c r="D437" s="5" t="s">
        <v>71</v>
      </c>
      <c r="E437" s="5" t="s">
        <v>72</v>
      </c>
      <c r="F437" s="5" t="s">
        <v>71</v>
      </c>
      <c r="G437" s="5" t="s">
        <v>2224</v>
      </c>
      <c r="H437" s="8" t="s">
        <v>2225</v>
      </c>
      <c r="I437" s="8" t="s">
        <v>75</v>
      </c>
      <c r="J437" s="8" t="s">
        <v>2</v>
      </c>
      <c r="K437" s="8" t="s">
        <v>2226</v>
      </c>
      <c r="L437" s="8">
        <v>1</v>
      </c>
      <c r="M437" s="8">
        <v>1</v>
      </c>
      <c r="N437" s="8" t="s">
        <v>1649</v>
      </c>
      <c r="O437" s="8" t="s">
        <v>1649</v>
      </c>
      <c r="P437" s="8" t="s">
        <v>1982</v>
      </c>
      <c r="Q437" s="8"/>
      <c r="R437" s="9" t="s">
        <v>324</v>
      </c>
      <c r="S437" s="10" t="s">
        <v>19</v>
      </c>
      <c r="T437" s="8"/>
      <c r="U437" s="9" t="s">
        <v>19</v>
      </c>
      <c r="V437" s="9" t="s">
        <v>324</v>
      </c>
      <c r="W437" s="10" t="s">
        <v>380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918</v>
      </c>
      <c r="AD437" t="s">
        <v>6</v>
      </c>
      <c r="AE437" t="s">
        <v>2227</v>
      </c>
      <c r="AF437" t="s">
        <v>84</v>
      </c>
      <c r="AG437" t="s">
        <v>71</v>
      </c>
      <c r="AH437" t="s">
        <v>19</v>
      </c>
    </row>
    <row r="438" ht="14.25" customHeight="1" spans="1:34">
      <c r="A438" s="5" t="s">
        <v>2228</v>
      </c>
      <c r="B438" s="5"/>
      <c r="C438" s="5" t="s">
        <v>70</v>
      </c>
      <c r="D438" s="5" t="s">
        <v>71</v>
      </c>
      <c r="E438" s="5" t="s">
        <v>72</v>
      </c>
      <c r="F438" s="5" t="s">
        <v>71</v>
      </c>
      <c r="G438" s="5" t="s">
        <v>2229</v>
      </c>
      <c r="H438" s="8" t="s">
        <v>2230</v>
      </c>
      <c r="I438" s="8" t="s">
        <v>75</v>
      </c>
      <c r="J438" s="8" t="s">
        <v>2</v>
      </c>
      <c r="K438" s="8" t="s">
        <v>2231</v>
      </c>
      <c r="L438" s="8">
        <v>1</v>
      </c>
      <c r="M438" s="8">
        <v>2</v>
      </c>
      <c r="N438" s="8" t="s">
        <v>2039</v>
      </c>
      <c r="O438" s="8" t="s">
        <v>1379</v>
      </c>
      <c r="P438" s="8" t="s">
        <v>1982</v>
      </c>
      <c r="Q438" s="8"/>
      <c r="R438" s="9" t="s">
        <v>2232</v>
      </c>
      <c r="S438" s="10" t="s">
        <v>19</v>
      </c>
      <c r="T438" s="8"/>
      <c r="U438" s="9" t="s">
        <v>19</v>
      </c>
      <c r="V438" s="9" t="s">
        <v>2232</v>
      </c>
      <c r="W438" s="10" t="s">
        <v>594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2233</v>
      </c>
      <c r="AD438" t="s">
        <v>6</v>
      </c>
      <c r="AE438" t="s">
        <v>2234</v>
      </c>
      <c r="AF438" t="s">
        <v>84</v>
      </c>
      <c r="AG438" t="s">
        <v>71</v>
      </c>
      <c r="AH438" t="s">
        <v>19</v>
      </c>
    </row>
    <row r="439" ht="14.25" customHeight="1" spans="1:34">
      <c r="A439" s="5" t="s">
        <v>2235</v>
      </c>
      <c r="B439" s="5"/>
      <c r="C439" s="5" t="s">
        <v>70</v>
      </c>
      <c r="D439" s="5" t="s">
        <v>71</v>
      </c>
      <c r="E439" s="5" t="s">
        <v>72</v>
      </c>
      <c r="F439" s="5" t="s">
        <v>71</v>
      </c>
      <c r="G439" s="5" t="s">
        <v>2236</v>
      </c>
      <c r="H439" s="8" t="s">
        <v>2237</v>
      </c>
      <c r="I439" s="8" t="s">
        <v>75</v>
      </c>
      <c r="J439" s="8" t="s">
        <v>2</v>
      </c>
      <c r="K439" s="8" t="s">
        <v>2238</v>
      </c>
      <c r="L439" s="8">
        <v>1</v>
      </c>
      <c r="M439" s="8">
        <v>1</v>
      </c>
      <c r="N439" s="8" t="s">
        <v>1649</v>
      </c>
      <c r="O439" s="8" t="s">
        <v>1649</v>
      </c>
      <c r="P439" s="8" t="s">
        <v>1982</v>
      </c>
      <c r="Q439" s="8"/>
      <c r="R439" s="9" t="s">
        <v>534</v>
      </c>
      <c r="S439" s="10" t="s">
        <v>19</v>
      </c>
      <c r="T439" s="8"/>
      <c r="U439" s="9" t="s">
        <v>19</v>
      </c>
      <c r="V439" s="9" t="s">
        <v>534</v>
      </c>
      <c r="W439" s="10" t="s">
        <v>406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535</v>
      </c>
      <c r="AD439" t="s">
        <v>6</v>
      </c>
      <c r="AE439" t="s">
        <v>1335</v>
      </c>
      <c r="AF439" t="s">
        <v>84</v>
      </c>
      <c r="AG439" t="s">
        <v>71</v>
      </c>
      <c r="AH439" t="s">
        <v>19</v>
      </c>
    </row>
    <row r="440" ht="14.25" customHeight="1" spans="1:34">
      <c r="A440" s="5" t="s">
        <v>2239</v>
      </c>
      <c r="B440" s="5"/>
      <c r="C440" s="5" t="s">
        <v>70</v>
      </c>
      <c r="D440" s="5" t="s">
        <v>71</v>
      </c>
      <c r="E440" s="5" t="s">
        <v>72</v>
      </c>
      <c r="F440" s="5" t="s">
        <v>71</v>
      </c>
      <c r="G440" s="5" t="s">
        <v>2240</v>
      </c>
      <c r="H440" s="8" t="s">
        <v>2241</v>
      </c>
      <c r="I440" s="8" t="s">
        <v>75</v>
      </c>
      <c r="J440" s="8" t="s">
        <v>2</v>
      </c>
      <c r="K440" s="8" t="s">
        <v>2242</v>
      </c>
      <c r="L440" s="8">
        <v>1</v>
      </c>
      <c r="M440" s="8">
        <v>1</v>
      </c>
      <c r="N440" s="8" t="s">
        <v>1649</v>
      </c>
      <c r="O440" s="8" t="s">
        <v>1649</v>
      </c>
      <c r="P440" s="8" t="s">
        <v>1982</v>
      </c>
      <c r="Q440" s="8"/>
      <c r="R440" s="9" t="s">
        <v>2243</v>
      </c>
      <c r="S440" s="10" t="s">
        <v>19</v>
      </c>
      <c r="T440" s="8"/>
      <c r="U440" s="9" t="s">
        <v>19</v>
      </c>
      <c r="V440" s="9" t="s">
        <v>2243</v>
      </c>
      <c r="W440" s="10" t="s">
        <v>1931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1830</v>
      </c>
      <c r="AD440" t="s">
        <v>6</v>
      </c>
      <c r="AE440" t="s">
        <v>2244</v>
      </c>
      <c r="AF440" t="s">
        <v>84</v>
      </c>
      <c r="AG440" t="s">
        <v>71</v>
      </c>
      <c r="AH440" t="s">
        <v>19</v>
      </c>
    </row>
    <row r="441" ht="14.25" customHeight="1" spans="1:34">
      <c r="A441" s="5" t="s">
        <v>2245</v>
      </c>
      <c r="B441" s="5"/>
      <c r="C441" s="5" t="s">
        <v>70</v>
      </c>
      <c r="D441" s="5" t="s">
        <v>71</v>
      </c>
      <c r="E441" s="5" t="s">
        <v>72</v>
      </c>
      <c r="F441" s="5" t="s">
        <v>71</v>
      </c>
      <c r="G441" s="5" t="s">
        <v>2246</v>
      </c>
      <c r="H441" s="8" t="s">
        <v>2247</v>
      </c>
      <c r="I441" s="8" t="s">
        <v>75</v>
      </c>
      <c r="J441" s="8" t="s">
        <v>2</v>
      </c>
      <c r="K441" s="8" t="s">
        <v>2248</v>
      </c>
      <c r="L441" s="8">
        <v>1</v>
      </c>
      <c r="M441" s="8">
        <v>1</v>
      </c>
      <c r="N441" s="8" t="s">
        <v>1649</v>
      </c>
      <c r="O441" s="8" t="s">
        <v>1649</v>
      </c>
      <c r="P441" s="8" t="s">
        <v>1982</v>
      </c>
      <c r="Q441" s="8"/>
      <c r="R441" s="9" t="s">
        <v>2249</v>
      </c>
      <c r="S441" s="10" t="s">
        <v>19</v>
      </c>
      <c r="T441" s="8"/>
      <c r="U441" s="9" t="s">
        <v>19</v>
      </c>
      <c r="V441" s="9" t="s">
        <v>2249</v>
      </c>
      <c r="W441" s="10" t="s">
        <v>977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2250</v>
      </c>
      <c r="AD441" t="s">
        <v>6</v>
      </c>
      <c r="AE441" t="s">
        <v>2251</v>
      </c>
      <c r="AF441" t="s">
        <v>84</v>
      </c>
      <c r="AG441" t="s">
        <v>71</v>
      </c>
      <c r="AH441" t="s">
        <v>19</v>
      </c>
    </row>
    <row r="442" ht="14.25" customHeight="1" spans="1:34">
      <c r="A442" s="5" t="s">
        <v>2252</v>
      </c>
      <c r="B442" s="5"/>
      <c r="C442" s="5" t="s">
        <v>70</v>
      </c>
      <c r="D442" s="5" t="s">
        <v>71</v>
      </c>
      <c r="E442" s="5" t="s">
        <v>72</v>
      </c>
      <c r="F442" s="5" t="s">
        <v>71</v>
      </c>
      <c r="G442" s="5" t="s">
        <v>2253</v>
      </c>
      <c r="H442" s="8" t="s">
        <v>2254</v>
      </c>
      <c r="I442" s="8" t="s">
        <v>75</v>
      </c>
      <c r="J442" s="8" t="s">
        <v>2</v>
      </c>
      <c r="K442" s="8" t="s">
        <v>2255</v>
      </c>
      <c r="L442" s="8">
        <v>1</v>
      </c>
      <c r="M442" s="8">
        <v>1</v>
      </c>
      <c r="N442" s="8" t="s">
        <v>1649</v>
      </c>
      <c r="O442" s="8" t="s">
        <v>1649</v>
      </c>
      <c r="P442" s="8" t="s">
        <v>1982</v>
      </c>
      <c r="Q442" s="8"/>
      <c r="R442" s="9" t="s">
        <v>2105</v>
      </c>
      <c r="S442" s="10" t="s">
        <v>19</v>
      </c>
      <c r="T442" s="8"/>
      <c r="U442" s="9" t="s">
        <v>19</v>
      </c>
      <c r="V442" s="9" t="s">
        <v>2105</v>
      </c>
      <c r="W442" s="10" t="s">
        <v>2106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2107</v>
      </c>
      <c r="AD442" t="s">
        <v>6</v>
      </c>
      <c r="AE442" t="s">
        <v>2141</v>
      </c>
      <c r="AF442" t="s">
        <v>84</v>
      </c>
      <c r="AG442" t="s">
        <v>71</v>
      </c>
      <c r="AH442" t="s">
        <v>19</v>
      </c>
    </row>
    <row r="443" ht="14.25" customHeight="1" spans="1:34">
      <c r="A443" s="5" t="s">
        <v>2256</v>
      </c>
      <c r="B443" s="5"/>
      <c r="C443" s="5" t="s">
        <v>70</v>
      </c>
      <c r="D443" s="5" t="s">
        <v>71</v>
      </c>
      <c r="E443" s="5" t="s">
        <v>72</v>
      </c>
      <c r="F443" s="5" t="s">
        <v>71</v>
      </c>
      <c r="G443" s="5" t="s">
        <v>1472</v>
      </c>
      <c r="H443" s="8" t="s">
        <v>1473</v>
      </c>
      <c r="I443" s="8" t="s">
        <v>75</v>
      </c>
      <c r="J443" s="8" t="s">
        <v>2</v>
      </c>
      <c r="K443" s="8" t="s">
        <v>2257</v>
      </c>
      <c r="L443" s="8">
        <v>1</v>
      </c>
      <c r="M443" s="8">
        <v>1</v>
      </c>
      <c r="N443" s="8" t="s">
        <v>1649</v>
      </c>
      <c r="O443" s="8" t="s">
        <v>1649</v>
      </c>
      <c r="P443" s="8" t="s">
        <v>1982</v>
      </c>
      <c r="Q443" s="8"/>
      <c r="R443" s="9" t="s">
        <v>2258</v>
      </c>
      <c r="S443" s="10" t="s">
        <v>19</v>
      </c>
      <c r="T443" s="8"/>
      <c r="U443" s="9" t="s">
        <v>19</v>
      </c>
      <c r="V443" s="9" t="s">
        <v>2258</v>
      </c>
      <c r="W443" s="10" t="s">
        <v>160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2259</v>
      </c>
      <c r="AD443" t="s">
        <v>6</v>
      </c>
      <c r="AE443" t="s">
        <v>2260</v>
      </c>
      <c r="AF443" t="s">
        <v>84</v>
      </c>
      <c r="AG443" t="s">
        <v>71</v>
      </c>
      <c r="AH443" t="s">
        <v>19</v>
      </c>
    </row>
    <row r="444" ht="14.25" customHeight="1" spans="1:34">
      <c r="A444" s="5" t="s">
        <v>2261</v>
      </c>
      <c r="B444" s="5"/>
      <c r="C444" s="5" t="s">
        <v>70</v>
      </c>
      <c r="D444" s="5" t="s">
        <v>71</v>
      </c>
      <c r="E444" s="5" t="s">
        <v>72</v>
      </c>
      <c r="F444" s="5" t="s">
        <v>71</v>
      </c>
      <c r="G444" s="5" t="s">
        <v>1491</v>
      </c>
      <c r="H444" s="8" t="s">
        <v>1492</v>
      </c>
      <c r="I444" s="8" t="s">
        <v>75</v>
      </c>
      <c r="J444" s="8" t="s">
        <v>2</v>
      </c>
      <c r="K444" s="8" t="s">
        <v>2262</v>
      </c>
      <c r="L444" s="8">
        <v>1</v>
      </c>
      <c r="M444" s="8">
        <v>2</v>
      </c>
      <c r="N444" s="8" t="s">
        <v>106</v>
      </c>
      <c r="O444" s="8" t="s">
        <v>1379</v>
      </c>
      <c r="P444" s="8" t="s">
        <v>1982</v>
      </c>
      <c r="Q444" s="8"/>
      <c r="R444" s="9" t="s">
        <v>2263</v>
      </c>
      <c r="S444" s="10" t="s">
        <v>19</v>
      </c>
      <c r="T444" s="8"/>
      <c r="U444" s="9" t="s">
        <v>19</v>
      </c>
      <c r="V444" s="9" t="s">
        <v>2263</v>
      </c>
      <c r="W444" s="10" t="s">
        <v>373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2264</v>
      </c>
      <c r="AD444" t="s">
        <v>6</v>
      </c>
      <c r="AE444" t="s">
        <v>1307</v>
      </c>
      <c r="AF444" t="s">
        <v>84</v>
      </c>
      <c r="AG444" t="s">
        <v>71</v>
      </c>
      <c r="AH444" t="s">
        <v>19</v>
      </c>
    </row>
    <row r="445" ht="14.25" customHeight="1" spans="1:34">
      <c r="A445" s="5" t="s">
        <v>2265</v>
      </c>
      <c r="B445" s="5"/>
      <c r="C445" s="5" t="s">
        <v>70</v>
      </c>
      <c r="D445" s="5" t="s">
        <v>71</v>
      </c>
      <c r="E445" s="5" t="s">
        <v>72</v>
      </c>
      <c r="F445" s="5" t="s">
        <v>71</v>
      </c>
      <c r="G445" s="5" t="s">
        <v>1705</v>
      </c>
      <c r="H445" s="8" t="s">
        <v>1706</v>
      </c>
      <c r="I445" s="8" t="s">
        <v>75</v>
      </c>
      <c r="J445" s="8" t="s">
        <v>2</v>
      </c>
      <c r="K445" s="8" t="s">
        <v>2266</v>
      </c>
      <c r="L445" s="8">
        <v>1</v>
      </c>
      <c r="M445" s="8">
        <v>2</v>
      </c>
      <c r="N445" s="8" t="s">
        <v>79</v>
      </c>
      <c r="O445" s="8" t="s">
        <v>1379</v>
      </c>
      <c r="P445" s="8" t="s">
        <v>1982</v>
      </c>
      <c r="Q445" s="8"/>
      <c r="R445" s="9" t="s">
        <v>1708</v>
      </c>
      <c r="S445" s="10" t="s">
        <v>19</v>
      </c>
      <c r="T445" s="8"/>
      <c r="U445" s="9" t="s">
        <v>19</v>
      </c>
      <c r="V445" s="9" t="s">
        <v>1708</v>
      </c>
      <c r="W445" s="10" t="s">
        <v>839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1709</v>
      </c>
      <c r="AD445" t="s">
        <v>6</v>
      </c>
      <c r="AE445" t="s">
        <v>140</v>
      </c>
      <c r="AF445" t="s">
        <v>84</v>
      </c>
      <c r="AG445" t="s">
        <v>71</v>
      </c>
      <c r="AH445" t="s">
        <v>19</v>
      </c>
    </row>
    <row r="446" ht="14.25" customHeight="1" spans="1:34">
      <c r="A446" s="5" t="s">
        <v>2267</v>
      </c>
      <c r="B446" s="5"/>
      <c r="C446" s="5" t="s">
        <v>70</v>
      </c>
      <c r="D446" s="5" t="s">
        <v>71</v>
      </c>
      <c r="E446" s="5" t="s">
        <v>72</v>
      </c>
      <c r="F446" s="5" t="s">
        <v>71</v>
      </c>
      <c r="G446" s="5" t="s">
        <v>2268</v>
      </c>
      <c r="H446" s="8" t="s">
        <v>2269</v>
      </c>
      <c r="I446" s="8" t="s">
        <v>75</v>
      </c>
      <c r="J446" s="8" t="s">
        <v>2</v>
      </c>
      <c r="K446" s="8" t="s">
        <v>2270</v>
      </c>
      <c r="L446" s="8">
        <v>1</v>
      </c>
      <c r="M446" s="8">
        <v>2</v>
      </c>
      <c r="N446" s="8" t="s">
        <v>1062</v>
      </c>
      <c r="O446" s="8" t="s">
        <v>1379</v>
      </c>
      <c r="P446" s="8" t="s">
        <v>1982</v>
      </c>
      <c r="Q446" s="8"/>
      <c r="R446" s="9" t="s">
        <v>2271</v>
      </c>
      <c r="S446" s="10" t="s">
        <v>19</v>
      </c>
      <c r="T446" s="8"/>
      <c r="U446" s="9" t="s">
        <v>19</v>
      </c>
      <c r="V446" s="9" t="s">
        <v>2271</v>
      </c>
      <c r="W446" s="10" t="s">
        <v>2028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2272</v>
      </c>
      <c r="AD446" t="s">
        <v>6</v>
      </c>
      <c r="AE446" t="s">
        <v>2273</v>
      </c>
      <c r="AF446" t="s">
        <v>84</v>
      </c>
      <c r="AG446" t="s">
        <v>71</v>
      </c>
      <c r="AH446" t="s">
        <v>19</v>
      </c>
    </row>
    <row r="447" ht="14.25" customHeight="1" spans="1:34">
      <c r="A447" s="5" t="s">
        <v>2274</v>
      </c>
      <c r="B447" s="5"/>
      <c r="C447" s="5" t="s">
        <v>70</v>
      </c>
      <c r="D447" s="5" t="s">
        <v>71</v>
      </c>
      <c r="E447" s="5" t="s">
        <v>72</v>
      </c>
      <c r="F447" s="5" t="s">
        <v>71</v>
      </c>
      <c r="G447" s="5" t="s">
        <v>2275</v>
      </c>
      <c r="H447" s="8" t="s">
        <v>2276</v>
      </c>
      <c r="I447" s="8" t="s">
        <v>75</v>
      </c>
      <c r="J447" s="8" t="s">
        <v>2</v>
      </c>
      <c r="K447" s="8" t="s">
        <v>2277</v>
      </c>
      <c r="L447" s="8">
        <v>1</v>
      </c>
      <c r="M447" s="8">
        <v>1</v>
      </c>
      <c r="N447" s="8" t="s">
        <v>1649</v>
      </c>
      <c r="O447" s="8" t="s">
        <v>1649</v>
      </c>
      <c r="P447" s="8" t="s">
        <v>1982</v>
      </c>
      <c r="Q447" s="8"/>
      <c r="R447" s="9" t="s">
        <v>2004</v>
      </c>
      <c r="S447" s="10" t="s">
        <v>19</v>
      </c>
      <c r="T447" s="8"/>
      <c r="U447" s="9" t="s">
        <v>19</v>
      </c>
      <c r="V447" s="9" t="s">
        <v>2004</v>
      </c>
      <c r="W447" s="10" t="s">
        <v>485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1183</v>
      </c>
      <c r="AD447" t="s">
        <v>6</v>
      </c>
      <c r="AE447" t="s">
        <v>2278</v>
      </c>
      <c r="AF447" t="s">
        <v>84</v>
      </c>
      <c r="AG447" t="s">
        <v>71</v>
      </c>
      <c r="AH447" t="s">
        <v>19</v>
      </c>
    </row>
    <row r="448" ht="14.25" customHeight="1" spans="1:34">
      <c r="A448" s="5" t="s">
        <v>2279</v>
      </c>
      <c r="B448" s="5"/>
      <c r="C448" s="5" t="s">
        <v>70</v>
      </c>
      <c r="D448" s="5" t="s">
        <v>71</v>
      </c>
      <c r="E448" s="5" t="s">
        <v>72</v>
      </c>
      <c r="F448" s="5" t="s">
        <v>71</v>
      </c>
      <c r="G448" s="5" t="s">
        <v>2280</v>
      </c>
      <c r="H448" s="8" t="s">
        <v>2281</v>
      </c>
      <c r="I448" s="8" t="s">
        <v>75</v>
      </c>
      <c r="J448" s="8" t="s">
        <v>2</v>
      </c>
      <c r="K448" s="8" t="s">
        <v>2282</v>
      </c>
      <c r="L448" s="8">
        <v>1</v>
      </c>
      <c r="M448" s="8">
        <v>1</v>
      </c>
      <c r="N448" s="8" t="s">
        <v>1649</v>
      </c>
      <c r="O448" s="8" t="s">
        <v>1649</v>
      </c>
      <c r="P448" s="8" t="s">
        <v>1982</v>
      </c>
      <c r="Q448" s="8"/>
      <c r="R448" s="9" t="s">
        <v>427</v>
      </c>
      <c r="S448" s="10" t="s">
        <v>19</v>
      </c>
      <c r="T448" s="8"/>
      <c r="U448" s="9" t="s">
        <v>19</v>
      </c>
      <c r="V448" s="9" t="s">
        <v>427</v>
      </c>
      <c r="W448" s="10" t="s">
        <v>1401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512</v>
      </c>
      <c r="AD448" t="s">
        <v>6</v>
      </c>
      <c r="AE448" t="s">
        <v>2283</v>
      </c>
      <c r="AF448" t="s">
        <v>84</v>
      </c>
      <c r="AG448" t="s">
        <v>71</v>
      </c>
      <c r="AH448" t="s">
        <v>19</v>
      </c>
    </row>
    <row r="449" ht="14.25" customHeight="1" spans="1:34">
      <c r="A449" s="5" t="s">
        <v>2284</v>
      </c>
      <c r="B449" s="5"/>
      <c r="C449" s="5" t="s">
        <v>70</v>
      </c>
      <c r="D449" s="5" t="s">
        <v>71</v>
      </c>
      <c r="E449" s="5" t="s">
        <v>72</v>
      </c>
      <c r="F449" s="5" t="s">
        <v>71</v>
      </c>
      <c r="G449" s="5" t="s">
        <v>967</v>
      </c>
      <c r="H449" s="8" t="s">
        <v>968</v>
      </c>
      <c r="I449" s="8" t="s">
        <v>75</v>
      </c>
      <c r="J449" s="8" t="s">
        <v>2</v>
      </c>
      <c r="K449" s="8" t="s">
        <v>2285</v>
      </c>
      <c r="L449" s="8">
        <v>1</v>
      </c>
      <c r="M449" s="8">
        <v>1</v>
      </c>
      <c r="N449" s="8" t="s">
        <v>1649</v>
      </c>
      <c r="O449" s="8" t="s">
        <v>1649</v>
      </c>
      <c r="P449" s="8" t="s">
        <v>1982</v>
      </c>
      <c r="Q449" s="8"/>
      <c r="R449" s="9" t="s">
        <v>970</v>
      </c>
      <c r="S449" s="10" t="s">
        <v>19</v>
      </c>
      <c r="T449" s="8"/>
      <c r="U449" s="9" t="s">
        <v>19</v>
      </c>
      <c r="V449" s="9" t="s">
        <v>970</v>
      </c>
      <c r="W449" s="10" t="s">
        <v>438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971</v>
      </c>
      <c r="AD449" t="s">
        <v>6</v>
      </c>
      <c r="AE449" t="s">
        <v>226</v>
      </c>
      <c r="AF449" t="s">
        <v>84</v>
      </c>
      <c r="AG449" t="s">
        <v>71</v>
      </c>
      <c r="AH449" t="s">
        <v>19</v>
      </c>
    </row>
    <row r="450" ht="14.25" customHeight="1" spans="1:34">
      <c r="A450" s="5" t="s">
        <v>2286</v>
      </c>
      <c r="B450" s="5"/>
      <c r="C450" s="5" t="s">
        <v>70</v>
      </c>
      <c r="D450" s="5" t="s">
        <v>71</v>
      </c>
      <c r="E450" s="5" t="s">
        <v>72</v>
      </c>
      <c r="F450" s="5" t="s">
        <v>71</v>
      </c>
      <c r="G450" s="5" t="s">
        <v>2287</v>
      </c>
      <c r="H450" s="8" t="s">
        <v>2288</v>
      </c>
      <c r="I450" s="8" t="s">
        <v>75</v>
      </c>
      <c r="J450" s="8" t="s">
        <v>2</v>
      </c>
      <c r="K450" s="8" t="s">
        <v>2289</v>
      </c>
      <c r="L450" s="8">
        <v>1</v>
      </c>
      <c r="M450" s="8">
        <v>1</v>
      </c>
      <c r="N450" s="8" t="s">
        <v>1649</v>
      </c>
      <c r="O450" s="8" t="s">
        <v>1649</v>
      </c>
      <c r="P450" s="8" t="s">
        <v>1982</v>
      </c>
      <c r="Q450" s="8"/>
      <c r="R450" s="9" t="s">
        <v>2290</v>
      </c>
      <c r="S450" s="10" t="s">
        <v>19</v>
      </c>
      <c r="T450" s="8"/>
      <c r="U450" s="9" t="s">
        <v>19</v>
      </c>
      <c r="V450" s="9" t="s">
        <v>2290</v>
      </c>
      <c r="W450" s="10" t="s">
        <v>505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1724</v>
      </c>
      <c r="AD450" t="s">
        <v>6</v>
      </c>
      <c r="AE450" t="s">
        <v>140</v>
      </c>
      <c r="AF450" t="s">
        <v>84</v>
      </c>
      <c r="AG450" t="s">
        <v>71</v>
      </c>
      <c r="AH450" t="s">
        <v>19</v>
      </c>
    </row>
    <row r="451" ht="14.25" customHeight="1" spans="1:34">
      <c r="A451" s="5" t="s">
        <v>2291</v>
      </c>
      <c r="B451" s="5"/>
      <c r="C451" s="5" t="s">
        <v>70</v>
      </c>
      <c r="D451" s="5" t="s">
        <v>71</v>
      </c>
      <c r="E451" s="5" t="s">
        <v>72</v>
      </c>
      <c r="F451" s="5" t="s">
        <v>71</v>
      </c>
      <c r="G451" s="5" t="s">
        <v>2292</v>
      </c>
      <c r="H451" s="8" t="s">
        <v>2293</v>
      </c>
      <c r="I451" s="8" t="s">
        <v>75</v>
      </c>
      <c r="J451" s="8" t="s">
        <v>2</v>
      </c>
      <c r="K451" s="8" t="s">
        <v>2294</v>
      </c>
      <c r="L451" s="8">
        <v>1</v>
      </c>
      <c r="M451" s="8">
        <v>1</v>
      </c>
      <c r="N451" s="8" t="s">
        <v>1649</v>
      </c>
      <c r="O451" s="8" t="s">
        <v>1649</v>
      </c>
      <c r="P451" s="8" t="s">
        <v>1982</v>
      </c>
      <c r="Q451" s="8"/>
      <c r="R451" s="9" t="s">
        <v>558</v>
      </c>
      <c r="S451" s="10" t="s">
        <v>19</v>
      </c>
      <c r="T451" s="8"/>
      <c r="U451" s="9" t="s">
        <v>19</v>
      </c>
      <c r="V451" s="9" t="s">
        <v>558</v>
      </c>
      <c r="W451" s="10" t="s">
        <v>446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2295</v>
      </c>
      <c r="AD451" t="s">
        <v>6</v>
      </c>
      <c r="AE451" t="s">
        <v>198</v>
      </c>
      <c r="AF451" t="s">
        <v>84</v>
      </c>
      <c r="AG451" t="s">
        <v>71</v>
      </c>
      <c r="AH451" t="s">
        <v>19</v>
      </c>
    </row>
    <row r="452" ht="14.25" customHeight="1" spans="1:34">
      <c r="A452" s="5" t="s">
        <v>2296</v>
      </c>
      <c r="B452" s="5"/>
      <c r="C452" s="5" t="s">
        <v>70</v>
      </c>
      <c r="D452" s="5" t="s">
        <v>71</v>
      </c>
      <c r="E452" s="5" t="s">
        <v>72</v>
      </c>
      <c r="F452" s="5" t="s">
        <v>71</v>
      </c>
      <c r="G452" s="5" t="s">
        <v>1281</v>
      </c>
      <c r="H452" s="8" t="s">
        <v>1282</v>
      </c>
      <c r="I452" s="8" t="s">
        <v>75</v>
      </c>
      <c r="J452" s="8" t="s">
        <v>2</v>
      </c>
      <c r="K452" s="8" t="s">
        <v>2297</v>
      </c>
      <c r="L452" s="8">
        <v>1</v>
      </c>
      <c r="M452" s="8">
        <v>1</v>
      </c>
      <c r="N452" s="8" t="s">
        <v>1649</v>
      </c>
      <c r="O452" s="8" t="s">
        <v>1649</v>
      </c>
      <c r="P452" s="8" t="s">
        <v>1982</v>
      </c>
      <c r="Q452" s="8"/>
      <c r="R452" s="9" t="s">
        <v>1862</v>
      </c>
      <c r="S452" s="10" t="s">
        <v>19</v>
      </c>
      <c r="T452" s="8"/>
      <c r="U452" s="9" t="s">
        <v>19</v>
      </c>
      <c r="V452" s="9" t="s">
        <v>1862</v>
      </c>
      <c r="W452" s="10" t="s">
        <v>1931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1932</v>
      </c>
      <c r="AD452" t="s">
        <v>6</v>
      </c>
      <c r="AE452" t="s">
        <v>2298</v>
      </c>
      <c r="AF452" t="s">
        <v>84</v>
      </c>
      <c r="AG452" t="s">
        <v>71</v>
      </c>
      <c r="AH452" t="s">
        <v>19</v>
      </c>
    </row>
    <row r="453" ht="14.25" customHeight="1" spans="1:34">
      <c r="A453" s="5" t="s">
        <v>2299</v>
      </c>
      <c r="B453" s="5"/>
      <c r="C453" s="5" t="s">
        <v>70</v>
      </c>
      <c r="D453" s="5" t="s">
        <v>71</v>
      </c>
      <c r="E453" s="5" t="s">
        <v>72</v>
      </c>
      <c r="F453" s="5" t="s">
        <v>71</v>
      </c>
      <c r="G453" s="5" t="s">
        <v>553</v>
      </c>
      <c r="H453" s="8" t="s">
        <v>554</v>
      </c>
      <c r="I453" s="8" t="s">
        <v>75</v>
      </c>
      <c r="J453" s="8" t="s">
        <v>2</v>
      </c>
      <c r="K453" s="8" t="s">
        <v>1902</v>
      </c>
      <c r="L453" s="8">
        <v>1</v>
      </c>
      <c r="M453" s="8">
        <v>1</v>
      </c>
      <c r="N453" s="8" t="s">
        <v>669</v>
      </c>
      <c r="O453" s="8" t="s">
        <v>1649</v>
      </c>
      <c r="P453" s="8" t="s">
        <v>1982</v>
      </c>
      <c r="Q453" s="8"/>
      <c r="R453" s="9" t="s">
        <v>556</v>
      </c>
      <c r="S453" s="10" t="s">
        <v>19</v>
      </c>
      <c r="T453" s="8"/>
      <c r="U453" s="9" t="s">
        <v>19</v>
      </c>
      <c r="V453" s="9" t="s">
        <v>556</v>
      </c>
      <c r="W453" s="10" t="s">
        <v>557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558</v>
      </c>
      <c r="AD453" t="s">
        <v>6</v>
      </c>
      <c r="AE453" t="s">
        <v>1248</v>
      </c>
      <c r="AF453" t="s">
        <v>84</v>
      </c>
      <c r="AG453" t="s">
        <v>71</v>
      </c>
      <c r="AH453" t="s">
        <v>19</v>
      </c>
    </row>
    <row r="454" ht="14.25" customHeight="1" spans="1:34">
      <c r="A454" s="5" t="s">
        <v>2300</v>
      </c>
      <c r="B454" s="5"/>
      <c r="C454" s="5" t="s">
        <v>70</v>
      </c>
      <c r="D454" s="5" t="s">
        <v>71</v>
      </c>
      <c r="E454" s="5" t="s">
        <v>72</v>
      </c>
      <c r="F454" s="5" t="s">
        <v>71</v>
      </c>
      <c r="G454" s="5" t="s">
        <v>585</v>
      </c>
      <c r="H454" s="8" t="s">
        <v>586</v>
      </c>
      <c r="I454" s="8" t="s">
        <v>75</v>
      </c>
      <c r="J454" s="8" t="s">
        <v>2</v>
      </c>
      <c r="K454" s="8" t="s">
        <v>2301</v>
      </c>
      <c r="L454" s="8">
        <v>1</v>
      </c>
      <c r="M454" s="8">
        <v>2</v>
      </c>
      <c r="N454" s="8" t="s">
        <v>79</v>
      </c>
      <c r="O454" s="8" t="s">
        <v>1379</v>
      </c>
      <c r="P454" s="8" t="s">
        <v>1982</v>
      </c>
      <c r="Q454" s="8"/>
      <c r="R454" s="9" t="s">
        <v>2302</v>
      </c>
      <c r="S454" s="10" t="s">
        <v>19</v>
      </c>
      <c r="T454" s="8"/>
      <c r="U454" s="9" t="s">
        <v>19</v>
      </c>
      <c r="V454" s="9" t="s">
        <v>2302</v>
      </c>
      <c r="W454" s="10" t="s">
        <v>2303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564</v>
      </c>
      <c r="AD454" t="s">
        <v>6</v>
      </c>
      <c r="AE454" t="s">
        <v>588</v>
      </c>
      <c r="AF454" t="s">
        <v>84</v>
      </c>
      <c r="AG454" t="s">
        <v>71</v>
      </c>
      <c r="AH454" t="s">
        <v>19</v>
      </c>
    </row>
    <row r="455" ht="14.25" customHeight="1" spans="1:34">
      <c r="A455" s="5" t="s">
        <v>2304</v>
      </c>
      <c r="B455" s="5"/>
      <c r="C455" s="5" t="s">
        <v>70</v>
      </c>
      <c r="D455" s="5" t="s">
        <v>71</v>
      </c>
      <c r="E455" s="5" t="s">
        <v>72</v>
      </c>
      <c r="F455" s="5" t="s">
        <v>71</v>
      </c>
      <c r="G455" s="5" t="s">
        <v>2305</v>
      </c>
      <c r="H455" s="8" t="s">
        <v>2306</v>
      </c>
      <c r="I455" s="8" t="s">
        <v>75</v>
      </c>
      <c r="J455" s="8" t="s">
        <v>2</v>
      </c>
      <c r="K455" s="8" t="s">
        <v>2307</v>
      </c>
      <c r="L455" s="8">
        <v>1</v>
      </c>
      <c r="M455" s="8">
        <v>2</v>
      </c>
      <c r="N455" s="8" t="s">
        <v>1062</v>
      </c>
      <c r="O455" s="8" t="s">
        <v>1379</v>
      </c>
      <c r="P455" s="8" t="s">
        <v>1982</v>
      </c>
      <c r="Q455" s="8"/>
      <c r="R455" s="9" t="s">
        <v>2308</v>
      </c>
      <c r="S455" s="10" t="s">
        <v>19</v>
      </c>
      <c r="T455" s="8"/>
      <c r="U455" s="9" t="s">
        <v>19</v>
      </c>
      <c r="V455" s="9" t="s">
        <v>2308</v>
      </c>
      <c r="W455" s="10" t="s">
        <v>2309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2310</v>
      </c>
      <c r="AD455" t="s">
        <v>6</v>
      </c>
      <c r="AE455" t="s">
        <v>2311</v>
      </c>
      <c r="AF455" t="s">
        <v>84</v>
      </c>
      <c r="AG455" t="s">
        <v>71</v>
      </c>
      <c r="AH455" t="s">
        <v>19</v>
      </c>
    </row>
    <row r="456" ht="14.25" customHeight="1" spans="1:34">
      <c r="A456" s="5" t="s">
        <v>2312</v>
      </c>
      <c r="B456" s="5"/>
      <c r="C456" s="5" t="s">
        <v>70</v>
      </c>
      <c r="D456" s="5" t="s">
        <v>71</v>
      </c>
      <c r="E456" s="5" t="s">
        <v>72</v>
      </c>
      <c r="F456" s="5" t="s">
        <v>71</v>
      </c>
      <c r="G456" s="5" t="s">
        <v>1672</v>
      </c>
      <c r="H456" s="8" t="s">
        <v>1673</v>
      </c>
      <c r="I456" s="8" t="s">
        <v>75</v>
      </c>
      <c r="J456" s="8" t="s">
        <v>2</v>
      </c>
      <c r="K456" s="8" t="s">
        <v>2313</v>
      </c>
      <c r="L456" s="8">
        <v>1</v>
      </c>
      <c r="M456" s="8">
        <v>1</v>
      </c>
      <c r="N456" s="8" t="s">
        <v>1649</v>
      </c>
      <c r="O456" s="8" t="s">
        <v>1649</v>
      </c>
      <c r="P456" s="8" t="s">
        <v>1982</v>
      </c>
      <c r="Q456" s="8"/>
      <c r="R456" s="9" t="s">
        <v>918</v>
      </c>
      <c r="S456" s="10" t="s">
        <v>19</v>
      </c>
      <c r="T456" s="8"/>
      <c r="U456" s="9" t="s">
        <v>19</v>
      </c>
      <c r="V456" s="9" t="s">
        <v>918</v>
      </c>
      <c r="W456" s="10" t="s">
        <v>430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1165</v>
      </c>
      <c r="AD456" t="s">
        <v>6</v>
      </c>
      <c r="AE456" t="s">
        <v>1825</v>
      </c>
      <c r="AF456" t="s">
        <v>84</v>
      </c>
      <c r="AG456" t="s">
        <v>71</v>
      </c>
      <c r="AH456" t="s">
        <v>19</v>
      </c>
    </row>
    <row r="457" ht="14.25" customHeight="1" spans="1:34">
      <c r="A457" s="5" t="s">
        <v>2314</v>
      </c>
      <c r="B457" s="5"/>
      <c r="C457" s="5" t="s">
        <v>70</v>
      </c>
      <c r="D457" s="5" t="s">
        <v>71</v>
      </c>
      <c r="E457" s="5" t="s">
        <v>72</v>
      </c>
      <c r="F457" s="5" t="s">
        <v>71</v>
      </c>
      <c r="G457" s="5" t="s">
        <v>1789</v>
      </c>
      <c r="H457" s="8" t="s">
        <v>1790</v>
      </c>
      <c r="I457" s="8" t="s">
        <v>75</v>
      </c>
      <c r="J457" s="8" t="s">
        <v>2</v>
      </c>
      <c r="K457" s="8" t="s">
        <v>2315</v>
      </c>
      <c r="L457" s="8">
        <v>1</v>
      </c>
      <c r="M457" s="8">
        <v>1</v>
      </c>
      <c r="N457" s="8" t="s">
        <v>1649</v>
      </c>
      <c r="O457" s="8" t="s">
        <v>1649</v>
      </c>
      <c r="P457" s="8" t="s">
        <v>1982</v>
      </c>
      <c r="Q457" s="8"/>
      <c r="R457" s="9" t="s">
        <v>681</v>
      </c>
      <c r="S457" s="10" t="s">
        <v>19</v>
      </c>
      <c r="T457" s="8"/>
      <c r="U457" s="9" t="s">
        <v>19</v>
      </c>
      <c r="V457" s="9" t="s">
        <v>681</v>
      </c>
      <c r="W457" s="10" t="s">
        <v>252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138</v>
      </c>
      <c r="AD457" t="s">
        <v>6</v>
      </c>
      <c r="AE457" t="s">
        <v>1792</v>
      </c>
      <c r="AF457" t="s">
        <v>84</v>
      </c>
      <c r="AG457" t="s">
        <v>71</v>
      </c>
      <c r="AH457" t="s">
        <v>19</v>
      </c>
    </row>
    <row r="458" ht="14.25" customHeight="1" spans="1:34">
      <c r="A458" s="5" t="s">
        <v>2316</v>
      </c>
      <c r="B458" s="5"/>
      <c r="C458" s="5" t="s">
        <v>70</v>
      </c>
      <c r="D458" s="5" t="s">
        <v>71</v>
      </c>
      <c r="E458" s="5" t="s">
        <v>72</v>
      </c>
      <c r="F458" s="5" t="s">
        <v>71</v>
      </c>
      <c r="G458" s="5" t="s">
        <v>1188</v>
      </c>
      <c r="H458" s="8" t="s">
        <v>1189</v>
      </c>
      <c r="I458" s="8" t="s">
        <v>75</v>
      </c>
      <c r="J458" s="8" t="s">
        <v>2</v>
      </c>
      <c r="K458" s="8" t="s">
        <v>2317</v>
      </c>
      <c r="L458" s="8">
        <v>1</v>
      </c>
      <c r="M458" s="8">
        <v>1</v>
      </c>
      <c r="N458" s="8" t="s">
        <v>1649</v>
      </c>
      <c r="O458" s="8" t="s">
        <v>1649</v>
      </c>
      <c r="P458" s="8" t="s">
        <v>1982</v>
      </c>
      <c r="Q458" s="8"/>
      <c r="R458" s="9" t="s">
        <v>964</v>
      </c>
      <c r="S458" s="10" t="s">
        <v>19</v>
      </c>
      <c r="T458" s="8"/>
      <c r="U458" s="9" t="s">
        <v>19</v>
      </c>
      <c r="V458" s="9" t="s">
        <v>964</v>
      </c>
      <c r="W458" s="10" t="s">
        <v>1401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1411</v>
      </c>
      <c r="AD458" t="s">
        <v>6</v>
      </c>
      <c r="AE458" t="s">
        <v>1660</v>
      </c>
      <c r="AF458" t="s">
        <v>84</v>
      </c>
      <c r="AG458" t="s">
        <v>71</v>
      </c>
      <c r="AH458" t="s">
        <v>19</v>
      </c>
    </row>
    <row r="459" ht="14.25" customHeight="1" spans="1:34">
      <c r="A459" s="5" t="s">
        <v>2318</v>
      </c>
      <c r="B459" s="5"/>
      <c r="C459" s="5" t="s">
        <v>70</v>
      </c>
      <c r="D459" s="5" t="s">
        <v>71</v>
      </c>
      <c r="E459" s="5" t="s">
        <v>72</v>
      </c>
      <c r="F459" s="5" t="s">
        <v>71</v>
      </c>
      <c r="G459" s="5" t="s">
        <v>2319</v>
      </c>
      <c r="H459" s="8" t="s">
        <v>2320</v>
      </c>
      <c r="I459" s="8" t="s">
        <v>75</v>
      </c>
      <c r="J459" s="8" t="s">
        <v>2</v>
      </c>
      <c r="K459" s="8" t="s">
        <v>2321</v>
      </c>
      <c r="L459" s="8">
        <v>1</v>
      </c>
      <c r="M459" s="8">
        <v>1</v>
      </c>
      <c r="N459" s="8" t="s">
        <v>1649</v>
      </c>
      <c r="O459" s="8" t="s">
        <v>1649</v>
      </c>
      <c r="P459" s="8" t="s">
        <v>1982</v>
      </c>
      <c r="Q459" s="8"/>
      <c r="R459" s="9" t="s">
        <v>324</v>
      </c>
      <c r="S459" s="10" t="s">
        <v>19</v>
      </c>
      <c r="T459" s="8"/>
      <c r="U459" s="9" t="s">
        <v>19</v>
      </c>
      <c r="V459" s="9" t="s">
        <v>324</v>
      </c>
      <c r="W459" s="10" t="s">
        <v>380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918</v>
      </c>
      <c r="AD459" t="s">
        <v>6</v>
      </c>
      <c r="AE459" t="s">
        <v>2322</v>
      </c>
      <c r="AF459" t="s">
        <v>84</v>
      </c>
      <c r="AG459" t="s">
        <v>71</v>
      </c>
      <c r="AH459" t="s">
        <v>19</v>
      </c>
    </row>
    <row r="460" ht="14.25" customHeight="1" spans="1:34">
      <c r="A460" s="5" t="s">
        <v>2323</v>
      </c>
      <c r="B460" s="5"/>
      <c r="C460" s="5" t="s">
        <v>70</v>
      </c>
      <c r="D460" s="5" t="s">
        <v>71</v>
      </c>
      <c r="E460" s="5" t="s">
        <v>72</v>
      </c>
      <c r="F460" s="5" t="s">
        <v>71</v>
      </c>
      <c r="G460" s="5" t="s">
        <v>2220</v>
      </c>
      <c r="H460" s="8" t="s">
        <v>2221</v>
      </c>
      <c r="I460" s="8" t="s">
        <v>75</v>
      </c>
      <c r="J460" s="8" t="s">
        <v>2</v>
      </c>
      <c r="K460" s="8" t="s">
        <v>2324</v>
      </c>
      <c r="L460" s="8">
        <v>1</v>
      </c>
      <c r="M460" s="8">
        <v>1</v>
      </c>
      <c r="N460" s="8" t="s">
        <v>1649</v>
      </c>
      <c r="O460" s="8" t="s">
        <v>1649</v>
      </c>
      <c r="P460" s="8" t="s">
        <v>1982</v>
      </c>
      <c r="Q460" s="8"/>
      <c r="R460" s="9" t="s">
        <v>207</v>
      </c>
      <c r="S460" s="10" t="s">
        <v>19</v>
      </c>
      <c r="T460" s="8"/>
      <c r="U460" s="9" t="s">
        <v>19</v>
      </c>
      <c r="V460" s="9" t="s">
        <v>207</v>
      </c>
      <c r="W460" s="10" t="s">
        <v>208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209</v>
      </c>
      <c r="AD460" t="s">
        <v>6</v>
      </c>
      <c r="AE460" t="s">
        <v>407</v>
      </c>
      <c r="AF460" t="s">
        <v>84</v>
      </c>
      <c r="AG460" t="s">
        <v>71</v>
      </c>
      <c r="AH460" t="s">
        <v>19</v>
      </c>
    </row>
    <row r="461" ht="14.25" customHeight="1" spans="1:34">
      <c r="A461" s="5" t="s">
        <v>2325</v>
      </c>
      <c r="B461" s="5"/>
      <c r="C461" s="5" t="s">
        <v>70</v>
      </c>
      <c r="D461" s="5" t="s">
        <v>71</v>
      </c>
      <c r="E461" s="5" t="s">
        <v>72</v>
      </c>
      <c r="F461" s="5" t="s">
        <v>71</v>
      </c>
      <c r="G461" s="5" t="s">
        <v>2326</v>
      </c>
      <c r="H461" s="8" t="s">
        <v>2327</v>
      </c>
      <c r="I461" s="8" t="s">
        <v>75</v>
      </c>
      <c r="J461" s="8" t="s">
        <v>2</v>
      </c>
      <c r="K461" s="8" t="s">
        <v>2328</v>
      </c>
      <c r="L461" s="8">
        <v>1</v>
      </c>
      <c r="M461" s="8">
        <v>1</v>
      </c>
      <c r="N461" s="8" t="s">
        <v>1649</v>
      </c>
      <c r="O461" s="8" t="s">
        <v>1649</v>
      </c>
      <c r="P461" s="8" t="s">
        <v>1982</v>
      </c>
      <c r="Q461" s="8"/>
      <c r="R461" s="9" t="s">
        <v>2329</v>
      </c>
      <c r="S461" s="10" t="s">
        <v>19</v>
      </c>
      <c r="T461" s="8"/>
      <c r="U461" s="9" t="s">
        <v>19</v>
      </c>
      <c r="V461" s="9" t="s">
        <v>2329</v>
      </c>
      <c r="W461" s="10" t="s">
        <v>1530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2330</v>
      </c>
      <c r="AD461" t="s">
        <v>6</v>
      </c>
      <c r="AE461" t="s">
        <v>2331</v>
      </c>
      <c r="AF461" t="s">
        <v>84</v>
      </c>
      <c r="AG461" t="s">
        <v>71</v>
      </c>
      <c r="AH461" t="s">
        <v>19</v>
      </c>
    </row>
    <row r="462" ht="14.25" customHeight="1" spans="1:34">
      <c r="A462" s="5" t="s">
        <v>2332</v>
      </c>
      <c r="B462" s="5"/>
      <c r="C462" s="5" t="s">
        <v>70</v>
      </c>
      <c r="D462" s="5" t="s">
        <v>71</v>
      </c>
      <c r="E462" s="5" t="s">
        <v>72</v>
      </c>
      <c r="F462" s="5" t="s">
        <v>71</v>
      </c>
      <c r="G462" s="5" t="s">
        <v>150</v>
      </c>
      <c r="H462" s="8" t="s">
        <v>151</v>
      </c>
      <c r="I462" s="8" t="s">
        <v>75</v>
      </c>
      <c r="J462" s="8" t="s">
        <v>2</v>
      </c>
      <c r="K462" s="8" t="s">
        <v>2333</v>
      </c>
      <c r="L462" s="8">
        <v>2</v>
      </c>
      <c r="M462" s="8">
        <v>5</v>
      </c>
      <c r="N462" s="8" t="s">
        <v>79</v>
      </c>
      <c r="O462" s="8" t="s">
        <v>396</v>
      </c>
      <c r="P462" s="8" t="s">
        <v>1982</v>
      </c>
      <c r="Q462" s="8"/>
      <c r="R462" s="9" t="s">
        <v>2334</v>
      </c>
      <c r="S462" s="10" t="s">
        <v>19</v>
      </c>
      <c r="T462" s="8"/>
      <c r="U462" s="9" t="s">
        <v>19</v>
      </c>
      <c r="V462" s="9" t="s">
        <v>2334</v>
      </c>
      <c r="W462" s="10" t="s">
        <v>2335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2336</v>
      </c>
      <c r="AD462" t="s">
        <v>6</v>
      </c>
      <c r="AE462" t="s">
        <v>140</v>
      </c>
      <c r="AF462" t="s">
        <v>84</v>
      </c>
      <c r="AG462" t="s">
        <v>71</v>
      </c>
      <c r="AH462" t="s">
        <v>19</v>
      </c>
    </row>
    <row r="463" ht="14.25" customHeight="1" spans="1:34">
      <c r="A463" s="5" t="s">
        <v>2337</v>
      </c>
      <c r="B463" s="5"/>
      <c r="C463" s="5" t="s">
        <v>70</v>
      </c>
      <c r="D463" s="5" t="s">
        <v>71</v>
      </c>
      <c r="E463" s="5" t="s">
        <v>72</v>
      </c>
      <c r="F463" s="5" t="s">
        <v>71</v>
      </c>
      <c r="G463" s="5" t="s">
        <v>2338</v>
      </c>
      <c r="H463" s="8" t="s">
        <v>2339</v>
      </c>
      <c r="I463" s="8" t="s">
        <v>75</v>
      </c>
      <c r="J463" s="8" t="s">
        <v>2</v>
      </c>
      <c r="K463" s="8" t="s">
        <v>2340</v>
      </c>
      <c r="L463" s="8">
        <v>1</v>
      </c>
      <c r="M463" s="8">
        <v>2</v>
      </c>
      <c r="N463" s="8" t="s">
        <v>1062</v>
      </c>
      <c r="O463" s="8" t="s">
        <v>1379</v>
      </c>
      <c r="P463" s="8" t="s">
        <v>1982</v>
      </c>
      <c r="Q463" s="8"/>
      <c r="R463" s="9" t="s">
        <v>2085</v>
      </c>
      <c r="S463" s="10" t="s">
        <v>19</v>
      </c>
      <c r="T463" s="8"/>
      <c r="U463" s="9" t="s">
        <v>19</v>
      </c>
      <c r="V463" s="9" t="s">
        <v>2085</v>
      </c>
      <c r="W463" s="10" t="s">
        <v>1349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2341</v>
      </c>
      <c r="AD463" t="s">
        <v>6</v>
      </c>
      <c r="AE463" t="s">
        <v>2342</v>
      </c>
      <c r="AF463" t="s">
        <v>84</v>
      </c>
      <c r="AG463" t="s">
        <v>71</v>
      </c>
      <c r="AH463" t="s">
        <v>19</v>
      </c>
    </row>
    <row r="464" ht="14.25" customHeight="1" spans="1:34">
      <c r="A464" s="5" t="s">
        <v>2343</v>
      </c>
      <c r="B464" s="5"/>
      <c r="C464" s="5" t="s">
        <v>70</v>
      </c>
      <c r="D464" s="5" t="s">
        <v>71</v>
      </c>
      <c r="E464" s="5" t="s">
        <v>72</v>
      </c>
      <c r="F464" s="5" t="s">
        <v>71</v>
      </c>
      <c r="G464" s="5" t="s">
        <v>1928</v>
      </c>
      <c r="H464" s="8" t="s">
        <v>1929</v>
      </c>
      <c r="I464" s="8" t="s">
        <v>75</v>
      </c>
      <c r="J464" s="8" t="s">
        <v>2</v>
      </c>
      <c r="K464" s="8" t="s">
        <v>1930</v>
      </c>
      <c r="L464" s="8">
        <v>1</v>
      </c>
      <c r="M464" s="8">
        <v>1</v>
      </c>
      <c r="N464" s="8" t="s">
        <v>1649</v>
      </c>
      <c r="O464" s="8" t="s">
        <v>1649</v>
      </c>
      <c r="P464" s="8" t="s">
        <v>1982</v>
      </c>
      <c r="Q464" s="8"/>
      <c r="R464" s="9" t="s">
        <v>1862</v>
      </c>
      <c r="S464" s="10" t="s">
        <v>19</v>
      </c>
      <c r="T464" s="8"/>
      <c r="U464" s="9" t="s">
        <v>19</v>
      </c>
      <c r="V464" s="9" t="s">
        <v>1862</v>
      </c>
      <c r="W464" s="10" t="s">
        <v>1931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1932</v>
      </c>
      <c r="AD464" t="s">
        <v>6</v>
      </c>
      <c r="AE464" t="s">
        <v>407</v>
      </c>
      <c r="AF464" t="s">
        <v>84</v>
      </c>
      <c r="AG464" t="s">
        <v>71</v>
      </c>
      <c r="AH464" t="s">
        <v>19</v>
      </c>
    </row>
    <row r="465" ht="14.25" customHeight="1" spans="1:34">
      <c r="A465" s="5" t="s">
        <v>2344</v>
      </c>
      <c r="B465" s="5"/>
      <c r="C465" s="5" t="s">
        <v>70</v>
      </c>
      <c r="D465" s="5" t="s">
        <v>71</v>
      </c>
      <c r="E465" s="5" t="s">
        <v>72</v>
      </c>
      <c r="F465" s="5" t="s">
        <v>71</v>
      </c>
      <c r="G465" s="5" t="s">
        <v>2345</v>
      </c>
      <c r="H465" s="8" t="s">
        <v>2346</v>
      </c>
      <c r="I465" s="8" t="s">
        <v>75</v>
      </c>
      <c r="J465" s="8" t="s">
        <v>2</v>
      </c>
      <c r="K465" s="8" t="s">
        <v>2347</v>
      </c>
      <c r="L465" s="8">
        <v>1</v>
      </c>
      <c r="M465" s="8">
        <v>1</v>
      </c>
      <c r="N465" s="8" t="s">
        <v>1649</v>
      </c>
      <c r="O465" s="8" t="s">
        <v>1649</v>
      </c>
      <c r="P465" s="8" t="s">
        <v>1982</v>
      </c>
      <c r="Q465" s="8"/>
      <c r="R465" s="9" t="s">
        <v>2348</v>
      </c>
      <c r="S465" s="10" t="s">
        <v>19</v>
      </c>
      <c r="T465" s="8"/>
      <c r="U465" s="9" t="s">
        <v>19</v>
      </c>
      <c r="V465" s="9" t="s">
        <v>2348</v>
      </c>
      <c r="W465" s="10" t="s">
        <v>1389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910</v>
      </c>
      <c r="AD465" t="s">
        <v>6</v>
      </c>
      <c r="AE465" t="s">
        <v>140</v>
      </c>
      <c r="AF465" t="s">
        <v>84</v>
      </c>
      <c r="AG465" t="s">
        <v>71</v>
      </c>
      <c r="AH465" t="s">
        <v>19</v>
      </c>
    </row>
    <row r="466" ht="14.25" customHeight="1" spans="1:34">
      <c r="A466" s="5" t="s">
        <v>2349</v>
      </c>
      <c r="B466" s="5"/>
      <c r="C466" s="5" t="s">
        <v>70</v>
      </c>
      <c r="D466" s="5" t="s">
        <v>71</v>
      </c>
      <c r="E466" s="5" t="s">
        <v>72</v>
      </c>
      <c r="F466" s="5" t="s">
        <v>71</v>
      </c>
      <c r="G466" s="5" t="s">
        <v>2350</v>
      </c>
      <c r="H466" s="8" t="s">
        <v>2351</v>
      </c>
      <c r="I466" s="8" t="s">
        <v>75</v>
      </c>
      <c r="J466" s="8" t="s">
        <v>2</v>
      </c>
      <c r="K466" s="8" t="s">
        <v>2352</v>
      </c>
      <c r="L466" s="8">
        <v>1</v>
      </c>
      <c r="M466" s="8">
        <v>1</v>
      </c>
      <c r="N466" s="8" t="s">
        <v>1649</v>
      </c>
      <c r="O466" s="8" t="s">
        <v>1649</v>
      </c>
      <c r="P466" s="8" t="s">
        <v>1982</v>
      </c>
      <c r="Q466" s="8"/>
      <c r="R466" s="9" t="s">
        <v>687</v>
      </c>
      <c r="S466" s="10" t="s">
        <v>19</v>
      </c>
      <c r="T466" s="8"/>
      <c r="U466" s="9" t="s">
        <v>19</v>
      </c>
      <c r="V466" s="9" t="s">
        <v>687</v>
      </c>
      <c r="W466" s="10" t="s">
        <v>380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373</v>
      </c>
      <c r="AD466" t="s">
        <v>6</v>
      </c>
      <c r="AE466" t="s">
        <v>2353</v>
      </c>
      <c r="AF466" t="s">
        <v>84</v>
      </c>
      <c r="AG466" t="s">
        <v>71</v>
      </c>
      <c r="AH466" t="s">
        <v>19</v>
      </c>
    </row>
    <row r="467" ht="14.25" customHeight="1" spans="1:34">
      <c r="A467" s="5" t="s">
        <v>2354</v>
      </c>
      <c r="B467" s="5"/>
      <c r="C467" s="5" t="s">
        <v>70</v>
      </c>
      <c r="D467" s="5" t="s">
        <v>71</v>
      </c>
      <c r="E467" s="5" t="s">
        <v>72</v>
      </c>
      <c r="F467" s="5" t="s">
        <v>71</v>
      </c>
      <c r="G467" s="5" t="s">
        <v>2355</v>
      </c>
      <c r="H467" s="8" t="s">
        <v>2356</v>
      </c>
      <c r="I467" s="8" t="s">
        <v>75</v>
      </c>
      <c r="J467" s="8" t="s">
        <v>2</v>
      </c>
      <c r="K467" s="8" t="s">
        <v>2357</v>
      </c>
      <c r="L467" s="8">
        <v>1</v>
      </c>
      <c r="M467" s="8">
        <v>1</v>
      </c>
      <c r="N467" s="8" t="s">
        <v>1649</v>
      </c>
      <c r="O467" s="8" t="s">
        <v>1649</v>
      </c>
      <c r="P467" s="8" t="s">
        <v>1982</v>
      </c>
      <c r="Q467" s="8"/>
      <c r="R467" s="9" t="s">
        <v>2358</v>
      </c>
      <c r="S467" s="10" t="s">
        <v>19</v>
      </c>
      <c r="T467" s="8"/>
      <c r="U467" s="9" t="s">
        <v>19</v>
      </c>
      <c r="V467" s="9" t="s">
        <v>2358</v>
      </c>
      <c r="W467" s="10" t="s">
        <v>626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2359</v>
      </c>
      <c r="AD467" t="s">
        <v>6</v>
      </c>
      <c r="AE467" t="s">
        <v>140</v>
      </c>
      <c r="AF467" t="s">
        <v>84</v>
      </c>
      <c r="AG467" t="s">
        <v>71</v>
      </c>
      <c r="AH467" t="s">
        <v>19</v>
      </c>
    </row>
    <row r="468" ht="14.25" customHeight="1" spans="1:34">
      <c r="A468" s="5" t="s">
        <v>2360</v>
      </c>
      <c r="B468" s="5"/>
      <c r="C468" s="5" t="s">
        <v>70</v>
      </c>
      <c r="D468" s="5" t="s">
        <v>71</v>
      </c>
      <c r="E468" s="5" t="s">
        <v>72</v>
      </c>
      <c r="F468" s="5" t="s">
        <v>71</v>
      </c>
      <c r="G468" s="5" t="s">
        <v>2355</v>
      </c>
      <c r="H468" s="8" t="s">
        <v>2356</v>
      </c>
      <c r="I468" s="8" t="s">
        <v>75</v>
      </c>
      <c r="J468" s="8" t="s">
        <v>2</v>
      </c>
      <c r="K468" s="8" t="s">
        <v>2361</v>
      </c>
      <c r="L468" s="8">
        <v>1</v>
      </c>
      <c r="M468" s="8">
        <v>1</v>
      </c>
      <c r="N468" s="8" t="s">
        <v>1649</v>
      </c>
      <c r="O468" s="8" t="s">
        <v>1649</v>
      </c>
      <c r="P468" s="8" t="s">
        <v>1982</v>
      </c>
      <c r="Q468" s="8"/>
      <c r="R468" s="9" t="s">
        <v>2358</v>
      </c>
      <c r="S468" s="10" t="s">
        <v>19</v>
      </c>
      <c r="T468" s="8"/>
      <c r="U468" s="9" t="s">
        <v>19</v>
      </c>
      <c r="V468" s="9" t="s">
        <v>2358</v>
      </c>
      <c r="W468" s="10" t="s">
        <v>626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2359</v>
      </c>
      <c r="AD468" t="s">
        <v>6</v>
      </c>
      <c r="AE468" t="s">
        <v>140</v>
      </c>
      <c r="AF468" t="s">
        <v>84</v>
      </c>
      <c r="AG468" t="s">
        <v>71</v>
      </c>
      <c r="AH468" t="s">
        <v>19</v>
      </c>
    </row>
    <row r="469" ht="14.25" customHeight="1" spans="1:34">
      <c r="A469" s="5" t="s">
        <v>2362</v>
      </c>
      <c r="B469" s="5"/>
      <c r="C469" s="5" t="s">
        <v>70</v>
      </c>
      <c r="D469" s="5" t="s">
        <v>71</v>
      </c>
      <c r="E469" s="5" t="s">
        <v>72</v>
      </c>
      <c r="F469" s="5" t="s">
        <v>71</v>
      </c>
      <c r="G469" s="5" t="s">
        <v>638</v>
      </c>
      <c r="H469" s="8" t="s">
        <v>639</v>
      </c>
      <c r="I469" s="8" t="s">
        <v>75</v>
      </c>
      <c r="J469" s="8" t="s">
        <v>2</v>
      </c>
      <c r="K469" s="8" t="s">
        <v>640</v>
      </c>
      <c r="L469" s="8">
        <v>1</v>
      </c>
      <c r="M469" s="8">
        <v>1</v>
      </c>
      <c r="N469" s="8" t="s">
        <v>1649</v>
      </c>
      <c r="O469" s="8" t="s">
        <v>1649</v>
      </c>
      <c r="P469" s="8" t="s">
        <v>1982</v>
      </c>
      <c r="Q469" s="8"/>
      <c r="R469" s="9" t="s">
        <v>641</v>
      </c>
      <c r="S469" s="10" t="s">
        <v>19</v>
      </c>
      <c r="T469" s="8"/>
      <c r="U469" s="9" t="s">
        <v>19</v>
      </c>
      <c r="V469" s="9" t="s">
        <v>641</v>
      </c>
      <c r="W469" s="10" t="s">
        <v>168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642</v>
      </c>
      <c r="AD469" t="s">
        <v>6</v>
      </c>
      <c r="AE469" t="s">
        <v>643</v>
      </c>
      <c r="AF469" t="s">
        <v>84</v>
      </c>
      <c r="AG469" t="s">
        <v>71</v>
      </c>
      <c r="AH469" t="s">
        <v>19</v>
      </c>
    </row>
    <row r="470" ht="14.25" customHeight="1" spans="1:34">
      <c r="A470" s="5" t="s">
        <v>2363</v>
      </c>
      <c r="B470" s="5"/>
      <c r="C470" s="5" t="s">
        <v>70</v>
      </c>
      <c r="D470" s="5" t="s">
        <v>71</v>
      </c>
      <c r="E470" s="5" t="s">
        <v>72</v>
      </c>
      <c r="F470" s="5" t="s">
        <v>71</v>
      </c>
      <c r="G470" s="5" t="s">
        <v>2364</v>
      </c>
      <c r="H470" s="8" t="s">
        <v>2365</v>
      </c>
      <c r="I470" s="8" t="s">
        <v>75</v>
      </c>
      <c r="J470" s="8" t="s">
        <v>2</v>
      </c>
      <c r="K470" s="8" t="s">
        <v>2366</v>
      </c>
      <c r="L470" s="8">
        <v>1</v>
      </c>
      <c r="M470" s="8">
        <v>1</v>
      </c>
      <c r="N470" s="8" t="s">
        <v>1379</v>
      </c>
      <c r="O470" s="8" t="s">
        <v>1649</v>
      </c>
      <c r="P470" s="8" t="s">
        <v>1982</v>
      </c>
      <c r="Q470" s="8"/>
      <c r="R470" s="9" t="s">
        <v>2367</v>
      </c>
      <c r="S470" s="10" t="s">
        <v>19</v>
      </c>
      <c r="T470" s="8"/>
      <c r="U470" s="9" t="s">
        <v>19</v>
      </c>
      <c r="V470" s="9" t="s">
        <v>2367</v>
      </c>
      <c r="W470" s="10" t="s">
        <v>2368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2369</v>
      </c>
      <c r="AD470" t="s">
        <v>6</v>
      </c>
      <c r="AE470" t="s">
        <v>2370</v>
      </c>
      <c r="AF470" t="s">
        <v>84</v>
      </c>
      <c r="AG470" t="s">
        <v>71</v>
      </c>
      <c r="AH470" t="s">
        <v>19</v>
      </c>
    </row>
    <row r="471" ht="14.25" customHeight="1" spans="1:34">
      <c r="A471" s="5" t="s">
        <v>2371</v>
      </c>
      <c r="B471" s="5"/>
      <c r="C471" s="5" t="s">
        <v>70</v>
      </c>
      <c r="D471" s="5" t="s">
        <v>71</v>
      </c>
      <c r="E471" s="5" t="s">
        <v>72</v>
      </c>
      <c r="F471" s="5" t="s">
        <v>71</v>
      </c>
      <c r="G471" s="5" t="s">
        <v>384</v>
      </c>
      <c r="H471" s="8" t="s">
        <v>385</v>
      </c>
      <c r="I471" s="8" t="s">
        <v>75</v>
      </c>
      <c r="J471" s="8" t="s">
        <v>2</v>
      </c>
      <c r="K471" s="8" t="s">
        <v>2372</v>
      </c>
      <c r="L471" s="8">
        <v>2</v>
      </c>
      <c r="M471" s="8">
        <v>1</v>
      </c>
      <c r="N471" s="8" t="s">
        <v>1649</v>
      </c>
      <c r="O471" s="8" t="s">
        <v>1649</v>
      </c>
      <c r="P471" s="8" t="s">
        <v>1982</v>
      </c>
      <c r="Q471" s="8"/>
      <c r="R471" s="9" t="s">
        <v>2290</v>
      </c>
      <c r="S471" s="10" t="s">
        <v>19</v>
      </c>
      <c r="T471" s="8"/>
      <c r="U471" s="9" t="s">
        <v>19</v>
      </c>
      <c r="V471" s="9" t="s">
        <v>2290</v>
      </c>
      <c r="W471" s="10" t="s">
        <v>505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1724</v>
      </c>
      <c r="AD471" t="s">
        <v>6</v>
      </c>
      <c r="AE471" t="s">
        <v>960</v>
      </c>
      <c r="AF471" t="s">
        <v>84</v>
      </c>
      <c r="AG471" t="s">
        <v>71</v>
      </c>
      <c r="AH471" t="s">
        <v>19</v>
      </c>
    </row>
    <row r="472" ht="14.25" customHeight="1" spans="1:34">
      <c r="A472" s="5" t="s">
        <v>2373</v>
      </c>
      <c r="B472" s="5"/>
      <c r="C472" s="5" t="s">
        <v>70</v>
      </c>
      <c r="D472" s="5" t="s">
        <v>71</v>
      </c>
      <c r="E472" s="5" t="s">
        <v>72</v>
      </c>
      <c r="F472" s="5" t="s">
        <v>71</v>
      </c>
      <c r="G472" s="5" t="s">
        <v>1836</v>
      </c>
      <c r="H472" s="8" t="s">
        <v>1837</v>
      </c>
      <c r="I472" s="8" t="s">
        <v>75</v>
      </c>
      <c r="J472" s="8" t="s">
        <v>2</v>
      </c>
      <c r="K472" s="8" t="s">
        <v>2374</v>
      </c>
      <c r="L472" s="8">
        <v>1</v>
      </c>
      <c r="M472" s="8">
        <v>1</v>
      </c>
      <c r="N472" s="8" t="s">
        <v>1649</v>
      </c>
      <c r="O472" s="8" t="s">
        <v>1649</v>
      </c>
      <c r="P472" s="8" t="s">
        <v>1982</v>
      </c>
      <c r="Q472" s="8"/>
      <c r="R472" s="9" t="s">
        <v>687</v>
      </c>
      <c r="S472" s="10" t="s">
        <v>19</v>
      </c>
      <c r="T472" s="8"/>
      <c r="U472" s="9" t="s">
        <v>19</v>
      </c>
      <c r="V472" s="9" t="s">
        <v>687</v>
      </c>
      <c r="W472" s="10" t="s">
        <v>380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373</v>
      </c>
      <c r="AD472" t="s">
        <v>6</v>
      </c>
      <c r="AE472" t="s">
        <v>876</v>
      </c>
      <c r="AF472" t="s">
        <v>84</v>
      </c>
      <c r="AG472" t="s">
        <v>71</v>
      </c>
      <c r="AH472" t="s">
        <v>19</v>
      </c>
    </row>
    <row r="473" ht="14.25" customHeight="1" spans="1:34">
      <c r="A473" s="5" t="s">
        <v>2375</v>
      </c>
      <c r="B473" s="5"/>
      <c r="C473" s="5" t="s">
        <v>70</v>
      </c>
      <c r="D473" s="5" t="s">
        <v>71</v>
      </c>
      <c r="E473" s="5" t="s">
        <v>72</v>
      </c>
      <c r="F473" s="5" t="s">
        <v>71</v>
      </c>
      <c r="G473" s="5" t="s">
        <v>2376</v>
      </c>
      <c r="H473" s="8" t="s">
        <v>2377</v>
      </c>
      <c r="I473" s="8" t="s">
        <v>75</v>
      </c>
      <c r="J473" s="8" t="s">
        <v>2</v>
      </c>
      <c r="K473" s="8" t="s">
        <v>2378</v>
      </c>
      <c r="L473" s="8">
        <v>2</v>
      </c>
      <c r="M473" s="8">
        <v>1</v>
      </c>
      <c r="N473" s="8" t="s">
        <v>1379</v>
      </c>
      <c r="O473" s="8" t="s">
        <v>1649</v>
      </c>
      <c r="P473" s="8" t="s">
        <v>1982</v>
      </c>
      <c r="Q473" s="8"/>
      <c r="R473" s="9" t="s">
        <v>2379</v>
      </c>
      <c r="S473" s="10" t="s">
        <v>19</v>
      </c>
      <c r="T473" s="8"/>
      <c r="U473" s="9" t="s">
        <v>19</v>
      </c>
      <c r="V473" s="9" t="s">
        <v>2379</v>
      </c>
      <c r="W473" s="10" t="s">
        <v>81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2380</v>
      </c>
      <c r="AD473" t="s">
        <v>6</v>
      </c>
      <c r="AE473" t="s">
        <v>595</v>
      </c>
      <c r="AF473" t="s">
        <v>84</v>
      </c>
      <c r="AG473" t="s">
        <v>71</v>
      </c>
      <c r="AH473" t="s">
        <v>19</v>
      </c>
    </row>
    <row r="474" ht="14.25" customHeight="1" spans="1:34">
      <c r="A474" s="5" t="s">
        <v>2381</v>
      </c>
      <c r="B474" s="5"/>
      <c r="C474" s="5" t="s">
        <v>70</v>
      </c>
      <c r="D474" s="5" t="s">
        <v>71</v>
      </c>
      <c r="E474" s="5" t="s">
        <v>72</v>
      </c>
      <c r="F474" s="5" t="s">
        <v>71</v>
      </c>
      <c r="G474" s="5" t="s">
        <v>2382</v>
      </c>
      <c r="H474" s="8" t="s">
        <v>2383</v>
      </c>
      <c r="I474" s="8" t="s">
        <v>75</v>
      </c>
      <c r="J474" s="8" t="s">
        <v>2</v>
      </c>
      <c r="K474" s="8" t="s">
        <v>2384</v>
      </c>
      <c r="L474" s="8">
        <v>1</v>
      </c>
      <c r="M474" s="8">
        <v>1</v>
      </c>
      <c r="N474" s="8" t="s">
        <v>1649</v>
      </c>
      <c r="O474" s="8" t="s">
        <v>1649</v>
      </c>
      <c r="P474" s="8" t="s">
        <v>1982</v>
      </c>
      <c r="Q474" s="8"/>
      <c r="R474" s="9" t="s">
        <v>426</v>
      </c>
      <c r="S474" s="10" t="s">
        <v>19</v>
      </c>
      <c r="T474" s="8"/>
      <c r="U474" s="9" t="s">
        <v>19</v>
      </c>
      <c r="V474" s="9" t="s">
        <v>426</v>
      </c>
      <c r="W474" s="10" t="s">
        <v>99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427</v>
      </c>
      <c r="AD474" t="s">
        <v>6</v>
      </c>
      <c r="AE474" t="s">
        <v>2385</v>
      </c>
      <c r="AF474" t="s">
        <v>84</v>
      </c>
      <c r="AG474" t="s">
        <v>71</v>
      </c>
      <c r="AH474" t="s">
        <v>19</v>
      </c>
    </row>
    <row r="475" ht="14.25" customHeight="1" spans="1:34">
      <c r="A475" s="5" t="s">
        <v>2386</v>
      </c>
      <c r="B475" s="5"/>
      <c r="C475" s="5" t="s">
        <v>70</v>
      </c>
      <c r="D475" s="5" t="s">
        <v>71</v>
      </c>
      <c r="E475" s="5" t="s">
        <v>72</v>
      </c>
      <c r="F475" s="5" t="s">
        <v>71</v>
      </c>
      <c r="G475" s="5" t="s">
        <v>1600</v>
      </c>
      <c r="H475" s="8" t="s">
        <v>1601</v>
      </c>
      <c r="I475" s="8" t="s">
        <v>75</v>
      </c>
      <c r="J475" s="8" t="s">
        <v>2</v>
      </c>
      <c r="K475" s="8" t="s">
        <v>2387</v>
      </c>
      <c r="L475" s="8">
        <v>1</v>
      </c>
      <c r="M475" s="8">
        <v>1</v>
      </c>
      <c r="N475" s="8" t="s">
        <v>1292</v>
      </c>
      <c r="O475" s="8" t="s">
        <v>1649</v>
      </c>
      <c r="P475" s="8" t="s">
        <v>1982</v>
      </c>
      <c r="Q475" s="8"/>
      <c r="R475" s="9" t="s">
        <v>2388</v>
      </c>
      <c r="S475" s="10" t="s">
        <v>19</v>
      </c>
      <c r="T475" s="8"/>
      <c r="U475" s="9" t="s">
        <v>19</v>
      </c>
      <c r="V475" s="9" t="s">
        <v>2388</v>
      </c>
      <c r="W475" s="10" t="s">
        <v>373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2389</v>
      </c>
      <c r="AD475" t="s">
        <v>6</v>
      </c>
      <c r="AE475" t="s">
        <v>2390</v>
      </c>
      <c r="AF475" t="s">
        <v>84</v>
      </c>
      <c r="AG475" t="s">
        <v>71</v>
      </c>
      <c r="AH475" t="s">
        <v>19</v>
      </c>
    </row>
    <row r="476" ht="14.25" customHeight="1" spans="1:34">
      <c r="A476" s="5" t="s">
        <v>2391</v>
      </c>
      <c r="B476" s="5"/>
      <c r="C476" s="5" t="s">
        <v>70</v>
      </c>
      <c r="D476" s="5" t="s">
        <v>71</v>
      </c>
      <c r="E476" s="5" t="s">
        <v>72</v>
      </c>
      <c r="F476" s="5" t="s">
        <v>71</v>
      </c>
      <c r="G476" s="5" t="s">
        <v>1281</v>
      </c>
      <c r="H476" s="8" t="s">
        <v>1282</v>
      </c>
      <c r="I476" s="8" t="s">
        <v>75</v>
      </c>
      <c r="J476" s="8" t="s">
        <v>2</v>
      </c>
      <c r="K476" s="8" t="s">
        <v>2392</v>
      </c>
      <c r="L476" s="8">
        <v>1</v>
      </c>
      <c r="M476" s="8">
        <v>3</v>
      </c>
      <c r="N476" s="8" t="s">
        <v>1062</v>
      </c>
      <c r="O476" s="8" t="s">
        <v>1062</v>
      </c>
      <c r="P476" s="8" t="s">
        <v>1982</v>
      </c>
      <c r="Q476" s="8"/>
      <c r="R476" s="9" t="s">
        <v>2393</v>
      </c>
      <c r="S476" s="10" t="s">
        <v>19</v>
      </c>
      <c r="T476" s="8"/>
      <c r="U476" s="9" t="s">
        <v>19</v>
      </c>
      <c r="V476" s="9" t="s">
        <v>2393</v>
      </c>
      <c r="W476" s="10" t="s">
        <v>161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2394</v>
      </c>
      <c r="AD476" t="s">
        <v>6</v>
      </c>
      <c r="AE476" t="s">
        <v>1287</v>
      </c>
      <c r="AF476" t="s">
        <v>84</v>
      </c>
      <c r="AG476" t="s">
        <v>71</v>
      </c>
      <c r="AH476" t="s">
        <v>19</v>
      </c>
    </row>
    <row r="477" ht="14.25" customHeight="1" spans="1:34">
      <c r="A477" s="5" t="s">
        <v>2395</v>
      </c>
      <c r="B477" s="5"/>
      <c r="C477" s="5" t="s">
        <v>70</v>
      </c>
      <c r="D477" s="5" t="s">
        <v>71</v>
      </c>
      <c r="E477" s="5" t="s">
        <v>72</v>
      </c>
      <c r="F477" s="5" t="s">
        <v>71</v>
      </c>
      <c r="G477" s="5" t="s">
        <v>1552</v>
      </c>
      <c r="H477" s="8" t="s">
        <v>1553</v>
      </c>
      <c r="I477" s="8" t="s">
        <v>75</v>
      </c>
      <c r="J477" s="8" t="s">
        <v>2</v>
      </c>
      <c r="K477" s="8" t="s">
        <v>2396</v>
      </c>
      <c r="L477" s="8">
        <v>1</v>
      </c>
      <c r="M477" s="8">
        <v>1</v>
      </c>
      <c r="N477" s="8" t="s">
        <v>1379</v>
      </c>
      <c r="O477" s="8" t="s">
        <v>1649</v>
      </c>
      <c r="P477" s="8" t="s">
        <v>1982</v>
      </c>
      <c r="Q477" s="8"/>
      <c r="R477" s="9" t="s">
        <v>1555</v>
      </c>
      <c r="S477" s="10" t="s">
        <v>19</v>
      </c>
      <c r="T477" s="8"/>
      <c r="U477" s="9" t="s">
        <v>19</v>
      </c>
      <c r="V477" s="9" t="s">
        <v>1555</v>
      </c>
      <c r="W477" s="10" t="s">
        <v>1556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1557</v>
      </c>
      <c r="AD477" t="s">
        <v>6</v>
      </c>
      <c r="AE477" t="s">
        <v>2397</v>
      </c>
      <c r="AF477" t="s">
        <v>84</v>
      </c>
      <c r="AG477" t="s">
        <v>71</v>
      </c>
      <c r="AH477" t="s">
        <v>19</v>
      </c>
    </row>
    <row r="478" ht="14.25" customHeight="1" spans="1:34">
      <c r="A478" s="5" t="s">
        <v>2398</v>
      </c>
      <c r="B478" s="5"/>
      <c r="C478" s="5" t="s">
        <v>70</v>
      </c>
      <c r="D478" s="5" t="s">
        <v>71</v>
      </c>
      <c r="E478" s="5" t="s">
        <v>72</v>
      </c>
      <c r="F478" s="5" t="s">
        <v>71</v>
      </c>
      <c r="G478" s="5" t="s">
        <v>2399</v>
      </c>
      <c r="H478" s="8" t="s">
        <v>2400</v>
      </c>
      <c r="I478" s="8" t="s">
        <v>75</v>
      </c>
      <c r="J478" s="8" t="s">
        <v>2</v>
      </c>
      <c r="K478" s="8" t="s">
        <v>2401</v>
      </c>
      <c r="L478" s="8">
        <v>1</v>
      </c>
      <c r="M478" s="8">
        <v>1</v>
      </c>
      <c r="N478" s="8" t="s">
        <v>1649</v>
      </c>
      <c r="O478" s="8" t="s">
        <v>1649</v>
      </c>
      <c r="P478" s="8" t="s">
        <v>1982</v>
      </c>
      <c r="Q478" s="8"/>
      <c r="R478" s="9" t="s">
        <v>160</v>
      </c>
      <c r="S478" s="10" t="s">
        <v>19</v>
      </c>
      <c r="T478" s="8"/>
      <c r="U478" s="9" t="s">
        <v>19</v>
      </c>
      <c r="V478" s="9" t="s">
        <v>160</v>
      </c>
      <c r="W478" s="10" t="s">
        <v>108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161</v>
      </c>
      <c r="AD478" t="s">
        <v>6</v>
      </c>
      <c r="AE478" t="s">
        <v>2402</v>
      </c>
      <c r="AF478" t="s">
        <v>84</v>
      </c>
      <c r="AG478" t="s">
        <v>71</v>
      </c>
      <c r="AH478" t="s">
        <v>19</v>
      </c>
    </row>
    <row r="479" ht="14.25" customHeight="1" spans="1:34">
      <c r="A479" s="5" t="s">
        <v>2403</v>
      </c>
      <c r="B479" s="5"/>
      <c r="C479" s="5" t="s">
        <v>70</v>
      </c>
      <c r="D479" s="5" t="s">
        <v>71</v>
      </c>
      <c r="E479" s="5" t="s">
        <v>72</v>
      </c>
      <c r="F479" s="5" t="s">
        <v>71</v>
      </c>
      <c r="G479" s="5" t="s">
        <v>2404</v>
      </c>
      <c r="H479" s="8" t="s">
        <v>2405</v>
      </c>
      <c r="I479" s="8" t="s">
        <v>75</v>
      </c>
      <c r="J479" s="8" t="s">
        <v>2</v>
      </c>
      <c r="K479" s="8" t="s">
        <v>2406</v>
      </c>
      <c r="L479" s="8">
        <v>1</v>
      </c>
      <c r="M479" s="8">
        <v>1</v>
      </c>
      <c r="N479" s="8" t="s">
        <v>1649</v>
      </c>
      <c r="O479" s="8" t="s">
        <v>1649</v>
      </c>
      <c r="P479" s="8" t="s">
        <v>1982</v>
      </c>
      <c r="Q479" s="8"/>
      <c r="R479" s="9" t="s">
        <v>556</v>
      </c>
      <c r="S479" s="10" t="s">
        <v>19</v>
      </c>
      <c r="T479" s="8"/>
      <c r="U479" s="9" t="s">
        <v>19</v>
      </c>
      <c r="V479" s="9" t="s">
        <v>556</v>
      </c>
      <c r="W479" s="10" t="s">
        <v>557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558</v>
      </c>
      <c r="AD479" t="s">
        <v>6</v>
      </c>
      <c r="AE479" t="s">
        <v>1792</v>
      </c>
      <c r="AF479" t="s">
        <v>84</v>
      </c>
      <c r="AG479" t="s">
        <v>71</v>
      </c>
      <c r="AH479" t="s">
        <v>19</v>
      </c>
    </row>
    <row r="480" ht="14.25" customHeight="1" spans="1:34">
      <c r="A480" s="5" t="s">
        <v>2407</v>
      </c>
      <c r="B480" s="5"/>
      <c r="C480" s="5" t="s">
        <v>70</v>
      </c>
      <c r="D480" s="5" t="s">
        <v>71</v>
      </c>
      <c r="E480" s="5" t="s">
        <v>72</v>
      </c>
      <c r="F480" s="5" t="s">
        <v>71</v>
      </c>
      <c r="G480" s="5" t="s">
        <v>1296</v>
      </c>
      <c r="H480" s="8" t="s">
        <v>1297</v>
      </c>
      <c r="I480" s="8" t="s">
        <v>75</v>
      </c>
      <c r="J480" s="8" t="s">
        <v>2</v>
      </c>
      <c r="K480" s="8" t="s">
        <v>2408</v>
      </c>
      <c r="L480" s="8">
        <v>2</v>
      </c>
      <c r="M480" s="8">
        <v>1</v>
      </c>
      <c r="N480" s="8" t="s">
        <v>1649</v>
      </c>
      <c r="O480" s="8" t="s">
        <v>1649</v>
      </c>
      <c r="P480" s="8" t="s">
        <v>1982</v>
      </c>
      <c r="Q480" s="8"/>
      <c r="R480" s="9" t="s">
        <v>283</v>
      </c>
      <c r="S480" s="10" t="s">
        <v>19</v>
      </c>
      <c r="T480" s="8"/>
      <c r="U480" s="9" t="s">
        <v>19</v>
      </c>
      <c r="V480" s="9" t="s">
        <v>283</v>
      </c>
      <c r="W480" s="10" t="s">
        <v>1931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2290</v>
      </c>
      <c r="AD480" t="s">
        <v>6</v>
      </c>
      <c r="AE480" t="s">
        <v>198</v>
      </c>
      <c r="AF480" t="s">
        <v>84</v>
      </c>
      <c r="AG480" t="s">
        <v>71</v>
      </c>
      <c r="AH480" t="s">
        <v>19</v>
      </c>
    </row>
    <row r="481" ht="14.25" customHeight="1" spans="1:34">
      <c r="A481" s="5" t="s">
        <v>2409</v>
      </c>
      <c r="B481" s="5"/>
      <c r="C481" s="5" t="s">
        <v>70</v>
      </c>
      <c r="D481" s="5" t="s">
        <v>71</v>
      </c>
      <c r="E481" s="5" t="s">
        <v>72</v>
      </c>
      <c r="F481" s="5" t="s">
        <v>71</v>
      </c>
      <c r="G481" s="5" t="s">
        <v>248</v>
      </c>
      <c r="H481" s="8" t="s">
        <v>249</v>
      </c>
      <c r="I481" s="8" t="s">
        <v>75</v>
      </c>
      <c r="J481" s="8" t="s">
        <v>2</v>
      </c>
      <c r="K481" s="8" t="s">
        <v>2410</v>
      </c>
      <c r="L481" s="8">
        <v>2</v>
      </c>
      <c r="M481" s="8">
        <v>1</v>
      </c>
      <c r="N481" s="8" t="s">
        <v>1649</v>
      </c>
      <c r="O481" s="8" t="s">
        <v>1649</v>
      </c>
      <c r="P481" s="8" t="s">
        <v>1982</v>
      </c>
      <c r="Q481" s="8"/>
      <c r="R481" s="9" t="s">
        <v>1140</v>
      </c>
      <c r="S481" s="10" t="s">
        <v>19</v>
      </c>
      <c r="T481" s="8"/>
      <c r="U481" s="9" t="s">
        <v>19</v>
      </c>
      <c r="V481" s="9" t="s">
        <v>1140</v>
      </c>
      <c r="W481" s="10" t="s">
        <v>612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945</v>
      </c>
      <c r="AD481" t="s">
        <v>6</v>
      </c>
      <c r="AE481" t="s">
        <v>254</v>
      </c>
      <c r="AF481" t="s">
        <v>84</v>
      </c>
      <c r="AG481" t="s">
        <v>71</v>
      </c>
      <c r="AH481" t="s">
        <v>19</v>
      </c>
    </row>
    <row r="482" ht="14.25" customHeight="1" spans="1:34">
      <c r="A482" s="5" t="s">
        <v>2411</v>
      </c>
      <c r="B482" s="5"/>
      <c r="C482" s="5" t="s">
        <v>70</v>
      </c>
      <c r="D482" s="5" t="s">
        <v>71</v>
      </c>
      <c r="E482" s="5" t="s">
        <v>72</v>
      </c>
      <c r="F482" s="5" t="s">
        <v>71</v>
      </c>
      <c r="G482" s="5" t="s">
        <v>866</v>
      </c>
      <c r="H482" s="8" t="s">
        <v>867</v>
      </c>
      <c r="I482" s="8" t="s">
        <v>75</v>
      </c>
      <c r="J482" s="8" t="s">
        <v>2</v>
      </c>
      <c r="K482" s="8" t="s">
        <v>2412</v>
      </c>
      <c r="L482" s="8">
        <v>1</v>
      </c>
      <c r="M482" s="8">
        <v>1</v>
      </c>
      <c r="N482" s="8" t="s">
        <v>1649</v>
      </c>
      <c r="O482" s="8" t="s">
        <v>1649</v>
      </c>
      <c r="P482" s="8" t="s">
        <v>1982</v>
      </c>
      <c r="Q482" s="8"/>
      <c r="R482" s="9" t="s">
        <v>2413</v>
      </c>
      <c r="S482" s="10" t="s">
        <v>19</v>
      </c>
      <c r="T482" s="8"/>
      <c r="U482" s="9" t="s">
        <v>19</v>
      </c>
      <c r="V482" s="9" t="s">
        <v>2413</v>
      </c>
      <c r="W482" s="10" t="s">
        <v>484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1506</v>
      </c>
      <c r="AD482" t="s">
        <v>6</v>
      </c>
      <c r="AE482" t="s">
        <v>2414</v>
      </c>
      <c r="AF482" t="s">
        <v>84</v>
      </c>
      <c r="AG482" t="s">
        <v>71</v>
      </c>
      <c r="AH482" t="s">
        <v>19</v>
      </c>
    </row>
    <row r="483" customHeight="1" spans="1:32">
      <c r="A483" s="12" t="s">
        <v>2415</v>
      </c>
      <c r="B483" s="12"/>
      <c r="C483" s="12" t="s">
        <v>2416</v>
      </c>
      <c r="D483" s="12"/>
      <c r="E483" s="12"/>
      <c r="F483" s="12"/>
      <c r="G483" s="12" t="s">
        <v>2416</v>
      </c>
      <c r="H483" s="12" t="s">
        <v>2416</v>
      </c>
      <c r="I483" s="12" t="s">
        <v>2416</v>
      </c>
      <c r="J483" s="12" t="s">
        <v>2416</v>
      </c>
      <c r="K483" s="12" t="s">
        <v>2416</v>
      </c>
      <c r="L483" s="12" t="s">
        <v>2416</v>
      </c>
      <c r="M483" s="12" t="s">
        <v>2416</v>
      </c>
      <c r="N483" s="12" t="s">
        <v>2416</v>
      </c>
      <c r="O483" s="12" t="s">
        <v>2416</v>
      </c>
      <c r="P483" s="12" t="s">
        <v>2416</v>
      </c>
      <c r="Q483" s="12"/>
      <c r="R483" s="13" t="s">
        <v>20</v>
      </c>
      <c r="S483" s="13" t="s">
        <v>19</v>
      </c>
      <c r="T483" s="12" t="s">
        <v>2416</v>
      </c>
      <c r="U483" s="13"/>
      <c r="V483" s="13" t="s">
        <v>20</v>
      </c>
      <c r="W483" s="13" t="s">
        <v>21</v>
      </c>
      <c r="X483" s="13"/>
      <c r="Y483" s="13"/>
      <c r="Z483" s="13"/>
      <c r="AA483" s="12"/>
      <c r="AB483" s="13"/>
      <c r="AC483" s="12"/>
      <c r="AD483" s="12" t="s">
        <v>2416</v>
      </c>
      <c r="AE483" s="12"/>
      <c r="AF48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2417</v>
      </c>
      <c r="B1" s="4" t="s">
        <v>2418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2419</v>
      </c>
      <c r="H1" s="4" t="s">
        <v>2420</v>
      </c>
      <c r="I1" s="4" t="s">
        <v>13</v>
      </c>
      <c r="J1" s="4" t="s">
        <v>17</v>
      </c>
      <c r="K1" s="4" t="s">
        <v>18</v>
      </c>
      <c r="L1" s="7" t="s">
        <v>2421</v>
      </c>
      <c r="M1" s="4" t="s">
        <v>2422</v>
      </c>
      <c r="N1" s="4" t="s">
        <v>2423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2424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8"/>
  <sheetViews>
    <sheetView tabSelected="1" topLeftCell="A465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2425</v>
      </c>
    </row>
    <row r="2" ht="14.25" customHeight="1" spans="1:11">
      <c r="A2" s="42" t="s">
        <v>69</v>
      </c>
      <c r="B2" s="3">
        <v>318</v>
      </c>
      <c r="C2" t="str">
        <f>VLOOKUP(A2,HOP!A:H,8,0)</f>
        <v>318.00</v>
      </c>
      <c r="D2" t="str">
        <f>VLOOKUP(A2,HOP!A:B,2,0)</f>
        <v>2014649</v>
      </c>
      <c r="E2">
        <f>B2-C2</f>
        <v>0</v>
      </c>
      <c r="K2" t="str">
        <f>$K$1&amp;D2</f>
        <v>,2014649</v>
      </c>
    </row>
    <row r="3" ht="14.25" customHeight="1" spans="1:11">
      <c r="A3" s="5" t="s">
        <v>85</v>
      </c>
      <c r="B3" s="3">
        <v>240</v>
      </c>
      <c r="C3" t="str">
        <f>VLOOKUP(A3,HOP!A:H,8,0)</f>
        <v>240.00</v>
      </c>
      <c r="D3" t="str">
        <f>VLOOKUP(A3,HOP!A:B,2,0)</f>
        <v>2017040</v>
      </c>
      <c r="E3">
        <f t="shared" ref="E3:E66" si="0">B3-C3</f>
        <v>0</v>
      </c>
      <c r="K3" t="str">
        <f t="shared" ref="K3:K66" si="1">$K$1&amp;D3</f>
        <v>,2017040</v>
      </c>
    </row>
    <row r="4" ht="14.25" customHeight="1" spans="1:11">
      <c r="A4" s="5" t="s">
        <v>94</v>
      </c>
      <c r="B4" s="3">
        <v>168</v>
      </c>
      <c r="C4" t="str">
        <f>VLOOKUP(A4,HOP!A:H,8,0)</f>
        <v>168.00</v>
      </c>
      <c r="D4" t="str">
        <f>VLOOKUP(A4,HOP!A:B,2,0)</f>
        <v>2017882</v>
      </c>
      <c r="E4">
        <f t="shared" si="0"/>
        <v>0</v>
      </c>
      <c r="K4" t="str">
        <f t="shared" si="1"/>
        <v>,2017882</v>
      </c>
    </row>
    <row r="5" ht="14.25" customHeight="1" spans="1:11">
      <c r="A5" s="5" t="s">
        <v>102</v>
      </c>
      <c r="B5" s="3">
        <v>115</v>
      </c>
      <c r="C5" t="str">
        <f>VLOOKUP(A5,HOP!A:H,8,0)</f>
        <v>115.00</v>
      </c>
      <c r="D5" t="str">
        <f>VLOOKUP(A5,HOP!A:B,2,0)</f>
        <v>2011375</v>
      </c>
      <c r="E5">
        <f t="shared" si="0"/>
        <v>0</v>
      </c>
      <c r="K5" t="str">
        <f t="shared" si="1"/>
        <v>,2011375</v>
      </c>
    </row>
    <row r="6" ht="14.25" customHeight="1" spans="1:11">
      <c r="A6" s="5" t="s">
        <v>111</v>
      </c>
      <c r="B6" s="3">
        <v>321</v>
      </c>
      <c r="C6" t="str">
        <f>VLOOKUP(A6,HOP!A:H,8,0)</f>
        <v>321.00</v>
      </c>
      <c r="D6" t="str">
        <f>VLOOKUP(A6,HOP!A:B,2,0)</f>
        <v>2017051</v>
      </c>
      <c r="E6">
        <f t="shared" si="0"/>
        <v>0</v>
      </c>
      <c r="K6" t="str">
        <f t="shared" si="1"/>
        <v>,2017051</v>
      </c>
    </row>
    <row r="7" ht="14.25" customHeight="1" spans="1:11">
      <c r="A7" s="5" t="s">
        <v>119</v>
      </c>
      <c r="B7" s="3">
        <v>343</v>
      </c>
      <c r="C7" t="str">
        <f>VLOOKUP(A7,HOP!A:H,8,0)</f>
        <v>343.00</v>
      </c>
      <c r="D7" t="str">
        <f>VLOOKUP(A7,HOP!A:B,2,0)</f>
        <v>2017071</v>
      </c>
      <c r="E7">
        <f t="shared" si="0"/>
        <v>0</v>
      </c>
      <c r="K7" t="str">
        <f t="shared" si="1"/>
        <v>,2017071</v>
      </c>
    </row>
    <row r="8" ht="14.25" customHeight="1" spans="1:11">
      <c r="A8" s="5" t="s">
        <v>124</v>
      </c>
      <c r="B8" s="3">
        <v>82</v>
      </c>
      <c r="C8" t="str">
        <f>VLOOKUP(A8,HOP!A:H,8,0)</f>
        <v>82.00</v>
      </c>
      <c r="D8" t="str">
        <f>VLOOKUP(A8,HOP!A:B,2,0)</f>
        <v>2016896</v>
      </c>
      <c r="E8">
        <f t="shared" si="0"/>
        <v>0</v>
      </c>
      <c r="K8" t="str">
        <f t="shared" si="1"/>
        <v>,2016896</v>
      </c>
    </row>
    <row r="9" ht="14.25" customHeight="1" spans="1:11">
      <c r="A9" s="5" t="s">
        <v>132</v>
      </c>
      <c r="B9" s="3">
        <v>240</v>
      </c>
      <c r="C9" t="str">
        <f>VLOOKUP(A9,HOP!A:H,8,0)</f>
        <v>240.00</v>
      </c>
      <c r="D9" t="str">
        <f>VLOOKUP(A9,HOP!A:B,2,0)</f>
        <v>2017042</v>
      </c>
      <c r="E9">
        <f t="shared" si="0"/>
        <v>0</v>
      </c>
      <c r="K9" t="str">
        <f t="shared" si="1"/>
        <v>,2017042</v>
      </c>
    </row>
    <row r="10" ht="14.25" customHeight="1" spans="1:11">
      <c r="A10" s="5" t="s">
        <v>134</v>
      </c>
      <c r="B10" s="3">
        <v>117</v>
      </c>
      <c r="C10" t="str">
        <f>VLOOKUP(A10,HOP!A:H,8,0)</f>
        <v>117.00</v>
      </c>
      <c r="D10" t="str">
        <f>VLOOKUP(A10,HOP!A:B,2,0)</f>
        <v>2017381</v>
      </c>
      <c r="E10">
        <f t="shared" si="0"/>
        <v>0</v>
      </c>
      <c r="K10" t="str">
        <f t="shared" si="1"/>
        <v>,2017381</v>
      </c>
    </row>
    <row r="11" ht="14.25" customHeight="1" spans="1:11">
      <c r="A11" s="5" t="s">
        <v>141</v>
      </c>
      <c r="B11" s="3">
        <v>227</v>
      </c>
      <c r="C11" t="str">
        <f>VLOOKUP(A11,HOP!A:H,8,0)</f>
        <v>227.00</v>
      </c>
      <c r="D11" t="str">
        <f>VLOOKUP(A11,HOP!A:B,2,0)</f>
        <v>2017856</v>
      </c>
      <c r="E11">
        <f t="shared" si="0"/>
        <v>0</v>
      </c>
      <c r="K11" t="str">
        <f t="shared" si="1"/>
        <v>,2017856</v>
      </c>
    </row>
    <row r="12" ht="14.25" customHeight="1" spans="1:11">
      <c r="A12" s="5" t="s">
        <v>149</v>
      </c>
      <c r="B12" s="3">
        <v>467</v>
      </c>
      <c r="C12" t="str">
        <f>VLOOKUP(A12,HOP!A:H,8,0)</f>
        <v>467.00</v>
      </c>
      <c r="D12" t="str">
        <f>VLOOKUP(A12,HOP!A:B,2,0)</f>
        <v>2017860</v>
      </c>
      <c r="E12">
        <f t="shared" si="0"/>
        <v>0</v>
      </c>
      <c r="K12" t="str">
        <f t="shared" si="1"/>
        <v>,2017860</v>
      </c>
    </row>
    <row r="13" ht="14.25" customHeight="1" spans="1:11">
      <c r="A13" s="5" t="s">
        <v>156</v>
      </c>
      <c r="B13" s="3">
        <v>120</v>
      </c>
      <c r="C13" t="str">
        <f>VLOOKUP(A13,HOP!A:H,8,0)</f>
        <v>120.00</v>
      </c>
      <c r="D13" t="str">
        <f>VLOOKUP(A13,HOP!A:B,2,0)</f>
        <v>2015193</v>
      </c>
      <c r="E13">
        <f t="shared" si="0"/>
        <v>0</v>
      </c>
      <c r="K13" t="str">
        <f t="shared" si="1"/>
        <v>,2015193</v>
      </c>
    </row>
    <row r="14" ht="14.25" customHeight="1" spans="1:11">
      <c r="A14" s="5" t="s">
        <v>163</v>
      </c>
      <c r="B14" s="3">
        <v>133</v>
      </c>
      <c r="C14" t="str">
        <f>VLOOKUP(A14,HOP!A:H,8,0)</f>
        <v>133.00</v>
      </c>
      <c r="D14" t="str">
        <f>VLOOKUP(A14,HOP!A:B,2,0)</f>
        <v>2017777</v>
      </c>
      <c r="E14">
        <f t="shared" si="0"/>
        <v>0</v>
      </c>
      <c r="K14" t="str">
        <f t="shared" si="1"/>
        <v>,2017777</v>
      </c>
    </row>
    <row r="15" ht="14.25" customHeight="1" spans="1:11">
      <c r="A15" s="5" t="s">
        <v>170</v>
      </c>
      <c r="B15" s="3">
        <v>117</v>
      </c>
      <c r="C15" t="str">
        <f>VLOOKUP(A15,HOP!A:H,8,0)</f>
        <v>117.00</v>
      </c>
      <c r="D15" t="str">
        <f>VLOOKUP(A15,HOP!A:B,2,0)</f>
        <v>2016569</v>
      </c>
      <c r="E15">
        <f t="shared" si="0"/>
        <v>0</v>
      </c>
      <c r="K15" t="str">
        <f t="shared" si="1"/>
        <v>,2016569</v>
      </c>
    </row>
    <row r="16" ht="14.25" customHeight="1" spans="1:11">
      <c r="A16" s="5" t="s">
        <v>175</v>
      </c>
      <c r="B16" s="3">
        <v>363</v>
      </c>
      <c r="C16" t="str">
        <f>VLOOKUP(A16,HOP!A:H,8,0)</f>
        <v>363.00</v>
      </c>
      <c r="D16" t="str">
        <f>VLOOKUP(A16,HOP!A:B,2,0)</f>
        <v>2013280</v>
      </c>
      <c r="E16">
        <f t="shared" si="0"/>
        <v>0</v>
      </c>
      <c r="K16" t="str">
        <f t="shared" si="1"/>
        <v>,2013280</v>
      </c>
    </row>
    <row r="17" ht="14.25" customHeight="1" spans="1:11">
      <c r="A17" s="5" t="s">
        <v>183</v>
      </c>
      <c r="B17" s="3">
        <v>580</v>
      </c>
      <c r="C17" t="str">
        <f>VLOOKUP(A17,HOP!A:H,8,0)</f>
        <v>580.00</v>
      </c>
      <c r="D17" t="str">
        <f>VLOOKUP(A17,HOP!A:B,2,0)</f>
        <v>2017010</v>
      </c>
      <c r="E17">
        <f t="shared" si="0"/>
        <v>0</v>
      </c>
      <c r="K17" t="str">
        <f t="shared" si="1"/>
        <v>,2017010</v>
      </c>
    </row>
    <row r="18" ht="14.25" customHeight="1" spans="1:11">
      <c r="A18" s="5" t="s">
        <v>191</v>
      </c>
      <c r="B18" s="3">
        <v>123</v>
      </c>
      <c r="C18" t="str">
        <f>VLOOKUP(A18,HOP!A:H,8,0)</f>
        <v>123.00</v>
      </c>
      <c r="D18" t="str">
        <f>VLOOKUP(A18,HOP!A:B,2,0)</f>
        <v>2017568</v>
      </c>
      <c r="E18">
        <f t="shared" si="0"/>
        <v>0</v>
      </c>
      <c r="K18" t="str">
        <f t="shared" si="1"/>
        <v>,2017568</v>
      </c>
    </row>
    <row r="19" ht="14.25" customHeight="1" spans="1:11">
      <c r="A19" s="5" t="s">
        <v>199</v>
      </c>
      <c r="B19" s="3">
        <v>369</v>
      </c>
      <c r="C19" t="str">
        <f>VLOOKUP(A19,HOP!A:H,8,0)</f>
        <v>369.00</v>
      </c>
      <c r="D19" t="str">
        <f>VLOOKUP(A19,HOP!A:B,2,0)</f>
        <v>2017516</v>
      </c>
      <c r="E19">
        <f t="shared" si="0"/>
        <v>0</v>
      </c>
      <c r="K19" t="str">
        <f t="shared" si="1"/>
        <v>,2017516</v>
      </c>
    </row>
    <row r="20" ht="14.25" customHeight="1" spans="1:11">
      <c r="A20" s="5" t="s">
        <v>203</v>
      </c>
      <c r="B20" s="3">
        <v>307</v>
      </c>
      <c r="C20" t="str">
        <f>VLOOKUP(A20,HOP!A:H,8,0)</f>
        <v>307.00</v>
      </c>
      <c r="D20" t="str">
        <f>VLOOKUP(A20,HOP!A:B,2,0)</f>
        <v>2017053</v>
      </c>
      <c r="E20">
        <f t="shared" si="0"/>
        <v>0</v>
      </c>
      <c r="K20" t="str">
        <f t="shared" si="1"/>
        <v>,2017053</v>
      </c>
    </row>
    <row r="21" ht="14.25" customHeight="1" spans="1:11">
      <c r="A21" s="5" t="s">
        <v>211</v>
      </c>
      <c r="B21" s="3">
        <v>148</v>
      </c>
      <c r="C21" t="str">
        <f>VLOOKUP(A21,HOP!A:H,8,0)</f>
        <v>148.00</v>
      </c>
      <c r="D21" t="str">
        <f>VLOOKUP(A21,HOP!A:B,2,0)</f>
        <v>2017738</v>
      </c>
      <c r="E21">
        <f t="shared" si="0"/>
        <v>0</v>
      </c>
      <c r="K21" t="str">
        <f t="shared" si="1"/>
        <v>,2017738</v>
      </c>
    </row>
    <row r="22" ht="14.25" customHeight="1" spans="1:11">
      <c r="A22" s="5" t="s">
        <v>219</v>
      </c>
      <c r="B22" s="3">
        <v>106</v>
      </c>
      <c r="C22" t="str">
        <f>VLOOKUP(A22,HOP!A:H,8,0)</f>
        <v>106.00</v>
      </c>
      <c r="D22" t="str">
        <f>VLOOKUP(A22,HOP!A:B,2,0)</f>
        <v>2017958</v>
      </c>
      <c r="E22">
        <f t="shared" si="0"/>
        <v>0</v>
      </c>
      <c r="K22" t="str">
        <f t="shared" si="1"/>
        <v>,2017958</v>
      </c>
    </row>
    <row r="23" ht="14.25" customHeight="1" spans="1:11">
      <c r="A23" s="5" t="s">
        <v>227</v>
      </c>
      <c r="B23" s="3">
        <v>160</v>
      </c>
      <c r="C23" t="str">
        <f>VLOOKUP(A23,HOP!A:H,8,0)</f>
        <v>160.00</v>
      </c>
      <c r="D23" t="str">
        <f>VLOOKUP(A23,HOP!A:B,2,0)</f>
        <v>2017079</v>
      </c>
      <c r="E23">
        <f t="shared" si="0"/>
        <v>0</v>
      </c>
      <c r="K23" t="str">
        <f t="shared" si="1"/>
        <v>,2017079</v>
      </c>
    </row>
    <row r="24" ht="14.25" customHeight="1" spans="1:11">
      <c r="A24" s="5" t="s">
        <v>235</v>
      </c>
      <c r="B24" s="3">
        <v>392</v>
      </c>
      <c r="C24" t="str">
        <f>VLOOKUP(A24,HOP!A:H,8,0)</f>
        <v>392.00</v>
      </c>
      <c r="D24" t="str">
        <f>VLOOKUP(A24,HOP!A:B,2,0)</f>
        <v>2016700</v>
      </c>
      <c r="E24">
        <f t="shared" si="0"/>
        <v>0</v>
      </c>
      <c r="K24" t="str">
        <f t="shared" si="1"/>
        <v>,2016700</v>
      </c>
    </row>
    <row r="25" ht="14.25" customHeight="1" spans="1:11">
      <c r="A25" s="5" t="s">
        <v>243</v>
      </c>
      <c r="B25" s="3">
        <v>103</v>
      </c>
      <c r="C25" t="str">
        <f>VLOOKUP(A25,HOP!A:H,8,0)</f>
        <v>103.00</v>
      </c>
      <c r="D25" t="str">
        <f>VLOOKUP(A25,HOP!A:B,2,0)</f>
        <v>2017543</v>
      </c>
      <c r="E25">
        <f t="shared" si="0"/>
        <v>0</v>
      </c>
      <c r="K25" t="str">
        <f t="shared" si="1"/>
        <v>,2017543</v>
      </c>
    </row>
    <row r="26" ht="14.25" customHeight="1" spans="1:11">
      <c r="A26" s="5" t="s">
        <v>247</v>
      </c>
      <c r="B26" s="3">
        <v>134</v>
      </c>
      <c r="C26" t="str">
        <f>VLOOKUP(A26,HOP!A:H,8,0)</f>
        <v>134.00</v>
      </c>
      <c r="D26" t="str">
        <f>VLOOKUP(A26,HOP!A:B,2,0)</f>
        <v>2016704</v>
      </c>
      <c r="E26">
        <f t="shared" si="0"/>
        <v>0</v>
      </c>
      <c r="K26" t="str">
        <f t="shared" si="1"/>
        <v>,2016704</v>
      </c>
    </row>
    <row r="27" ht="14.25" customHeight="1" spans="1:11">
      <c r="A27" s="5" t="s">
        <v>255</v>
      </c>
      <c r="B27" s="3">
        <v>1333</v>
      </c>
      <c r="C27" t="str">
        <f>VLOOKUP(A27,HOP!A:H,8,0)</f>
        <v>1333.00</v>
      </c>
      <c r="D27" t="str">
        <f>VLOOKUP(A27,HOP!A:B,2,0)</f>
        <v>2017547</v>
      </c>
      <c r="E27">
        <f t="shared" si="0"/>
        <v>0</v>
      </c>
      <c r="K27" t="str">
        <f t="shared" si="1"/>
        <v>,2017547</v>
      </c>
    </row>
    <row r="28" ht="14.25" customHeight="1" spans="1:11">
      <c r="A28" s="5" t="s">
        <v>263</v>
      </c>
      <c r="B28" s="3">
        <v>302</v>
      </c>
      <c r="C28" t="str">
        <f>VLOOKUP(A28,HOP!A:H,8,0)</f>
        <v>302.00</v>
      </c>
      <c r="D28" t="str">
        <f>VLOOKUP(A28,HOP!A:B,2,0)</f>
        <v>2017149</v>
      </c>
      <c r="E28">
        <f t="shared" si="0"/>
        <v>0</v>
      </c>
      <c r="K28" t="str">
        <f t="shared" si="1"/>
        <v>,2017149</v>
      </c>
    </row>
    <row r="29" ht="14.25" customHeight="1" spans="1:11">
      <c r="A29" s="5" t="s">
        <v>271</v>
      </c>
      <c r="B29" s="3">
        <v>102</v>
      </c>
      <c r="C29" t="str">
        <f>VLOOKUP(A29,HOP!A:H,8,0)</f>
        <v>102.00</v>
      </c>
      <c r="D29" t="str">
        <f>VLOOKUP(A29,HOP!A:B,2,0)</f>
        <v>2017827</v>
      </c>
      <c r="E29">
        <f t="shared" si="0"/>
        <v>0</v>
      </c>
      <c r="K29" t="str">
        <f t="shared" si="1"/>
        <v>,2017827</v>
      </c>
    </row>
    <row r="30" ht="14.25" customHeight="1" spans="1:11">
      <c r="A30" s="5" t="s">
        <v>277</v>
      </c>
      <c r="B30" s="3">
        <v>330</v>
      </c>
      <c r="C30" t="str">
        <f>VLOOKUP(A30,HOP!A:H,8,0)</f>
        <v>330.00</v>
      </c>
      <c r="D30" t="str">
        <f>VLOOKUP(A30,HOP!A:B,2,0)</f>
        <v>2013223</v>
      </c>
      <c r="E30">
        <f t="shared" si="0"/>
        <v>0</v>
      </c>
      <c r="K30" t="str">
        <f t="shared" si="1"/>
        <v>,2013223</v>
      </c>
    </row>
    <row r="31" ht="14.25" customHeight="1" spans="1:11">
      <c r="A31" s="5" t="s">
        <v>284</v>
      </c>
      <c r="B31" s="3">
        <v>87</v>
      </c>
      <c r="C31" t="str">
        <f>VLOOKUP(A31,HOP!A:H,8,0)</f>
        <v>87.00</v>
      </c>
      <c r="D31" t="str">
        <f>VLOOKUP(A31,HOP!A:B,2,0)</f>
        <v>2016703</v>
      </c>
      <c r="E31">
        <f t="shared" si="0"/>
        <v>0</v>
      </c>
      <c r="K31" t="str">
        <f t="shared" si="1"/>
        <v>,2016703</v>
      </c>
    </row>
    <row r="32" ht="14.25" customHeight="1" spans="1:11">
      <c r="A32" s="5" t="s">
        <v>292</v>
      </c>
      <c r="B32" s="3">
        <v>297</v>
      </c>
      <c r="C32" t="str">
        <f>VLOOKUP(A32,HOP!A:H,8,0)</f>
        <v>297.00</v>
      </c>
      <c r="D32" t="str">
        <f>VLOOKUP(A32,HOP!A:B,2,0)</f>
        <v>2017558</v>
      </c>
      <c r="E32">
        <f t="shared" si="0"/>
        <v>0</v>
      </c>
      <c r="K32" t="str">
        <f t="shared" si="1"/>
        <v>,2017558</v>
      </c>
    </row>
    <row r="33" ht="14.25" customHeight="1" spans="1:11">
      <c r="A33" s="5" t="s">
        <v>300</v>
      </c>
      <c r="B33" s="3">
        <v>149</v>
      </c>
      <c r="C33" t="str">
        <f>VLOOKUP(A33,HOP!A:H,8,0)</f>
        <v>149.00</v>
      </c>
      <c r="D33" t="str">
        <f>VLOOKUP(A33,HOP!A:B,2,0)</f>
        <v>2017334</v>
      </c>
      <c r="E33">
        <f t="shared" si="0"/>
        <v>0</v>
      </c>
      <c r="K33" t="str">
        <f t="shared" si="1"/>
        <v>,2017334</v>
      </c>
    </row>
    <row r="34" ht="14.25" customHeight="1" spans="1:11">
      <c r="A34" s="5" t="s">
        <v>307</v>
      </c>
      <c r="B34" s="3">
        <v>240</v>
      </c>
      <c r="C34" t="str">
        <f>VLOOKUP(A34,HOP!A:H,8,0)</f>
        <v>240.00</v>
      </c>
      <c r="D34" t="str">
        <f>VLOOKUP(A34,HOP!A:B,2,0)</f>
        <v>2016606</v>
      </c>
      <c r="E34">
        <f t="shared" si="0"/>
        <v>0</v>
      </c>
      <c r="K34" t="str">
        <f t="shared" si="1"/>
        <v>,2016606</v>
      </c>
    </row>
    <row r="35" ht="14.25" customHeight="1" spans="1:11">
      <c r="A35" s="5" t="s">
        <v>309</v>
      </c>
      <c r="B35" s="3">
        <v>216</v>
      </c>
      <c r="C35" t="str">
        <f>VLOOKUP(A35,HOP!A:H,8,0)</f>
        <v>216.00</v>
      </c>
      <c r="D35" t="str">
        <f>VLOOKUP(A35,HOP!A:B,2,0)</f>
        <v>2017458</v>
      </c>
      <c r="E35">
        <f t="shared" si="0"/>
        <v>0</v>
      </c>
      <c r="K35" t="str">
        <f t="shared" si="1"/>
        <v>,2017458</v>
      </c>
    </row>
    <row r="36" ht="14.25" customHeight="1" spans="1:11">
      <c r="A36" s="5" t="s">
        <v>316</v>
      </c>
      <c r="B36" s="3">
        <v>301</v>
      </c>
      <c r="C36" t="str">
        <f>VLOOKUP(A36,HOP!A:H,8,0)</f>
        <v>301.00</v>
      </c>
      <c r="D36" t="str">
        <f>VLOOKUP(A36,HOP!A:B,2,0)</f>
        <v>2011052</v>
      </c>
      <c r="E36">
        <f t="shared" si="0"/>
        <v>0</v>
      </c>
      <c r="K36" t="str">
        <f t="shared" si="1"/>
        <v>,2011052</v>
      </c>
    </row>
    <row r="37" ht="14.25" customHeight="1" spans="1:11">
      <c r="A37" s="5" t="s">
        <v>320</v>
      </c>
      <c r="B37" s="3">
        <v>85</v>
      </c>
      <c r="C37" t="str">
        <f>VLOOKUP(A37,HOP!A:H,8,0)</f>
        <v>85.00</v>
      </c>
      <c r="D37" t="str">
        <f>VLOOKUP(A37,HOP!A:B,2,0)</f>
        <v>2016702</v>
      </c>
      <c r="E37">
        <f t="shared" si="0"/>
        <v>0</v>
      </c>
      <c r="K37" t="str">
        <f t="shared" si="1"/>
        <v>,2016702</v>
      </c>
    </row>
    <row r="38" ht="14.25" customHeight="1" spans="1:11">
      <c r="A38" s="5" t="s">
        <v>328</v>
      </c>
      <c r="B38" s="3">
        <v>102</v>
      </c>
      <c r="C38" t="str">
        <f>VLOOKUP(A38,HOP!A:H,8,0)</f>
        <v>102.00</v>
      </c>
      <c r="D38" t="str">
        <f>VLOOKUP(A38,HOP!A:B,2,0)</f>
        <v>2017303</v>
      </c>
      <c r="E38">
        <f t="shared" si="0"/>
        <v>0</v>
      </c>
      <c r="K38" t="str">
        <f t="shared" si="1"/>
        <v>,2017303</v>
      </c>
    </row>
    <row r="39" ht="14.25" customHeight="1" spans="1:11">
      <c r="A39" s="5" t="s">
        <v>333</v>
      </c>
      <c r="B39" s="3">
        <v>88</v>
      </c>
      <c r="C39" t="str">
        <f>VLOOKUP(A39,HOP!A:H,8,0)</f>
        <v>88.00</v>
      </c>
      <c r="D39" t="str">
        <f>VLOOKUP(A39,HOP!A:B,2,0)</f>
        <v>2017494</v>
      </c>
      <c r="E39">
        <f t="shared" si="0"/>
        <v>0</v>
      </c>
      <c r="K39" t="str">
        <f t="shared" si="1"/>
        <v>,2017494</v>
      </c>
    </row>
    <row r="40" ht="14.25" customHeight="1" spans="1:11">
      <c r="A40" s="5" t="s">
        <v>338</v>
      </c>
      <c r="B40" s="3">
        <v>115</v>
      </c>
      <c r="C40" t="str">
        <f>VLOOKUP(A40,HOP!A:H,8,0)</f>
        <v>115.00</v>
      </c>
      <c r="D40" t="str">
        <f>VLOOKUP(A40,HOP!A:B,2,0)</f>
        <v>2017415</v>
      </c>
      <c r="E40">
        <f t="shared" si="0"/>
        <v>0</v>
      </c>
      <c r="K40" t="str">
        <f t="shared" si="1"/>
        <v>,2017415</v>
      </c>
    </row>
    <row r="41" ht="14.25" customHeight="1" spans="1:11">
      <c r="A41" s="5" t="s">
        <v>342</v>
      </c>
      <c r="B41" s="3">
        <v>307</v>
      </c>
      <c r="C41" t="str">
        <f>VLOOKUP(A41,HOP!A:H,8,0)</f>
        <v>307.00</v>
      </c>
      <c r="D41" t="str">
        <f>VLOOKUP(A41,HOP!A:B,2,0)</f>
        <v>2017711</v>
      </c>
      <c r="E41">
        <f t="shared" si="0"/>
        <v>0</v>
      </c>
      <c r="K41" t="str">
        <f t="shared" si="1"/>
        <v>,2017711</v>
      </c>
    </row>
    <row r="42" ht="14.25" customHeight="1" spans="1:11">
      <c r="A42" s="5" t="s">
        <v>347</v>
      </c>
      <c r="B42" s="3">
        <v>102</v>
      </c>
      <c r="C42" t="str">
        <f>VLOOKUP(A42,HOP!A:H,8,0)</f>
        <v>102.00</v>
      </c>
      <c r="D42" t="str">
        <f>VLOOKUP(A42,HOP!A:B,2,0)</f>
        <v>2017852</v>
      </c>
      <c r="E42">
        <f t="shared" si="0"/>
        <v>0</v>
      </c>
      <c r="K42" t="str">
        <f t="shared" si="1"/>
        <v>,2017852</v>
      </c>
    </row>
    <row r="43" ht="14.25" customHeight="1" spans="1:11">
      <c r="A43" s="5" t="s">
        <v>352</v>
      </c>
      <c r="B43" s="3">
        <v>164</v>
      </c>
      <c r="C43" t="str">
        <f>VLOOKUP(A43,HOP!A:H,8,0)</f>
        <v>164.00</v>
      </c>
      <c r="D43" t="str">
        <f>VLOOKUP(A43,HOP!A:B,2,0)</f>
        <v>2017035</v>
      </c>
      <c r="E43">
        <f t="shared" si="0"/>
        <v>0</v>
      </c>
      <c r="K43" t="str">
        <f t="shared" si="1"/>
        <v>,2017035</v>
      </c>
    </row>
    <row r="44" ht="14.25" customHeight="1" spans="1:11">
      <c r="A44" s="5" t="s">
        <v>357</v>
      </c>
      <c r="B44" s="3">
        <v>1482</v>
      </c>
      <c r="C44" t="str">
        <f>VLOOKUP(A44,HOP!A:H,8,0)</f>
        <v>1482.00</v>
      </c>
      <c r="D44" t="str">
        <f>VLOOKUP(A44,HOP!A:B,2,0)</f>
        <v>2015906</v>
      </c>
      <c r="E44">
        <f t="shared" si="0"/>
        <v>0</v>
      </c>
      <c r="K44" t="str">
        <f t="shared" si="1"/>
        <v>,2015906</v>
      </c>
    </row>
    <row r="45" ht="14.25" customHeight="1" spans="1:11">
      <c r="A45" s="5" t="s">
        <v>364</v>
      </c>
      <c r="B45" s="3">
        <v>228</v>
      </c>
      <c r="C45" t="str">
        <f>VLOOKUP(A45,HOP!A:H,8,0)</f>
        <v>228.00</v>
      </c>
      <c r="D45" t="str">
        <f>VLOOKUP(A45,HOP!A:B,2,0)</f>
        <v>2017917</v>
      </c>
      <c r="E45">
        <f t="shared" si="0"/>
        <v>0</v>
      </c>
      <c r="K45" t="str">
        <f t="shared" si="1"/>
        <v>,2017917</v>
      </c>
    </row>
    <row r="46" ht="14.25" customHeight="1" spans="1:11">
      <c r="A46" s="5" t="s">
        <v>370</v>
      </c>
      <c r="B46" s="3">
        <v>741</v>
      </c>
      <c r="C46" t="str">
        <f>VLOOKUP(A46,HOP!A:H,8,0)</f>
        <v>741.00</v>
      </c>
      <c r="D46" t="str">
        <f>VLOOKUP(A46,HOP!A:B,2,0)</f>
        <v>2017026</v>
      </c>
      <c r="E46">
        <f t="shared" si="0"/>
        <v>0</v>
      </c>
      <c r="K46" t="str">
        <f t="shared" si="1"/>
        <v>,2017026</v>
      </c>
    </row>
    <row r="47" ht="14.25" customHeight="1" spans="1:11">
      <c r="A47" s="5" t="s">
        <v>375</v>
      </c>
      <c r="B47" s="3">
        <v>108</v>
      </c>
      <c r="C47" t="str">
        <f>VLOOKUP(A47,HOP!A:H,8,0)</f>
        <v>108.00</v>
      </c>
      <c r="D47" t="str">
        <f>VLOOKUP(A47,HOP!A:B,2,0)</f>
        <v>2017313</v>
      </c>
      <c r="E47">
        <f t="shared" si="0"/>
        <v>0</v>
      </c>
      <c r="K47" t="str">
        <f t="shared" si="1"/>
        <v>,2017313</v>
      </c>
    </row>
    <row r="48" ht="14.25" customHeight="1" spans="1:11">
      <c r="A48" s="5" t="s">
        <v>383</v>
      </c>
      <c r="B48" s="3">
        <v>131</v>
      </c>
      <c r="C48" t="str">
        <f>VLOOKUP(A48,HOP!A:H,8,0)</f>
        <v>131.00</v>
      </c>
      <c r="D48" t="str">
        <f>VLOOKUP(A48,HOP!A:B,2,0)</f>
        <v>2016709</v>
      </c>
      <c r="E48">
        <f t="shared" si="0"/>
        <v>0</v>
      </c>
      <c r="K48" t="str">
        <f t="shared" si="1"/>
        <v>,2016709</v>
      </c>
    </row>
    <row r="49" ht="14.25" customHeight="1" spans="1:11">
      <c r="A49" s="5" t="s">
        <v>391</v>
      </c>
      <c r="B49" s="3">
        <v>2879</v>
      </c>
      <c r="C49" t="str">
        <f>VLOOKUP(A49,HOP!A:H,8,0)</f>
        <v>2879.00</v>
      </c>
      <c r="D49" t="str">
        <f>VLOOKUP(A49,HOP!A:B,2,0)</f>
        <v>2012356</v>
      </c>
      <c r="E49">
        <f t="shared" si="0"/>
        <v>0</v>
      </c>
      <c r="K49" t="str">
        <f t="shared" si="1"/>
        <v>,2012356</v>
      </c>
    </row>
    <row r="50" ht="14.25" customHeight="1" spans="1:11">
      <c r="A50" s="5" t="s">
        <v>401</v>
      </c>
      <c r="B50" s="3">
        <v>184</v>
      </c>
      <c r="C50" t="str">
        <f>VLOOKUP(A50,HOP!A:H,8,0)</f>
        <v>184.00</v>
      </c>
      <c r="D50" t="str">
        <f>VLOOKUP(A50,HOP!A:B,2,0)</f>
        <v>2017754</v>
      </c>
      <c r="E50">
        <f t="shared" si="0"/>
        <v>0</v>
      </c>
      <c r="K50" t="str">
        <f t="shared" si="1"/>
        <v>,2017754</v>
      </c>
    </row>
    <row r="51" ht="14.25" customHeight="1" spans="1:11">
      <c r="A51" s="5" t="s">
        <v>408</v>
      </c>
      <c r="B51" s="3">
        <v>436</v>
      </c>
      <c r="C51" t="str">
        <f>VLOOKUP(A51,HOP!A:H,8,0)</f>
        <v>436.00</v>
      </c>
      <c r="D51" t="str">
        <f>VLOOKUP(A51,HOP!A:B,2,0)</f>
        <v>2018592</v>
      </c>
      <c r="E51">
        <f t="shared" si="0"/>
        <v>0</v>
      </c>
      <c r="K51" t="str">
        <f t="shared" si="1"/>
        <v>,2018592</v>
      </c>
    </row>
    <row r="52" ht="14.25" customHeight="1" spans="1:11">
      <c r="A52" s="5" t="s">
        <v>415</v>
      </c>
      <c r="B52" s="3">
        <v>188</v>
      </c>
      <c r="C52" t="str">
        <f>VLOOKUP(A52,HOP!A:H,8,0)</f>
        <v>188.00</v>
      </c>
      <c r="D52" t="str">
        <f>VLOOKUP(A52,HOP!A:B,2,0)</f>
        <v>2018853</v>
      </c>
      <c r="E52">
        <f t="shared" si="0"/>
        <v>0</v>
      </c>
      <c r="K52" t="str">
        <f t="shared" si="1"/>
        <v>,2018853</v>
      </c>
    </row>
    <row r="53" ht="14.25" customHeight="1" spans="1:11">
      <c r="A53" s="5" t="s">
        <v>422</v>
      </c>
      <c r="B53" s="3">
        <v>115</v>
      </c>
      <c r="C53" t="str">
        <f>VLOOKUP(A53,HOP!A:H,8,0)</f>
        <v>115.00</v>
      </c>
      <c r="D53" t="str">
        <f>VLOOKUP(A53,HOP!A:B,2,0)</f>
        <v>2011377</v>
      </c>
      <c r="E53">
        <f t="shared" si="0"/>
        <v>0</v>
      </c>
      <c r="K53" t="str">
        <f t="shared" si="1"/>
        <v>,2011377</v>
      </c>
    </row>
    <row r="54" ht="14.25" customHeight="1" spans="1:11">
      <c r="A54" s="5" t="s">
        <v>423</v>
      </c>
      <c r="B54" s="3">
        <v>167</v>
      </c>
      <c r="C54" t="str">
        <f>VLOOKUP(A54,HOP!A:H,8,0)</f>
        <v>167.00</v>
      </c>
      <c r="D54" t="str">
        <f>VLOOKUP(A54,HOP!A:B,2,0)</f>
        <v>2006470</v>
      </c>
      <c r="E54">
        <f t="shared" si="0"/>
        <v>0</v>
      </c>
      <c r="K54" t="str">
        <f t="shared" si="1"/>
        <v>,2006470</v>
      </c>
    </row>
    <row r="55" ht="14.25" customHeight="1" spans="1:11">
      <c r="A55" s="5" t="s">
        <v>428</v>
      </c>
      <c r="B55" s="3">
        <v>100</v>
      </c>
      <c r="C55" t="str">
        <f>VLOOKUP(A55,HOP!A:H,8,0)</f>
        <v>100.00</v>
      </c>
      <c r="D55" t="str">
        <f>VLOOKUP(A55,HOP!A:B,2,0)</f>
        <v>2018974</v>
      </c>
      <c r="E55">
        <f t="shared" si="0"/>
        <v>0</v>
      </c>
      <c r="K55" t="str">
        <f t="shared" si="1"/>
        <v>,2018974</v>
      </c>
    </row>
    <row r="56" ht="14.25" customHeight="1" spans="1:11">
      <c r="A56" s="5" t="s">
        <v>433</v>
      </c>
      <c r="B56" s="3">
        <v>221</v>
      </c>
      <c r="C56" t="str">
        <f>VLOOKUP(A56,HOP!A:H,8,0)</f>
        <v>221.00</v>
      </c>
      <c r="D56" t="str">
        <f>VLOOKUP(A56,HOP!A:B,2,0)</f>
        <v>2019225</v>
      </c>
      <c r="E56">
        <f t="shared" si="0"/>
        <v>0</v>
      </c>
      <c r="K56" t="str">
        <f t="shared" si="1"/>
        <v>,2019225</v>
      </c>
    </row>
    <row r="57" ht="14.25" customHeight="1" spans="1:11">
      <c r="A57" s="5" t="s">
        <v>440</v>
      </c>
      <c r="B57" s="3">
        <v>82</v>
      </c>
      <c r="C57" t="str">
        <f>VLOOKUP(A57,HOP!A:H,8,0)</f>
        <v>82.00</v>
      </c>
      <c r="D57" t="str">
        <f>VLOOKUP(A57,HOP!A:B,2,0)</f>
        <v>2018159</v>
      </c>
      <c r="E57">
        <f t="shared" si="0"/>
        <v>0</v>
      </c>
      <c r="K57" t="str">
        <f t="shared" si="1"/>
        <v>,2018159</v>
      </c>
    </row>
    <row r="58" ht="14.25" customHeight="1" spans="1:11">
      <c r="A58" s="5" t="s">
        <v>441</v>
      </c>
      <c r="B58" s="3">
        <v>176</v>
      </c>
      <c r="C58" t="str">
        <f>VLOOKUP(A58,HOP!A:H,8,0)</f>
        <v>176.00</v>
      </c>
      <c r="D58" t="str">
        <f>VLOOKUP(A58,HOP!A:B,2,0)</f>
        <v>2018840</v>
      </c>
      <c r="E58">
        <f t="shared" si="0"/>
        <v>0</v>
      </c>
      <c r="K58" t="str">
        <f t="shared" si="1"/>
        <v>,2018840</v>
      </c>
    </row>
    <row r="59" ht="14.25" customHeight="1" spans="1:11">
      <c r="A59" s="5" t="s">
        <v>449</v>
      </c>
      <c r="B59" s="3">
        <v>217</v>
      </c>
      <c r="C59" t="str">
        <f>VLOOKUP(A59,HOP!A:H,8,0)</f>
        <v>217.00</v>
      </c>
      <c r="D59" t="str">
        <f>VLOOKUP(A59,HOP!A:B,2,0)</f>
        <v>2019495</v>
      </c>
      <c r="E59">
        <f t="shared" si="0"/>
        <v>0</v>
      </c>
      <c r="K59" t="str">
        <f t="shared" si="1"/>
        <v>,2019495</v>
      </c>
    </row>
    <row r="60" ht="14.25" customHeight="1" spans="1:11">
      <c r="A60" s="5" t="s">
        <v>455</v>
      </c>
      <c r="B60" s="3">
        <v>257</v>
      </c>
      <c r="C60" t="str">
        <f>VLOOKUP(A60,HOP!A:H,8,0)</f>
        <v>257.00</v>
      </c>
      <c r="D60" t="str">
        <f>VLOOKUP(A60,HOP!A:B,2,0)</f>
        <v>2019550</v>
      </c>
      <c r="E60">
        <f t="shared" si="0"/>
        <v>0</v>
      </c>
      <c r="K60" t="str">
        <f t="shared" si="1"/>
        <v>,2019550</v>
      </c>
    </row>
    <row r="61" ht="14.25" customHeight="1" spans="1:11">
      <c r="A61" s="5" t="s">
        <v>460</v>
      </c>
      <c r="B61" s="3">
        <v>342</v>
      </c>
      <c r="C61" t="str">
        <f>VLOOKUP(A61,HOP!A:H,8,0)</f>
        <v>342.00</v>
      </c>
      <c r="D61" t="str">
        <f>VLOOKUP(A61,HOP!A:B,2,0)</f>
        <v>2012530</v>
      </c>
      <c r="E61">
        <f t="shared" si="0"/>
        <v>0</v>
      </c>
      <c r="K61" t="str">
        <f t="shared" si="1"/>
        <v>,2012530</v>
      </c>
    </row>
    <row r="62" ht="14.25" customHeight="1" spans="1:11">
      <c r="A62" s="5" t="s">
        <v>466</v>
      </c>
      <c r="B62" s="3">
        <v>123</v>
      </c>
      <c r="C62" t="str">
        <f>VLOOKUP(A62,HOP!A:H,8,0)</f>
        <v>123.00</v>
      </c>
      <c r="D62" t="str">
        <f>VLOOKUP(A62,HOP!A:B,2,0)</f>
        <v>2019189</v>
      </c>
      <c r="E62">
        <f t="shared" si="0"/>
        <v>0</v>
      </c>
      <c r="K62" t="str">
        <f t="shared" si="1"/>
        <v>,2019189</v>
      </c>
    </row>
    <row r="63" ht="14.25" customHeight="1" spans="1:11">
      <c r="A63" s="5" t="s">
        <v>469</v>
      </c>
      <c r="B63" s="3">
        <v>120</v>
      </c>
      <c r="C63" t="str">
        <f>VLOOKUP(A63,HOP!A:H,8,0)</f>
        <v>120.00</v>
      </c>
      <c r="D63" t="str">
        <f>VLOOKUP(A63,HOP!A:B,2,0)</f>
        <v>2015196</v>
      </c>
      <c r="E63">
        <f t="shared" si="0"/>
        <v>0</v>
      </c>
      <c r="K63" t="str">
        <f t="shared" si="1"/>
        <v>,2015196</v>
      </c>
    </row>
    <row r="64" ht="14.25" customHeight="1" spans="1:11">
      <c r="A64" s="5" t="s">
        <v>470</v>
      </c>
      <c r="B64" s="3">
        <v>159</v>
      </c>
      <c r="C64" t="str">
        <f>VLOOKUP(A64,HOP!A:H,8,0)</f>
        <v>159.00</v>
      </c>
      <c r="D64" t="str">
        <f>VLOOKUP(A64,HOP!A:B,2,0)</f>
        <v>2019094</v>
      </c>
      <c r="E64">
        <f t="shared" si="0"/>
        <v>0</v>
      </c>
      <c r="K64" t="str">
        <f t="shared" si="1"/>
        <v>,2019094</v>
      </c>
    </row>
    <row r="65" ht="14.25" customHeight="1" spans="1:11">
      <c r="A65" s="5" t="s">
        <v>477</v>
      </c>
      <c r="B65" s="3">
        <v>119</v>
      </c>
      <c r="C65" t="str">
        <f>VLOOKUP(A65,HOP!A:H,8,0)</f>
        <v>119.00</v>
      </c>
      <c r="D65" t="str">
        <f>VLOOKUP(A65,HOP!A:B,2,0)</f>
        <v>2018079</v>
      </c>
      <c r="E65">
        <f t="shared" si="0"/>
        <v>0</v>
      </c>
      <c r="K65" t="str">
        <f t="shared" si="1"/>
        <v>,2018079</v>
      </c>
    </row>
    <row r="66" ht="14.25" customHeight="1" spans="1:11">
      <c r="A66" s="5" t="s">
        <v>482</v>
      </c>
      <c r="B66" s="3">
        <v>112</v>
      </c>
      <c r="C66" t="str">
        <f>VLOOKUP(A66,HOP!A:H,8,0)</f>
        <v>112.00</v>
      </c>
      <c r="D66" t="str">
        <f>VLOOKUP(A66,HOP!A:B,2,0)</f>
        <v>2018389</v>
      </c>
      <c r="E66">
        <f t="shared" si="0"/>
        <v>0</v>
      </c>
      <c r="K66" t="str">
        <f t="shared" si="1"/>
        <v>,2018389</v>
      </c>
    </row>
    <row r="67" ht="14.25" customHeight="1" spans="1:11">
      <c r="A67" s="5" t="s">
        <v>487</v>
      </c>
      <c r="B67" s="3">
        <v>398</v>
      </c>
      <c r="C67" t="str">
        <f>VLOOKUP(A67,HOP!A:H,8,0)</f>
        <v>398.00</v>
      </c>
      <c r="D67" t="str">
        <f>VLOOKUP(A67,HOP!A:B,2,0)</f>
        <v>2018669</v>
      </c>
      <c r="E67">
        <f t="shared" ref="E67:E130" si="2">B67-C67</f>
        <v>0</v>
      </c>
      <c r="K67" t="str">
        <f t="shared" ref="K67:K130" si="3">$K$1&amp;D67</f>
        <v>,2018669</v>
      </c>
    </row>
    <row r="68" ht="14.25" customHeight="1" spans="1:11">
      <c r="A68" s="5" t="s">
        <v>493</v>
      </c>
      <c r="B68" s="3">
        <v>512</v>
      </c>
      <c r="C68" t="str">
        <f>VLOOKUP(A68,HOP!A:H,8,0)</f>
        <v>512.00</v>
      </c>
      <c r="D68" t="str">
        <f>VLOOKUP(A68,HOP!A:B,2,0)</f>
        <v>2016805</v>
      </c>
      <c r="E68">
        <f t="shared" si="2"/>
        <v>0</v>
      </c>
      <c r="K68" t="str">
        <f t="shared" si="3"/>
        <v>,2016805</v>
      </c>
    </row>
    <row r="69" ht="14.25" customHeight="1" spans="1:11">
      <c r="A69" s="5" t="s">
        <v>500</v>
      </c>
      <c r="B69" s="3">
        <v>253</v>
      </c>
      <c r="C69" t="str">
        <f>VLOOKUP(A69,HOP!A:H,8,0)</f>
        <v>253.00</v>
      </c>
      <c r="D69" t="str">
        <f>VLOOKUP(A69,HOP!A:B,2,0)</f>
        <v>2019337</v>
      </c>
      <c r="E69">
        <f t="shared" si="2"/>
        <v>0</v>
      </c>
      <c r="K69" t="str">
        <f t="shared" si="3"/>
        <v>,2019337</v>
      </c>
    </row>
    <row r="70" ht="14.25" customHeight="1" spans="1:11">
      <c r="A70" s="5" t="s">
        <v>507</v>
      </c>
      <c r="B70" s="3">
        <v>126</v>
      </c>
      <c r="C70" t="str">
        <f>VLOOKUP(A70,HOP!A:H,8,0)</f>
        <v>126.00</v>
      </c>
      <c r="D70" t="str">
        <f>VLOOKUP(A70,HOP!A:B,2,0)</f>
        <v>2003518</v>
      </c>
      <c r="E70">
        <f t="shared" si="2"/>
        <v>0</v>
      </c>
      <c r="K70" t="str">
        <f t="shared" si="3"/>
        <v>,2003518</v>
      </c>
    </row>
    <row r="71" ht="14.25" customHeight="1" spans="1:11">
      <c r="A71" s="5" t="s">
        <v>514</v>
      </c>
      <c r="B71" s="3">
        <v>938</v>
      </c>
      <c r="C71" t="str">
        <f>VLOOKUP(A71,HOP!A:H,8,0)</f>
        <v>938.00</v>
      </c>
      <c r="D71" t="str">
        <f>VLOOKUP(A71,HOP!A:B,2,0)</f>
        <v>2003261</v>
      </c>
      <c r="E71">
        <f t="shared" si="2"/>
        <v>0</v>
      </c>
      <c r="K71" t="str">
        <f t="shared" si="3"/>
        <v>,2003261</v>
      </c>
    </row>
    <row r="72" ht="14.25" customHeight="1" spans="1:11">
      <c r="A72" s="5" t="s">
        <v>518</v>
      </c>
      <c r="B72" s="3">
        <v>337</v>
      </c>
      <c r="C72" t="str">
        <f>VLOOKUP(A72,HOP!A:H,8,0)</f>
        <v>337.00</v>
      </c>
      <c r="D72" t="str">
        <f>VLOOKUP(A72,HOP!A:B,2,0)</f>
        <v>2019110</v>
      </c>
      <c r="E72">
        <f t="shared" si="2"/>
        <v>0</v>
      </c>
      <c r="K72" t="str">
        <f t="shared" si="3"/>
        <v>,2019110</v>
      </c>
    </row>
    <row r="73" ht="14.25" customHeight="1" spans="1:11">
      <c r="A73" s="5" t="s">
        <v>525</v>
      </c>
      <c r="B73" s="3">
        <v>131</v>
      </c>
      <c r="C73" t="str">
        <f>VLOOKUP(A73,HOP!A:H,8,0)</f>
        <v>131.00</v>
      </c>
      <c r="D73" t="str">
        <f>VLOOKUP(A73,HOP!A:B,2,0)</f>
        <v>2018187</v>
      </c>
      <c r="E73">
        <f t="shared" si="2"/>
        <v>0</v>
      </c>
      <c r="K73" t="str">
        <f t="shared" si="3"/>
        <v>,2018187</v>
      </c>
    </row>
    <row r="74" ht="14.25" customHeight="1" spans="1:11">
      <c r="A74" s="5" t="s">
        <v>530</v>
      </c>
      <c r="B74" s="3">
        <v>186</v>
      </c>
      <c r="C74" t="str">
        <f>VLOOKUP(A74,HOP!A:H,8,0)</f>
        <v>186.00</v>
      </c>
      <c r="D74" t="str">
        <f>VLOOKUP(A74,HOP!A:B,2,0)</f>
        <v>2019251</v>
      </c>
      <c r="E74">
        <f t="shared" si="2"/>
        <v>0</v>
      </c>
      <c r="K74" t="str">
        <f t="shared" si="3"/>
        <v>,2019251</v>
      </c>
    </row>
    <row r="75" ht="14.25" customHeight="1" spans="1:11">
      <c r="A75" s="5" t="s">
        <v>537</v>
      </c>
      <c r="B75" s="3">
        <v>139</v>
      </c>
      <c r="C75" t="str">
        <f>VLOOKUP(A75,HOP!A:H,8,0)</f>
        <v>139.00</v>
      </c>
      <c r="D75" t="str">
        <f>VLOOKUP(A75,HOP!A:B,2,0)</f>
        <v>2018605</v>
      </c>
      <c r="E75">
        <f t="shared" si="2"/>
        <v>0</v>
      </c>
      <c r="K75" t="str">
        <f t="shared" si="3"/>
        <v>,2018605</v>
      </c>
    </row>
    <row r="76" ht="14.25" customHeight="1" spans="1:11">
      <c r="A76" s="5" t="s">
        <v>542</v>
      </c>
      <c r="B76" s="3">
        <v>167</v>
      </c>
      <c r="C76" t="str">
        <f>VLOOKUP(A76,HOP!A:H,8,0)</f>
        <v>167.00</v>
      </c>
      <c r="D76" t="str">
        <f>VLOOKUP(A76,HOP!A:B,2,0)</f>
        <v>2019373</v>
      </c>
      <c r="E76">
        <f t="shared" si="2"/>
        <v>0</v>
      </c>
      <c r="K76" t="str">
        <f t="shared" si="3"/>
        <v>,2019373</v>
      </c>
    </row>
    <row r="77" ht="14.25" customHeight="1" spans="1:11">
      <c r="A77" s="5" t="s">
        <v>547</v>
      </c>
      <c r="B77" s="3">
        <v>87</v>
      </c>
      <c r="C77" t="str">
        <f>VLOOKUP(A77,HOP!A:H,8,0)</f>
        <v>87.00</v>
      </c>
      <c r="D77" t="str">
        <f>VLOOKUP(A77,HOP!A:B,2,0)</f>
        <v>2019213</v>
      </c>
      <c r="E77">
        <f t="shared" si="2"/>
        <v>0</v>
      </c>
      <c r="K77" t="str">
        <f t="shared" si="3"/>
        <v>,2019213</v>
      </c>
    </row>
    <row r="78" ht="14.25" customHeight="1" spans="1:11">
      <c r="A78" s="5" t="s">
        <v>552</v>
      </c>
      <c r="B78" s="3">
        <v>202</v>
      </c>
      <c r="C78" t="str">
        <f>VLOOKUP(A78,HOP!A:H,8,0)</f>
        <v>202.00</v>
      </c>
      <c r="D78" t="str">
        <f>VLOOKUP(A78,HOP!A:B,2,0)</f>
        <v>2019021</v>
      </c>
      <c r="E78">
        <f t="shared" si="2"/>
        <v>0</v>
      </c>
      <c r="K78" t="str">
        <f t="shared" si="3"/>
        <v>,2019021</v>
      </c>
    </row>
    <row r="79" ht="14.25" customHeight="1" spans="1:11">
      <c r="A79" s="5" t="s">
        <v>560</v>
      </c>
      <c r="B79" s="3">
        <v>352</v>
      </c>
      <c r="C79" t="str">
        <f>VLOOKUP(A79,HOP!A:H,8,0)</f>
        <v>352.00</v>
      </c>
      <c r="D79" t="str">
        <f>VLOOKUP(A79,HOP!A:B,2,0)</f>
        <v>2013115</v>
      </c>
      <c r="E79">
        <f t="shared" si="2"/>
        <v>0</v>
      </c>
      <c r="K79" t="str">
        <f t="shared" si="3"/>
        <v>,2013115</v>
      </c>
    </row>
    <row r="80" ht="14.25" customHeight="1" spans="1:11">
      <c r="A80" s="5" t="s">
        <v>565</v>
      </c>
      <c r="B80" s="3">
        <v>170</v>
      </c>
      <c r="C80" t="str">
        <f>VLOOKUP(A80,HOP!A:H,8,0)</f>
        <v>170.00</v>
      </c>
      <c r="D80" t="str">
        <f>VLOOKUP(A80,HOP!A:B,2,0)</f>
        <v>2018063</v>
      </c>
      <c r="E80">
        <f t="shared" si="2"/>
        <v>0</v>
      </c>
      <c r="K80" t="str">
        <f t="shared" si="3"/>
        <v>,2018063</v>
      </c>
    </row>
    <row r="81" ht="14.25" customHeight="1" spans="1:11">
      <c r="A81" s="5" t="s">
        <v>572</v>
      </c>
      <c r="B81" s="3">
        <v>93</v>
      </c>
      <c r="C81" t="str">
        <f>VLOOKUP(A81,HOP!A:H,8,0)</f>
        <v>93.00</v>
      </c>
      <c r="D81" t="str">
        <f>VLOOKUP(A81,HOP!A:B,2,0)</f>
        <v>2019181</v>
      </c>
      <c r="E81">
        <f t="shared" si="2"/>
        <v>0</v>
      </c>
      <c r="K81" t="str">
        <f t="shared" si="3"/>
        <v>,2019181</v>
      </c>
    </row>
    <row r="82" ht="14.25" customHeight="1" spans="1:11">
      <c r="A82" s="5" t="s">
        <v>578</v>
      </c>
      <c r="B82" s="3">
        <v>154</v>
      </c>
      <c r="C82" t="str">
        <f>VLOOKUP(A82,HOP!A:H,8,0)</f>
        <v>154.00</v>
      </c>
      <c r="D82" t="str">
        <f>VLOOKUP(A82,HOP!A:B,2,0)</f>
        <v>2019186</v>
      </c>
      <c r="E82">
        <f t="shared" si="2"/>
        <v>0</v>
      </c>
      <c r="K82" t="str">
        <f t="shared" si="3"/>
        <v>,2019186</v>
      </c>
    </row>
    <row r="83" ht="14.25" customHeight="1" spans="1:11">
      <c r="A83" s="5" t="s">
        <v>584</v>
      </c>
      <c r="B83" s="3">
        <v>168</v>
      </c>
      <c r="C83" t="str">
        <f>VLOOKUP(A83,HOP!A:H,8,0)</f>
        <v>168.00</v>
      </c>
      <c r="D83" t="str">
        <f>VLOOKUP(A83,HOP!A:B,2,0)</f>
        <v>2019013</v>
      </c>
      <c r="E83">
        <f t="shared" si="2"/>
        <v>0</v>
      </c>
      <c r="K83" t="str">
        <f t="shared" si="3"/>
        <v>,2019013</v>
      </c>
    </row>
    <row r="84" ht="14.25" customHeight="1" spans="1:11">
      <c r="A84" s="5" t="s">
        <v>589</v>
      </c>
      <c r="B84" s="3">
        <v>140</v>
      </c>
      <c r="C84" t="str">
        <f>VLOOKUP(A84,HOP!A:H,8,0)</f>
        <v>140.00</v>
      </c>
      <c r="D84" t="str">
        <f>VLOOKUP(A84,HOP!A:B,2,0)</f>
        <v>2019446</v>
      </c>
      <c r="E84">
        <f t="shared" si="2"/>
        <v>0</v>
      </c>
      <c r="K84" t="str">
        <f t="shared" si="3"/>
        <v>,2019446</v>
      </c>
    </row>
    <row r="85" ht="14.25" customHeight="1" spans="1:11">
      <c r="A85" s="5" t="s">
        <v>596</v>
      </c>
      <c r="B85" s="3">
        <v>369</v>
      </c>
      <c r="C85" t="str">
        <f>VLOOKUP(A85,HOP!A:H,8,0)</f>
        <v>369.00</v>
      </c>
      <c r="D85" t="str">
        <f>VLOOKUP(A85,HOP!A:B,2,0)</f>
        <v>2017219</v>
      </c>
      <c r="E85">
        <f t="shared" si="2"/>
        <v>0</v>
      </c>
      <c r="K85" t="str">
        <f t="shared" si="3"/>
        <v>,2017219</v>
      </c>
    </row>
    <row r="86" ht="14.25" customHeight="1" spans="1:11">
      <c r="A86" s="5" t="s">
        <v>602</v>
      </c>
      <c r="B86" s="3">
        <v>186</v>
      </c>
      <c r="C86" t="str">
        <f>VLOOKUP(A86,HOP!A:H,8,0)</f>
        <v>186.00</v>
      </c>
      <c r="D86" t="str">
        <f>VLOOKUP(A86,HOP!A:B,2,0)</f>
        <v>2019050</v>
      </c>
      <c r="E86">
        <f t="shared" si="2"/>
        <v>0</v>
      </c>
      <c r="K86" t="str">
        <f t="shared" si="3"/>
        <v>,2019050</v>
      </c>
    </row>
    <row r="87" ht="14.25" customHeight="1" spans="1:11">
      <c r="A87" s="5" t="s">
        <v>604</v>
      </c>
      <c r="B87" s="3">
        <v>315</v>
      </c>
      <c r="C87" t="str">
        <f>VLOOKUP(A87,HOP!A:H,8,0)</f>
        <v>315.00</v>
      </c>
      <c r="D87" t="str">
        <f>VLOOKUP(A87,HOP!A:B,2,0)</f>
        <v>2018636</v>
      </c>
      <c r="E87">
        <f t="shared" si="2"/>
        <v>0</v>
      </c>
      <c r="K87" t="str">
        <f t="shared" si="3"/>
        <v>,2018636</v>
      </c>
    </row>
    <row r="88" ht="14.25" customHeight="1" spans="1:11">
      <c r="A88" s="5" t="s">
        <v>607</v>
      </c>
      <c r="B88" s="3">
        <v>280</v>
      </c>
      <c r="C88" t="str">
        <f>VLOOKUP(A88,HOP!A:H,8,0)</f>
        <v>280.00</v>
      </c>
      <c r="D88" t="str">
        <f>VLOOKUP(A88,HOP!A:B,2,0)</f>
        <v>2019296</v>
      </c>
      <c r="E88">
        <f t="shared" si="2"/>
        <v>0</v>
      </c>
      <c r="K88" t="str">
        <f t="shared" si="3"/>
        <v>,2019296</v>
      </c>
    </row>
    <row r="89" ht="14.25" customHeight="1" spans="1:11">
      <c r="A89" s="5" t="s">
        <v>615</v>
      </c>
      <c r="B89" s="3">
        <v>374</v>
      </c>
      <c r="C89" t="str">
        <f>VLOOKUP(A89,HOP!A:H,8,0)</f>
        <v>374.00</v>
      </c>
      <c r="D89" t="str">
        <f>VLOOKUP(A89,HOP!A:B,2,0)</f>
        <v>2019395</v>
      </c>
      <c r="E89">
        <f t="shared" si="2"/>
        <v>0</v>
      </c>
      <c r="K89" t="str">
        <f t="shared" si="3"/>
        <v>,2019395</v>
      </c>
    </row>
    <row r="90" ht="14.25" customHeight="1" spans="1:11">
      <c r="A90" s="5" t="s">
        <v>620</v>
      </c>
      <c r="B90" s="3">
        <v>164</v>
      </c>
      <c r="C90" t="str">
        <f>VLOOKUP(A90,HOP!A:H,8,0)</f>
        <v>164.00</v>
      </c>
      <c r="D90" t="str">
        <f>VLOOKUP(A90,HOP!A:B,2,0)</f>
        <v>2017034</v>
      </c>
      <c r="E90">
        <f t="shared" si="2"/>
        <v>0</v>
      </c>
      <c r="K90" t="str">
        <f t="shared" si="3"/>
        <v>,2017034</v>
      </c>
    </row>
    <row r="91" ht="14.25" customHeight="1" spans="1:11">
      <c r="A91" s="5" t="s">
        <v>621</v>
      </c>
      <c r="B91" s="3">
        <v>241</v>
      </c>
      <c r="C91" t="str">
        <f>VLOOKUP(A91,HOP!A:H,8,0)</f>
        <v>241.00</v>
      </c>
      <c r="D91" t="str">
        <f>VLOOKUP(A91,HOP!A:B,2,0)</f>
        <v>2018095</v>
      </c>
      <c r="E91">
        <f t="shared" si="2"/>
        <v>0</v>
      </c>
      <c r="K91" t="str">
        <f t="shared" si="3"/>
        <v>,2018095</v>
      </c>
    </row>
    <row r="92" ht="14.25" customHeight="1" spans="1:11">
      <c r="A92" s="5" t="s">
        <v>629</v>
      </c>
      <c r="B92" s="3">
        <v>87</v>
      </c>
      <c r="C92" t="str">
        <f>VLOOKUP(A92,HOP!A:H,8,0)</f>
        <v>87.00</v>
      </c>
      <c r="D92" t="str">
        <f>VLOOKUP(A92,HOP!A:B,2,0)</f>
        <v>2018353</v>
      </c>
      <c r="E92">
        <f t="shared" si="2"/>
        <v>0</v>
      </c>
      <c r="K92" t="str">
        <f t="shared" si="3"/>
        <v>,2018353</v>
      </c>
    </row>
    <row r="93" ht="14.25" customHeight="1" spans="1:11">
      <c r="A93" s="5" t="s">
        <v>631</v>
      </c>
      <c r="B93" s="3">
        <v>173</v>
      </c>
      <c r="C93" t="str">
        <f>VLOOKUP(A93,HOP!A:H,8,0)</f>
        <v>173.00</v>
      </c>
      <c r="D93" t="str">
        <f>VLOOKUP(A93,HOP!A:B,2,0)</f>
        <v>2019208</v>
      </c>
      <c r="E93">
        <f t="shared" si="2"/>
        <v>0</v>
      </c>
      <c r="K93" t="str">
        <f t="shared" si="3"/>
        <v>,2019208</v>
      </c>
    </row>
    <row r="94" ht="14.25" customHeight="1" spans="1:11">
      <c r="A94" s="5" t="s">
        <v>637</v>
      </c>
      <c r="B94" s="3">
        <v>127</v>
      </c>
      <c r="C94" t="str">
        <f>VLOOKUP(A94,HOP!A:H,8,0)</f>
        <v>127.00</v>
      </c>
      <c r="D94" t="str">
        <f>VLOOKUP(A94,HOP!A:B,2,0)</f>
        <v>2019448</v>
      </c>
      <c r="E94">
        <f t="shared" si="2"/>
        <v>0</v>
      </c>
      <c r="K94" t="str">
        <f t="shared" si="3"/>
        <v>,2019448</v>
      </c>
    </row>
    <row r="95" ht="14.25" customHeight="1" spans="1:11">
      <c r="A95" s="5" t="s">
        <v>644</v>
      </c>
      <c r="B95" s="3">
        <v>425</v>
      </c>
      <c r="C95" t="str">
        <f>VLOOKUP(A95,HOP!A:H,8,0)</f>
        <v>425.00</v>
      </c>
      <c r="D95" t="str">
        <f>VLOOKUP(A95,HOP!A:B,2,0)</f>
        <v>2017105</v>
      </c>
      <c r="E95">
        <f t="shared" si="2"/>
        <v>0</v>
      </c>
      <c r="K95" t="str">
        <f t="shared" si="3"/>
        <v>,2017105</v>
      </c>
    </row>
    <row r="96" ht="14.25" customHeight="1" spans="1:11">
      <c r="A96" s="5" t="s">
        <v>651</v>
      </c>
      <c r="B96" s="3">
        <v>299</v>
      </c>
      <c r="C96" t="str">
        <f>VLOOKUP(A96,HOP!A:H,8,0)</f>
        <v>299.00</v>
      </c>
      <c r="D96" t="str">
        <f>VLOOKUP(A96,HOP!A:B,2,0)</f>
        <v>2019017</v>
      </c>
      <c r="E96">
        <f t="shared" si="2"/>
        <v>0</v>
      </c>
      <c r="K96" t="str">
        <f t="shared" si="3"/>
        <v>,2019017</v>
      </c>
    </row>
    <row r="97" ht="14.25" customHeight="1" spans="1:11">
      <c r="A97" s="5" t="s">
        <v>658</v>
      </c>
      <c r="B97" s="3">
        <v>134</v>
      </c>
      <c r="C97" t="str">
        <f>VLOOKUP(A97,HOP!A:H,8,0)</f>
        <v>134.00</v>
      </c>
      <c r="D97" t="str">
        <f>VLOOKUP(A97,HOP!A:B,2,0)</f>
        <v>2019513</v>
      </c>
      <c r="E97">
        <f t="shared" si="2"/>
        <v>0</v>
      </c>
      <c r="K97" t="str">
        <f t="shared" si="3"/>
        <v>,2019513</v>
      </c>
    </row>
    <row r="98" ht="14.25" customHeight="1" spans="1:11">
      <c r="A98" s="5" t="s">
        <v>660</v>
      </c>
      <c r="B98" s="3">
        <v>78</v>
      </c>
      <c r="C98" t="str">
        <f>VLOOKUP(A98,HOP!A:H,8,0)</f>
        <v>78.00</v>
      </c>
      <c r="D98" t="str">
        <f>VLOOKUP(A98,HOP!A:B,2,0)</f>
        <v>2019374</v>
      </c>
      <c r="E98">
        <f t="shared" si="2"/>
        <v>0</v>
      </c>
      <c r="K98" t="str">
        <f t="shared" si="3"/>
        <v>,2019374</v>
      </c>
    </row>
    <row r="99" ht="14.25" customHeight="1" spans="1:11">
      <c r="A99" s="5" t="s">
        <v>665</v>
      </c>
      <c r="B99" s="3">
        <v>2466</v>
      </c>
      <c r="C99" t="str">
        <f>VLOOKUP(A99,HOP!A:H,8,0)</f>
        <v>2466.00</v>
      </c>
      <c r="D99" t="str">
        <f>VLOOKUP(A99,HOP!A:B,2,0)</f>
        <v>2017393</v>
      </c>
      <c r="E99">
        <f t="shared" si="2"/>
        <v>0</v>
      </c>
      <c r="K99" t="str">
        <f t="shared" si="3"/>
        <v>,2017393</v>
      </c>
    </row>
    <row r="100" ht="14.25" customHeight="1" spans="1:11">
      <c r="A100" s="5" t="s">
        <v>674</v>
      </c>
      <c r="B100" s="3">
        <v>108</v>
      </c>
      <c r="C100" t="str">
        <f>VLOOKUP(A100,HOP!A:H,8,0)</f>
        <v>108.00</v>
      </c>
      <c r="D100" t="str">
        <f>VLOOKUP(A100,HOP!A:B,2,0)</f>
        <v>2019933</v>
      </c>
      <c r="E100">
        <f t="shared" si="2"/>
        <v>0</v>
      </c>
      <c r="K100" t="str">
        <f t="shared" si="3"/>
        <v>,2019933</v>
      </c>
    </row>
    <row r="101" ht="14.25" customHeight="1" spans="1:11">
      <c r="A101" s="5" t="s">
        <v>678</v>
      </c>
      <c r="B101" s="3">
        <v>1026</v>
      </c>
      <c r="C101" t="str">
        <f>VLOOKUP(A101,HOP!A:H,8,0)</f>
        <v>1026.00</v>
      </c>
      <c r="D101" t="str">
        <f>VLOOKUP(A101,HOP!A:B,2,0)</f>
        <v>2012911</v>
      </c>
      <c r="E101">
        <f t="shared" si="2"/>
        <v>0</v>
      </c>
      <c r="K101" t="str">
        <f t="shared" si="3"/>
        <v>,2012911</v>
      </c>
    </row>
    <row r="102" ht="14.25" customHeight="1" spans="1:11">
      <c r="A102" s="5" t="s">
        <v>683</v>
      </c>
      <c r="B102" s="3">
        <v>112</v>
      </c>
      <c r="C102" t="str">
        <f>VLOOKUP(A102,HOP!A:H,8,0)</f>
        <v>112.00</v>
      </c>
      <c r="D102" t="str">
        <f>VLOOKUP(A102,HOP!A:B,2,0)</f>
        <v>2020335</v>
      </c>
      <c r="E102">
        <f t="shared" si="2"/>
        <v>0</v>
      </c>
      <c r="K102" t="str">
        <f t="shared" si="3"/>
        <v>,2020335</v>
      </c>
    </row>
    <row r="103" ht="14.25" customHeight="1" spans="1:11">
      <c r="A103" s="5" t="s">
        <v>688</v>
      </c>
      <c r="B103" s="3">
        <v>177</v>
      </c>
      <c r="C103" t="str">
        <f>VLOOKUP(A103,HOP!A:H,8,0)</f>
        <v>177.00</v>
      </c>
      <c r="D103" t="str">
        <f>VLOOKUP(A103,HOP!A:B,2,0)</f>
        <v>2020216</v>
      </c>
      <c r="E103">
        <f t="shared" si="2"/>
        <v>0</v>
      </c>
      <c r="K103" t="str">
        <f t="shared" si="3"/>
        <v>,2020216</v>
      </c>
    </row>
    <row r="104" ht="14.25" customHeight="1" spans="1:11">
      <c r="A104" s="5" t="s">
        <v>695</v>
      </c>
      <c r="B104" s="3">
        <v>168</v>
      </c>
      <c r="C104" t="str">
        <f>VLOOKUP(A104,HOP!A:H,8,0)</f>
        <v>168.00</v>
      </c>
      <c r="D104" t="str">
        <f>VLOOKUP(A104,HOP!A:B,2,0)</f>
        <v>2020796</v>
      </c>
      <c r="E104">
        <f t="shared" si="2"/>
        <v>0</v>
      </c>
      <c r="K104" t="str">
        <f t="shared" si="3"/>
        <v>,2020796</v>
      </c>
    </row>
    <row r="105" ht="14.25" customHeight="1" spans="1:11">
      <c r="A105" s="5" t="s">
        <v>699</v>
      </c>
      <c r="B105" s="3">
        <v>682</v>
      </c>
      <c r="C105" t="str">
        <f>VLOOKUP(A105,HOP!A:H,8,0)</f>
        <v>682.00</v>
      </c>
      <c r="D105" t="str">
        <f>VLOOKUP(A105,HOP!A:B,2,0)</f>
        <v>2014587</v>
      </c>
      <c r="E105">
        <f t="shared" si="2"/>
        <v>0</v>
      </c>
      <c r="K105" t="str">
        <f t="shared" si="3"/>
        <v>,2014587</v>
      </c>
    </row>
    <row r="106" ht="14.25" customHeight="1" spans="1:11">
      <c r="A106" s="5" t="s">
        <v>704</v>
      </c>
      <c r="B106" s="3">
        <v>176</v>
      </c>
      <c r="C106" t="str">
        <f>VLOOKUP(A106,HOP!A:H,8,0)</f>
        <v>176.00</v>
      </c>
      <c r="D106" t="str">
        <f>VLOOKUP(A106,HOP!A:B,2,0)</f>
        <v>2020506</v>
      </c>
      <c r="E106">
        <f t="shared" si="2"/>
        <v>0</v>
      </c>
      <c r="K106" t="str">
        <f t="shared" si="3"/>
        <v>,2020506</v>
      </c>
    </row>
    <row r="107" ht="14.25" customHeight="1" spans="1:11">
      <c r="A107" s="5" t="s">
        <v>708</v>
      </c>
      <c r="B107" s="3">
        <v>326</v>
      </c>
      <c r="C107" t="str">
        <f>VLOOKUP(A107,HOP!A:H,8,0)</f>
        <v>326.00</v>
      </c>
      <c r="D107" t="str">
        <f>VLOOKUP(A107,HOP!A:B,2,0)</f>
        <v>2019955</v>
      </c>
      <c r="E107">
        <f t="shared" si="2"/>
        <v>0</v>
      </c>
      <c r="K107" t="str">
        <f t="shared" si="3"/>
        <v>,2019955</v>
      </c>
    </row>
    <row r="108" ht="14.25" customHeight="1" spans="1:11">
      <c r="A108" s="5" t="s">
        <v>715</v>
      </c>
      <c r="B108" s="3">
        <v>364</v>
      </c>
      <c r="C108" t="str">
        <f>VLOOKUP(A108,HOP!A:H,8,0)</f>
        <v>364.00</v>
      </c>
      <c r="D108" t="str">
        <f>VLOOKUP(A108,HOP!A:B,2,0)</f>
        <v>2019662</v>
      </c>
      <c r="E108">
        <f t="shared" si="2"/>
        <v>0</v>
      </c>
      <c r="K108" t="str">
        <f t="shared" si="3"/>
        <v>,2019662</v>
      </c>
    </row>
    <row r="109" ht="14.25" customHeight="1" spans="1:11">
      <c r="A109" s="5" t="s">
        <v>723</v>
      </c>
      <c r="B109" s="3">
        <v>322</v>
      </c>
      <c r="C109" t="str">
        <f>VLOOKUP(A109,HOP!A:H,8,0)</f>
        <v>322.00</v>
      </c>
      <c r="D109" t="str">
        <f>VLOOKUP(A109,HOP!A:B,2,0)</f>
        <v>2016678</v>
      </c>
      <c r="E109">
        <f t="shared" si="2"/>
        <v>0</v>
      </c>
      <c r="K109" t="str">
        <f t="shared" si="3"/>
        <v>,2016678</v>
      </c>
    </row>
    <row r="110" ht="14.25" customHeight="1" spans="1:11">
      <c r="A110" s="5" t="s">
        <v>727</v>
      </c>
      <c r="B110" s="3">
        <v>120</v>
      </c>
      <c r="C110" t="str">
        <f>VLOOKUP(A110,HOP!A:H,8,0)</f>
        <v>120.00</v>
      </c>
      <c r="D110" t="str">
        <f>VLOOKUP(A110,HOP!A:B,2,0)</f>
        <v>2018129</v>
      </c>
      <c r="E110">
        <f t="shared" si="2"/>
        <v>0</v>
      </c>
      <c r="K110" t="str">
        <f t="shared" si="3"/>
        <v>,2018129</v>
      </c>
    </row>
    <row r="111" ht="14.25" customHeight="1" spans="1:11">
      <c r="A111" s="5" t="s">
        <v>728</v>
      </c>
      <c r="B111" s="3">
        <v>214</v>
      </c>
      <c r="C111" t="str">
        <f>VLOOKUP(A111,HOP!A:H,8,0)</f>
        <v>214.00</v>
      </c>
      <c r="D111" t="str">
        <f>VLOOKUP(A111,HOP!A:B,2,0)</f>
        <v>2020280</v>
      </c>
      <c r="E111">
        <f t="shared" si="2"/>
        <v>0</v>
      </c>
      <c r="K111" t="str">
        <f t="shared" si="3"/>
        <v>,2020280</v>
      </c>
    </row>
    <row r="112" ht="14.25" customHeight="1" spans="1:11">
      <c r="A112" s="5" t="s">
        <v>734</v>
      </c>
      <c r="B112" s="3">
        <v>189</v>
      </c>
      <c r="C112" t="str">
        <f>VLOOKUP(A112,HOP!A:H,8,0)</f>
        <v>189.00</v>
      </c>
      <c r="D112" t="str">
        <f>VLOOKUP(A112,HOP!A:B,2,0)</f>
        <v>2019505</v>
      </c>
      <c r="E112">
        <f t="shared" si="2"/>
        <v>0</v>
      </c>
      <c r="K112" t="str">
        <f t="shared" si="3"/>
        <v>,2019505</v>
      </c>
    </row>
    <row r="113" ht="14.25" customHeight="1" spans="1:11">
      <c r="A113" s="5" t="s">
        <v>739</v>
      </c>
      <c r="B113" s="3">
        <v>106</v>
      </c>
      <c r="C113" t="str">
        <f>VLOOKUP(A113,HOP!A:H,8,0)</f>
        <v>106.00</v>
      </c>
      <c r="D113" t="str">
        <f>VLOOKUP(A113,HOP!A:B,2,0)</f>
        <v>2019821</v>
      </c>
      <c r="E113">
        <f t="shared" si="2"/>
        <v>0</v>
      </c>
      <c r="K113" t="str">
        <f t="shared" si="3"/>
        <v>,2019821</v>
      </c>
    </row>
    <row r="114" ht="14.25" customHeight="1" spans="1:11">
      <c r="A114" s="5" t="s">
        <v>744</v>
      </c>
      <c r="B114" s="3">
        <v>208</v>
      </c>
      <c r="C114" t="str">
        <f>VLOOKUP(A114,HOP!A:H,8,0)</f>
        <v>208.00</v>
      </c>
      <c r="D114" t="str">
        <f>VLOOKUP(A114,HOP!A:B,2,0)</f>
        <v>2020068</v>
      </c>
      <c r="E114">
        <f t="shared" si="2"/>
        <v>0</v>
      </c>
      <c r="K114" t="str">
        <f t="shared" si="3"/>
        <v>,2020068</v>
      </c>
    </row>
    <row r="115" ht="14.25" customHeight="1" spans="1:11">
      <c r="A115" s="5" t="s">
        <v>751</v>
      </c>
      <c r="B115" s="3">
        <v>126</v>
      </c>
      <c r="C115" t="str">
        <f>VLOOKUP(A115,HOP!A:H,8,0)</f>
        <v>126.00</v>
      </c>
      <c r="D115" t="str">
        <f>VLOOKUP(A115,HOP!A:B,2,0)</f>
        <v>2020055</v>
      </c>
      <c r="E115">
        <f t="shared" si="2"/>
        <v>0</v>
      </c>
      <c r="K115" t="str">
        <f t="shared" si="3"/>
        <v>,2020055</v>
      </c>
    </row>
    <row r="116" ht="14.25" customHeight="1" spans="1:11">
      <c r="A116" s="5" t="s">
        <v>756</v>
      </c>
      <c r="B116" s="3">
        <v>273</v>
      </c>
      <c r="C116" t="str">
        <f>VLOOKUP(A116,HOP!A:H,8,0)</f>
        <v>273.00</v>
      </c>
      <c r="D116" t="str">
        <f>VLOOKUP(A116,HOP!A:B,2,0)</f>
        <v>2020397</v>
      </c>
      <c r="E116">
        <f t="shared" si="2"/>
        <v>0</v>
      </c>
      <c r="K116" t="str">
        <f t="shared" si="3"/>
        <v>,2020397</v>
      </c>
    </row>
    <row r="117" ht="14.25" customHeight="1" spans="1:11">
      <c r="A117" s="5" t="s">
        <v>763</v>
      </c>
      <c r="B117" s="3">
        <v>244</v>
      </c>
      <c r="C117" t="str">
        <f>VLOOKUP(A117,HOP!A:H,8,0)</f>
        <v>244.00</v>
      </c>
      <c r="D117" t="str">
        <f>VLOOKUP(A117,HOP!A:B,2,0)</f>
        <v>2019759</v>
      </c>
      <c r="E117">
        <f t="shared" si="2"/>
        <v>0</v>
      </c>
      <c r="K117" t="str">
        <f t="shared" si="3"/>
        <v>,2019759</v>
      </c>
    </row>
    <row r="118" ht="14.25" customHeight="1" spans="1:11">
      <c r="A118" s="5" t="s">
        <v>770</v>
      </c>
      <c r="B118" s="3">
        <v>125</v>
      </c>
      <c r="C118" t="str">
        <f>VLOOKUP(A118,HOP!A:H,8,0)</f>
        <v>125.00</v>
      </c>
      <c r="D118" t="str">
        <f>VLOOKUP(A118,HOP!A:B,2,0)</f>
        <v>2020710</v>
      </c>
      <c r="E118">
        <f t="shared" si="2"/>
        <v>0</v>
      </c>
      <c r="K118" t="str">
        <f t="shared" si="3"/>
        <v>,2020710</v>
      </c>
    </row>
    <row r="119" ht="14.25" customHeight="1" spans="1:11">
      <c r="A119" s="5" t="s">
        <v>776</v>
      </c>
      <c r="B119" s="3">
        <v>280</v>
      </c>
      <c r="C119" t="str">
        <f>VLOOKUP(A119,HOP!A:H,8,0)</f>
        <v>280.00</v>
      </c>
      <c r="D119" t="str">
        <f>VLOOKUP(A119,HOP!A:B,2,0)</f>
        <v>2020013</v>
      </c>
      <c r="E119">
        <f t="shared" si="2"/>
        <v>0</v>
      </c>
      <c r="K119" t="str">
        <f t="shared" si="3"/>
        <v>,2020013</v>
      </c>
    </row>
    <row r="120" ht="14.25" customHeight="1" spans="1:11">
      <c r="A120" s="5" t="s">
        <v>780</v>
      </c>
      <c r="B120" s="3">
        <v>200</v>
      </c>
      <c r="C120" t="str">
        <f>VLOOKUP(A120,HOP!A:H,8,0)</f>
        <v>200.00</v>
      </c>
      <c r="D120" t="str">
        <f>VLOOKUP(A120,HOP!A:B,2,0)</f>
        <v>2020222</v>
      </c>
      <c r="E120">
        <f t="shared" si="2"/>
        <v>0</v>
      </c>
      <c r="K120" t="str">
        <f t="shared" si="3"/>
        <v>,2020222</v>
      </c>
    </row>
    <row r="121" ht="14.25" customHeight="1" spans="1:11">
      <c r="A121" s="5" t="s">
        <v>787</v>
      </c>
      <c r="B121" s="3">
        <v>168</v>
      </c>
      <c r="C121" t="str">
        <f>VLOOKUP(A121,HOP!A:H,8,0)</f>
        <v>168.00</v>
      </c>
      <c r="D121" t="str">
        <f>VLOOKUP(A121,HOP!A:B,2,0)</f>
        <v>2020818</v>
      </c>
      <c r="E121">
        <f t="shared" si="2"/>
        <v>0</v>
      </c>
      <c r="K121" t="str">
        <f t="shared" si="3"/>
        <v>,2020818</v>
      </c>
    </row>
    <row r="122" ht="14.25" customHeight="1" spans="1:11">
      <c r="A122" s="5" t="s">
        <v>789</v>
      </c>
      <c r="B122" s="3">
        <v>82</v>
      </c>
      <c r="C122" t="str">
        <f>VLOOKUP(A122,HOP!A:H,8,0)</f>
        <v>82.00</v>
      </c>
      <c r="D122" t="str">
        <f>VLOOKUP(A122,HOP!A:B,2,0)</f>
        <v>2019777</v>
      </c>
      <c r="E122">
        <f t="shared" si="2"/>
        <v>0</v>
      </c>
      <c r="K122" t="str">
        <f t="shared" si="3"/>
        <v>,2019777</v>
      </c>
    </row>
    <row r="123" ht="14.25" customHeight="1" spans="1:11">
      <c r="A123" s="5" t="s">
        <v>795</v>
      </c>
      <c r="B123" s="3">
        <v>119</v>
      </c>
      <c r="C123" t="str">
        <f>VLOOKUP(A123,HOP!A:H,8,0)</f>
        <v>119.00</v>
      </c>
      <c r="D123" t="str">
        <f>VLOOKUP(A123,HOP!A:B,2,0)</f>
        <v>2019956</v>
      </c>
      <c r="E123">
        <f t="shared" si="2"/>
        <v>0</v>
      </c>
      <c r="K123" t="str">
        <f t="shared" si="3"/>
        <v>,2019956</v>
      </c>
    </row>
    <row r="124" ht="14.25" customHeight="1" spans="1:11">
      <c r="A124" s="5" t="s">
        <v>800</v>
      </c>
      <c r="B124" s="3">
        <v>710</v>
      </c>
      <c r="C124" t="str">
        <f>VLOOKUP(A124,HOP!A:H,8,0)</f>
        <v>710.00</v>
      </c>
      <c r="D124" t="str">
        <f>VLOOKUP(A124,HOP!A:B,2,0)</f>
        <v>2018619</v>
      </c>
      <c r="E124">
        <f t="shared" si="2"/>
        <v>0</v>
      </c>
      <c r="K124" t="str">
        <f t="shared" si="3"/>
        <v>,2018619</v>
      </c>
    </row>
    <row r="125" ht="14.25" customHeight="1" spans="1:11">
      <c r="A125" s="5" t="s">
        <v>807</v>
      </c>
      <c r="B125" s="3">
        <v>183</v>
      </c>
      <c r="C125" t="str">
        <f>VLOOKUP(A125,HOP!A:H,8,0)</f>
        <v>183.00</v>
      </c>
      <c r="D125" t="str">
        <f>VLOOKUP(A125,HOP!A:B,2,0)</f>
        <v>2020094</v>
      </c>
      <c r="E125">
        <f t="shared" si="2"/>
        <v>0</v>
      </c>
      <c r="K125" t="str">
        <f t="shared" si="3"/>
        <v>,2020094</v>
      </c>
    </row>
    <row r="126" ht="14.25" customHeight="1" spans="1:11">
      <c r="A126" s="5" t="s">
        <v>810</v>
      </c>
      <c r="B126" s="3">
        <v>221</v>
      </c>
      <c r="C126" t="str">
        <f>VLOOKUP(A126,HOP!A:H,8,0)</f>
        <v>221.00</v>
      </c>
      <c r="D126" t="str">
        <f>VLOOKUP(A126,HOP!A:B,2,0)</f>
        <v>2020457</v>
      </c>
      <c r="E126">
        <f t="shared" si="2"/>
        <v>0</v>
      </c>
      <c r="K126" t="str">
        <f t="shared" si="3"/>
        <v>,2020457</v>
      </c>
    </row>
    <row r="127" ht="14.25" customHeight="1" spans="1:11">
      <c r="A127" s="5" t="s">
        <v>815</v>
      </c>
      <c r="B127" s="3">
        <v>834</v>
      </c>
      <c r="C127" t="str">
        <f>VLOOKUP(A127,HOP!A:H,8,0)</f>
        <v>834.00</v>
      </c>
      <c r="D127" t="str">
        <f>VLOOKUP(A127,HOP!A:B,2,0)</f>
        <v>2020734</v>
      </c>
      <c r="E127">
        <f t="shared" si="2"/>
        <v>0</v>
      </c>
      <c r="K127" t="str">
        <f t="shared" si="3"/>
        <v>,2020734</v>
      </c>
    </row>
    <row r="128" ht="14.25" customHeight="1" spans="1:11">
      <c r="A128" s="5" t="s">
        <v>822</v>
      </c>
      <c r="B128" s="3">
        <v>115</v>
      </c>
      <c r="C128" t="str">
        <f>VLOOKUP(A128,HOP!A:H,8,0)</f>
        <v>115.00</v>
      </c>
      <c r="D128" t="str">
        <f>VLOOKUP(A128,HOP!A:B,2,0)</f>
        <v>2020023</v>
      </c>
      <c r="E128">
        <f t="shared" si="2"/>
        <v>0</v>
      </c>
      <c r="K128" t="str">
        <f t="shared" si="3"/>
        <v>,2020023</v>
      </c>
    </row>
    <row r="129" ht="14.25" customHeight="1" spans="1:11">
      <c r="A129" s="5" t="s">
        <v>826</v>
      </c>
      <c r="B129" s="3">
        <v>242</v>
      </c>
      <c r="C129" t="str">
        <f>VLOOKUP(A129,HOP!A:H,8,0)</f>
        <v>242.00</v>
      </c>
      <c r="D129" t="str">
        <f>VLOOKUP(A129,HOP!A:B,2,0)</f>
        <v>2020053</v>
      </c>
      <c r="E129">
        <f t="shared" si="2"/>
        <v>0</v>
      </c>
      <c r="K129" t="str">
        <f t="shared" si="3"/>
        <v>,2020053</v>
      </c>
    </row>
    <row r="130" ht="14.25" customHeight="1" spans="1:11">
      <c r="A130" s="5" t="s">
        <v>833</v>
      </c>
      <c r="B130" s="3">
        <v>326</v>
      </c>
      <c r="C130" t="str">
        <f>VLOOKUP(A130,HOP!A:H,8,0)</f>
        <v>326.00</v>
      </c>
      <c r="D130" t="str">
        <f>VLOOKUP(A130,HOP!A:B,2,0)</f>
        <v>2018864</v>
      </c>
      <c r="E130">
        <f t="shared" si="2"/>
        <v>0</v>
      </c>
      <c r="K130" t="str">
        <f t="shared" si="3"/>
        <v>,2018864</v>
      </c>
    </row>
    <row r="131" ht="14.25" customHeight="1" spans="1:11">
      <c r="A131" s="5" t="s">
        <v>835</v>
      </c>
      <c r="B131" s="3">
        <v>271</v>
      </c>
      <c r="C131" t="str">
        <f>VLOOKUP(A131,HOP!A:H,8,0)</f>
        <v>271.00</v>
      </c>
      <c r="D131" t="str">
        <f>VLOOKUP(A131,HOP!A:B,2,0)</f>
        <v>2020288</v>
      </c>
      <c r="E131">
        <f t="shared" ref="E131:E194" si="4">B131-C131</f>
        <v>0</v>
      </c>
      <c r="K131" t="str">
        <f t="shared" ref="K131:K194" si="5">$K$1&amp;D131</f>
        <v>,2020288</v>
      </c>
    </row>
    <row r="132" ht="14.25" customHeight="1" spans="1:11">
      <c r="A132" s="5" t="s">
        <v>841</v>
      </c>
      <c r="B132" s="3">
        <v>193</v>
      </c>
      <c r="C132" t="str">
        <f>VLOOKUP(A132,HOP!A:H,8,0)</f>
        <v>193.00</v>
      </c>
      <c r="D132" t="str">
        <f>VLOOKUP(A132,HOP!A:B,2,0)</f>
        <v>2016489</v>
      </c>
      <c r="E132">
        <f t="shared" si="4"/>
        <v>0</v>
      </c>
      <c r="K132" t="str">
        <f t="shared" si="5"/>
        <v>,2016489</v>
      </c>
    </row>
    <row r="133" ht="14.25" customHeight="1" spans="1:11">
      <c r="A133" s="5" t="s">
        <v>846</v>
      </c>
      <c r="B133" s="3">
        <v>120</v>
      </c>
      <c r="C133" t="str">
        <f>VLOOKUP(A133,HOP!A:H,8,0)</f>
        <v>120.00</v>
      </c>
      <c r="D133" t="str">
        <f>VLOOKUP(A133,HOP!A:B,2,0)</f>
        <v>2020319</v>
      </c>
      <c r="E133">
        <f t="shared" si="4"/>
        <v>0</v>
      </c>
      <c r="K133" t="str">
        <f t="shared" si="5"/>
        <v>,2020319</v>
      </c>
    </row>
    <row r="134" ht="14.25" customHeight="1" spans="1:11">
      <c r="A134" s="5" t="s">
        <v>851</v>
      </c>
      <c r="B134" s="3">
        <v>340</v>
      </c>
      <c r="C134" t="str">
        <f>VLOOKUP(A134,HOP!A:H,8,0)</f>
        <v>340.00</v>
      </c>
      <c r="D134" t="str">
        <f>VLOOKUP(A134,HOP!A:B,2,0)</f>
        <v>2020377</v>
      </c>
      <c r="E134">
        <f t="shared" si="4"/>
        <v>0</v>
      </c>
      <c r="K134" t="str">
        <f t="shared" si="5"/>
        <v>,2020377</v>
      </c>
    </row>
    <row r="135" ht="14.25" customHeight="1" spans="1:11">
      <c r="A135" s="5" t="s">
        <v>856</v>
      </c>
      <c r="B135" s="3">
        <v>303</v>
      </c>
      <c r="C135" t="str">
        <f>VLOOKUP(A135,HOP!A:H,8,0)</f>
        <v>303.00</v>
      </c>
      <c r="D135" t="str">
        <f>VLOOKUP(A135,HOP!A:B,2,0)</f>
        <v>2020295</v>
      </c>
      <c r="E135">
        <f t="shared" si="4"/>
        <v>0</v>
      </c>
      <c r="K135" t="str">
        <f t="shared" si="5"/>
        <v>,2020295</v>
      </c>
    </row>
    <row r="136" ht="14.25" customHeight="1" spans="1:11">
      <c r="A136" s="5" t="s">
        <v>860</v>
      </c>
      <c r="B136" s="3">
        <v>221</v>
      </c>
      <c r="C136" t="str">
        <f>VLOOKUP(A136,HOP!A:H,8,0)</f>
        <v>221.00</v>
      </c>
      <c r="D136" t="str">
        <f>VLOOKUP(A136,HOP!A:B,2,0)</f>
        <v>2020200</v>
      </c>
      <c r="E136">
        <f t="shared" si="4"/>
        <v>0</v>
      </c>
      <c r="K136" t="str">
        <f t="shared" si="5"/>
        <v>,2020200</v>
      </c>
    </row>
    <row r="137" ht="14.25" customHeight="1" spans="1:11">
      <c r="A137" s="5" t="s">
        <v>865</v>
      </c>
      <c r="B137" s="3">
        <v>842</v>
      </c>
      <c r="C137" t="str">
        <f>VLOOKUP(A137,HOP!A:H,8,0)</f>
        <v>842.00</v>
      </c>
      <c r="D137" t="str">
        <f>VLOOKUP(A137,HOP!A:B,2,0)</f>
        <v>2017898</v>
      </c>
      <c r="E137">
        <f t="shared" si="4"/>
        <v>0</v>
      </c>
      <c r="K137" t="str">
        <f t="shared" si="5"/>
        <v>,2017898</v>
      </c>
    </row>
    <row r="138" ht="14.25" customHeight="1" spans="1:11">
      <c r="A138" s="5" t="s">
        <v>872</v>
      </c>
      <c r="B138" s="3">
        <v>300</v>
      </c>
      <c r="C138" t="str">
        <f>VLOOKUP(A138,HOP!A:H,8,0)</f>
        <v>300.00</v>
      </c>
      <c r="D138" t="str">
        <f>VLOOKUP(A138,HOP!A:B,2,0)</f>
        <v>2019132</v>
      </c>
      <c r="E138">
        <f t="shared" si="4"/>
        <v>0</v>
      </c>
      <c r="K138" t="str">
        <f t="shared" si="5"/>
        <v>,2019132</v>
      </c>
    </row>
    <row r="139" ht="14.25" customHeight="1" spans="1:11">
      <c r="A139" s="5" t="s">
        <v>877</v>
      </c>
      <c r="B139" s="3">
        <v>335</v>
      </c>
      <c r="C139" t="str">
        <f>VLOOKUP(A139,HOP!A:H,8,0)</f>
        <v>335.00</v>
      </c>
      <c r="D139" t="str">
        <f>VLOOKUP(A139,HOP!A:B,2,0)</f>
        <v>2020001</v>
      </c>
      <c r="E139">
        <f t="shared" si="4"/>
        <v>0</v>
      </c>
      <c r="K139" t="str">
        <f t="shared" si="5"/>
        <v>,2020001</v>
      </c>
    </row>
    <row r="140" ht="14.25" customHeight="1" spans="1:11">
      <c r="A140" s="5" t="s">
        <v>884</v>
      </c>
      <c r="B140" s="3">
        <v>168</v>
      </c>
      <c r="C140" t="str">
        <f>VLOOKUP(A140,HOP!A:H,8,0)</f>
        <v>168.00</v>
      </c>
      <c r="D140" t="str">
        <f>VLOOKUP(A140,HOP!A:B,2,0)</f>
        <v>2020007</v>
      </c>
      <c r="E140">
        <f t="shared" si="4"/>
        <v>0</v>
      </c>
      <c r="K140" t="str">
        <f t="shared" si="5"/>
        <v>,2020007</v>
      </c>
    </row>
    <row r="141" ht="14.25" customHeight="1" spans="1:11">
      <c r="A141" s="5" t="s">
        <v>885</v>
      </c>
      <c r="B141" s="3">
        <v>176</v>
      </c>
      <c r="C141" t="str">
        <f>VLOOKUP(A141,HOP!A:H,8,0)</f>
        <v>176.00</v>
      </c>
      <c r="D141" t="str">
        <f>VLOOKUP(A141,HOP!A:B,2,0)</f>
        <v>2019957</v>
      </c>
      <c r="E141">
        <f t="shared" si="4"/>
        <v>0</v>
      </c>
      <c r="K141" t="str">
        <f t="shared" si="5"/>
        <v>,2019957</v>
      </c>
    </row>
    <row r="142" ht="14.25" customHeight="1" spans="1:11">
      <c r="A142" s="5" t="s">
        <v>886</v>
      </c>
      <c r="B142" s="3">
        <v>139</v>
      </c>
      <c r="C142" t="str">
        <f>VLOOKUP(A142,HOP!A:H,8,0)</f>
        <v>139.00</v>
      </c>
      <c r="D142" t="str">
        <f>VLOOKUP(A142,HOP!A:B,2,0)</f>
        <v>2020694</v>
      </c>
      <c r="E142">
        <f t="shared" si="4"/>
        <v>0</v>
      </c>
      <c r="K142" t="str">
        <f t="shared" si="5"/>
        <v>,2020694</v>
      </c>
    </row>
    <row r="143" ht="14.25" customHeight="1" spans="1:11">
      <c r="A143" s="5" t="s">
        <v>890</v>
      </c>
      <c r="B143" s="3">
        <v>168</v>
      </c>
      <c r="C143" t="str">
        <f>VLOOKUP(A143,HOP!A:H,8,0)</f>
        <v>168.00</v>
      </c>
      <c r="D143" t="str">
        <f>VLOOKUP(A143,HOP!A:B,2,0)</f>
        <v>2020225</v>
      </c>
      <c r="E143">
        <f t="shared" si="4"/>
        <v>0</v>
      </c>
      <c r="K143" t="str">
        <f t="shared" si="5"/>
        <v>,2020225</v>
      </c>
    </row>
    <row r="144" ht="14.25" customHeight="1" spans="1:11">
      <c r="A144" s="5" t="s">
        <v>894</v>
      </c>
      <c r="B144" s="3">
        <v>1176</v>
      </c>
      <c r="C144" t="str">
        <f>VLOOKUP(A144,HOP!A:H,8,0)</f>
        <v>1176.00</v>
      </c>
      <c r="D144" t="str">
        <f>VLOOKUP(A144,HOP!A:B,2,0)</f>
        <v>2007971</v>
      </c>
      <c r="E144">
        <f t="shared" si="4"/>
        <v>0</v>
      </c>
      <c r="K144" t="str">
        <f t="shared" si="5"/>
        <v>,2007971</v>
      </c>
    </row>
    <row r="145" ht="14.25" customHeight="1" spans="1:11">
      <c r="A145" s="5" t="s">
        <v>902</v>
      </c>
      <c r="B145" s="3">
        <v>304</v>
      </c>
      <c r="C145" t="str">
        <f>VLOOKUP(A145,HOP!A:H,8,0)</f>
        <v>304.00</v>
      </c>
      <c r="D145" t="str">
        <f>VLOOKUP(A145,HOP!A:B,2,0)</f>
        <v>2018610</v>
      </c>
      <c r="E145">
        <f t="shared" si="4"/>
        <v>0</v>
      </c>
      <c r="K145" t="str">
        <f t="shared" si="5"/>
        <v>,2018610</v>
      </c>
    </row>
    <row r="146" ht="14.25" customHeight="1" spans="1:11">
      <c r="A146" s="5" t="s">
        <v>906</v>
      </c>
      <c r="B146" s="3">
        <v>606</v>
      </c>
      <c r="C146" t="str">
        <f>VLOOKUP(A146,HOP!A:H,8,0)</f>
        <v>606.00</v>
      </c>
      <c r="D146" t="str">
        <f>VLOOKUP(A146,HOP!A:B,2,0)</f>
        <v>2020404</v>
      </c>
      <c r="E146">
        <f t="shared" si="4"/>
        <v>0</v>
      </c>
      <c r="K146" t="str">
        <f t="shared" si="5"/>
        <v>,2020404</v>
      </c>
    </row>
    <row r="147" ht="14.25" customHeight="1" spans="1:11">
      <c r="A147" s="5" t="s">
        <v>914</v>
      </c>
      <c r="B147" s="3">
        <v>111</v>
      </c>
      <c r="C147" t="str">
        <f>VLOOKUP(A147,HOP!A:H,8,0)</f>
        <v>111.00</v>
      </c>
      <c r="D147" t="str">
        <f>VLOOKUP(A147,HOP!A:B,2,0)</f>
        <v>2020541</v>
      </c>
      <c r="E147">
        <f t="shared" si="4"/>
        <v>0</v>
      </c>
      <c r="K147" t="str">
        <f t="shared" si="5"/>
        <v>,2020541</v>
      </c>
    </row>
    <row r="148" ht="14.25" customHeight="1" spans="1:11">
      <c r="A148" s="5" t="s">
        <v>920</v>
      </c>
      <c r="B148" s="3">
        <v>85</v>
      </c>
      <c r="C148" t="str">
        <f>VLOOKUP(A148,HOP!A:H,8,0)</f>
        <v>85.00</v>
      </c>
      <c r="D148" t="str">
        <f>VLOOKUP(A148,HOP!A:B,2,0)</f>
        <v>2019671</v>
      </c>
      <c r="E148">
        <f t="shared" si="4"/>
        <v>0</v>
      </c>
      <c r="K148" t="str">
        <f t="shared" si="5"/>
        <v>,2019671</v>
      </c>
    </row>
    <row r="149" ht="14.25" customHeight="1" spans="1:11">
      <c r="A149" s="5" t="s">
        <v>926</v>
      </c>
      <c r="B149" s="3">
        <v>82</v>
      </c>
      <c r="C149" t="str">
        <f>VLOOKUP(A149,HOP!A:H,8,0)</f>
        <v>82.00</v>
      </c>
      <c r="D149" t="str">
        <f>VLOOKUP(A149,HOP!A:B,2,0)</f>
        <v>2020674</v>
      </c>
      <c r="E149">
        <f t="shared" si="4"/>
        <v>0</v>
      </c>
      <c r="K149" t="str">
        <f t="shared" si="5"/>
        <v>,2020674</v>
      </c>
    </row>
    <row r="150" ht="14.25" customHeight="1" spans="1:11">
      <c r="A150" s="5" t="s">
        <v>931</v>
      </c>
      <c r="B150" s="3">
        <v>318</v>
      </c>
      <c r="C150" t="str">
        <f>VLOOKUP(A150,HOP!A:H,8,0)</f>
        <v>318.00</v>
      </c>
      <c r="D150" t="str">
        <f>VLOOKUP(A150,HOP!A:B,2,0)</f>
        <v>2020840</v>
      </c>
      <c r="E150">
        <f t="shared" si="4"/>
        <v>0</v>
      </c>
      <c r="K150" t="str">
        <f t="shared" si="5"/>
        <v>,2020840</v>
      </c>
    </row>
    <row r="151" ht="14.25" customHeight="1" spans="1:11">
      <c r="A151" s="5" t="s">
        <v>935</v>
      </c>
      <c r="B151" s="3">
        <v>103</v>
      </c>
      <c r="C151" t="str">
        <f>VLOOKUP(A151,HOP!A:H,8,0)</f>
        <v>103.00</v>
      </c>
      <c r="D151" t="str">
        <f>VLOOKUP(A151,HOP!A:B,2,0)</f>
        <v>2020880</v>
      </c>
      <c r="E151">
        <f t="shared" si="4"/>
        <v>0</v>
      </c>
      <c r="K151" t="str">
        <f t="shared" si="5"/>
        <v>,2020880</v>
      </c>
    </row>
    <row r="152" ht="14.25" customHeight="1" spans="1:11">
      <c r="A152" s="5" t="s">
        <v>940</v>
      </c>
      <c r="B152" s="3">
        <v>268</v>
      </c>
      <c r="C152" t="str">
        <f>VLOOKUP(A152,HOP!A:H,8,0)</f>
        <v>268.00</v>
      </c>
      <c r="D152" t="str">
        <f>VLOOKUP(A152,HOP!A:B,2,0)</f>
        <v>2020101</v>
      </c>
      <c r="E152">
        <f t="shared" si="4"/>
        <v>0</v>
      </c>
      <c r="K152" t="str">
        <f t="shared" si="5"/>
        <v>,2020101</v>
      </c>
    </row>
    <row r="153" ht="14.25" customHeight="1" spans="1:11">
      <c r="A153" s="5" t="s">
        <v>947</v>
      </c>
      <c r="B153" s="3">
        <v>257</v>
      </c>
      <c r="C153" t="str">
        <f>VLOOKUP(A153,HOP!A:H,8,0)</f>
        <v>257.00</v>
      </c>
      <c r="D153" t="str">
        <f>VLOOKUP(A153,HOP!A:B,2,0)</f>
        <v>2020665</v>
      </c>
      <c r="E153">
        <f t="shared" si="4"/>
        <v>0</v>
      </c>
      <c r="K153" t="str">
        <f t="shared" si="5"/>
        <v>,2020665</v>
      </c>
    </row>
    <row r="154" ht="14.25" customHeight="1" spans="1:11">
      <c r="A154" s="5" t="s">
        <v>949</v>
      </c>
      <c r="B154" s="3">
        <v>301</v>
      </c>
      <c r="C154" t="str">
        <f>VLOOKUP(A154,HOP!A:H,8,0)</f>
        <v>301.00</v>
      </c>
      <c r="D154" t="str">
        <f>VLOOKUP(A154,HOP!A:B,2,0)</f>
        <v>2020617</v>
      </c>
      <c r="E154">
        <f t="shared" si="4"/>
        <v>0</v>
      </c>
      <c r="K154" t="str">
        <f t="shared" si="5"/>
        <v>,2020617</v>
      </c>
    </row>
    <row r="155" ht="14.25" customHeight="1" spans="1:11">
      <c r="A155" s="5" t="s">
        <v>951</v>
      </c>
      <c r="B155" s="3">
        <v>344</v>
      </c>
      <c r="C155" t="str">
        <f>VLOOKUP(A155,HOP!A:H,8,0)</f>
        <v>344.00</v>
      </c>
      <c r="D155" t="str">
        <f>VLOOKUP(A155,HOP!A:B,2,0)</f>
        <v>2020425</v>
      </c>
      <c r="E155">
        <f t="shared" si="4"/>
        <v>0</v>
      </c>
      <c r="K155" t="str">
        <f t="shared" si="5"/>
        <v>,2020425</v>
      </c>
    </row>
    <row r="156" ht="14.25" customHeight="1" spans="1:11">
      <c r="A156" s="5" t="s">
        <v>956</v>
      </c>
      <c r="B156" s="3">
        <v>154</v>
      </c>
      <c r="C156" t="str">
        <f>VLOOKUP(A156,HOP!A:H,8,0)</f>
        <v>154.00</v>
      </c>
      <c r="D156" t="str">
        <f>VLOOKUP(A156,HOP!A:B,2,0)</f>
        <v>2020679</v>
      </c>
      <c r="E156">
        <f t="shared" si="4"/>
        <v>0</v>
      </c>
      <c r="K156" t="str">
        <f t="shared" si="5"/>
        <v>,2020679</v>
      </c>
    </row>
    <row r="157" ht="14.25" customHeight="1" spans="1:11">
      <c r="A157" s="5" t="s">
        <v>961</v>
      </c>
      <c r="B157" s="3">
        <v>165</v>
      </c>
      <c r="C157" t="str">
        <f>VLOOKUP(A157,HOP!A:H,8,0)</f>
        <v>165.00</v>
      </c>
      <c r="D157" t="str">
        <f>VLOOKUP(A157,HOP!A:B,2,0)</f>
        <v>2020398</v>
      </c>
      <c r="E157">
        <f t="shared" si="4"/>
        <v>0</v>
      </c>
      <c r="K157" t="str">
        <f t="shared" si="5"/>
        <v>,2020398</v>
      </c>
    </row>
    <row r="158" ht="14.25" customHeight="1" spans="1:11">
      <c r="A158" s="5" t="s">
        <v>966</v>
      </c>
      <c r="B158" s="3">
        <v>226</v>
      </c>
      <c r="C158" t="str">
        <f>VLOOKUP(A158,HOP!A:H,8,0)</f>
        <v>226.00</v>
      </c>
      <c r="D158" t="str">
        <f>VLOOKUP(A158,HOP!A:B,2,0)</f>
        <v>2020570</v>
      </c>
      <c r="E158">
        <f t="shared" si="4"/>
        <v>0</v>
      </c>
      <c r="K158" t="str">
        <f t="shared" si="5"/>
        <v>,2020570</v>
      </c>
    </row>
    <row r="159" ht="14.25" customHeight="1" spans="1:11">
      <c r="A159" s="5" t="s">
        <v>972</v>
      </c>
      <c r="B159" s="3">
        <v>417</v>
      </c>
      <c r="C159" t="str">
        <f>VLOOKUP(A159,HOP!A:H,8,0)</f>
        <v>417.00</v>
      </c>
      <c r="D159" t="str">
        <f>VLOOKUP(A159,HOP!A:B,2,0)</f>
        <v>2020849</v>
      </c>
      <c r="E159">
        <f t="shared" si="4"/>
        <v>0</v>
      </c>
      <c r="K159" t="str">
        <f t="shared" si="5"/>
        <v>,2020849</v>
      </c>
    </row>
    <row r="160" ht="14.25" customHeight="1" spans="1:11">
      <c r="A160" s="5" t="s">
        <v>980</v>
      </c>
      <c r="B160" s="3">
        <v>203</v>
      </c>
      <c r="C160" t="str">
        <f>VLOOKUP(A160,HOP!A:H,8,0)</f>
        <v>203.00</v>
      </c>
      <c r="D160" t="str">
        <f>VLOOKUP(A160,HOP!A:B,2,0)</f>
        <v>2020590</v>
      </c>
      <c r="E160">
        <f t="shared" si="4"/>
        <v>0</v>
      </c>
      <c r="K160" t="str">
        <f t="shared" si="5"/>
        <v>,2020590</v>
      </c>
    </row>
    <row r="161" ht="14.25" customHeight="1" spans="1:11">
      <c r="A161" s="5" t="s">
        <v>986</v>
      </c>
      <c r="B161" s="3">
        <v>271</v>
      </c>
      <c r="C161" t="str">
        <f>VLOOKUP(A161,HOP!A:H,8,0)</f>
        <v>271.00</v>
      </c>
      <c r="D161" t="str">
        <f>VLOOKUP(A161,HOP!A:B,2,0)</f>
        <v>2020633</v>
      </c>
      <c r="E161">
        <f t="shared" si="4"/>
        <v>0</v>
      </c>
      <c r="K161" t="str">
        <f t="shared" si="5"/>
        <v>,2020633</v>
      </c>
    </row>
    <row r="162" ht="14.25" customHeight="1" spans="1:11">
      <c r="A162" s="5" t="s">
        <v>991</v>
      </c>
      <c r="B162" s="3">
        <v>191</v>
      </c>
      <c r="C162" t="str">
        <f>VLOOKUP(A162,HOP!A:H,8,0)</f>
        <v>191.00</v>
      </c>
      <c r="D162" t="str">
        <f>VLOOKUP(A162,HOP!A:B,2,0)</f>
        <v>2020455</v>
      </c>
      <c r="E162">
        <f t="shared" si="4"/>
        <v>0</v>
      </c>
      <c r="K162" t="str">
        <f t="shared" si="5"/>
        <v>,2020455</v>
      </c>
    </row>
    <row r="163" ht="14.25" customHeight="1" spans="1:11">
      <c r="A163" s="5" t="s">
        <v>997</v>
      </c>
      <c r="B163" s="3">
        <v>169</v>
      </c>
      <c r="C163" t="str">
        <f>VLOOKUP(A163,HOP!A:H,8,0)</f>
        <v>169.00</v>
      </c>
      <c r="D163" t="str">
        <f>VLOOKUP(A163,HOP!A:B,2,0)</f>
        <v>2020010</v>
      </c>
      <c r="E163">
        <f t="shared" si="4"/>
        <v>0</v>
      </c>
      <c r="K163" t="str">
        <f t="shared" si="5"/>
        <v>,2020010</v>
      </c>
    </row>
    <row r="164" ht="14.25" customHeight="1" spans="1:11">
      <c r="A164" s="5" t="s">
        <v>1001</v>
      </c>
      <c r="B164" s="3">
        <v>92</v>
      </c>
      <c r="C164" t="str">
        <f>VLOOKUP(A164,HOP!A:H,8,0)</f>
        <v>92.00</v>
      </c>
      <c r="D164" t="str">
        <f>VLOOKUP(A164,HOP!A:B,2,0)</f>
        <v>2020704</v>
      </c>
      <c r="E164">
        <f t="shared" si="4"/>
        <v>0</v>
      </c>
      <c r="K164" t="str">
        <f t="shared" si="5"/>
        <v>,2020704</v>
      </c>
    </row>
    <row r="165" ht="14.25" customHeight="1" spans="1:11">
      <c r="A165" s="5" t="s">
        <v>1007</v>
      </c>
      <c r="B165" s="3">
        <v>157</v>
      </c>
      <c r="C165" t="str">
        <f>VLOOKUP(A165,HOP!A:H,8,0)</f>
        <v>157.00</v>
      </c>
      <c r="D165" t="str">
        <f>VLOOKUP(A165,HOP!A:B,2,0)</f>
        <v>2020221</v>
      </c>
      <c r="E165">
        <f t="shared" si="4"/>
        <v>0</v>
      </c>
      <c r="K165" t="str">
        <f t="shared" si="5"/>
        <v>,2020221</v>
      </c>
    </row>
    <row r="166" ht="14.25" customHeight="1" spans="1:11">
      <c r="A166" s="5" t="s">
        <v>1014</v>
      </c>
      <c r="B166" s="3">
        <v>202</v>
      </c>
      <c r="C166" t="str">
        <f>VLOOKUP(A166,HOP!A:H,8,0)</f>
        <v>202.00</v>
      </c>
      <c r="D166" t="str">
        <f>VLOOKUP(A166,HOP!A:B,2,0)</f>
        <v>2020510</v>
      </c>
      <c r="E166">
        <f t="shared" si="4"/>
        <v>0</v>
      </c>
      <c r="K166" t="str">
        <f t="shared" si="5"/>
        <v>,2020510</v>
      </c>
    </row>
    <row r="167" ht="14.25" customHeight="1" spans="1:11">
      <c r="A167" s="5" t="s">
        <v>1016</v>
      </c>
      <c r="B167" s="3">
        <v>1780</v>
      </c>
      <c r="C167" t="str">
        <f>VLOOKUP(A167,HOP!A:H,8,0)</f>
        <v>1780.00</v>
      </c>
      <c r="D167" t="str">
        <f>VLOOKUP(A167,HOP!A:B,2,0)</f>
        <v>2013011</v>
      </c>
      <c r="E167">
        <f t="shared" si="4"/>
        <v>0</v>
      </c>
      <c r="K167" t="str">
        <f t="shared" si="5"/>
        <v>,2013011</v>
      </c>
    </row>
    <row r="168" ht="14.25" customHeight="1" spans="1:11">
      <c r="A168" s="5" t="s">
        <v>1021</v>
      </c>
      <c r="B168" s="3">
        <v>650</v>
      </c>
      <c r="C168" t="str">
        <f>VLOOKUP(A168,HOP!A:H,8,0)</f>
        <v>650.00</v>
      </c>
      <c r="D168" t="str">
        <f>VLOOKUP(A168,HOP!A:B,2,0)</f>
        <v>2014280</v>
      </c>
      <c r="E168">
        <f t="shared" si="4"/>
        <v>0</v>
      </c>
      <c r="K168" t="str">
        <f t="shared" si="5"/>
        <v>,2014280</v>
      </c>
    </row>
    <row r="169" ht="14.25" customHeight="1" spans="1:11">
      <c r="A169" s="5" t="s">
        <v>1028</v>
      </c>
      <c r="B169" s="3">
        <v>164</v>
      </c>
      <c r="C169" t="str">
        <f>VLOOKUP(A169,HOP!A:H,8,0)</f>
        <v>164.00</v>
      </c>
      <c r="D169" t="str">
        <f>VLOOKUP(A169,HOP!A:B,2,0)</f>
        <v>2017041</v>
      </c>
      <c r="E169">
        <f t="shared" si="4"/>
        <v>0</v>
      </c>
      <c r="K169" t="str">
        <f t="shared" si="5"/>
        <v>,2017041</v>
      </c>
    </row>
    <row r="170" ht="14.25" customHeight="1" spans="1:11">
      <c r="A170" s="5" t="s">
        <v>1029</v>
      </c>
      <c r="B170" s="3">
        <v>328</v>
      </c>
      <c r="C170" t="str">
        <f>VLOOKUP(A170,HOP!A:H,8,0)</f>
        <v>328.00</v>
      </c>
      <c r="D170" t="str">
        <f>VLOOKUP(A170,HOP!A:B,2,0)</f>
        <v>2020133</v>
      </c>
      <c r="E170">
        <f t="shared" si="4"/>
        <v>0</v>
      </c>
      <c r="K170" t="str">
        <f t="shared" si="5"/>
        <v>,2020133</v>
      </c>
    </row>
    <row r="171" ht="14.25" customHeight="1" spans="1:11">
      <c r="A171" s="5" t="s">
        <v>1033</v>
      </c>
      <c r="B171" s="3">
        <v>197</v>
      </c>
      <c r="C171" t="str">
        <f>VLOOKUP(A171,HOP!A:H,8,0)</f>
        <v>197.00</v>
      </c>
      <c r="D171" t="str">
        <f>VLOOKUP(A171,HOP!A:B,2,0)</f>
        <v>2020249</v>
      </c>
      <c r="E171">
        <f t="shared" si="4"/>
        <v>0</v>
      </c>
      <c r="K171" t="str">
        <f t="shared" si="5"/>
        <v>,2020249</v>
      </c>
    </row>
    <row r="172" ht="14.25" customHeight="1" spans="1:11">
      <c r="A172" s="5" t="s">
        <v>1039</v>
      </c>
      <c r="B172" s="3">
        <v>127</v>
      </c>
      <c r="C172" t="str">
        <f>VLOOKUP(A172,HOP!A:H,8,0)</f>
        <v>127.00</v>
      </c>
      <c r="D172" t="str">
        <f>VLOOKUP(A172,HOP!A:B,2,0)</f>
        <v>2019990</v>
      </c>
      <c r="E172">
        <f t="shared" si="4"/>
        <v>0</v>
      </c>
      <c r="K172" t="str">
        <f t="shared" si="5"/>
        <v>,2019990</v>
      </c>
    </row>
    <row r="173" ht="14.25" customHeight="1" spans="1:11">
      <c r="A173" s="5" t="s">
        <v>1040</v>
      </c>
      <c r="B173" s="3">
        <v>273</v>
      </c>
      <c r="C173" t="str">
        <f>VLOOKUP(A173,HOP!A:H,8,0)</f>
        <v>273.00</v>
      </c>
      <c r="D173" t="str">
        <f>VLOOKUP(A173,HOP!A:B,2,0)</f>
        <v>2020808</v>
      </c>
      <c r="E173">
        <f t="shared" si="4"/>
        <v>0</v>
      </c>
      <c r="K173" t="str">
        <f t="shared" si="5"/>
        <v>,2020808</v>
      </c>
    </row>
    <row r="174" ht="14.25" customHeight="1" spans="1:11">
      <c r="A174" s="5" t="s">
        <v>1042</v>
      </c>
      <c r="B174" s="3">
        <v>819</v>
      </c>
      <c r="C174" t="str">
        <f>VLOOKUP(A174,HOP!A:H,8,0)</f>
        <v>819.00</v>
      </c>
      <c r="D174" t="str">
        <f>VLOOKUP(A174,HOP!A:B,2,0)</f>
        <v>2020805</v>
      </c>
      <c r="E174">
        <f t="shared" si="4"/>
        <v>0</v>
      </c>
      <c r="K174" t="str">
        <f t="shared" si="5"/>
        <v>,2020805</v>
      </c>
    </row>
    <row r="175" ht="14.25" customHeight="1" spans="1:11">
      <c r="A175" s="5" t="s">
        <v>1046</v>
      </c>
      <c r="B175" s="3">
        <v>338</v>
      </c>
      <c r="C175" t="str">
        <f>VLOOKUP(A175,HOP!A:H,8,0)</f>
        <v>338.00</v>
      </c>
      <c r="D175" t="str">
        <f>VLOOKUP(A175,HOP!A:B,2,0)</f>
        <v>2020294</v>
      </c>
      <c r="E175">
        <f t="shared" si="4"/>
        <v>0</v>
      </c>
      <c r="K175" t="str">
        <f t="shared" si="5"/>
        <v>,2020294</v>
      </c>
    </row>
    <row r="176" ht="14.25" customHeight="1" spans="1:11">
      <c r="A176" s="5" t="s">
        <v>1053</v>
      </c>
      <c r="B176" s="3">
        <v>139</v>
      </c>
      <c r="C176" t="str">
        <f>VLOOKUP(A176,HOP!A:H,8,0)</f>
        <v>139.00</v>
      </c>
      <c r="D176" t="str">
        <f>VLOOKUP(A176,HOP!A:B,2,0)</f>
        <v>2019774</v>
      </c>
      <c r="E176">
        <f t="shared" si="4"/>
        <v>0</v>
      </c>
      <c r="K176" t="str">
        <f t="shared" si="5"/>
        <v>,2019774</v>
      </c>
    </row>
    <row r="177" ht="14.25" customHeight="1" spans="1:11">
      <c r="A177" s="5" t="s">
        <v>1058</v>
      </c>
      <c r="B177" s="3">
        <v>111</v>
      </c>
      <c r="C177" t="str">
        <f>VLOOKUP(A177,HOP!A:H,8,0)</f>
        <v>111.00</v>
      </c>
      <c r="D177" t="str">
        <f>VLOOKUP(A177,HOP!A:B,2,0)</f>
        <v>2021777</v>
      </c>
      <c r="E177">
        <f t="shared" si="4"/>
        <v>0</v>
      </c>
      <c r="K177" t="str">
        <f t="shared" si="5"/>
        <v>,2021777</v>
      </c>
    </row>
    <row r="178" ht="14.25" customHeight="1" spans="1:11">
      <c r="A178" s="5" t="s">
        <v>1063</v>
      </c>
      <c r="B178" s="3">
        <v>345</v>
      </c>
      <c r="C178" t="str">
        <f>VLOOKUP(A178,HOP!A:H,8,0)</f>
        <v>345.00</v>
      </c>
      <c r="D178" t="str">
        <f>VLOOKUP(A178,HOP!A:B,2,0)</f>
        <v>2020072</v>
      </c>
      <c r="E178">
        <f t="shared" si="4"/>
        <v>0</v>
      </c>
      <c r="K178" t="str">
        <f t="shared" si="5"/>
        <v>,2020072</v>
      </c>
    </row>
    <row r="179" ht="14.25" customHeight="1" spans="1:11">
      <c r="A179" s="5" t="s">
        <v>1067</v>
      </c>
      <c r="B179" s="3">
        <v>606</v>
      </c>
      <c r="C179" t="str">
        <f>VLOOKUP(A179,HOP!A:H,8,0)</f>
        <v>606.00</v>
      </c>
      <c r="D179" t="str">
        <f>VLOOKUP(A179,HOP!A:B,2,0)</f>
        <v>2020498</v>
      </c>
      <c r="E179">
        <f t="shared" si="4"/>
        <v>0</v>
      </c>
      <c r="K179" t="str">
        <f t="shared" si="5"/>
        <v>,2020498</v>
      </c>
    </row>
    <row r="180" ht="14.25" customHeight="1" spans="1:11">
      <c r="A180" s="5" t="s">
        <v>1070</v>
      </c>
      <c r="B180" s="3">
        <v>61</v>
      </c>
      <c r="C180" t="str">
        <f>VLOOKUP(A180,HOP!A:H,8,0)</f>
        <v>61.00</v>
      </c>
      <c r="D180" t="str">
        <f>VLOOKUP(A180,HOP!A:B,2,0)</f>
        <v>2021385</v>
      </c>
      <c r="E180">
        <f t="shared" si="4"/>
        <v>0</v>
      </c>
      <c r="K180" t="str">
        <f t="shared" si="5"/>
        <v>,2021385</v>
      </c>
    </row>
    <row r="181" ht="14.25" customHeight="1" spans="1:11">
      <c r="A181" s="5" t="s">
        <v>1077</v>
      </c>
      <c r="B181" s="3">
        <v>196</v>
      </c>
      <c r="C181" t="str">
        <f>VLOOKUP(A181,HOP!A:H,8,0)</f>
        <v>196.00</v>
      </c>
      <c r="D181" t="str">
        <f>VLOOKUP(A181,HOP!A:B,2,0)</f>
        <v>2022239</v>
      </c>
      <c r="E181">
        <f t="shared" si="4"/>
        <v>0</v>
      </c>
      <c r="K181" t="str">
        <f t="shared" si="5"/>
        <v>,2022239</v>
      </c>
    </row>
    <row r="182" ht="14.25" customHeight="1" spans="1:11">
      <c r="A182" s="5" t="s">
        <v>1081</v>
      </c>
      <c r="B182" s="3">
        <v>366</v>
      </c>
      <c r="C182" t="str">
        <f>VLOOKUP(A182,HOP!A:H,8,0)</f>
        <v>366.00</v>
      </c>
      <c r="D182" t="str">
        <f>VLOOKUP(A182,HOP!A:B,2,0)</f>
        <v>2021047</v>
      </c>
      <c r="E182">
        <f t="shared" si="4"/>
        <v>0</v>
      </c>
      <c r="K182" t="str">
        <f t="shared" si="5"/>
        <v>,2021047</v>
      </c>
    </row>
    <row r="183" ht="14.25" customHeight="1" spans="1:11">
      <c r="A183" s="5" t="s">
        <v>1087</v>
      </c>
      <c r="B183" s="3">
        <v>279</v>
      </c>
      <c r="C183" t="str">
        <f>VLOOKUP(A183,HOP!A:H,8,0)</f>
        <v>279.00</v>
      </c>
      <c r="D183" t="str">
        <f>VLOOKUP(A183,HOP!A:B,2,0)</f>
        <v>2021127</v>
      </c>
      <c r="E183">
        <f t="shared" si="4"/>
        <v>0</v>
      </c>
      <c r="K183" t="str">
        <f t="shared" si="5"/>
        <v>,2021127</v>
      </c>
    </row>
    <row r="184" ht="14.25" customHeight="1" spans="1:11">
      <c r="A184" s="5" t="s">
        <v>1092</v>
      </c>
      <c r="B184" s="3">
        <v>92</v>
      </c>
      <c r="C184" t="str">
        <f>VLOOKUP(A184,HOP!A:H,8,0)</f>
        <v>92.00</v>
      </c>
      <c r="D184" t="str">
        <f>VLOOKUP(A184,HOP!A:B,2,0)</f>
        <v>2021863</v>
      </c>
      <c r="E184">
        <f t="shared" si="4"/>
        <v>0</v>
      </c>
      <c r="K184" t="str">
        <f t="shared" si="5"/>
        <v>,2021863</v>
      </c>
    </row>
    <row r="185" ht="14.25" customHeight="1" spans="1:11">
      <c r="A185" s="5" t="s">
        <v>1096</v>
      </c>
      <c r="B185" s="3">
        <v>131</v>
      </c>
      <c r="C185" t="str">
        <f>VLOOKUP(A185,HOP!A:H,8,0)</f>
        <v>131.00</v>
      </c>
      <c r="D185" t="str">
        <f>VLOOKUP(A185,HOP!A:B,2,0)</f>
        <v>2021597</v>
      </c>
      <c r="E185">
        <f t="shared" si="4"/>
        <v>0</v>
      </c>
      <c r="K185" t="str">
        <f t="shared" si="5"/>
        <v>,2021597</v>
      </c>
    </row>
    <row r="186" ht="14.25" customHeight="1" spans="1:11">
      <c r="A186" s="5" t="s">
        <v>1099</v>
      </c>
      <c r="B186" s="3">
        <v>129</v>
      </c>
      <c r="C186" t="str">
        <f>VLOOKUP(A186,HOP!A:H,8,0)</f>
        <v>129.00</v>
      </c>
      <c r="D186" t="str">
        <f>VLOOKUP(A186,HOP!A:B,2,0)</f>
        <v>2021238</v>
      </c>
      <c r="E186">
        <f t="shared" si="4"/>
        <v>0</v>
      </c>
      <c r="K186" t="str">
        <f t="shared" si="5"/>
        <v>,2021238</v>
      </c>
    </row>
    <row r="187" ht="14.25" customHeight="1" spans="1:11">
      <c r="A187" s="5" t="s">
        <v>1104</v>
      </c>
      <c r="B187" s="3">
        <v>257</v>
      </c>
      <c r="C187" t="str">
        <f>VLOOKUP(A187,HOP!A:H,8,0)</f>
        <v>257.00</v>
      </c>
      <c r="D187" t="str">
        <f>VLOOKUP(A187,HOP!A:B,2,0)</f>
        <v>2021032</v>
      </c>
      <c r="E187">
        <f t="shared" si="4"/>
        <v>0</v>
      </c>
      <c r="K187" t="str">
        <f t="shared" si="5"/>
        <v>,2021032</v>
      </c>
    </row>
    <row r="188" ht="14.25" customHeight="1" spans="1:11">
      <c r="A188" s="5" t="s">
        <v>1106</v>
      </c>
      <c r="B188" s="3">
        <v>346</v>
      </c>
      <c r="C188" t="str">
        <f>VLOOKUP(A188,HOP!A:H,8,0)</f>
        <v>346.00</v>
      </c>
      <c r="D188" t="str">
        <f>VLOOKUP(A188,HOP!A:B,2,0)</f>
        <v>2022024</v>
      </c>
      <c r="E188">
        <f t="shared" si="4"/>
        <v>0</v>
      </c>
      <c r="K188" t="str">
        <f t="shared" si="5"/>
        <v>,2022024</v>
      </c>
    </row>
    <row r="189" ht="14.25" customHeight="1" spans="1:11">
      <c r="A189" s="5" t="s">
        <v>1111</v>
      </c>
      <c r="B189" s="3">
        <v>149</v>
      </c>
      <c r="C189" t="str">
        <f>VLOOKUP(A189,HOP!A:H,8,0)</f>
        <v>149.00</v>
      </c>
      <c r="D189" t="str">
        <f>VLOOKUP(A189,HOP!A:B,2,0)</f>
        <v>2021865</v>
      </c>
      <c r="E189">
        <f t="shared" si="4"/>
        <v>0</v>
      </c>
      <c r="K189" t="str">
        <f t="shared" si="5"/>
        <v>,2021865</v>
      </c>
    </row>
    <row r="190" ht="14.25" customHeight="1" spans="1:11">
      <c r="A190" s="5" t="s">
        <v>1116</v>
      </c>
      <c r="B190" s="3">
        <v>169</v>
      </c>
      <c r="C190" t="str">
        <f>VLOOKUP(A190,HOP!A:H,8,0)</f>
        <v>169.00</v>
      </c>
      <c r="D190" t="str">
        <f>VLOOKUP(A190,HOP!A:B,2,0)</f>
        <v>2021478</v>
      </c>
      <c r="E190">
        <f t="shared" si="4"/>
        <v>0</v>
      </c>
      <c r="K190" t="str">
        <f t="shared" si="5"/>
        <v>,2021478</v>
      </c>
    </row>
    <row r="191" ht="14.25" customHeight="1" spans="1:11">
      <c r="A191" s="5" t="s">
        <v>1118</v>
      </c>
      <c r="B191" s="3">
        <v>254</v>
      </c>
      <c r="C191" t="str">
        <f>VLOOKUP(A191,HOP!A:H,8,0)</f>
        <v>254.00</v>
      </c>
      <c r="D191" t="str">
        <f>VLOOKUP(A191,HOP!A:B,2,0)</f>
        <v>2007868</v>
      </c>
      <c r="E191">
        <f t="shared" si="4"/>
        <v>0</v>
      </c>
      <c r="K191" t="str">
        <f t="shared" si="5"/>
        <v>,2007868</v>
      </c>
    </row>
    <row r="192" ht="14.25" customHeight="1" spans="1:11">
      <c r="A192" s="5" t="s">
        <v>1124</v>
      </c>
      <c r="B192" s="3">
        <v>484</v>
      </c>
      <c r="C192" t="str">
        <f>VLOOKUP(A192,HOP!A:H,8,0)</f>
        <v>484.00</v>
      </c>
      <c r="D192" t="str">
        <f>VLOOKUP(A192,HOP!A:B,2,0)</f>
        <v>2020172</v>
      </c>
      <c r="E192">
        <f t="shared" si="4"/>
        <v>0</v>
      </c>
      <c r="K192" t="str">
        <f t="shared" si="5"/>
        <v>,2020172</v>
      </c>
    </row>
    <row r="193" ht="14.25" customHeight="1" spans="1:11">
      <c r="A193" s="5" t="s">
        <v>1129</v>
      </c>
      <c r="B193" s="3">
        <v>167</v>
      </c>
      <c r="C193" t="str">
        <f>VLOOKUP(A193,HOP!A:H,8,0)</f>
        <v>167.00</v>
      </c>
      <c r="D193" t="str">
        <f>VLOOKUP(A193,HOP!A:B,2,0)</f>
        <v>2021361</v>
      </c>
      <c r="E193">
        <f t="shared" si="4"/>
        <v>0</v>
      </c>
      <c r="K193" t="str">
        <f t="shared" si="5"/>
        <v>,2021361</v>
      </c>
    </row>
    <row r="194" ht="14.25" customHeight="1" spans="1:11">
      <c r="A194" s="5" t="s">
        <v>1131</v>
      </c>
      <c r="B194" s="3">
        <v>253</v>
      </c>
      <c r="C194" t="str">
        <f>VLOOKUP(A194,HOP!A:H,8,0)</f>
        <v>253.00</v>
      </c>
      <c r="D194" t="str">
        <f>VLOOKUP(A194,HOP!A:B,2,0)</f>
        <v>2021237</v>
      </c>
      <c r="E194">
        <f t="shared" si="4"/>
        <v>0</v>
      </c>
      <c r="K194" t="str">
        <f t="shared" si="5"/>
        <v>,2021237</v>
      </c>
    </row>
    <row r="195" ht="14.25" customHeight="1" spans="1:11">
      <c r="A195" s="5" t="s">
        <v>1135</v>
      </c>
      <c r="B195" s="3">
        <v>310</v>
      </c>
      <c r="C195" t="str">
        <f>VLOOKUP(A195,HOP!A:H,8,0)</f>
        <v>310.00</v>
      </c>
      <c r="D195" t="str">
        <f>VLOOKUP(A195,HOP!A:B,2,0)</f>
        <v>2022377</v>
      </c>
      <c r="E195">
        <f t="shared" ref="E195:E258" si="6">B195-C195</f>
        <v>0</v>
      </c>
      <c r="K195" t="str">
        <f t="shared" ref="K195:K258" si="7">$K$1&amp;D195</f>
        <v>,2022377</v>
      </c>
    </row>
    <row r="196" ht="14.25" customHeight="1" spans="1:11">
      <c r="A196" s="5" t="s">
        <v>1141</v>
      </c>
      <c r="B196" s="3">
        <v>149</v>
      </c>
      <c r="C196" t="str">
        <f>VLOOKUP(A196,HOP!A:H,8,0)</f>
        <v>149.00</v>
      </c>
      <c r="D196" t="str">
        <f>VLOOKUP(A196,HOP!A:B,2,0)</f>
        <v>2021638</v>
      </c>
      <c r="E196">
        <f t="shared" si="6"/>
        <v>0</v>
      </c>
      <c r="K196" t="str">
        <f t="shared" si="7"/>
        <v>,2021638</v>
      </c>
    </row>
    <row r="197" ht="14.25" customHeight="1" spans="1:11">
      <c r="A197" s="5" t="s">
        <v>1143</v>
      </c>
      <c r="B197" s="3">
        <v>223</v>
      </c>
      <c r="C197" t="str">
        <f>VLOOKUP(A197,HOP!A:H,8,0)</f>
        <v>223.00</v>
      </c>
      <c r="D197" t="str">
        <f>VLOOKUP(A197,HOP!A:B,2,0)</f>
        <v>2022309</v>
      </c>
      <c r="E197">
        <f t="shared" si="6"/>
        <v>0</v>
      </c>
      <c r="K197" t="str">
        <f t="shared" si="7"/>
        <v>,2022309</v>
      </c>
    </row>
    <row r="198" ht="14.25" customHeight="1" spans="1:11">
      <c r="A198" s="5" t="s">
        <v>1148</v>
      </c>
      <c r="B198" s="3">
        <v>219</v>
      </c>
      <c r="C198" t="str">
        <f>VLOOKUP(A198,HOP!A:H,8,0)</f>
        <v>219.00</v>
      </c>
      <c r="D198" t="str">
        <f>VLOOKUP(A198,HOP!A:B,2,0)</f>
        <v>2021974</v>
      </c>
      <c r="E198">
        <f t="shared" si="6"/>
        <v>0</v>
      </c>
      <c r="K198" t="str">
        <f t="shared" si="7"/>
        <v>,2021974</v>
      </c>
    </row>
    <row r="199" ht="14.25" customHeight="1" spans="1:11">
      <c r="A199" s="5" t="s">
        <v>1154</v>
      </c>
      <c r="B199" s="3">
        <v>583</v>
      </c>
      <c r="C199" t="str">
        <f>VLOOKUP(A199,HOP!A:H,8,0)</f>
        <v>583.00</v>
      </c>
      <c r="D199" t="str">
        <f>VLOOKUP(A199,HOP!A:B,2,0)</f>
        <v>2021447</v>
      </c>
      <c r="E199">
        <f t="shared" si="6"/>
        <v>0</v>
      </c>
      <c r="K199" t="str">
        <f t="shared" si="7"/>
        <v>,2021447</v>
      </c>
    </row>
    <row r="200" ht="14.25" customHeight="1" spans="1:11">
      <c r="A200" s="5" t="s">
        <v>1161</v>
      </c>
      <c r="B200" s="3">
        <v>83</v>
      </c>
      <c r="C200" t="str">
        <f>VLOOKUP(A200,HOP!A:H,8,0)</f>
        <v>83.00</v>
      </c>
      <c r="D200" t="str">
        <f>VLOOKUP(A200,HOP!A:B,2,0)</f>
        <v>2022154</v>
      </c>
      <c r="E200">
        <f t="shared" si="6"/>
        <v>0</v>
      </c>
      <c r="K200" t="str">
        <f t="shared" si="7"/>
        <v>,2022154</v>
      </c>
    </row>
    <row r="201" ht="14.25" customHeight="1" spans="1:11">
      <c r="A201" s="5" t="s">
        <v>1168</v>
      </c>
      <c r="B201" s="3">
        <v>108</v>
      </c>
      <c r="C201" t="str">
        <f>VLOOKUP(A201,HOP!A:H,8,0)</f>
        <v>108.00</v>
      </c>
      <c r="D201" t="str">
        <f>VLOOKUP(A201,HOP!A:B,2,0)</f>
        <v>2022356</v>
      </c>
      <c r="E201">
        <f t="shared" si="6"/>
        <v>0</v>
      </c>
      <c r="K201" t="str">
        <f t="shared" si="7"/>
        <v>,2022356</v>
      </c>
    </row>
    <row r="202" ht="14.25" customHeight="1" spans="1:11">
      <c r="A202" s="5" t="s">
        <v>1173</v>
      </c>
      <c r="B202" s="3">
        <v>88</v>
      </c>
      <c r="C202" t="str">
        <f>VLOOKUP(A202,HOP!A:H,8,0)</f>
        <v>88.00</v>
      </c>
      <c r="D202" t="str">
        <f>VLOOKUP(A202,HOP!A:B,2,0)</f>
        <v>2022096</v>
      </c>
      <c r="E202">
        <f t="shared" si="6"/>
        <v>0</v>
      </c>
      <c r="K202" t="str">
        <f t="shared" si="7"/>
        <v>,2022096</v>
      </c>
    </row>
    <row r="203" ht="14.25" customHeight="1" spans="1:11">
      <c r="A203" s="5" t="s">
        <v>1178</v>
      </c>
      <c r="B203" s="3">
        <v>507</v>
      </c>
      <c r="C203" t="str">
        <f>VLOOKUP(A203,HOP!A:H,8,0)</f>
        <v>507.00</v>
      </c>
      <c r="D203" t="str">
        <f>VLOOKUP(A203,HOP!A:B,2,0)</f>
        <v>2021776</v>
      </c>
      <c r="E203">
        <f t="shared" si="6"/>
        <v>0</v>
      </c>
      <c r="K203" t="str">
        <f t="shared" si="7"/>
        <v>,2021776</v>
      </c>
    </row>
    <row r="204" ht="14.25" customHeight="1" spans="1:11">
      <c r="A204" s="5" t="s">
        <v>1185</v>
      </c>
      <c r="B204" s="3">
        <v>103</v>
      </c>
      <c r="C204" t="str">
        <f>VLOOKUP(A204,HOP!A:H,8,0)</f>
        <v>103.00</v>
      </c>
      <c r="D204" t="str">
        <f>VLOOKUP(A204,HOP!A:B,2,0)</f>
        <v>2021302</v>
      </c>
      <c r="E204">
        <f t="shared" si="6"/>
        <v>0</v>
      </c>
      <c r="K204" t="str">
        <f t="shared" si="7"/>
        <v>,2021302</v>
      </c>
    </row>
    <row r="205" ht="14.25" customHeight="1" spans="1:11">
      <c r="A205" s="5" t="s">
        <v>1187</v>
      </c>
      <c r="B205" s="3">
        <v>302</v>
      </c>
      <c r="C205" t="str">
        <f>VLOOKUP(A205,HOP!A:H,8,0)</f>
        <v>302.00</v>
      </c>
      <c r="D205" t="str">
        <f>VLOOKUP(A205,HOP!A:B,2,0)</f>
        <v>2021642</v>
      </c>
      <c r="E205">
        <f t="shared" si="6"/>
        <v>0</v>
      </c>
      <c r="K205" t="str">
        <f t="shared" si="7"/>
        <v>,2021642</v>
      </c>
    </row>
    <row r="206" ht="14.25" customHeight="1" spans="1:11">
      <c r="A206" s="5" t="s">
        <v>1191</v>
      </c>
      <c r="B206" s="3">
        <v>417</v>
      </c>
      <c r="C206" t="str">
        <f>VLOOKUP(A206,HOP!A:H,8,0)</f>
        <v>417.00</v>
      </c>
      <c r="D206" t="str">
        <f>VLOOKUP(A206,HOP!A:B,2,0)</f>
        <v>2022386</v>
      </c>
      <c r="E206">
        <f t="shared" si="6"/>
        <v>0</v>
      </c>
      <c r="K206" t="str">
        <f t="shared" si="7"/>
        <v>,2022386</v>
      </c>
    </row>
    <row r="207" ht="14.25" customHeight="1" spans="1:11">
      <c r="A207" s="5" t="s">
        <v>1193</v>
      </c>
      <c r="B207" s="3">
        <v>239</v>
      </c>
      <c r="C207" t="str">
        <f>VLOOKUP(A207,HOP!A:H,8,0)</f>
        <v>239.00</v>
      </c>
      <c r="D207" t="str">
        <f>VLOOKUP(A207,HOP!A:B,2,0)</f>
        <v>2022215</v>
      </c>
      <c r="E207">
        <f t="shared" si="6"/>
        <v>0</v>
      </c>
      <c r="K207" t="str">
        <f t="shared" si="7"/>
        <v>,2022215</v>
      </c>
    </row>
    <row r="208" ht="14.25" customHeight="1" spans="1:11">
      <c r="A208" s="5" t="s">
        <v>1200</v>
      </c>
      <c r="B208" s="3">
        <v>163</v>
      </c>
      <c r="C208" t="str">
        <f>VLOOKUP(A208,HOP!A:H,8,0)</f>
        <v>163.00</v>
      </c>
      <c r="D208" t="str">
        <f>VLOOKUP(A208,HOP!A:B,2,0)</f>
        <v>2022164</v>
      </c>
      <c r="E208">
        <f t="shared" si="6"/>
        <v>0</v>
      </c>
      <c r="K208" t="str">
        <f t="shared" si="7"/>
        <v>,2022164</v>
      </c>
    </row>
    <row r="209" ht="14.25" customHeight="1" spans="1:11">
      <c r="A209" s="5" t="s">
        <v>1206</v>
      </c>
      <c r="B209" s="3">
        <v>344</v>
      </c>
      <c r="C209" t="str">
        <f>VLOOKUP(A209,HOP!A:H,8,0)</f>
        <v>344.00</v>
      </c>
      <c r="D209" t="str">
        <f>VLOOKUP(A209,HOP!A:B,2,0)</f>
        <v>2021567</v>
      </c>
      <c r="E209">
        <f t="shared" si="6"/>
        <v>0</v>
      </c>
      <c r="K209" t="str">
        <f t="shared" si="7"/>
        <v>,2021567</v>
      </c>
    </row>
    <row r="210" ht="14.25" customHeight="1" spans="1:11">
      <c r="A210" s="5" t="s">
        <v>1211</v>
      </c>
      <c r="B210" s="3">
        <v>300</v>
      </c>
      <c r="C210" t="str">
        <f>VLOOKUP(A210,HOP!A:H,8,0)</f>
        <v>300.00</v>
      </c>
      <c r="D210" t="str">
        <f>VLOOKUP(A210,HOP!A:B,2,0)</f>
        <v>1997171</v>
      </c>
      <c r="E210">
        <f t="shared" si="6"/>
        <v>0</v>
      </c>
      <c r="K210" t="str">
        <f t="shared" si="7"/>
        <v>,1997171</v>
      </c>
    </row>
    <row r="211" ht="14.25" customHeight="1" spans="1:11">
      <c r="A211" s="5" t="s">
        <v>1217</v>
      </c>
      <c r="B211" s="3">
        <v>159</v>
      </c>
      <c r="C211" t="str">
        <f>VLOOKUP(A211,HOP!A:H,8,0)</f>
        <v>159.00</v>
      </c>
      <c r="D211" t="str">
        <f>VLOOKUP(A211,HOP!A:B,2,0)</f>
        <v>2021408</v>
      </c>
      <c r="E211">
        <f t="shared" si="6"/>
        <v>0</v>
      </c>
      <c r="K211" t="str">
        <f t="shared" si="7"/>
        <v>,2021408</v>
      </c>
    </row>
    <row r="212" ht="14.25" customHeight="1" spans="1:11">
      <c r="A212" s="5" t="s">
        <v>1221</v>
      </c>
      <c r="B212" s="3">
        <v>235</v>
      </c>
      <c r="C212" t="str">
        <f>VLOOKUP(A212,HOP!A:H,8,0)</f>
        <v>235.00</v>
      </c>
      <c r="D212" t="str">
        <f>VLOOKUP(A212,HOP!A:B,2,0)</f>
        <v>2020755</v>
      </c>
      <c r="E212">
        <f t="shared" si="6"/>
        <v>0</v>
      </c>
      <c r="K212" t="str">
        <f t="shared" si="7"/>
        <v>,2020755</v>
      </c>
    </row>
    <row r="213" ht="14.25" customHeight="1" spans="1:11">
      <c r="A213" s="5" t="s">
        <v>1225</v>
      </c>
      <c r="B213" s="3">
        <v>84</v>
      </c>
      <c r="C213" t="str">
        <f>VLOOKUP(A213,HOP!A:H,8,0)</f>
        <v>84.00</v>
      </c>
      <c r="D213" t="str">
        <f>VLOOKUP(A213,HOP!A:B,2,0)</f>
        <v>2021424</v>
      </c>
      <c r="E213">
        <f t="shared" si="6"/>
        <v>0</v>
      </c>
      <c r="K213" t="str">
        <f t="shared" si="7"/>
        <v>,2021424</v>
      </c>
    </row>
    <row r="214" ht="14.25" customHeight="1" spans="1:11">
      <c r="A214" s="5" t="s">
        <v>1232</v>
      </c>
      <c r="B214" s="3">
        <v>96</v>
      </c>
      <c r="C214" t="str">
        <f>VLOOKUP(A214,HOP!A:H,8,0)</f>
        <v>96.00</v>
      </c>
      <c r="D214" t="str">
        <f>VLOOKUP(A214,HOP!A:B,2,0)</f>
        <v>2020463</v>
      </c>
      <c r="E214">
        <f t="shared" si="6"/>
        <v>0</v>
      </c>
      <c r="K214" t="str">
        <f t="shared" si="7"/>
        <v>,2020463</v>
      </c>
    </row>
    <row r="215" ht="14.25" customHeight="1" spans="1:11">
      <c r="A215" s="5" t="s">
        <v>1234</v>
      </c>
      <c r="B215" s="3">
        <v>183</v>
      </c>
      <c r="C215" t="str">
        <f>VLOOKUP(A215,HOP!A:H,8,0)</f>
        <v>183.00</v>
      </c>
      <c r="D215" t="str">
        <f>VLOOKUP(A215,HOP!A:B,2,0)</f>
        <v>2021592</v>
      </c>
      <c r="E215">
        <f t="shared" si="6"/>
        <v>0</v>
      </c>
      <c r="K215" t="str">
        <f t="shared" si="7"/>
        <v>,2021592</v>
      </c>
    </row>
    <row r="216" ht="14.25" customHeight="1" spans="1:11">
      <c r="A216" s="5" t="s">
        <v>1237</v>
      </c>
      <c r="B216" s="3">
        <v>422</v>
      </c>
      <c r="C216" t="str">
        <f>VLOOKUP(A216,HOP!A:H,8,0)</f>
        <v>422.00</v>
      </c>
      <c r="D216" t="str">
        <f>VLOOKUP(A216,HOP!A:B,2,0)</f>
        <v>2021269</v>
      </c>
      <c r="E216">
        <f t="shared" si="6"/>
        <v>0</v>
      </c>
      <c r="K216" t="str">
        <f t="shared" si="7"/>
        <v>,2021269</v>
      </c>
    </row>
    <row r="217" ht="14.25" customHeight="1" spans="1:11">
      <c r="A217" s="5" t="s">
        <v>1244</v>
      </c>
      <c r="B217" s="3">
        <v>271</v>
      </c>
      <c r="C217" t="str">
        <f>VLOOKUP(A217,HOP!A:H,8,0)</f>
        <v>271.00</v>
      </c>
      <c r="D217" t="str">
        <f>VLOOKUP(A217,HOP!A:B,2,0)</f>
        <v>2021604</v>
      </c>
      <c r="E217">
        <f t="shared" si="6"/>
        <v>0</v>
      </c>
      <c r="K217" t="str">
        <f t="shared" si="7"/>
        <v>,2021604</v>
      </c>
    </row>
    <row r="218" ht="14.25" customHeight="1" spans="1:11">
      <c r="A218" s="5" t="s">
        <v>1249</v>
      </c>
      <c r="B218" s="3">
        <v>208</v>
      </c>
      <c r="C218" t="str">
        <f>VLOOKUP(A218,HOP!A:H,8,0)</f>
        <v>208.00</v>
      </c>
      <c r="D218" t="str">
        <f>VLOOKUP(A218,HOP!A:B,2,0)</f>
        <v>2020460</v>
      </c>
      <c r="E218">
        <f t="shared" si="6"/>
        <v>0</v>
      </c>
      <c r="K218" t="str">
        <f t="shared" si="7"/>
        <v>,2020460</v>
      </c>
    </row>
    <row r="219" ht="14.25" customHeight="1" spans="1:11">
      <c r="A219" s="5" t="s">
        <v>1250</v>
      </c>
      <c r="B219" s="3">
        <v>121</v>
      </c>
      <c r="C219" t="str">
        <f>VLOOKUP(A219,HOP!A:H,8,0)</f>
        <v>121.00</v>
      </c>
      <c r="D219" t="str">
        <f>VLOOKUP(A219,HOP!A:B,2,0)</f>
        <v>2022361</v>
      </c>
      <c r="E219">
        <f t="shared" si="6"/>
        <v>0</v>
      </c>
      <c r="K219" t="str">
        <f t="shared" si="7"/>
        <v>,2022361</v>
      </c>
    </row>
    <row r="220" ht="14.25" customHeight="1" spans="1:11">
      <c r="A220" s="5" t="s">
        <v>1253</v>
      </c>
      <c r="B220" s="3">
        <v>268</v>
      </c>
      <c r="C220" t="str">
        <f>VLOOKUP(A220,HOP!A:H,8,0)</f>
        <v>268.00</v>
      </c>
      <c r="D220" t="str">
        <f>VLOOKUP(A220,HOP!A:B,2,0)</f>
        <v>2022035</v>
      </c>
      <c r="E220">
        <f t="shared" si="6"/>
        <v>0</v>
      </c>
      <c r="K220" t="str">
        <f t="shared" si="7"/>
        <v>,2022035</v>
      </c>
    </row>
    <row r="221" ht="14.25" customHeight="1" spans="1:11">
      <c r="A221" s="5" t="s">
        <v>1258</v>
      </c>
      <c r="B221" s="3">
        <v>658</v>
      </c>
      <c r="C221" t="str">
        <f>VLOOKUP(A221,HOP!A:H,8,0)</f>
        <v>658.00</v>
      </c>
      <c r="D221" t="str">
        <f>VLOOKUP(A221,HOP!A:B,2,0)</f>
        <v>2020919</v>
      </c>
      <c r="E221">
        <f t="shared" si="6"/>
        <v>0</v>
      </c>
      <c r="K221" t="str">
        <f t="shared" si="7"/>
        <v>,2020919</v>
      </c>
    </row>
    <row r="222" ht="14.25" customHeight="1" spans="1:11">
      <c r="A222" s="5" t="s">
        <v>1263</v>
      </c>
      <c r="B222" s="3">
        <v>326</v>
      </c>
      <c r="C222" t="str">
        <f>VLOOKUP(A222,HOP!A:H,8,0)</f>
        <v>326.00</v>
      </c>
      <c r="D222" t="str">
        <f>VLOOKUP(A222,HOP!A:B,2,0)</f>
        <v>2020914</v>
      </c>
      <c r="E222">
        <f t="shared" si="6"/>
        <v>0</v>
      </c>
      <c r="K222" t="str">
        <f t="shared" si="7"/>
        <v>,2020914</v>
      </c>
    </row>
    <row r="223" ht="14.25" customHeight="1" spans="1:11">
      <c r="A223" s="5" t="s">
        <v>1268</v>
      </c>
      <c r="B223" s="3">
        <v>109</v>
      </c>
      <c r="C223" t="str">
        <f>VLOOKUP(A223,HOP!A:H,8,0)</f>
        <v>109.00</v>
      </c>
      <c r="D223" t="str">
        <f>VLOOKUP(A223,HOP!A:B,2,0)</f>
        <v>2021617</v>
      </c>
      <c r="E223">
        <f t="shared" si="6"/>
        <v>0</v>
      </c>
      <c r="K223" t="str">
        <f t="shared" si="7"/>
        <v>,2021617</v>
      </c>
    </row>
    <row r="224" ht="14.25" customHeight="1" spans="1:11">
      <c r="A224" s="5" t="s">
        <v>1274</v>
      </c>
      <c r="B224" s="3">
        <v>202</v>
      </c>
      <c r="C224" t="str">
        <f>VLOOKUP(A224,HOP!A:H,8,0)</f>
        <v>202.00</v>
      </c>
      <c r="D224" t="str">
        <f>VLOOKUP(A224,HOP!A:B,2,0)</f>
        <v>2020476</v>
      </c>
      <c r="E224">
        <f t="shared" si="6"/>
        <v>0</v>
      </c>
      <c r="K224" t="str">
        <f t="shared" si="7"/>
        <v>,2020476</v>
      </c>
    </row>
    <row r="225" ht="14.25" customHeight="1" spans="1:11">
      <c r="A225" s="5" t="s">
        <v>1276</v>
      </c>
      <c r="B225" s="3">
        <v>284</v>
      </c>
      <c r="C225" t="str">
        <f>VLOOKUP(A225,HOP!A:H,8,0)</f>
        <v>284.00</v>
      </c>
      <c r="D225" t="str">
        <f>VLOOKUP(A225,HOP!A:B,2,0)</f>
        <v>2022381</v>
      </c>
      <c r="E225">
        <f t="shared" si="6"/>
        <v>0</v>
      </c>
      <c r="K225" t="str">
        <f t="shared" si="7"/>
        <v>,2022381</v>
      </c>
    </row>
    <row r="226" ht="14.25" customHeight="1" spans="1:11">
      <c r="A226" s="5" t="s">
        <v>1280</v>
      </c>
      <c r="B226" s="3">
        <v>265</v>
      </c>
      <c r="C226" t="str">
        <f>VLOOKUP(A226,HOP!A:H,8,0)</f>
        <v>265.00</v>
      </c>
      <c r="D226" t="str">
        <f>VLOOKUP(A226,HOP!A:B,2,0)</f>
        <v>2021410</v>
      </c>
      <c r="E226">
        <f t="shared" si="6"/>
        <v>0</v>
      </c>
      <c r="K226" t="str">
        <f t="shared" si="7"/>
        <v>,2021410</v>
      </c>
    </row>
    <row r="227" ht="14.25" customHeight="1" spans="1:11">
      <c r="A227" s="5" t="s">
        <v>1288</v>
      </c>
      <c r="B227" s="3">
        <v>493</v>
      </c>
      <c r="C227" t="str">
        <f>VLOOKUP(A227,HOP!A:H,8,0)</f>
        <v>493.00</v>
      </c>
      <c r="D227" t="str">
        <f>VLOOKUP(A227,HOP!A:B,2,0)</f>
        <v>2001805</v>
      </c>
      <c r="E227">
        <f t="shared" si="6"/>
        <v>0</v>
      </c>
      <c r="K227" t="str">
        <f t="shared" si="7"/>
        <v>,2001805</v>
      </c>
    </row>
    <row r="228" ht="14.25" customHeight="1" spans="1:11">
      <c r="A228" s="5" t="s">
        <v>1295</v>
      </c>
      <c r="B228" s="3">
        <v>749</v>
      </c>
      <c r="C228" t="str">
        <f>VLOOKUP(A228,HOP!A:H,8,0)</f>
        <v>749.00</v>
      </c>
      <c r="D228" t="str">
        <f>VLOOKUP(A228,HOP!A:B,2,0)</f>
        <v>2010509</v>
      </c>
      <c r="E228">
        <f t="shared" si="6"/>
        <v>0</v>
      </c>
      <c r="K228" t="str">
        <f t="shared" si="7"/>
        <v>,2010509</v>
      </c>
    </row>
    <row r="229" ht="14.25" customHeight="1" spans="1:11">
      <c r="A229" s="5" t="s">
        <v>1301</v>
      </c>
      <c r="B229" s="3">
        <v>906</v>
      </c>
      <c r="C229" t="str">
        <f>VLOOKUP(A229,HOP!A:H,8,0)</f>
        <v>906.00</v>
      </c>
      <c r="D229" t="str">
        <f>VLOOKUP(A229,HOP!A:B,2,0)</f>
        <v>2021756</v>
      </c>
      <c r="E229">
        <f t="shared" si="6"/>
        <v>0</v>
      </c>
      <c r="K229" t="str">
        <f t="shared" si="7"/>
        <v>,2021756</v>
      </c>
    </row>
    <row r="230" ht="14.25" customHeight="1" spans="1:11">
      <c r="A230" s="5" t="s">
        <v>1308</v>
      </c>
      <c r="B230" s="3">
        <v>482</v>
      </c>
      <c r="C230" t="str">
        <f>VLOOKUP(A230,HOP!A:H,8,0)</f>
        <v>482.00</v>
      </c>
      <c r="D230" t="str">
        <f>VLOOKUP(A230,HOP!A:B,2,0)</f>
        <v>2021593</v>
      </c>
      <c r="E230">
        <f t="shared" si="6"/>
        <v>0</v>
      </c>
      <c r="K230" t="str">
        <f t="shared" si="7"/>
        <v>,2021593</v>
      </c>
    </row>
    <row r="231" ht="14.25" customHeight="1" spans="1:11">
      <c r="A231" s="5" t="s">
        <v>1315</v>
      </c>
      <c r="B231" s="3">
        <v>273</v>
      </c>
      <c r="C231" t="str">
        <f>VLOOKUP(A231,HOP!A:H,8,0)</f>
        <v>273.00</v>
      </c>
      <c r="D231" t="str">
        <f>VLOOKUP(A231,HOP!A:B,2,0)</f>
        <v>2022307</v>
      </c>
      <c r="E231">
        <f t="shared" si="6"/>
        <v>0</v>
      </c>
      <c r="K231" t="str">
        <f t="shared" si="7"/>
        <v>,2022307</v>
      </c>
    </row>
    <row r="232" ht="14.25" customHeight="1" spans="1:11">
      <c r="A232" s="5" t="s">
        <v>1320</v>
      </c>
      <c r="B232" s="3">
        <v>204</v>
      </c>
      <c r="C232" t="str">
        <f>VLOOKUP(A232,HOP!A:H,8,0)</f>
        <v>204.00</v>
      </c>
      <c r="D232" t="str">
        <f>VLOOKUP(A232,HOP!A:B,2,0)</f>
        <v>2021543</v>
      </c>
      <c r="E232">
        <f t="shared" si="6"/>
        <v>0</v>
      </c>
      <c r="K232" t="str">
        <f t="shared" si="7"/>
        <v>,2021543</v>
      </c>
    </row>
    <row r="233" ht="14.25" customHeight="1" spans="1:11">
      <c r="A233" s="5" t="s">
        <v>1324</v>
      </c>
      <c r="B233" s="3">
        <v>100</v>
      </c>
      <c r="C233" t="str">
        <f>VLOOKUP(A233,HOP!A:H,8,0)</f>
        <v>100.00</v>
      </c>
      <c r="D233" t="str">
        <f>VLOOKUP(A233,HOP!A:B,2,0)</f>
        <v>2021316</v>
      </c>
      <c r="E233">
        <f t="shared" si="6"/>
        <v>0</v>
      </c>
      <c r="K233" t="str">
        <f t="shared" si="7"/>
        <v>,2021316</v>
      </c>
    </row>
    <row r="234" ht="14.25" customHeight="1" spans="1:11">
      <c r="A234" s="5" t="s">
        <v>1325</v>
      </c>
      <c r="B234" s="3">
        <v>265</v>
      </c>
      <c r="C234" t="str">
        <f>VLOOKUP(A234,HOP!A:H,8,0)</f>
        <v>265.00</v>
      </c>
      <c r="D234" t="str">
        <f>VLOOKUP(A234,HOP!A:B,2,0)</f>
        <v>2021348</v>
      </c>
      <c r="E234">
        <f t="shared" si="6"/>
        <v>0</v>
      </c>
      <c r="K234" t="str">
        <f t="shared" si="7"/>
        <v>,2021348</v>
      </c>
    </row>
    <row r="235" ht="14.25" customHeight="1" spans="1:11">
      <c r="A235" s="5" t="s">
        <v>1327</v>
      </c>
      <c r="B235" s="3">
        <v>560</v>
      </c>
      <c r="C235" t="str">
        <f>VLOOKUP(A235,HOP!A:H,8,0)</f>
        <v>560.00</v>
      </c>
      <c r="D235" t="str">
        <f>VLOOKUP(A235,HOP!A:B,2,0)</f>
        <v>2020158</v>
      </c>
      <c r="E235">
        <f t="shared" si="6"/>
        <v>0</v>
      </c>
      <c r="K235" t="str">
        <f t="shared" si="7"/>
        <v>,2020158</v>
      </c>
    </row>
    <row r="236" ht="14.25" customHeight="1" spans="1:11">
      <c r="A236" s="5" t="s">
        <v>1331</v>
      </c>
      <c r="B236" s="3">
        <v>254</v>
      </c>
      <c r="C236" t="str">
        <f>VLOOKUP(A236,HOP!A:H,8,0)</f>
        <v>254.00</v>
      </c>
      <c r="D236" t="str">
        <f>VLOOKUP(A236,HOP!A:B,2,0)</f>
        <v>2022260</v>
      </c>
      <c r="E236">
        <f t="shared" si="6"/>
        <v>0</v>
      </c>
      <c r="K236" t="str">
        <f t="shared" si="7"/>
        <v>,2022260</v>
      </c>
    </row>
    <row r="237" ht="14.25" customHeight="1" spans="1:11">
      <c r="A237" s="5" t="s">
        <v>1336</v>
      </c>
      <c r="B237" s="3">
        <v>374</v>
      </c>
      <c r="C237" t="str">
        <f>VLOOKUP(A237,HOP!A:H,8,0)</f>
        <v>374.00</v>
      </c>
      <c r="D237" t="str">
        <f>VLOOKUP(A237,HOP!A:B,2,0)</f>
        <v>2021789</v>
      </c>
      <c r="E237">
        <f t="shared" si="6"/>
        <v>0</v>
      </c>
      <c r="K237" t="str">
        <f t="shared" si="7"/>
        <v>,2021789</v>
      </c>
    </row>
    <row r="238" ht="14.25" customHeight="1" spans="1:11">
      <c r="A238" s="5" t="s">
        <v>1342</v>
      </c>
      <c r="B238" s="3">
        <v>344</v>
      </c>
      <c r="C238" t="str">
        <f>VLOOKUP(A238,HOP!A:H,8,0)</f>
        <v>344.00</v>
      </c>
      <c r="D238" t="str">
        <f>VLOOKUP(A238,HOP!A:B,2,0)</f>
        <v>2021714</v>
      </c>
      <c r="E238">
        <f t="shared" si="6"/>
        <v>0</v>
      </c>
      <c r="K238" t="str">
        <f t="shared" si="7"/>
        <v>,2021714</v>
      </c>
    </row>
    <row r="239" ht="14.25" customHeight="1" spans="1:11">
      <c r="A239" s="5" t="s">
        <v>1344</v>
      </c>
      <c r="B239" s="3">
        <v>412</v>
      </c>
      <c r="C239" t="str">
        <f>VLOOKUP(A239,HOP!A:H,8,0)</f>
        <v>412.00</v>
      </c>
      <c r="D239" t="str">
        <f>VLOOKUP(A239,HOP!A:B,2,0)</f>
        <v>2018467</v>
      </c>
      <c r="E239">
        <f t="shared" si="6"/>
        <v>0</v>
      </c>
      <c r="K239" t="str">
        <f t="shared" si="7"/>
        <v>,2018467</v>
      </c>
    </row>
    <row r="240" ht="14.25" customHeight="1" spans="1:11">
      <c r="A240" s="5" t="s">
        <v>1352</v>
      </c>
      <c r="B240" s="3">
        <v>122</v>
      </c>
      <c r="C240" t="str">
        <f>VLOOKUP(A240,HOP!A:H,8,0)</f>
        <v>122.00</v>
      </c>
      <c r="D240" t="str">
        <f>VLOOKUP(A240,HOP!A:B,2,0)</f>
        <v>2021990</v>
      </c>
      <c r="E240">
        <f t="shared" si="6"/>
        <v>0</v>
      </c>
      <c r="K240" t="str">
        <f t="shared" si="7"/>
        <v>,2021990</v>
      </c>
    </row>
    <row r="241" ht="14.25" customHeight="1" spans="1:11">
      <c r="A241" s="5" t="s">
        <v>1355</v>
      </c>
      <c r="B241" s="3">
        <v>257</v>
      </c>
      <c r="C241" t="str">
        <f>VLOOKUP(A241,HOP!A:H,8,0)</f>
        <v>257.00</v>
      </c>
      <c r="D241" t="str">
        <f>VLOOKUP(A241,HOP!A:B,2,0)</f>
        <v>2021813</v>
      </c>
      <c r="E241">
        <f t="shared" si="6"/>
        <v>0</v>
      </c>
      <c r="K241" t="str">
        <f t="shared" si="7"/>
        <v>,2021813</v>
      </c>
    </row>
    <row r="242" ht="14.25" customHeight="1" spans="1:11">
      <c r="A242" s="5" t="s">
        <v>1357</v>
      </c>
      <c r="B242" s="3">
        <v>183</v>
      </c>
      <c r="C242" t="str">
        <f>VLOOKUP(A242,HOP!A:H,8,0)</f>
        <v>183.00</v>
      </c>
      <c r="D242" t="str">
        <f>VLOOKUP(A242,HOP!A:B,2,0)</f>
        <v>2022021</v>
      </c>
      <c r="E242">
        <f t="shared" si="6"/>
        <v>0</v>
      </c>
      <c r="K242" t="str">
        <f t="shared" si="7"/>
        <v>,2022021</v>
      </c>
    </row>
    <row r="243" ht="14.25" customHeight="1" spans="1:11">
      <c r="A243" s="5" t="s">
        <v>1359</v>
      </c>
      <c r="B243" s="3">
        <v>149</v>
      </c>
      <c r="C243" t="str">
        <f>VLOOKUP(A243,HOP!A:H,8,0)</f>
        <v>149.00</v>
      </c>
      <c r="D243" t="str">
        <f>VLOOKUP(A243,HOP!A:B,2,0)</f>
        <v>2021796</v>
      </c>
      <c r="E243">
        <f t="shared" si="6"/>
        <v>0</v>
      </c>
      <c r="K243" t="str">
        <f t="shared" si="7"/>
        <v>,2021796</v>
      </c>
    </row>
    <row r="244" ht="14.25" customHeight="1" spans="1:11">
      <c r="A244" s="5" t="s">
        <v>1361</v>
      </c>
      <c r="B244" s="3">
        <v>113</v>
      </c>
      <c r="C244" t="str">
        <f>VLOOKUP(A244,HOP!A:H,8,0)</f>
        <v>113.00</v>
      </c>
      <c r="D244" t="str">
        <f>VLOOKUP(A244,HOP!A:B,2,0)</f>
        <v>2021540</v>
      </c>
      <c r="E244">
        <f t="shared" si="6"/>
        <v>0</v>
      </c>
      <c r="K244" t="str">
        <f t="shared" si="7"/>
        <v>,2021540</v>
      </c>
    </row>
    <row r="245" ht="14.25" customHeight="1" spans="1:11">
      <c r="A245" s="5" t="s">
        <v>1368</v>
      </c>
      <c r="B245" s="3">
        <v>149</v>
      </c>
      <c r="C245" t="str">
        <f>VLOOKUP(A245,HOP!A:H,8,0)</f>
        <v>149.00</v>
      </c>
      <c r="D245" t="str">
        <f>VLOOKUP(A245,HOP!A:B,2,0)</f>
        <v>2021360</v>
      </c>
      <c r="E245">
        <f t="shared" si="6"/>
        <v>0</v>
      </c>
      <c r="K245" t="str">
        <f t="shared" si="7"/>
        <v>,2021360</v>
      </c>
    </row>
    <row r="246" ht="14.25" customHeight="1" spans="1:11">
      <c r="A246" s="5" t="s">
        <v>1373</v>
      </c>
      <c r="B246" s="3">
        <v>241</v>
      </c>
      <c r="C246" t="str">
        <f>VLOOKUP(A246,HOP!A:H,8,0)</f>
        <v>241.00</v>
      </c>
      <c r="D246" t="str">
        <f>VLOOKUP(A246,HOP!A:B,2,0)</f>
        <v>2021347</v>
      </c>
      <c r="E246">
        <f t="shared" si="6"/>
        <v>0</v>
      </c>
      <c r="K246" t="str">
        <f t="shared" si="7"/>
        <v>,2021347</v>
      </c>
    </row>
    <row r="247" ht="14.25" customHeight="1" spans="1:11">
      <c r="A247" s="5" t="s">
        <v>1377</v>
      </c>
      <c r="B247" s="3">
        <v>204</v>
      </c>
      <c r="C247" t="str">
        <f>VLOOKUP(A247,HOP!A:H,8,0)</f>
        <v>204.00</v>
      </c>
      <c r="D247" t="str">
        <f>VLOOKUP(A247,HOP!A:B,2,0)</f>
        <v>2020066</v>
      </c>
      <c r="E247">
        <f t="shared" si="6"/>
        <v>0</v>
      </c>
      <c r="K247" t="str">
        <f t="shared" si="7"/>
        <v>,2020066</v>
      </c>
    </row>
    <row r="248" ht="14.25" customHeight="1" spans="1:11">
      <c r="A248" s="5" t="s">
        <v>1380</v>
      </c>
      <c r="B248" s="3">
        <v>302</v>
      </c>
      <c r="C248" t="str">
        <f>VLOOKUP(A248,HOP!A:H,8,0)</f>
        <v>302.00</v>
      </c>
      <c r="D248" t="str">
        <f>VLOOKUP(A248,HOP!A:B,2,0)</f>
        <v>2020609</v>
      </c>
      <c r="E248">
        <f t="shared" si="6"/>
        <v>0</v>
      </c>
      <c r="K248" t="str">
        <f t="shared" si="7"/>
        <v>,2020609</v>
      </c>
    </row>
    <row r="249" ht="14.25" customHeight="1" spans="1:11">
      <c r="A249" s="5" t="s">
        <v>1385</v>
      </c>
      <c r="B249" s="3">
        <v>105</v>
      </c>
      <c r="C249" t="str">
        <f>VLOOKUP(A249,HOP!A:H,8,0)</f>
        <v>105.00</v>
      </c>
      <c r="D249" t="str">
        <f>VLOOKUP(A249,HOP!A:B,2,0)</f>
        <v>2021728</v>
      </c>
      <c r="E249">
        <f t="shared" si="6"/>
        <v>0</v>
      </c>
      <c r="K249" t="str">
        <f t="shared" si="7"/>
        <v>,2021728</v>
      </c>
    </row>
    <row r="250" ht="14.25" customHeight="1" spans="1:11">
      <c r="A250" s="5" t="s">
        <v>1391</v>
      </c>
      <c r="B250" s="3">
        <v>181</v>
      </c>
      <c r="C250" t="str">
        <f>VLOOKUP(A250,HOP!A:H,8,0)</f>
        <v>181.00</v>
      </c>
      <c r="D250" t="str">
        <f>VLOOKUP(A250,HOP!A:B,2,0)</f>
        <v>2022608</v>
      </c>
      <c r="E250">
        <f t="shared" si="6"/>
        <v>0</v>
      </c>
      <c r="K250" t="str">
        <f t="shared" si="7"/>
        <v>,2022608</v>
      </c>
    </row>
    <row r="251" ht="14.25" customHeight="1" spans="1:11">
      <c r="A251" s="5" t="s">
        <v>1397</v>
      </c>
      <c r="B251" s="3">
        <v>142</v>
      </c>
      <c r="C251" t="str">
        <f>VLOOKUP(A251,HOP!A:H,8,0)</f>
        <v>142.00</v>
      </c>
      <c r="D251" t="str">
        <f>VLOOKUP(A251,HOP!A:B,2,0)</f>
        <v>2023101</v>
      </c>
      <c r="E251">
        <f t="shared" si="6"/>
        <v>0</v>
      </c>
      <c r="K251" t="str">
        <f t="shared" si="7"/>
        <v>,2023101</v>
      </c>
    </row>
    <row r="252" ht="14.25" customHeight="1" spans="1:11">
      <c r="A252" s="5" t="s">
        <v>1402</v>
      </c>
      <c r="B252" s="3">
        <v>216</v>
      </c>
      <c r="C252" t="str">
        <f>VLOOKUP(A252,HOP!A:H,8,0)</f>
        <v>216.00</v>
      </c>
      <c r="D252" t="str">
        <f>VLOOKUP(A252,HOP!A:B,2,0)</f>
        <v>2023916</v>
      </c>
      <c r="E252">
        <f t="shared" si="6"/>
        <v>0</v>
      </c>
      <c r="K252" t="str">
        <f t="shared" si="7"/>
        <v>,2023916</v>
      </c>
    </row>
    <row r="253" ht="14.25" customHeight="1" spans="1:11">
      <c r="A253" s="5" t="s">
        <v>1407</v>
      </c>
      <c r="B253" s="3">
        <v>143</v>
      </c>
      <c r="C253" t="str">
        <f>VLOOKUP(A253,HOP!A:H,8,0)</f>
        <v>143.00</v>
      </c>
      <c r="D253" t="str">
        <f>VLOOKUP(A253,HOP!A:B,2,0)</f>
        <v>2023808</v>
      </c>
      <c r="E253">
        <f t="shared" si="6"/>
        <v>0</v>
      </c>
      <c r="K253" t="str">
        <f t="shared" si="7"/>
        <v>,2023808</v>
      </c>
    </row>
    <row r="254" ht="14.25" customHeight="1" spans="1:11">
      <c r="A254" s="5" t="s">
        <v>1413</v>
      </c>
      <c r="B254" s="3">
        <v>83</v>
      </c>
      <c r="C254" t="str">
        <f>VLOOKUP(A254,HOP!A:H,8,0)</f>
        <v>83.00</v>
      </c>
      <c r="D254" t="str">
        <f>VLOOKUP(A254,HOP!A:B,2,0)</f>
        <v>2020119</v>
      </c>
      <c r="E254">
        <f t="shared" si="6"/>
        <v>0</v>
      </c>
      <c r="K254" t="str">
        <f t="shared" si="7"/>
        <v>,2020119</v>
      </c>
    </row>
    <row r="255" ht="14.25" customHeight="1" spans="1:11">
      <c r="A255" s="5" t="s">
        <v>1418</v>
      </c>
      <c r="B255" s="3">
        <v>851</v>
      </c>
      <c r="C255" t="str">
        <f>VLOOKUP(A255,HOP!A:H,8,0)</f>
        <v>851.00</v>
      </c>
      <c r="D255" t="str">
        <f>VLOOKUP(A255,HOP!A:B,2,0)</f>
        <v>2022753</v>
      </c>
      <c r="E255">
        <f t="shared" si="6"/>
        <v>0</v>
      </c>
      <c r="K255" t="str">
        <f t="shared" si="7"/>
        <v>,2022753</v>
      </c>
    </row>
    <row r="256" ht="14.25" customHeight="1" spans="1:11">
      <c r="A256" s="5" t="s">
        <v>1424</v>
      </c>
      <c r="B256" s="3">
        <v>130</v>
      </c>
      <c r="C256" t="str">
        <f>VLOOKUP(A256,HOP!A:H,8,0)</f>
        <v>130.00</v>
      </c>
      <c r="D256" t="str">
        <f>VLOOKUP(A256,HOP!A:B,2,0)</f>
        <v>2022710</v>
      </c>
      <c r="E256">
        <f t="shared" si="6"/>
        <v>0</v>
      </c>
      <c r="K256" t="str">
        <f t="shared" si="7"/>
        <v>,2022710</v>
      </c>
    </row>
    <row r="257" ht="14.25" customHeight="1" spans="1:11">
      <c r="A257" s="5" t="s">
        <v>1428</v>
      </c>
      <c r="B257" s="3">
        <v>830</v>
      </c>
      <c r="C257" t="str">
        <f>VLOOKUP(A257,HOP!A:H,8,0)</f>
        <v>830.00</v>
      </c>
      <c r="D257" t="str">
        <f>VLOOKUP(A257,HOP!A:B,2,0)</f>
        <v>2016778</v>
      </c>
      <c r="E257">
        <f t="shared" si="6"/>
        <v>0</v>
      </c>
      <c r="K257" t="str">
        <f t="shared" si="7"/>
        <v>,2016778</v>
      </c>
    </row>
    <row r="258" ht="14.25" customHeight="1" spans="1:11">
      <c r="A258" s="5" t="s">
        <v>1435</v>
      </c>
      <c r="B258" s="3">
        <v>265</v>
      </c>
      <c r="C258" t="str">
        <f>VLOOKUP(A258,HOP!A:H,8,0)</f>
        <v>265.00</v>
      </c>
      <c r="D258" t="str">
        <f>VLOOKUP(A258,HOP!A:B,2,0)</f>
        <v>2023806</v>
      </c>
      <c r="E258">
        <f t="shared" si="6"/>
        <v>0</v>
      </c>
      <c r="K258" t="str">
        <f t="shared" si="7"/>
        <v>,2023806</v>
      </c>
    </row>
    <row r="259" ht="14.25" customHeight="1" spans="1:11">
      <c r="A259" s="5" t="s">
        <v>1437</v>
      </c>
      <c r="B259" s="3">
        <v>2490</v>
      </c>
      <c r="C259" t="str">
        <f>VLOOKUP(A259,HOP!A:H,8,0)</f>
        <v>2490.00</v>
      </c>
      <c r="D259" t="str">
        <f>VLOOKUP(A259,HOP!A:B,2,0)</f>
        <v>2020588</v>
      </c>
      <c r="E259">
        <f t="shared" ref="E259:E322" si="8">B259-C259</f>
        <v>0</v>
      </c>
      <c r="K259" t="str">
        <f t="shared" ref="K259:K322" si="9">$K$1&amp;D259</f>
        <v>,2020588</v>
      </c>
    </row>
    <row r="260" ht="14.25" customHeight="1" spans="1:11">
      <c r="A260" s="5" t="s">
        <v>1444</v>
      </c>
      <c r="B260" s="3">
        <v>167</v>
      </c>
      <c r="C260" t="str">
        <f>VLOOKUP(A260,HOP!A:H,8,0)</f>
        <v>167.00</v>
      </c>
      <c r="D260" t="str">
        <f>VLOOKUP(A260,HOP!A:B,2,0)</f>
        <v>2022898</v>
      </c>
      <c r="E260">
        <f t="shared" si="8"/>
        <v>0</v>
      </c>
      <c r="K260" t="str">
        <f t="shared" si="9"/>
        <v>,2022898</v>
      </c>
    </row>
    <row r="261" ht="14.25" customHeight="1" spans="1:11">
      <c r="A261" s="5" t="s">
        <v>1445</v>
      </c>
      <c r="B261" s="3">
        <v>168</v>
      </c>
      <c r="C261" t="str">
        <f>VLOOKUP(A261,HOP!A:H,8,0)</f>
        <v>168.00</v>
      </c>
      <c r="D261" t="str">
        <f>VLOOKUP(A261,HOP!A:B,2,0)</f>
        <v>2023680</v>
      </c>
      <c r="E261">
        <f t="shared" si="8"/>
        <v>0</v>
      </c>
      <c r="K261" t="str">
        <f t="shared" si="9"/>
        <v>,2023680</v>
      </c>
    </row>
    <row r="262" ht="14.25" customHeight="1" spans="1:11">
      <c r="A262" s="5" t="s">
        <v>1450</v>
      </c>
      <c r="B262" s="3">
        <v>233</v>
      </c>
      <c r="C262" t="str">
        <f>VLOOKUP(A262,HOP!A:H,8,0)</f>
        <v>233.00</v>
      </c>
      <c r="D262" t="str">
        <f>VLOOKUP(A262,HOP!A:B,2,0)</f>
        <v>2022579</v>
      </c>
      <c r="E262">
        <f t="shared" si="8"/>
        <v>0</v>
      </c>
      <c r="K262" t="str">
        <f t="shared" si="9"/>
        <v>,2022579</v>
      </c>
    </row>
    <row r="263" ht="14.25" customHeight="1" spans="1:11">
      <c r="A263" s="5" t="s">
        <v>1455</v>
      </c>
      <c r="B263" s="3">
        <v>265</v>
      </c>
      <c r="C263" t="str">
        <f>VLOOKUP(A263,HOP!A:H,8,0)</f>
        <v>265.00</v>
      </c>
      <c r="D263" t="str">
        <f>VLOOKUP(A263,HOP!A:B,2,0)</f>
        <v>2022087</v>
      </c>
      <c r="E263">
        <f t="shared" si="8"/>
        <v>0</v>
      </c>
      <c r="K263" t="str">
        <f t="shared" si="9"/>
        <v>,2022087</v>
      </c>
    </row>
    <row r="264" ht="14.25" customHeight="1" spans="1:11">
      <c r="A264" s="5" t="s">
        <v>1457</v>
      </c>
      <c r="B264" s="3">
        <v>1022</v>
      </c>
      <c r="C264" t="str">
        <f>VLOOKUP(A264,HOP!A:H,8,0)</f>
        <v>1022.00</v>
      </c>
      <c r="D264" t="str">
        <f>VLOOKUP(A264,HOP!A:B,2,0)</f>
        <v>2023453</v>
      </c>
      <c r="E264">
        <f t="shared" si="8"/>
        <v>0</v>
      </c>
      <c r="K264" t="str">
        <f t="shared" si="9"/>
        <v>,2023453</v>
      </c>
    </row>
    <row r="265" ht="14.25" customHeight="1" spans="1:11">
      <c r="A265" s="5" t="s">
        <v>1461</v>
      </c>
      <c r="B265" s="3">
        <v>82</v>
      </c>
      <c r="C265" t="str">
        <f>VLOOKUP(A265,HOP!A:H,8,0)</f>
        <v>82.00</v>
      </c>
      <c r="D265" t="str">
        <f>VLOOKUP(A265,HOP!A:B,2,0)</f>
        <v>2023789</v>
      </c>
      <c r="E265">
        <f t="shared" si="8"/>
        <v>0</v>
      </c>
      <c r="K265" t="str">
        <f t="shared" si="9"/>
        <v>,2023789</v>
      </c>
    </row>
    <row r="266" ht="14.25" customHeight="1" spans="1:11">
      <c r="A266" s="5" t="s">
        <v>1466</v>
      </c>
      <c r="B266" s="3">
        <v>125</v>
      </c>
      <c r="C266" t="str">
        <f>VLOOKUP(A266,HOP!A:H,8,0)</f>
        <v>125.00</v>
      </c>
      <c r="D266" t="str">
        <f>VLOOKUP(A266,HOP!A:B,2,0)</f>
        <v>2023876</v>
      </c>
      <c r="E266">
        <f t="shared" si="8"/>
        <v>0</v>
      </c>
      <c r="K266" t="str">
        <f t="shared" si="9"/>
        <v>,2023876</v>
      </c>
    </row>
    <row r="267" ht="14.25" customHeight="1" spans="1:11">
      <c r="A267" s="5" t="s">
        <v>1471</v>
      </c>
      <c r="B267" s="3">
        <v>1164</v>
      </c>
      <c r="C267" t="str">
        <f>VLOOKUP(A267,HOP!A:H,8,0)</f>
        <v>1164.00</v>
      </c>
      <c r="D267" t="str">
        <f>VLOOKUP(A267,HOP!A:B,2,0)</f>
        <v>2021094</v>
      </c>
      <c r="E267">
        <f t="shared" si="8"/>
        <v>0</v>
      </c>
      <c r="K267" t="str">
        <f t="shared" si="9"/>
        <v>,2021094</v>
      </c>
    </row>
    <row r="268" ht="14.25" customHeight="1" spans="1:11">
      <c r="A268" s="5" t="s">
        <v>1478</v>
      </c>
      <c r="B268" s="3">
        <v>268</v>
      </c>
      <c r="C268" t="str">
        <f>VLOOKUP(A268,HOP!A:H,8,0)</f>
        <v>268.00</v>
      </c>
      <c r="D268" t="str">
        <f>VLOOKUP(A268,HOP!A:B,2,0)</f>
        <v>2023369</v>
      </c>
      <c r="E268">
        <f t="shared" si="8"/>
        <v>0</v>
      </c>
      <c r="K268" t="str">
        <f t="shared" si="9"/>
        <v>,2023369</v>
      </c>
    </row>
    <row r="269" ht="14.25" customHeight="1" spans="1:11">
      <c r="A269" s="5" t="s">
        <v>1483</v>
      </c>
      <c r="B269" s="3">
        <v>185</v>
      </c>
      <c r="C269" t="str">
        <f>VLOOKUP(A269,HOP!A:H,8,0)</f>
        <v>185.00</v>
      </c>
      <c r="D269" t="str">
        <f>VLOOKUP(A269,HOP!A:B,2,0)</f>
        <v>2022663</v>
      </c>
      <c r="E269">
        <f t="shared" si="8"/>
        <v>0</v>
      </c>
      <c r="K269" t="str">
        <f t="shared" si="9"/>
        <v>,2022663</v>
      </c>
    </row>
    <row r="270" ht="14.25" customHeight="1" spans="1:11">
      <c r="A270" s="5" t="s">
        <v>1490</v>
      </c>
      <c r="B270" s="3">
        <v>479</v>
      </c>
      <c r="C270" t="str">
        <f>VLOOKUP(A270,HOP!A:H,8,0)</f>
        <v>479.00</v>
      </c>
      <c r="D270" t="str">
        <f>VLOOKUP(A270,HOP!A:B,2,0)</f>
        <v>2023098</v>
      </c>
      <c r="E270">
        <f t="shared" si="8"/>
        <v>0</v>
      </c>
      <c r="K270" t="str">
        <f t="shared" si="9"/>
        <v>,2023098</v>
      </c>
    </row>
    <row r="271" ht="14.25" customHeight="1" spans="1:11">
      <c r="A271" s="5" t="s">
        <v>1497</v>
      </c>
      <c r="B271" s="3">
        <v>210</v>
      </c>
      <c r="C271" t="str">
        <f>VLOOKUP(A271,HOP!A:H,8,0)</f>
        <v>210.00</v>
      </c>
      <c r="D271" t="str">
        <f>VLOOKUP(A271,HOP!A:B,2,0)</f>
        <v>2022984</v>
      </c>
      <c r="E271">
        <f t="shared" si="8"/>
        <v>0</v>
      </c>
      <c r="K271" t="str">
        <f t="shared" si="9"/>
        <v>,2022984</v>
      </c>
    </row>
    <row r="272" ht="14.25" customHeight="1" spans="1:11">
      <c r="A272" s="5" t="s">
        <v>1500</v>
      </c>
      <c r="B272" s="3">
        <v>507</v>
      </c>
      <c r="C272" t="str">
        <f>VLOOKUP(A272,HOP!A:H,8,0)</f>
        <v>507.00</v>
      </c>
      <c r="D272" t="str">
        <f>VLOOKUP(A272,HOP!A:B,2,0)</f>
        <v>2021427</v>
      </c>
      <c r="E272">
        <f t="shared" si="8"/>
        <v>0</v>
      </c>
      <c r="K272" t="str">
        <f t="shared" si="9"/>
        <v>,2021427</v>
      </c>
    </row>
    <row r="273" ht="14.25" customHeight="1" spans="1:11">
      <c r="A273" s="5" t="s">
        <v>1502</v>
      </c>
      <c r="B273" s="3">
        <v>716</v>
      </c>
      <c r="C273" t="str">
        <f>VLOOKUP(A273,HOP!A:H,8,0)</f>
        <v>716.00</v>
      </c>
      <c r="D273" t="str">
        <f>VLOOKUP(A273,HOP!A:B,2,0)</f>
        <v>2015657</v>
      </c>
      <c r="E273">
        <f t="shared" si="8"/>
        <v>0</v>
      </c>
      <c r="K273" t="str">
        <f t="shared" si="9"/>
        <v>,2015657</v>
      </c>
    </row>
    <row r="274" ht="14.25" customHeight="1" spans="1:11">
      <c r="A274" s="5" t="s">
        <v>1509</v>
      </c>
      <c r="B274" s="3">
        <v>309</v>
      </c>
      <c r="C274" t="str">
        <f>VLOOKUP(A274,HOP!A:H,8,0)</f>
        <v>309.00</v>
      </c>
      <c r="D274" t="str">
        <f>VLOOKUP(A274,HOP!A:B,2,0)</f>
        <v>2023907</v>
      </c>
      <c r="E274">
        <f t="shared" si="8"/>
        <v>0</v>
      </c>
      <c r="K274" t="str">
        <f t="shared" si="9"/>
        <v>,2023907</v>
      </c>
    </row>
    <row r="275" ht="14.25" customHeight="1" spans="1:11">
      <c r="A275" s="5" t="s">
        <v>1514</v>
      </c>
      <c r="B275" s="3">
        <v>1245</v>
      </c>
      <c r="C275" t="str">
        <f>VLOOKUP(A275,HOP!A:H,8,0)</f>
        <v>1245.00</v>
      </c>
      <c r="D275" t="str">
        <f>VLOOKUP(A275,HOP!A:B,2,0)</f>
        <v>2022046</v>
      </c>
      <c r="E275">
        <f t="shared" si="8"/>
        <v>0</v>
      </c>
      <c r="K275" t="str">
        <f t="shared" si="9"/>
        <v>,2022046</v>
      </c>
    </row>
    <row r="276" ht="14.25" customHeight="1" spans="1:11">
      <c r="A276" s="5" t="s">
        <v>1520</v>
      </c>
      <c r="B276" s="3">
        <v>330</v>
      </c>
      <c r="C276" t="str">
        <f>VLOOKUP(A276,HOP!A:H,8,0)</f>
        <v>330.00</v>
      </c>
      <c r="D276" t="str">
        <f>VLOOKUP(A276,HOP!A:B,2,0)</f>
        <v>2023834</v>
      </c>
      <c r="E276">
        <f t="shared" si="8"/>
        <v>0</v>
      </c>
      <c r="K276" t="str">
        <f t="shared" si="9"/>
        <v>,2023834</v>
      </c>
    </row>
    <row r="277" ht="14.25" customHeight="1" spans="1:11">
      <c r="A277" s="5" t="s">
        <v>1525</v>
      </c>
      <c r="B277" s="3">
        <v>99</v>
      </c>
      <c r="C277" t="str">
        <f>VLOOKUP(A277,HOP!A:H,8,0)</f>
        <v>99.00</v>
      </c>
      <c r="D277" t="str">
        <f>VLOOKUP(A277,HOP!A:B,2,0)</f>
        <v>2022792</v>
      </c>
      <c r="E277">
        <f t="shared" si="8"/>
        <v>0</v>
      </c>
      <c r="K277" t="str">
        <f t="shared" si="9"/>
        <v>,2022792</v>
      </c>
    </row>
    <row r="278" ht="14.25" customHeight="1" spans="1:11">
      <c r="A278" s="5" t="s">
        <v>1531</v>
      </c>
      <c r="B278" s="3">
        <v>82</v>
      </c>
      <c r="C278" t="str">
        <f>VLOOKUP(A278,HOP!A:H,8,0)</f>
        <v>82.00</v>
      </c>
      <c r="D278" t="str">
        <f>VLOOKUP(A278,HOP!A:B,2,0)</f>
        <v>2023308</v>
      </c>
      <c r="E278">
        <f t="shared" si="8"/>
        <v>0</v>
      </c>
      <c r="K278" t="str">
        <f t="shared" si="9"/>
        <v>,2023308</v>
      </c>
    </row>
    <row r="279" ht="14.25" customHeight="1" spans="1:11">
      <c r="A279" s="5" t="s">
        <v>1533</v>
      </c>
      <c r="B279" s="3">
        <v>942</v>
      </c>
      <c r="C279" t="str">
        <f>VLOOKUP(A279,HOP!A:H,8,0)</f>
        <v>942.00</v>
      </c>
      <c r="D279" t="str">
        <f>VLOOKUP(A279,HOP!A:B,2,0)</f>
        <v>2023658</v>
      </c>
      <c r="E279">
        <f t="shared" si="8"/>
        <v>0</v>
      </c>
      <c r="K279" t="str">
        <f t="shared" si="9"/>
        <v>,2023658</v>
      </c>
    </row>
    <row r="280" ht="14.25" customHeight="1" spans="1:11">
      <c r="A280" s="5" t="s">
        <v>1538</v>
      </c>
      <c r="B280" s="3">
        <v>413</v>
      </c>
      <c r="C280" t="str">
        <f>VLOOKUP(A280,HOP!A:H,8,0)</f>
        <v>413.00</v>
      </c>
      <c r="D280" t="str">
        <f>VLOOKUP(A280,HOP!A:B,2,0)</f>
        <v>2022622</v>
      </c>
      <c r="E280">
        <f t="shared" si="8"/>
        <v>0</v>
      </c>
      <c r="K280" t="str">
        <f t="shared" si="9"/>
        <v>,2022622</v>
      </c>
    </row>
    <row r="281" ht="14.25" customHeight="1" spans="1:11">
      <c r="A281" s="5" t="s">
        <v>1545</v>
      </c>
      <c r="B281" s="3">
        <v>326</v>
      </c>
      <c r="C281" t="str">
        <f>VLOOKUP(A281,HOP!A:H,8,0)</f>
        <v>326.00</v>
      </c>
      <c r="D281" t="str">
        <f>VLOOKUP(A281,HOP!A:B,2,0)</f>
        <v>2020667</v>
      </c>
      <c r="E281">
        <f t="shared" si="8"/>
        <v>0</v>
      </c>
      <c r="K281" t="str">
        <f t="shared" si="9"/>
        <v>,2020667</v>
      </c>
    </row>
    <row r="282" ht="14.25" customHeight="1" spans="1:11">
      <c r="A282" s="5" t="s">
        <v>1547</v>
      </c>
      <c r="B282" s="3">
        <v>1518</v>
      </c>
      <c r="C282" t="str">
        <f>VLOOKUP(A282,HOP!A:H,8,0)</f>
        <v>1518.00</v>
      </c>
      <c r="D282" t="str">
        <f>VLOOKUP(A282,HOP!A:B,2,0)</f>
        <v>2021054</v>
      </c>
      <c r="E282">
        <f t="shared" si="8"/>
        <v>0</v>
      </c>
      <c r="K282" t="str">
        <f t="shared" si="9"/>
        <v>,2021054</v>
      </c>
    </row>
    <row r="283" ht="14.25" customHeight="1" spans="1:11">
      <c r="A283" s="5" t="s">
        <v>1551</v>
      </c>
      <c r="B283" s="3">
        <v>1078</v>
      </c>
      <c r="C283" t="str">
        <f>VLOOKUP(A283,HOP!A:H,8,0)</f>
        <v>1078.00</v>
      </c>
      <c r="D283" t="str">
        <f>VLOOKUP(A283,HOP!A:B,2,0)</f>
        <v>2022315</v>
      </c>
      <c r="E283">
        <f t="shared" si="8"/>
        <v>0</v>
      </c>
      <c r="K283" t="str">
        <f t="shared" si="9"/>
        <v>,2022315</v>
      </c>
    </row>
    <row r="284" ht="14.25" customHeight="1" spans="1:11">
      <c r="A284" s="5" t="s">
        <v>1559</v>
      </c>
      <c r="B284" s="3">
        <v>125</v>
      </c>
      <c r="C284" t="str">
        <f>VLOOKUP(A284,HOP!A:H,8,0)</f>
        <v>125.00</v>
      </c>
      <c r="D284" t="str">
        <f>VLOOKUP(A284,HOP!A:B,2,0)</f>
        <v>2023116</v>
      </c>
      <c r="E284">
        <f t="shared" si="8"/>
        <v>0</v>
      </c>
      <c r="K284" t="str">
        <f t="shared" si="9"/>
        <v>,2023116</v>
      </c>
    </row>
    <row r="285" ht="14.25" customHeight="1" spans="1:11">
      <c r="A285" s="5" t="s">
        <v>1564</v>
      </c>
      <c r="B285" s="3">
        <v>253</v>
      </c>
      <c r="C285" t="str">
        <f>VLOOKUP(A285,HOP!A:H,8,0)</f>
        <v>253.00</v>
      </c>
      <c r="D285" t="str">
        <f>VLOOKUP(A285,HOP!A:B,2,0)</f>
        <v>2022539</v>
      </c>
      <c r="E285">
        <f t="shared" si="8"/>
        <v>0</v>
      </c>
      <c r="K285" t="str">
        <f t="shared" si="9"/>
        <v>,2022539</v>
      </c>
    </row>
    <row r="286" ht="14.25" customHeight="1" spans="1:11">
      <c r="A286" s="5" t="s">
        <v>1566</v>
      </c>
      <c r="B286" s="3">
        <v>156</v>
      </c>
      <c r="C286" t="str">
        <f>VLOOKUP(A286,HOP!A:H,8,0)</f>
        <v>156.00</v>
      </c>
      <c r="D286" t="str">
        <f>VLOOKUP(A286,HOP!A:B,2,0)</f>
        <v>2020946</v>
      </c>
      <c r="E286">
        <f t="shared" si="8"/>
        <v>0</v>
      </c>
      <c r="K286" t="str">
        <f t="shared" si="9"/>
        <v>,2020946</v>
      </c>
    </row>
    <row r="287" ht="14.25" customHeight="1" spans="1:11">
      <c r="A287" s="5" t="s">
        <v>1571</v>
      </c>
      <c r="B287" s="3">
        <v>253</v>
      </c>
      <c r="C287" t="str">
        <f>VLOOKUP(A287,HOP!A:H,8,0)</f>
        <v>253.00</v>
      </c>
      <c r="D287" t="str">
        <f>VLOOKUP(A287,HOP!A:B,2,0)</f>
        <v>2022796</v>
      </c>
      <c r="E287">
        <f t="shared" si="8"/>
        <v>0</v>
      </c>
      <c r="K287" t="str">
        <f t="shared" si="9"/>
        <v>,2022796</v>
      </c>
    </row>
    <row r="288" ht="14.25" customHeight="1" spans="1:11">
      <c r="A288" s="5" t="s">
        <v>1573</v>
      </c>
      <c r="B288" s="3">
        <v>202</v>
      </c>
      <c r="C288" t="str">
        <f>VLOOKUP(A288,HOP!A:H,8,0)</f>
        <v>202.00</v>
      </c>
      <c r="D288" t="str">
        <f>VLOOKUP(A288,HOP!A:B,2,0)</f>
        <v>2023003</v>
      </c>
      <c r="E288">
        <f t="shared" si="8"/>
        <v>0</v>
      </c>
      <c r="K288" t="str">
        <f t="shared" si="9"/>
        <v>,2023003</v>
      </c>
    </row>
    <row r="289" ht="14.25" customHeight="1" spans="1:11">
      <c r="A289" s="5" t="s">
        <v>1574</v>
      </c>
      <c r="B289" s="3">
        <v>212</v>
      </c>
      <c r="C289" t="str">
        <f>VLOOKUP(A289,HOP!A:H,8,0)</f>
        <v>212.00</v>
      </c>
      <c r="D289" t="str">
        <f>VLOOKUP(A289,HOP!A:B,2,0)</f>
        <v>2023491</v>
      </c>
      <c r="E289">
        <f t="shared" si="8"/>
        <v>0</v>
      </c>
      <c r="K289" t="str">
        <f t="shared" si="9"/>
        <v>,2023491</v>
      </c>
    </row>
    <row r="290" ht="14.25" customHeight="1" spans="1:11">
      <c r="A290" s="5" t="s">
        <v>1579</v>
      </c>
      <c r="B290" s="3">
        <v>189</v>
      </c>
      <c r="C290" t="str">
        <f>VLOOKUP(A290,HOP!A:H,8,0)</f>
        <v>189.00</v>
      </c>
      <c r="D290" t="str">
        <f>VLOOKUP(A290,HOP!A:B,2,0)</f>
        <v>2023867</v>
      </c>
      <c r="E290">
        <f t="shared" si="8"/>
        <v>0</v>
      </c>
      <c r="K290" t="str">
        <f t="shared" si="9"/>
        <v>,2023867</v>
      </c>
    </row>
    <row r="291" ht="14.25" customHeight="1" spans="1:11">
      <c r="A291" s="5" t="s">
        <v>1583</v>
      </c>
      <c r="B291" s="3">
        <v>788</v>
      </c>
      <c r="C291" t="str">
        <f>VLOOKUP(A291,HOP!A:H,8,0)</f>
        <v>788.00</v>
      </c>
      <c r="D291" t="str">
        <f>VLOOKUP(A291,HOP!A:B,2,0)</f>
        <v>2019406</v>
      </c>
      <c r="E291">
        <f t="shared" si="8"/>
        <v>0</v>
      </c>
      <c r="K291" t="str">
        <f t="shared" si="9"/>
        <v>,2019406</v>
      </c>
    </row>
    <row r="292" ht="14.25" customHeight="1" spans="1:11">
      <c r="A292" s="5" t="s">
        <v>1589</v>
      </c>
      <c r="B292" s="3">
        <v>344</v>
      </c>
      <c r="C292" t="str">
        <f>VLOOKUP(A292,HOP!A:H,8,0)</f>
        <v>344.00</v>
      </c>
      <c r="D292" t="str">
        <f>VLOOKUP(A292,HOP!A:B,2,0)</f>
        <v>2023618</v>
      </c>
      <c r="E292">
        <f t="shared" si="8"/>
        <v>0</v>
      </c>
      <c r="K292" t="str">
        <f t="shared" si="9"/>
        <v>,2023618</v>
      </c>
    </row>
    <row r="293" ht="14.25" customHeight="1" spans="1:11">
      <c r="A293" s="5" t="s">
        <v>1592</v>
      </c>
      <c r="B293" s="3">
        <v>376</v>
      </c>
      <c r="C293" t="str">
        <f>VLOOKUP(A293,HOP!A:H,8,0)</f>
        <v>376.00</v>
      </c>
      <c r="D293" t="str">
        <f>VLOOKUP(A293,HOP!A:B,2,0)</f>
        <v>2020268</v>
      </c>
      <c r="E293">
        <f t="shared" si="8"/>
        <v>0</v>
      </c>
      <c r="K293" t="str">
        <f t="shared" si="9"/>
        <v>,2020268</v>
      </c>
    </row>
    <row r="294" ht="14.25" customHeight="1" spans="1:11">
      <c r="A294" s="5" t="s">
        <v>1599</v>
      </c>
      <c r="B294" s="3">
        <v>1543</v>
      </c>
      <c r="C294" t="str">
        <f>VLOOKUP(A294,HOP!A:H,8,0)</f>
        <v>1543.00</v>
      </c>
      <c r="D294" t="str">
        <f>VLOOKUP(A294,HOP!A:B,2,0)</f>
        <v>2021416</v>
      </c>
      <c r="E294">
        <f t="shared" si="8"/>
        <v>0</v>
      </c>
      <c r="K294" t="str">
        <f t="shared" si="9"/>
        <v>,2021416</v>
      </c>
    </row>
    <row r="295" ht="14.25" customHeight="1" spans="1:11">
      <c r="A295" s="5" t="s">
        <v>1607</v>
      </c>
      <c r="B295" s="3">
        <v>1842</v>
      </c>
      <c r="C295" t="str">
        <f>VLOOKUP(A295,HOP!A:H,8,0)</f>
        <v>1842.00</v>
      </c>
      <c r="D295" t="str">
        <f>VLOOKUP(A295,HOP!A:B,2,0)</f>
        <v>2021456</v>
      </c>
      <c r="E295">
        <f t="shared" si="8"/>
        <v>0</v>
      </c>
      <c r="K295" t="str">
        <f t="shared" si="9"/>
        <v>,2021456</v>
      </c>
    </row>
    <row r="296" ht="14.25" customHeight="1" spans="1:11">
      <c r="A296" s="5" t="s">
        <v>1610</v>
      </c>
      <c r="B296" s="3">
        <v>127</v>
      </c>
      <c r="C296" t="str">
        <f>VLOOKUP(A296,HOP!A:H,8,0)</f>
        <v>127.00</v>
      </c>
      <c r="D296" t="str">
        <f>VLOOKUP(A296,HOP!A:B,2,0)</f>
        <v>2023528</v>
      </c>
      <c r="E296">
        <f t="shared" si="8"/>
        <v>0</v>
      </c>
      <c r="K296" t="str">
        <f t="shared" si="9"/>
        <v>,2023528</v>
      </c>
    </row>
    <row r="297" ht="14.25" customHeight="1" spans="1:11">
      <c r="A297" s="5" t="s">
        <v>1611</v>
      </c>
      <c r="B297" s="3">
        <v>429</v>
      </c>
      <c r="C297" t="str">
        <f>VLOOKUP(A297,HOP!A:H,8,0)</f>
        <v>429.00</v>
      </c>
      <c r="D297" t="str">
        <f>VLOOKUP(A297,HOP!A:B,2,0)</f>
        <v>2023352</v>
      </c>
      <c r="E297">
        <f t="shared" si="8"/>
        <v>0</v>
      </c>
      <c r="K297" t="str">
        <f t="shared" si="9"/>
        <v>,2023352</v>
      </c>
    </row>
    <row r="298" ht="14.25" customHeight="1" spans="1:11">
      <c r="A298" s="5" t="s">
        <v>1618</v>
      </c>
      <c r="B298" s="3">
        <v>265</v>
      </c>
      <c r="C298" t="str">
        <f>VLOOKUP(A298,HOP!A:H,8,0)</f>
        <v>265.00</v>
      </c>
      <c r="D298" t="str">
        <f>VLOOKUP(A298,HOP!A:B,2,0)</f>
        <v>2022951</v>
      </c>
      <c r="E298">
        <f t="shared" si="8"/>
        <v>0</v>
      </c>
      <c r="K298" t="str">
        <f t="shared" si="9"/>
        <v>,2022951</v>
      </c>
    </row>
    <row r="299" ht="14.25" customHeight="1" spans="1:11">
      <c r="A299" s="5" t="s">
        <v>1619</v>
      </c>
      <c r="B299" s="3">
        <v>143</v>
      </c>
      <c r="C299" t="str">
        <f>VLOOKUP(A299,HOP!A:H,8,0)</f>
        <v>143.00</v>
      </c>
      <c r="D299" t="str">
        <f>VLOOKUP(A299,HOP!A:B,2,0)</f>
        <v>2023927</v>
      </c>
      <c r="E299">
        <f t="shared" si="8"/>
        <v>0</v>
      </c>
      <c r="K299" t="str">
        <f t="shared" si="9"/>
        <v>,2023927</v>
      </c>
    </row>
    <row r="300" ht="14.25" customHeight="1" spans="1:11">
      <c r="A300" s="5" t="s">
        <v>1624</v>
      </c>
      <c r="B300" s="3">
        <v>273</v>
      </c>
      <c r="C300" t="str">
        <f>VLOOKUP(A300,HOP!A:H,8,0)</f>
        <v>273.00</v>
      </c>
      <c r="D300" t="str">
        <f>VLOOKUP(A300,HOP!A:B,2,0)</f>
        <v>2022564</v>
      </c>
      <c r="E300">
        <f t="shared" si="8"/>
        <v>0</v>
      </c>
      <c r="K300" t="str">
        <f t="shared" si="9"/>
        <v>,2022564</v>
      </c>
    </row>
    <row r="301" ht="14.25" customHeight="1" spans="1:11">
      <c r="A301" s="5" t="s">
        <v>1627</v>
      </c>
      <c r="B301" s="3">
        <v>172</v>
      </c>
      <c r="C301" t="str">
        <f>VLOOKUP(A301,HOP!A:H,8,0)</f>
        <v>172.00</v>
      </c>
      <c r="D301" t="str">
        <f>VLOOKUP(A301,HOP!A:B,2,0)</f>
        <v>2022920</v>
      </c>
      <c r="E301">
        <f t="shared" si="8"/>
        <v>0</v>
      </c>
      <c r="K301" t="str">
        <f t="shared" si="9"/>
        <v>,2022920</v>
      </c>
    </row>
    <row r="302" ht="14.25" customHeight="1" spans="1:11">
      <c r="A302" s="5" t="s">
        <v>1632</v>
      </c>
      <c r="B302" s="3">
        <v>100</v>
      </c>
      <c r="C302" t="str">
        <f>VLOOKUP(A302,HOP!A:H,8,0)</f>
        <v>100.00</v>
      </c>
      <c r="D302" t="str">
        <f>VLOOKUP(A302,HOP!A:B,2,0)</f>
        <v>2023248</v>
      </c>
      <c r="E302">
        <f t="shared" si="8"/>
        <v>0</v>
      </c>
      <c r="K302" t="str">
        <f t="shared" si="9"/>
        <v>,2023248</v>
      </c>
    </row>
    <row r="303" ht="14.25" customHeight="1" spans="1:11">
      <c r="A303" s="5" t="s">
        <v>1634</v>
      </c>
      <c r="B303" s="3">
        <v>166</v>
      </c>
      <c r="C303" t="str">
        <f>VLOOKUP(A303,HOP!A:H,8,0)</f>
        <v>166.00</v>
      </c>
      <c r="D303" t="str">
        <f>VLOOKUP(A303,HOP!A:B,2,0)</f>
        <v>2023805</v>
      </c>
      <c r="E303">
        <f t="shared" si="8"/>
        <v>0</v>
      </c>
      <c r="K303" t="str">
        <f t="shared" si="9"/>
        <v>,2023805</v>
      </c>
    </row>
    <row r="304" ht="14.25" customHeight="1" spans="1:11">
      <c r="A304" s="5" t="s">
        <v>1637</v>
      </c>
      <c r="B304" s="3">
        <v>759</v>
      </c>
      <c r="C304" t="str">
        <f>VLOOKUP(A304,HOP!A:H,8,0)</f>
        <v>759.00</v>
      </c>
      <c r="D304" t="str">
        <f>VLOOKUP(A304,HOP!A:B,2,0)</f>
        <v>2022030</v>
      </c>
      <c r="E304">
        <f t="shared" si="8"/>
        <v>0</v>
      </c>
      <c r="K304" t="str">
        <f t="shared" si="9"/>
        <v>,2022030</v>
      </c>
    </row>
    <row r="305" ht="14.25" customHeight="1" spans="1:11">
      <c r="A305" s="5" t="s">
        <v>1641</v>
      </c>
      <c r="B305" s="3">
        <v>304</v>
      </c>
      <c r="C305" t="str">
        <f>VLOOKUP(A305,HOP!A:H,8,0)</f>
        <v>304.00</v>
      </c>
      <c r="D305" t="str">
        <f>VLOOKUP(A305,HOP!A:B,2,0)</f>
        <v>2021574</v>
      </c>
      <c r="E305">
        <f t="shared" si="8"/>
        <v>0</v>
      </c>
      <c r="K305" t="str">
        <f t="shared" si="9"/>
        <v>,2021574</v>
      </c>
    </row>
    <row r="306" ht="14.25" customHeight="1" spans="1:11">
      <c r="A306" s="5" t="s">
        <v>1645</v>
      </c>
      <c r="B306" s="3">
        <v>276</v>
      </c>
      <c r="C306" t="str">
        <f>VLOOKUP(A306,HOP!A:H,8,0)</f>
        <v>276.00</v>
      </c>
      <c r="D306" t="str">
        <f>VLOOKUP(A306,HOP!A:B,2,0)</f>
        <v>2020784</v>
      </c>
      <c r="E306">
        <f t="shared" si="8"/>
        <v>0</v>
      </c>
      <c r="K306" t="str">
        <f t="shared" si="9"/>
        <v>,2020784</v>
      </c>
    </row>
    <row r="307" ht="14.25" customHeight="1" spans="1:11">
      <c r="A307" s="5" t="s">
        <v>1650</v>
      </c>
      <c r="B307" s="3">
        <v>155</v>
      </c>
      <c r="C307" t="str">
        <f>VLOOKUP(A307,HOP!A:H,8,0)</f>
        <v>155.00</v>
      </c>
      <c r="D307" t="str">
        <f>VLOOKUP(A307,HOP!A:B,2,0)</f>
        <v>2025311</v>
      </c>
      <c r="E307">
        <f t="shared" si="8"/>
        <v>0</v>
      </c>
      <c r="K307" t="str">
        <f t="shared" si="9"/>
        <v>,2025311</v>
      </c>
    </row>
    <row r="308" ht="14.25" customHeight="1" spans="1:11">
      <c r="A308" s="5" t="s">
        <v>1653</v>
      </c>
      <c r="B308" s="3">
        <v>488</v>
      </c>
      <c r="C308" t="str">
        <f>VLOOKUP(A308,HOP!A:H,8,0)</f>
        <v>488.00</v>
      </c>
      <c r="D308" t="str">
        <f>VLOOKUP(A308,HOP!A:B,2,0)</f>
        <v>2025350</v>
      </c>
      <c r="E308">
        <f t="shared" si="8"/>
        <v>0</v>
      </c>
      <c r="K308" t="str">
        <f t="shared" si="9"/>
        <v>,2025350</v>
      </c>
    </row>
    <row r="309" ht="14.25" customHeight="1" spans="1:11">
      <c r="A309" s="5" t="s">
        <v>1657</v>
      </c>
      <c r="B309" s="3">
        <v>86</v>
      </c>
      <c r="C309" t="str">
        <f>VLOOKUP(A309,HOP!A:H,8,0)</f>
        <v>86.00</v>
      </c>
      <c r="D309" t="str">
        <f>VLOOKUP(A309,HOP!A:B,2,0)</f>
        <v>2024686</v>
      </c>
      <c r="E309">
        <f t="shared" si="8"/>
        <v>0</v>
      </c>
      <c r="K309" t="str">
        <f t="shared" si="9"/>
        <v>,2024686</v>
      </c>
    </row>
    <row r="310" ht="14.25" customHeight="1" spans="1:11">
      <c r="A310" s="5" t="s">
        <v>1661</v>
      </c>
      <c r="B310" s="3">
        <v>1027</v>
      </c>
      <c r="C310" t="str">
        <f>VLOOKUP(A310,HOP!A:H,8,0)</f>
        <v>1026.99</v>
      </c>
      <c r="D310" t="str">
        <f>VLOOKUP(A310,HOP!A:B,2,0)</f>
        <v>2022126</v>
      </c>
      <c r="E310">
        <f t="shared" si="8"/>
        <v>0.00999999999999091</v>
      </c>
      <c r="K310" t="str">
        <f t="shared" si="9"/>
        <v>,2022126</v>
      </c>
    </row>
    <row r="311" ht="14.25" customHeight="1" spans="1:11">
      <c r="A311" s="5" t="s">
        <v>1667</v>
      </c>
      <c r="B311" s="3">
        <v>223</v>
      </c>
      <c r="C311" t="str">
        <f>VLOOKUP(A311,HOP!A:H,8,0)</f>
        <v>223.00</v>
      </c>
      <c r="D311" t="str">
        <f>VLOOKUP(A311,HOP!A:B,2,0)</f>
        <v>2025751</v>
      </c>
      <c r="E311">
        <f t="shared" si="8"/>
        <v>0</v>
      </c>
      <c r="K311" t="str">
        <f t="shared" si="9"/>
        <v>,2025751</v>
      </c>
    </row>
    <row r="312" ht="14.25" customHeight="1" spans="1:11">
      <c r="A312" s="5" t="s">
        <v>1671</v>
      </c>
      <c r="B312" s="3">
        <v>100</v>
      </c>
      <c r="C312" t="str">
        <f>VLOOKUP(A312,HOP!A:H,8,0)</f>
        <v>100.00</v>
      </c>
      <c r="D312" t="str">
        <f>VLOOKUP(A312,HOP!A:B,2,0)</f>
        <v>2024304</v>
      </c>
      <c r="E312">
        <f t="shared" si="8"/>
        <v>0</v>
      </c>
      <c r="K312" t="str">
        <f t="shared" si="9"/>
        <v>,2024304</v>
      </c>
    </row>
    <row r="313" ht="14.25" customHeight="1" spans="1:11">
      <c r="A313" s="5" t="s">
        <v>1676</v>
      </c>
      <c r="B313" s="3">
        <v>120</v>
      </c>
      <c r="C313" t="str">
        <f>VLOOKUP(A313,HOP!A:H,8,0)</f>
        <v>120.00</v>
      </c>
      <c r="D313" t="str">
        <f>VLOOKUP(A313,HOP!A:B,2,0)</f>
        <v>2025408</v>
      </c>
      <c r="E313">
        <f t="shared" si="8"/>
        <v>0</v>
      </c>
      <c r="K313" t="str">
        <f t="shared" si="9"/>
        <v>,2025408</v>
      </c>
    </row>
    <row r="314" ht="14.25" customHeight="1" spans="1:11">
      <c r="A314" s="5" t="s">
        <v>1681</v>
      </c>
      <c r="B314" s="3">
        <v>1139</v>
      </c>
      <c r="C314" t="str">
        <f>VLOOKUP(A314,HOP!A:H,8,0)</f>
        <v>1139.00</v>
      </c>
      <c r="D314" t="str">
        <f>VLOOKUP(A314,HOP!A:B,2,0)</f>
        <v>1997955</v>
      </c>
      <c r="E314">
        <f t="shared" si="8"/>
        <v>0</v>
      </c>
      <c r="K314" t="str">
        <f t="shared" si="9"/>
        <v>,1997955</v>
      </c>
    </row>
    <row r="315" ht="14.25" customHeight="1" spans="1:11">
      <c r="A315" s="5" t="s">
        <v>1688</v>
      </c>
      <c r="B315" s="3">
        <v>390</v>
      </c>
      <c r="C315" t="str">
        <f>VLOOKUP(A315,HOP!A:H,8,0)</f>
        <v>390.00</v>
      </c>
      <c r="D315" t="str">
        <f>VLOOKUP(A315,HOP!A:B,2,0)</f>
        <v>2024276</v>
      </c>
      <c r="E315">
        <f t="shared" si="8"/>
        <v>0</v>
      </c>
      <c r="K315" t="str">
        <f t="shared" si="9"/>
        <v>,2024276</v>
      </c>
    </row>
    <row r="316" ht="14.25" customHeight="1" spans="1:11">
      <c r="A316" s="5" t="s">
        <v>1695</v>
      </c>
      <c r="B316" s="3">
        <v>160</v>
      </c>
      <c r="C316" t="str">
        <f>VLOOKUP(A316,HOP!A:H,8,0)</f>
        <v>160.00</v>
      </c>
      <c r="D316" t="str">
        <f>VLOOKUP(A316,HOP!A:B,2,0)</f>
        <v>2025757</v>
      </c>
      <c r="E316">
        <f t="shared" si="8"/>
        <v>0</v>
      </c>
      <c r="K316" t="str">
        <f t="shared" si="9"/>
        <v>,2025757</v>
      </c>
    </row>
    <row r="317" ht="14.25" customHeight="1" spans="1:11">
      <c r="A317" s="5" t="s">
        <v>1700</v>
      </c>
      <c r="B317" s="3">
        <v>160</v>
      </c>
      <c r="C317" t="str">
        <f>VLOOKUP(A317,HOP!A:H,8,0)</f>
        <v>160.00</v>
      </c>
      <c r="D317" t="str">
        <f>VLOOKUP(A317,HOP!A:B,2,0)</f>
        <v>2021080</v>
      </c>
      <c r="E317">
        <f t="shared" si="8"/>
        <v>0</v>
      </c>
      <c r="K317" t="str">
        <f t="shared" si="9"/>
        <v>,2021080</v>
      </c>
    </row>
    <row r="318" ht="14.25" customHeight="1" spans="1:11">
      <c r="A318" s="5" t="s">
        <v>1704</v>
      </c>
      <c r="B318" s="3">
        <v>2070</v>
      </c>
      <c r="C318" t="str">
        <f>VLOOKUP(A318,HOP!A:H,8,0)</f>
        <v>2070.00</v>
      </c>
      <c r="D318" t="str">
        <f>VLOOKUP(A318,HOP!A:B,2,0)</f>
        <v>2016818</v>
      </c>
      <c r="E318">
        <f t="shared" si="8"/>
        <v>0</v>
      </c>
      <c r="K318" t="str">
        <f t="shared" si="9"/>
        <v>,2016818</v>
      </c>
    </row>
    <row r="319" ht="14.25" customHeight="1" spans="1:11">
      <c r="A319" s="5" t="s">
        <v>1710</v>
      </c>
      <c r="B319" s="3">
        <v>2053</v>
      </c>
      <c r="C319" t="str">
        <f>VLOOKUP(A319,HOP!A:H,8,0)</f>
        <v>2053.00</v>
      </c>
      <c r="D319" t="str">
        <f>VLOOKUP(A319,HOP!A:B,2,0)</f>
        <v>2021555</v>
      </c>
      <c r="E319">
        <f t="shared" si="8"/>
        <v>0</v>
      </c>
      <c r="K319" t="str">
        <f t="shared" si="9"/>
        <v>,2021555</v>
      </c>
    </row>
    <row r="320" ht="14.25" customHeight="1" spans="1:11">
      <c r="A320" s="5" t="s">
        <v>1716</v>
      </c>
      <c r="B320" s="3">
        <v>345</v>
      </c>
      <c r="C320" t="str">
        <f>VLOOKUP(A320,HOP!A:H,8,0)</f>
        <v>345.00</v>
      </c>
      <c r="D320" t="str">
        <f>VLOOKUP(A320,HOP!A:B,2,0)</f>
        <v>2022577</v>
      </c>
      <c r="E320">
        <f t="shared" si="8"/>
        <v>0</v>
      </c>
      <c r="K320" t="str">
        <f t="shared" si="9"/>
        <v>,2022577</v>
      </c>
    </row>
    <row r="321" ht="14.25" customHeight="1" spans="1:11">
      <c r="A321" s="5" t="s">
        <v>1718</v>
      </c>
      <c r="B321" s="3">
        <v>392</v>
      </c>
      <c r="C321" t="str">
        <f>VLOOKUP(A321,HOP!A:H,8,0)</f>
        <v>392.00</v>
      </c>
      <c r="D321" t="str">
        <f>VLOOKUP(A321,HOP!A:B,2,0)</f>
        <v>2023454</v>
      </c>
      <c r="E321">
        <f t="shared" si="8"/>
        <v>0</v>
      </c>
      <c r="K321" t="str">
        <f t="shared" si="9"/>
        <v>,2023454</v>
      </c>
    </row>
    <row r="322" ht="14.25" customHeight="1" spans="1:11">
      <c r="A322" s="5" t="s">
        <v>1721</v>
      </c>
      <c r="B322" s="3">
        <v>1648</v>
      </c>
      <c r="C322" t="str">
        <f>VLOOKUP(A322,HOP!A:H,8,0)</f>
        <v>1648.00</v>
      </c>
      <c r="D322" t="str">
        <f>VLOOKUP(A322,HOP!A:B,2,0)</f>
        <v>2024785</v>
      </c>
      <c r="E322">
        <f t="shared" si="8"/>
        <v>0</v>
      </c>
      <c r="K322" t="str">
        <f t="shared" si="9"/>
        <v>,2024785</v>
      </c>
    </row>
    <row r="323" ht="14.25" customHeight="1" spans="1:11">
      <c r="A323" s="5" t="s">
        <v>1726</v>
      </c>
      <c r="B323" s="3">
        <v>310</v>
      </c>
      <c r="C323" t="str">
        <f>VLOOKUP(A323,HOP!A:H,8,0)</f>
        <v>310.00</v>
      </c>
      <c r="D323" t="str">
        <f>VLOOKUP(A323,HOP!A:B,2,0)</f>
        <v>2024767</v>
      </c>
      <c r="E323">
        <f t="shared" ref="E323:E386" si="10">B323-C323</f>
        <v>0</v>
      </c>
      <c r="K323" t="str">
        <f t="shared" ref="K323:K386" si="11">$K$1&amp;D323</f>
        <v>,2024767</v>
      </c>
    </row>
    <row r="324" ht="14.25" customHeight="1" spans="1:11">
      <c r="A324" s="5" t="s">
        <v>1727</v>
      </c>
      <c r="B324" s="3">
        <v>940</v>
      </c>
      <c r="C324" t="str">
        <f>VLOOKUP(A324,HOP!A:H,8,0)</f>
        <v>940.00</v>
      </c>
      <c r="D324" t="str">
        <f>VLOOKUP(A324,HOP!A:B,2,0)</f>
        <v>1995124</v>
      </c>
      <c r="E324">
        <f t="shared" si="10"/>
        <v>0</v>
      </c>
      <c r="K324" t="str">
        <f t="shared" si="11"/>
        <v>,1995124</v>
      </c>
    </row>
    <row r="325" ht="14.25" customHeight="1" spans="1:11">
      <c r="A325" s="42" t="s">
        <v>1734</v>
      </c>
      <c r="B325" s="3">
        <v>965</v>
      </c>
      <c r="C325" t="str">
        <f>VLOOKUP(A325,HOP!A:H,8,0)</f>
        <v>579.00</v>
      </c>
      <c r="D325" t="str">
        <f>VLOOKUP(A325,HOP!A:B,2,0)</f>
        <v>1991282</v>
      </c>
      <c r="E325">
        <f t="shared" si="10"/>
        <v>386</v>
      </c>
      <c r="F325" s="6" t="s">
        <v>2426</v>
      </c>
      <c r="K325" t="str">
        <f t="shared" si="11"/>
        <v>,1991282</v>
      </c>
    </row>
    <row r="326" ht="14.25" customHeight="1" spans="1:11">
      <c r="A326" s="5" t="s">
        <v>1739</v>
      </c>
      <c r="B326" s="3">
        <v>940</v>
      </c>
      <c r="C326" t="str">
        <f>VLOOKUP(A326,HOP!A:H,8,0)</f>
        <v>940.00</v>
      </c>
      <c r="D326" t="str">
        <f>VLOOKUP(A326,HOP!A:B,2,0)</f>
        <v>1995127</v>
      </c>
      <c r="E326">
        <f t="shared" si="10"/>
        <v>0</v>
      </c>
      <c r="K326" t="str">
        <f t="shared" si="11"/>
        <v>,1995127</v>
      </c>
    </row>
    <row r="327" ht="14.25" customHeight="1" spans="1:11">
      <c r="A327" s="5" t="s">
        <v>1741</v>
      </c>
      <c r="B327" s="3">
        <v>1473</v>
      </c>
      <c r="C327" t="str">
        <f>VLOOKUP(A327,HOP!A:H,8,0)</f>
        <v>1473.00</v>
      </c>
      <c r="D327" t="str">
        <f>VLOOKUP(A327,HOP!A:B,2,0)</f>
        <v>2020427</v>
      </c>
      <c r="E327">
        <f t="shared" si="10"/>
        <v>0</v>
      </c>
      <c r="K327" t="str">
        <f t="shared" si="11"/>
        <v>,2020427</v>
      </c>
    </row>
    <row r="328" ht="14.25" customHeight="1" spans="1:11">
      <c r="A328" s="5" t="s">
        <v>1747</v>
      </c>
      <c r="B328" s="3">
        <v>120</v>
      </c>
      <c r="C328" t="str">
        <f>VLOOKUP(A328,HOP!A:H,8,0)</f>
        <v>120.00</v>
      </c>
      <c r="D328" t="str">
        <f>VLOOKUP(A328,HOP!A:B,2,0)</f>
        <v>2025625</v>
      </c>
      <c r="E328">
        <f t="shared" si="10"/>
        <v>0</v>
      </c>
      <c r="K328" t="str">
        <f t="shared" si="11"/>
        <v>,2025625</v>
      </c>
    </row>
    <row r="329" ht="14.25" customHeight="1" spans="1:11">
      <c r="A329" s="5" t="s">
        <v>1751</v>
      </c>
      <c r="B329" s="3">
        <v>181</v>
      </c>
      <c r="C329" t="str">
        <f>VLOOKUP(A329,HOP!A:H,8,0)</f>
        <v>181.00</v>
      </c>
      <c r="D329" t="str">
        <f>VLOOKUP(A329,HOP!A:B,2,0)</f>
        <v>2019976</v>
      </c>
      <c r="E329">
        <f t="shared" si="10"/>
        <v>0</v>
      </c>
      <c r="K329" t="str">
        <f t="shared" si="11"/>
        <v>,2019976</v>
      </c>
    </row>
    <row r="330" ht="14.25" customHeight="1" spans="1:11">
      <c r="A330" s="5" t="s">
        <v>1753</v>
      </c>
      <c r="B330" s="3">
        <v>780</v>
      </c>
      <c r="C330" t="str">
        <f>VLOOKUP(A330,HOP!A:H,8,0)</f>
        <v>780.00</v>
      </c>
      <c r="D330" t="str">
        <f>VLOOKUP(A330,HOP!A:B,2,0)</f>
        <v>2021634</v>
      </c>
      <c r="E330">
        <f t="shared" si="10"/>
        <v>0</v>
      </c>
      <c r="K330" t="str">
        <f t="shared" si="11"/>
        <v>,2021634</v>
      </c>
    </row>
    <row r="331" ht="14.25" customHeight="1" spans="1:11">
      <c r="A331" s="5" t="s">
        <v>1759</v>
      </c>
      <c r="B331" s="3">
        <v>123</v>
      </c>
      <c r="C331" t="str">
        <f>VLOOKUP(A331,HOP!A:H,8,0)</f>
        <v>123.00</v>
      </c>
      <c r="D331" t="str">
        <f>VLOOKUP(A331,HOP!A:B,2,0)</f>
        <v>2020870</v>
      </c>
      <c r="E331">
        <f t="shared" si="10"/>
        <v>0</v>
      </c>
      <c r="K331" t="str">
        <f t="shared" si="11"/>
        <v>,2020870</v>
      </c>
    </row>
    <row r="332" ht="14.25" customHeight="1" spans="1:11">
      <c r="A332" s="5" t="s">
        <v>1764</v>
      </c>
      <c r="B332" s="3">
        <v>167</v>
      </c>
      <c r="C332" t="str">
        <f>VLOOKUP(A332,HOP!A:H,8,0)</f>
        <v>167.00</v>
      </c>
      <c r="D332" t="str">
        <f>VLOOKUP(A332,HOP!A:B,2,0)</f>
        <v>2024285</v>
      </c>
      <c r="E332">
        <f t="shared" si="10"/>
        <v>0</v>
      </c>
      <c r="K332" t="str">
        <f t="shared" si="11"/>
        <v>,2024285</v>
      </c>
    </row>
    <row r="333" ht="14.25" customHeight="1" spans="1:11">
      <c r="A333" s="5" t="s">
        <v>1768</v>
      </c>
      <c r="B333" s="3">
        <v>127</v>
      </c>
      <c r="C333" t="str">
        <f>VLOOKUP(A333,HOP!A:H,8,0)</f>
        <v>127.00</v>
      </c>
      <c r="D333" t="str">
        <f>VLOOKUP(A333,HOP!A:B,2,0)</f>
        <v>2024994</v>
      </c>
      <c r="E333">
        <f t="shared" si="10"/>
        <v>0</v>
      </c>
      <c r="K333" t="str">
        <f t="shared" si="11"/>
        <v>,2024994</v>
      </c>
    </row>
    <row r="334" ht="14.25" customHeight="1" spans="1:11">
      <c r="A334" s="5" t="s">
        <v>1770</v>
      </c>
      <c r="B334" s="3">
        <v>785</v>
      </c>
      <c r="C334" t="str">
        <f>VLOOKUP(A334,HOP!A:H,8,0)</f>
        <v>785.00</v>
      </c>
      <c r="D334" t="str">
        <f>VLOOKUP(A334,HOP!A:B,2,0)</f>
        <v>2025324</v>
      </c>
      <c r="E334">
        <f t="shared" si="10"/>
        <v>0</v>
      </c>
      <c r="K334" t="str">
        <f t="shared" si="11"/>
        <v>,2025324</v>
      </c>
    </row>
    <row r="335" ht="14.25" customHeight="1" spans="1:11">
      <c r="A335" s="5" t="s">
        <v>1777</v>
      </c>
      <c r="B335" s="3">
        <v>294</v>
      </c>
      <c r="C335" t="str">
        <f>VLOOKUP(A335,HOP!A:H,8,0)</f>
        <v>294.00</v>
      </c>
      <c r="D335" t="str">
        <f>VLOOKUP(A335,HOP!A:B,2,0)</f>
        <v>2025773</v>
      </c>
      <c r="E335">
        <f t="shared" si="10"/>
        <v>0</v>
      </c>
      <c r="K335" t="str">
        <f t="shared" si="11"/>
        <v>,2025773</v>
      </c>
    </row>
    <row r="336" ht="14.25" customHeight="1" spans="1:11">
      <c r="A336" s="5" t="s">
        <v>1783</v>
      </c>
      <c r="B336" s="3">
        <v>512</v>
      </c>
      <c r="C336" t="str">
        <f>VLOOKUP(A336,HOP!A:H,8,0)</f>
        <v>512.00</v>
      </c>
      <c r="D336" t="str">
        <f>VLOOKUP(A336,HOP!A:B,2,0)</f>
        <v>2023442</v>
      </c>
      <c r="E336">
        <f t="shared" si="10"/>
        <v>0</v>
      </c>
      <c r="K336" t="str">
        <f t="shared" si="11"/>
        <v>,2023442</v>
      </c>
    </row>
    <row r="337" ht="14.25" customHeight="1" spans="1:11">
      <c r="A337" s="5" t="s">
        <v>1788</v>
      </c>
      <c r="B337" s="3">
        <v>135</v>
      </c>
      <c r="C337" t="str">
        <f>VLOOKUP(A337,HOP!A:H,8,0)</f>
        <v>135.00</v>
      </c>
      <c r="D337" t="str">
        <f>VLOOKUP(A337,HOP!A:B,2,0)</f>
        <v>2024044</v>
      </c>
      <c r="E337">
        <f t="shared" si="10"/>
        <v>0</v>
      </c>
      <c r="K337" t="str">
        <f t="shared" si="11"/>
        <v>,2024044</v>
      </c>
    </row>
    <row r="338" ht="14.25" customHeight="1" spans="1:11">
      <c r="A338" s="5" t="s">
        <v>1793</v>
      </c>
      <c r="B338" s="3">
        <v>386</v>
      </c>
      <c r="C338" t="str">
        <f>VLOOKUP(A338,HOP!A:H,8,0)</f>
        <v>386.00</v>
      </c>
      <c r="D338" t="str">
        <f>VLOOKUP(A338,HOP!A:B,2,0)</f>
        <v>2024089</v>
      </c>
      <c r="E338">
        <f t="shared" si="10"/>
        <v>0</v>
      </c>
      <c r="K338" t="str">
        <f t="shared" si="11"/>
        <v>,2024089</v>
      </c>
    </row>
    <row r="339" ht="14.25" customHeight="1" spans="1:11">
      <c r="A339" s="5" t="s">
        <v>1797</v>
      </c>
      <c r="B339" s="3">
        <v>211</v>
      </c>
      <c r="C339" t="str">
        <f>VLOOKUP(A339,HOP!A:H,8,0)</f>
        <v>211.00</v>
      </c>
      <c r="D339" t="str">
        <f>VLOOKUP(A339,HOP!A:B,2,0)</f>
        <v>2020766</v>
      </c>
      <c r="E339">
        <f t="shared" si="10"/>
        <v>0</v>
      </c>
      <c r="K339" t="str">
        <f t="shared" si="11"/>
        <v>,2020766</v>
      </c>
    </row>
    <row r="340" ht="14.25" customHeight="1" spans="1:11">
      <c r="A340" s="5" t="s">
        <v>1803</v>
      </c>
      <c r="B340" s="3">
        <v>335</v>
      </c>
      <c r="C340" t="str">
        <f>VLOOKUP(A340,HOP!A:H,8,0)</f>
        <v>335.00</v>
      </c>
      <c r="D340" t="str">
        <f>VLOOKUP(A340,HOP!A:B,2,0)</f>
        <v>2021452</v>
      </c>
      <c r="E340">
        <f t="shared" si="10"/>
        <v>0</v>
      </c>
      <c r="K340" t="str">
        <f t="shared" si="11"/>
        <v>,2021452</v>
      </c>
    </row>
    <row r="341" ht="14.25" customHeight="1" spans="1:11">
      <c r="A341" s="5" t="s">
        <v>1807</v>
      </c>
      <c r="B341" s="3">
        <v>309</v>
      </c>
      <c r="C341" t="str">
        <f>VLOOKUP(A341,HOP!A:H,8,0)</f>
        <v>309.00</v>
      </c>
      <c r="D341" t="str">
        <f>VLOOKUP(A341,HOP!A:B,2,0)</f>
        <v>2025072</v>
      </c>
      <c r="E341">
        <f t="shared" si="10"/>
        <v>0</v>
      </c>
      <c r="K341" t="str">
        <f t="shared" si="11"/>
        <v>,2025072</v>
      </c>
    </row>
    <row r="342" ht="14.25" customHeight="1" spans="1:11">
      <c r="A342" s="5" t="s">
        <v>1812</v>
      </c>
      <c r="B342" s="3">
        <v>222</v>
      </c>
      <c r="C342" t="str">
        <f>VLOOKUP(A342,HOP!A:H,8,0)</f>
        <v>222.00</v>
      </c>
      <c r="D342" t="str">
        <f>VLOOKUP(A342,HOP!A:B,2,0)</f>
        <v>2025490</v>
      </c>
      <c r="E342">
        <f t="shared" si="10"/>
        <v>0</v>
      </c>
      <c r="K342" t="str">
        <f t="shared" si="11"/>
        <v>,2025490</v>
      </c>
    </row>
    <row r="343" ht="14.25" customHeight="1" spans="1:11">
      <c r="A343" s="5" t="s">
        <v>1818</v>
      </c>
      <c r="B343" s="3">
        <v>190</v>
      </c>
      <c r="C343" t="str">
        <f>VLOOKUP(A343,HOP!A:H,8,0)</f>
        <v>190.00</v>
      </c>
      <c r="D343" t="str">
        <f>VLOOKUP(A343,HOP!A:B,2,0)</f>
        <v>2025081</v>
      </c>
      <c r="E343">
        <f t="shared" si="10"/>
        <v>0</v>
      </c>
      <c r="K343" t="str">
        <f t="shared" si="11"/>
        <v>,2025081</v>
      </c>
    </row>
    <row r="344" ht="14.25" customHeight="1" spans="1:11">
      <c r="A344" s="5" t="s">
        <v>1823</v>
      </c>
      <c r="B344" s="3">
        <v>200</v>
      </c>
      <c r="C344" t="str">
        <f>VLOOKUP(A344,HOP!A:H,8,0)</f>
        <v>200.00</v>
      </c>
      <c r="D344" t="str">
        <f>VLOOKUP(A344,HOP!A:B,2,0)</f>
        <v>2023059</v>
      </c>
      <c r="E344">
        <f t="shared" si="10"/>
        <v>0</v>
      </c>
      <c r="K344" t="str">
        <f t="shared" si="11"/>
        <v>,2023059</v>
      </c>
    </row>
    <row r="345" ht="14.25" customHeight="1" spans="1:11">
      <c r="A345" s="5" t="s">
        <v>1826</v>
      </c>
      <c r="B345" s="3">
        <v>251</v>
      </c>
      <c r="C345" t="str">
        <f>VLOOKUP(A345,HOP!A:H,8,0)</f>
        <v>251.00</v>
      </c>
      <c r="D345" t="str">
        <f>VLOOKUP(A345,HOP!A:B,2,0)</f>
        <v>2022107</v>
      </c>
      <c r="E345">
        <f t="shared" si="10"/>
        <v>0</v>
      </c>
      <c r="K345" t="str">
        <f t="shared" si="11"/>
        <v>,2022107</v>
      </c>
    </row>
    <row r="346" ht="14.25" customHeight="1" spans="1:11">
      <c r="A346" s="5" t="s">
        <v>1832</v>
      </c>
      <c r="B346" s="3">
        <v>189</v>
      </c>
      <c r="C346" t="str">
        <f>VLOOKUP(A346,HOP!A:H,8,0)</f>
        <v>189.00</v>
      </c>
      <c r="D346" t="str">
        <f>VLOOKUP(A346,HOP!A:B,2,0)</f>
        <v>2024093</v>
      </c>
      <c r="E346">
        <f t="shared" si="10"/>
        <v>0</v>
      </c>
      <c r="K346" t="str">
        <f t="shared" si="11"/>
        <v>,2024093</v>
      </c>
    </row>
    <row r="347" ht="14.25" customHeight="1" spans="1:11">
      <c r="A347" s="5" t="s">
        <v>1835</v>
      </c>
      <c r="B347" s="3">
        <v>102</v>
      </c>
      <c r="C347" t="str">
        <f>VLOOKUP(A347,HOP!A:H,8,0)</f>
        <v>102.00</v>
      </c>
      <c r="D347" t="str">
        <f>VLOOKUP(A347,HOP!A:B,2,0)</f>
        <v>2024614</v>
      </c>
      <c r="E347">
        <f t="shared" si="10"/>
        <v>0</v>
      </c>
      <c r="K347" t="str">
        <f t="shared" si="11"/>
        <v>,2024614</v>
      </c>
    </row>
    <row r="348" ht="14.25" customHeight="1" spans="1:11">
      <c r="A348" s="5" t="s">
        <v>1839</v>
      </c>
      <c r="B348" s="3">
        <v>130</v>
      </c>
      <c r="C348" t="str">
        <f>VLOOKUP(A348,HOP!A:H,8,0)</f>
        <v>130.00</v>
      </c>
      <c r="D348" t="str">
        <f>VLOOKUP(A348,HOP!A:B,2,0)</f>
        <v>2025454</v>
      </c>
      <c r="E348">
        <f t="shared" si="10"/>
        <v>0</v>
      </c>
      <c r="K348" t="str">
        <f t="shared" si="11"/>
        <v>,2025454</v>
      </c>
    </row>
    <row r="349" ht="14.25" customHeight="1" spans="1:11">
      <c r="A349" s="5" t="s">
        <v>1844</v>
      </c>
      <c r="B349" s="3">
        <v>523</v>
      </c>
      <c r="C349" t="str">
        <f>VLOOKUP(A349,HOP!A:H,8,0)</f>
        <v>523.00</v>
      </c>
      <c r="D349" t="str">
        <f>VLOOKUP(A349,HOP!A:B,2,0)</f>
        <v>2025722</v>
      </c>
      <c r="E349">
        <f t="shared" si="10"/>
        <v>0</v>
      </c>
      <c r="K349" t="str">
        <f t="shared" si="11"/>
        <v>,2025722</v>
      </c>
    </row>
    <row r="350" ht="14.25" customHeight="1" spans="1:11">
      <c r="A350" s="5" t="s">
        <v>1852</v>
      </c>
      <c r="B350" s="3">
        <v>756</v>
      </c>
      <c r="C350" t="str">
        <f>VLOOKUP(A350,HOP!A:H,8,0)</f>
        <v>756.00</v>
      </c>
      <c r="D350" t="str">
        <f>VLOOKUP(A350,HOP!A:B,2,0)</f>
        <v>2001819</v>
      </c>
      <c r="E350">
        <f t="shared" si="10"/>
        <v>0</v>
      </c>
      <c r="K350" t="str">
        <f t="shared" si="11"/>
        <v>,2001819</v>
      </c>
    </row>
    <row r="351" ht="14.25" customHeight="1" spans="1:11">
      <c r="A351" s="5" t="s">
        <v>1857</v>
      </c>
      <c r="B351" s="3">
        <v>336</v>
      </c>
      <c r="C351" t="str">
        <f>VLOOKUP(A351,HOP!A:H,8,0)</f>
        <v>336.00</v>
      </c>
      <c r="D351" t="str">
        <f>VLOOKUP(A351,HOP!A:B,2,0)</f>
        <v>2021234</v>
      </c>
      <c r="E351">
        <f t="shared" si="10"/>
        <v>0</v>
      </c>
      <c r="K351" t="str">
        <f t="shared" si="11"/>
        <v>,2021234</v>
      </c>
    </row>
    <row r="352" ht="14.25" customHeight="1" spans="1:11">
      <c r="A352" s="5" t="s">
        <v>1864</v>
      </c>
      <c r="B352" s="3">
        <v>483</v>
      </c>
      <c r="C352" t="str">
        <f>VLOOKUP(A352,HOP!A:H,8,0)</f>
        <v>483.00</v>
      </c>
      <c r="D352" t="str">
        <f>VLOOKUP(A352,HOP!A:B,2,0)</f>
        <v>2013671</v>
      </c>
      <c r="E352">
        <f t="shared" si="10"/>
        <v>0</v>
      </c>
      <c r="K352" t="str">
        <f t="shared" si="11"/>
        <v>,2013671</v>
      </c>
    </row>
    <row r="353" ht="14.25" customHeight="1" spans="1:11">
      <c r="A353" s="5" t="s">
        <v>1869</v>
      </c>
      <c r="B353" s="3">
        <v>557</v>
      </c>
      <c r="C353" t="str">
        <f>VLOOKUP(A353,HOP!A:H,8,0)</f>
        <v>557.00</v>
      </c>
      <c r="D353" t="str">
        <f>VLOOKUP(A353,HOP!A:B,2,0)</f>
        <v>2024778</v>
      </c>
      <c r="E353">
        <f t="shared" si="10"/>
        <v>0</v>
      </c>
      <c r="K353" t="str">
        <f t="shared" si="11"/>
        <v>,2024778</v>
      </c>
    </row>
    <row r="354" ht="14.25" customHeight="1" spans="1:11">
      <c r="A354" s="5" t="s">
        <v>1875</v>
      </c>
      <c r="B354" s="3">
        <v>1041</v>
      </c>
      <c r="C354" t="str">
        <f>VLOOKUP(A354,HOP!A:H,8,0)</f>
        <v>1041.00</v>
      </c>
      <c r="D354" t="str">
        <f>VLOOKUP(A354,HOP!A:B,2,0)</f>
        <v>2024817</v>
      </c>
      <c r="E354">
        <f t="shared" si="10"/>
        <v>0</v>
      </c>
      <c r="K354" t="str">
        <f t="shared" si="11"/>
        <v>,2024817</v>
      </c>
    </row>
    <row r="355" ht="14.25" customHeight="1" spans="1:11">
      <c r="A355" s="5" t="s">
        <v>1882</v>
      </c>
      <c r="B355" s="3">
        <v>337</v>
      </c>
      <c r="C355" t="str">
        <f>VLOOKUP(A355,HOP!A:H,8,0)</f>
        <v>337.00</v>
      </c>
      <c r="D355" t="str">
        <f>VLOOKUP(A355,HOP!A:B,2,0)</f>
        <v>2024517</v>
      </c>
      <c r="E355">
        <f t="shared" si="10"/>
        <v>0</v>
      </c>
      <c r="K355" t="str">
        <f t="shared" si="11"/>
        <v>,2024517</v>
      </c>
    </row>
    <row r="356" ht="14.25" customHeight="1" spans="1:11">
      <c r="A356" s="5" t="s">
        <v>1886</v>
      </c>
      <c r="B356" s="3">
        <v>177</v>
      </c>
      <c r="C356" t="str">
        <f>VLOOKUP(A356,HOP!A:H,8,0)</f>
        <v>177.00</v>
      </c>
      <c r="D356" t="str">
        <f>VLOOKUP(A356,HOP!A:B,2,0)</f>
        <v>2023932</v>
      </c>
      <c r="E356">
        <f t="shared" si="10"/>
        <v>0</v>
      </c>
      <c r="K356" t="str">
        <f t="shared" si="11"/>
        <v>,2023932</v>
      </c>
    </row>
    <row r="357" ht="14.25" customHeight="1" spans="1:11">
      <c r="A357" s="5" t="s">
        <v>1891</v>
      </c>
      <c r="B357" s="3">
        <v>170</v>
      </c>
      <c r="C357" t="str">
        <f>VLOOKUP(A357,HOP!A:H,8,0)</f>
        <v>170.00</v>
      </c>
      <c r="D357" t="str">
        <f>VLOOKUP(A357,HOP!A:B,2,0)</f>
        <v>2025700</v>
      </c>
      <c r="E357">
        <f t="shared" si="10"/>
        <v>0</v>
      </c>
      <c r="K357" t="str">
        <f t="shared" si="11"/>
        <v>,2025700</v>
      </c>
    </row>
    <row r="358" ht="14.25" customHeight="1" spans="1:11">
      <c r="A358" s="5" t="s">
        <v>1896</v>
      </c>
      <c r="B358" s="3">
        <v>90</v>
      </c>
      <c r="C358" t="str">
        <f>VLOOKUP(A358,HOP!A:H,8,0)</f>
        <v>90.00</v>
      </c>
      <c r="D358" t="str">
        <f>VLOOKUP(A358,HOP!A:B,2,0)</f>
        <v>2024132</v>
      </c>
      <c r="E358">
        <f t="shared" si="10"/>
        <v>0</v>
      </c>
      <c r="K358" t="str">
        <f t="shared" si="11"/>
        <v>,2024132</v>
      </c>
    </row>
    <row r="359" ht="14.25" customHeight="1" spans="1:11">
      <c r="A359" s="5" t="s">
        <v>1901</v>
      </c>
      <c r="B359" s="3">
        <v>202</v>
      </c>
      <c r="C359" t="str">
        <f>VLOOKUP(A359,HOP!A:H,8,0)</f>
        <v>202.00</v>
      </c>
      <c r="D359" t="str">
        <f>VLOOKUP(A359,HOP!A:B,2,0)</f>
        <v>2022448</v>
      </c>
      <c r="E359">
        <f t="shared" si="10"/>
        <v>0</v>
      </c>
      <c r="K359" t="str">
        <f t="shared" si="11"/>
        <v>,2022448</v>
      </c>
    </row>
    <row r="360" ht="14.25" customHeight="1" spans="1:11">
      <c r="A360" s="5" t="s">
        <v>1903</v>
      </c>
      <c r="B360" s="3">
        <v>1048</v>
      </c>
      <c r="C360" t="str">
        <f>VLOOKUP(A360,HOP!A:H,8,0)</f>
        <v>1048.00</v>
      </c>
      <c r="D360" t="str">
        <f>VLOOKUP(A360,HOP!A:B,2,0)</f>
        <v>2023560</v>
      </c>
      <c r="E360">
        <f t="shared" si="10"/>
        <v>0</v>
      </c>
      <c r="K360" t="str">
        <f t="shared" si="11"/>
        <v>,2023560</v>
      </c>
    </row>
    <row r="361" ht="14.25" customHeight="1" spans="1:11">
      <c r="A361" s="5" t="s">
        <v>1909</v>
      </c>
      <c r="B361" s="3">
        <v>230</v>
      </c>
      <c r="C361" t="str">
        <f>VLOOKUP(A361,HOP!A:H,8,0)</f>
        <v>230.00</v>
      </c>
      <c r="D361" t="str">
        <f>VLOOKUP(A361,HOP!A:B,2,0)</f>
        <v>2024208</v>
      </c>
      <c r="E361">
        <f t="shared" si="10"/>
        <v>0</v>
      </c>
      <c r="K361" t="str">
        <f t="shared" si="11"/>
        <v>,2024208</v>
      </c>
    </row>
    <row r="362" ht="14.25" customHeight="1" spans="1:11">
      <c r="A362" s="5" t="s">
        <v>1911</v>
      </c>
      <c r="B362" s="3">
        <v>120</v>
      </c>
      <c r="C362" t="str">
        <f>VLOOKUP(A362,HOP!A:H,8,0)</f>
        <v>120.00</v>
      </c>
      <c r="D362" t="str">
        <f>VLOOKUP(A362,HOP!A:B,2,0)</f>
        <v>2025053</v>
      </c>
      <c r="E362">
        <f t="shared" si="10"/>
        <v>0</v>
      </c>
      <c r="K362" t="str">
        <f t="shared" si="11"/>
        <v>,2025053</v>
      </c>
    </row>
    <row r="363" ht="14.25" customHeight="1" spans="1:11">
      <c r="A363" s="5" t="s">
        <v>1915</v>
      </c>
      <c r="B363" s="3">
        <v>100</v>
      </c>
      <c r="C363" t="str">
        <f>VLOOKUP(A363,HOP!A:H,8,0)</f>
        <v>100.00</v>
      </c>
      <c r="D363" t="str">
        <f>VLOOKUP(A363,HOP!A:B,2,0)</f>
        <v>2024687</v>
      </c>
      <c r="E363">
        <f t="shared" si="10"/>
        <v>0</v>
      </c>
      <c r="K363" t="str">
        <f t="shared" si="11"/>
        <v>,2024687</v>
      </c>
    </row>
    <row r="364" ht="14.25" customHeight="1" spans="1:11">
      <c r="A364" s="5" t="s">
        <v>1917</v>
      </c>
      <c r="B364" s="3">
        <v>191</v>
      </c>
      <c r="C364" t="str">
        <f>VLOOKUP(A364,HOP!A:H,8,0)</f>
        <v>191.00</v>
      </c>
      <c r="D364" t="str">
        <f>VLOOKUP(A364,HOP!A:B,2,0)</f>
        <v>2025733</v>
      </c>
      <c r="E364">
        <f t="shared" si="10"/>
        <v>0</v>
      </c>
      <c r="K364" t="str">
        <f t="shared" si="11"/>
        <v>,2025733</v>
      </c>
    </row>
    <row r="365" ht="14.25" customHeight="1" spans="1:11">
      <c r="A365" s="5" t="s">
        <v>1922</v>
      </c>
      <c r="B365" s="3">
        <v>315</v>
      </c>
      <c r="C365" t="str">
        <f>VLOOKUP(A365,HOP!A:H,8,0)</f>
        <v>315.00</v>
      </c>
      <c r="D365" t="str">
        <f>VLOOKUP(A365,HOP!A:B,2,0)</f>
        <v>2025445</v>
      </c>
      <c r="E365">
        <f t="shared" si="10"/>
        <v>0</v>
      </c>
      <c r="K365" t="str">
        <f t="shared" si="11"/>
        <v>,2025445</v>
      </c>
    </row>
    <row r="366" ht="14.25" customHeight="1" spans="1:11">
      <c r="A366" s="5" t="s">
        <v>1924</v>
      </c>
      <c r="B366" s="3">
        <v>785</v>
      </c>
      <c r="C366" t="str">
        <f>VLOOKUP(A366,HOP!A:H,8,0)</f>
        <v>785.00</v>
      </c>
      <c r="D366" t="str">
        <f>VLOOKUP(A366,HOP!A:B,2,0)</f>
        <v>2004191</v>
      </c>
      <c r="E366">
        <f t="shared" si="10"/>
        <v>0</v>
      </c>
      <c r="K366" t="str">
        <f t="shared" si="11"/>
        <v>,2004191</v>
      </c>
    </row>
    <row r="367" ht="14.25" customHeight="1" spans="1:11">
      <c r="A367" s="5" t="s">
        <v>1927</v>
      </c>
      <c r="B367" s="3">
        <v>292</v>
      </c>
      <c r="C367" t="str">
        <f>VLOOKUP(A367,HOP!A:H,8,0)</f>
        <v>292.00</v>
      </c>
      <c r="D367" t="str">
        <f>VLOOKUP(A367,HOP!A:B,2,0)</f>
        <v>2024829</v>
      </c>
      <c r="E367">
        <f t="shared" si="10"/>
        <v>0</v>
      </c>
      <c r="K367" t="str">
        <f t="shared" si="11"/>
        <v>,2024829</v>
      </c>
    </row>
    <row r="368" ht="14.25" customHeight="1" spans="1:11">
      <c r="A368" s="5" t="s">
        <v>1933</v>
      </c>
      <c r="B368" s="3">
        <v>557</v>
      </c>
      <c r="C368" t="str">
        <f>VLOOKUP(A368,HOP!A:H,8,0)</f>
        <v>557.00</v>
      </c>
      <c r="D368" t="str">
        <f>VLOOKUP(A368,HOP!A:B,2,0)</f>
        <v>2024698</v>
      </c>
      <c r="E368">
        <f t="shared" si="10"/>
        <v>0</v>
      </c>
      <c r="K368" t="str">
        <f t="shared" si="11"/>
        <v>,2024698</v>
      </c>
    </row>
    <row r="369" ht="14.25" customHeight="1" spans="1:11">
      <c r="A369" s="5" t="s">
        <v>1935</v>
      </c>
      <c r="B369" s="3">
        <v>656</v>
      </c>
      <c r="C369" t="str">
        <f>VLOOKUP(A369,HOP!A:H,8,0)</f>
        <v>656.00</v>
      </c>
      <c r="D369" t="str">
        <f>VLOOKUP(A369,HOP!A:B,2,0)</f>
        <v>2019927</v>
      </c>
      <c r="E369">
        <f t="shared" si="10"/>
        <v>0</v>
      </c>
      <c r="K369" t="str">
        <f t="shared" si="11"/>
        <v>,2019927</v>
      </c>
    </row>
    <row r="370" ht="14.25" customHeight="1" spans="1:11">
      <c r="A370" s="5" t="s">
        <v>1938</v>
      </c>
      <c r="B370" s="3">
        <v>88</v>
      </c>
      <c r="C370" t="str">
        <f>VLOOKUP(A370,HOP!A:H,8,0)</f>
        <v>88.00</v>
      </c>
      <c r="D370" t="str">
        <f>VLOOKUP(A370,HOP!A:B,2,0)</f>
        <v>2014648</v>
      </c>
      <c r="E370">
        <f t="shared" si="10"/>
        <v>0</v>
      </c>
      <c r="K370" t="str">
        <f t="shared" si="11"/>
        <v>,2014648</v>
      </c>
    </row>
    <row r="371" ht="14.25" customHeight="1" spans="1:11">
      <c r="A371" s="5" t="s">
        <v>1940</v>
      </c>
      <c r="B371" s="3">
        <v>2066</v>
      </c>
      <c r="C371" t="str">
        <f>VLOOKUP(A371,HOP!A:H,8,0)</f>
        <v>2066.00</v>
      </c>
      <c r="D371" t="str">
        <f>VLOOKUP(A371,HOP!A:B,2,0)</f>
        <v>2023208</v>
      </c>
      <c r="E371">
        <f t="shared" si="10"/>
        <v>0</v>
      </c>
      <c r="K371" t="str">
        <f t="shared" si="11"/>
        <v>,2023208</v>
      </c>
    </row>
    <row r="372" ht="14.25" customHeight="1" spans="1:11">
      <c r="A372" s="5" t="s">
        <v>1947</v>
      </c>
      <c r="B372" s="3">
        <v>134</v>
      </c>
      <c r="C372" t="str">
        <f>VLOOKUP(A372,HOP!A:H,8,0)</f>
        <v>134.00</v>
      </c>
      <c r="D372" t="str">
        <f>VLOOKUP(A372,HOP!A:B,2,0)</f>
        <v>2024315</v>
      </c>
      <c r="E372">
        <f t="shared" si="10"/>
        <v>0</v>
      </c>
      <c r="K372" t="str">
        <f t="shared" si="11"/>
        <v>,2024315</v>
      </c>
    </row>
    <row r="373" ht="14.25" customHeight="1" spans="1:11">
      <c r="A373" s="5" t="s">
        <v>1948</v>
      </c>
      <c r="B373" s="3">
        <v>376</v>
      </c>
      <c r="C373" t="str">
        <f>VLOOKUP(A373,HOP!A:H,8,0)</f>
        <v>376.00</v>
      </c>
      <c r="D373" t="str">
        <f>VLOOKUP(A373,HOP!A:B,2,0)</f>
        <v>2024397</v>
      </c>
      <c r="E373">
        <f t="shared" si="10"/>
        <v>0</v>
      </c>
      <c r="K373" t="str">
        <f t="shared" si="11"/>
        <v>,2024397</v>
      </c>
    </row>
    <row r="374" ht="14.25" customHeight="1" spans="1:11">
      <c r="A374" s="5" t="s">
        <v>1951</v>
      </c>
      <c r="B374" s="3">
        <v>127</v>
      </c>
      <c r="C374" t="str">
        <f>VLOOKUP(A374,HOP!A:H,8,0)</f>
        <v>127.00</v>
      </c>
      <c r="D374" t="str">
        <f>VLOOKUP(A374,HOP!A:B,2,0)</f>
        <v>2024343</v>
      </c>
      <c r="E374">
        <f t="shared" si="10"/>
        <v>0</v>
      </c>
      <c r="K374" t="str">
        <f t="shared" si="11"/>
        <v>,2024343</v>
      </c>
    </row>
    <row r="375" ht="14.25" customHeight="1" spans="1:11">
      <c r="A375" s="5" t="s">
        <v>1952</v>
      </c>
      <c r="B375" s="3">
        <v>280</v>
      </c>
      <c r="C375" t="str">
        <f>VLOOKUP(A375,HOP!A:H,8,0)</f>
        <v>280.00</v>
      </c>
      <c r="D375" t="str">
        <f>VLOOKUP(A375,HOP!A:B,2,0)</f>
        <v>2025658</v>
      </c>
      <c r="E375">
        <f t="shared" si="10"/>
        <v>0</v>
      </c>
      <c r="K375" t="str">
        <f t="shared" si="11"/>
        <v>,2025658</v>
      </c>
    </row>
    <row r="376" ht="14.25" customHeight="1" spans="1:11">
      <c r="A376" s="5" t="s">
        <v>1957</v>
      </c>
      <c r="B376" s="3">
        <v>220</v>
      </c>
      <c r="C376" t="str">
        <f>VLOOKUP(A376,HOP!A:H,8,0)</f>
        <v>220.00</v>
      </c>
      <c r="D376" t="str">
        <f>VLOOKUP(A376,HOP!A:B,2,0)</f>
        <v>2025526</v>
      </c>
      <c r="E376">
        <f t="shared" si="10"/>
        <v>0</v>
      </c>
      <c r="K376" t="str">
        <f t="shared" si="11"/>
        <v>,2025526</v>
      </c>
    </row>
    <row r="377" ht="14.25" customHeight="1" spans="1:11">
      <c r="A377" s="5" t="s">
        <v>1962</v>
      </c>
      <c r="B377" s="3">
        <v>280</v>
      </c>
      <c r="C377" t="str">
        <f>VLOOKUP(A377,HOP!A:H,8,0)</f>
        <v>280.00</v>
      </c>
      <c r="D377" t="str">
        <f>VLOOKUP(A377,HOP!A:B,2,0)</f>
        <v>2025663</v>
      </c>
      <c r="E377">
        <f t="shared" si="10"/>
        <v>0</v>
      </c>
      <c r="K377" t="str">
        <f t="shared" si="11"/>
        <v>,2025663</v>
      </c>
    </row>
    <row r="378" ht="14.25" customHeight="1" spans="1:11">
      <c r="A378" s="5" t="s">
        <v>1964</v>
      </c>
      <c r="B378" s="3">
        <v>202</v>
      </c>
      <c r="C378" t="str">
        <f>VLOOKUP(A378,HOP!A:H,8,0)</f>
        <v>202.00</v>
      </c>
      <c r="D378" t="str">
        <f>VLOOKUP(A378,HOP!A:B,2,0)</f>
        <v>2022422</v>
      </c>
      <c r="E378">
        <f t="shared" si="10"/>
        <v>0</v>
      </c>
      <c r="K378" t="str">
        <f t="shared" si="11"/>
        <v>,2022422</v>
      </c>
    </row>
    <row r="379" ht="14.25" customHeight="1" spans="1:11">
      <c r="A379" s="5" t="s">
        <v>1968</v>
      </c>
      <c r="B379" s="3">
        <v>423</v>
      </c>
      <c r="C379" t="str">
        <f>VLOOKUP(A379,HOP!A:H,8,0)</f>
        <v>423.00</v>
      </c>
      <c r="D379" t="str">
        <f>VLOOKUP(A379,HOP!A:B,2,0)</f>
        <v>2023767</v>
      </c>
      <c r="E379">
        <f t="shared" si="10"/>
        <v>0</v>
      </c>
      <c r="K379" t="str">
        <f t="shared" si="11"/>
        <v>,2023767</v>
      </c>
    </row>
    <row r="380" ht="14.25" customHeight="1" spans="1:11">
      <c r="A380" s="5" t="s">
        <v>1974</v>
      </c>
      <c r="B380" s="3">
        <v>256</v>
      </c>
      <c r="C380" t="str">
        <f>VLOOKUP(A380,HOP!A:H,8,0)</f>
        <v>256.00</v>
      </c>
      <c r="D380" t="str">
        <f>VLOOKUP(A380,HOP!A:B,2,0)</f>
        <v>2024264</v>
      </c>
      <c r="E380">
        <f t="shared" si="10"/>
        <v>0</v>
      </c>
      <c r="K380" t="str">
        <f t="shared" si="11"/>
        <v>,2024264</v>
      </c>
    </row>
    <row r="381" ht="14.25" customHeight="1" spans="1:11">
      <c r="A381" s="5" t="s">
        <v>1978</v>
      </c>
      <c r="B381" s="3">
        <v>474</v>
      </c>
      <c r="C381" t="str">
        <f>VLOOKUP(A381,HOP!A:H,8,0)</f>
        <v>474.00</v>
      </c>
      <c r="D381" t="str">
        <f>VLOOKUP(A381,HOP!A:B,2,0)</f>
        <v>2020905</v>
      </c>
      <c r="E381">
        <f t="shared" si="10"/>
        <v>0</v>
      </c>
      <c r="K381" t="str">
        <f t="shared" si="11"/>
        <v>,2020905</v>
      </c>
    </row>
    <row r="382" ht="14.25" customHeight="1" spans="1:11">
      <c r="A382" s="5" t="s">
        <v>1985</v>
      </c>
      <c r="B382" s="3">
        <v>155</v>
      </c>
      <c r="C382" t="str">
        <f>VLOOKUP(A382,HOP!A:H,8,0)</f>
        <v>155.00</v>
      </c>
      <c r="D382" t="str">
        <f>VLOOKUP(A382,HOP!A:B,2,0)</f>
        <v>2025668</v>
      </c>
      <c r="E382">
        <f t="shared" si="10"/>
        <v>0</v>
      </c>
      <c r="K382" t="str">
        <f t="shared" si="11"/>
        <v>,2025668</v>
      </c>
    </row>
    <row r="383" ht="14.25" customHeight="1" spans="1:11">
      <c r="A383" s="5" t="s">
        <v>1987</v>
      </c>
      <c r="B383" s="3">
        <v>171</v>
      </c>
      <c r="C383" t="str">
        <f>VLOOKUP(A383,HOP!A:H,8,0)</f>
        <v>171.00</v>
      </c>
      <c r="D383" t="str">
        <f>VLOOKUP(A383,HOP!A:B,2,0)</f>
        <v>2025857</v>
      </c>
      <c r="E383">
        <f t="shared" si="10"/>
        <v>0</v>
      </c>
      <c r="K383" t="str">
        <f t="shared" si="11"/>
        <v>,2025857</v>
      </c>
    </row>
    <row r="384" ht="14.25" customHeight="1" spans="1:11">
      <c r="A384" s="5" t="s">
        <v>1992</v>
      </c>
      <c r="B384" s="3">
        <v>429</v>
      </c>
      <c r="C384" t="str">
        <f>VLOOKUP(A384,HOP!A:H,8,0)</f>
        <v>429.00</v>
      </c>
      <c r="D384" t="str">
        <f>VLOOKUP(A384,HOP!A:B,2,0)</f>
        <v>2026555</v>
      </c>
      <c r="E384">
        <f t="shared" si="10"/>
        <v>0</v>
      </c>
      <c r="K384" t="str">
        <f t="shared" si="11"/>
        <v>,2026555</v>
      </c>
    </row>
    <row r="385" ht="14.25" customHeight="1" spans="1:11">
      <c r="A385" s="5" t="s">
        <v>1994</v>
      </c>
      <c r="B385" s="3">
        <v>300</v>
      </c>
      <c r="C385" t="str">
        <f>VLOOKUP(A385,HOP!A:H,8,0)</f>
        <v>300.00</v>
      </c>
      <c r="D385" t="str">
        <f>VLOOKUP(A385,HOP!A:B,2,0)</f>
        <v>2026003</v>
      </c>
      <c r="E385">
        <f t="shared" si="10"/>
        <v>0</v>
      </c>
      <c r="K385" t="str">
        <f t="shared" si="11"/>
        <v>,2026003</v>
      </c>
    </row>
    <row r="386" ht="14.25" customHeight="1" spans="1:11">
      <c r="A386" s="5" t="s">
        <v>1996</v>
      </c>
      <c r="B386" s="3">
        <v>125</v>
      </c>
      <c r="C386" t="str">
        <f>VLOOKUP(A386,HOP!A:H,8,0)</f>
        <v>125.00</v>
      </c>
      <c r="D386" t="str">
        <f>VLOOKUP(A386,HOP!A:B,2,0)</f>
        <v>2026082</v>
      </c>
      <c r="E386">
        <f t="shared" si="10"/>
        <v>0</v>
      </c>
      <c r="K386" t="str">
        <f t="shared" si="11"/>
        <v>,2026082</v>
      </c>
    </row>
    <row r="387" ht="14.25" customHeight="1" spans="1:11">
      <c r="A387" s="5" t="s">
        <v>2000</v>
      </c>
      <c r="B387" s="3">
        <v>77</v>
      </c>
      <c r="C387" t="str">
        <f>VLOOKUP(A387,HOP!A:H,8,0)</f>
        <v>77.00</v>
      </c>
      <c r="D387" t="str">
        <f>VLOOKUP(A387,HOP!A:B,2,0)</f>
        <v>2026240</v>
      </c>
      <c r="E387">
        <f t="shared" ref="E387:E450" si="12">B387-C387</f>
        <v>0</v>
      </c>
      <c r="K387" t="str">
        <f t="shared" ref="K387:K450" si="13">$K$1&amp;D387</f>
        <v>,2026240</v>
      </c>
    </row>
    <row r="388" ht="14.25" customHeight="1" spans="1:11">
      <c r="A388" s="5" t="s">
        <v>2006</v>
      </c>
      <c r="B388" s="3">
        <v>237</v>
      </c>
      <c r="C388" t="str">
        <f>VLOOKUP(A388,HOP!A:H,8,0)</f>
        <v>237.00</v>
      </c>
      <c r="D388" t="str">
        <f>VLOOKUP(A388,HOP!A:B,2,0)</f>
        <v>2027183</v>
      </c>
      <c r="E388">
        <f t="shared" si="12"/>
        <v>0</v>
      </c>
      <c r="K388" t="str">
        <f t="shared" si="13"/>
        <v>,2027183</v>
      </c>
    </row>
    <row r="389" ht="14.25" customHeight="1" spans="1:11">
      <c r="A389" s="5" t="s">
        <v>2011</v>
      </c>
      <c r="B389" s="3">
        <v>504</v>
      </c>
      <c r="C389" t="str">
        <f>VLOOKUP(A389,HOP!A:H,8,0)</f>
        <v>504.00</v>
      </c>
      <c r="D389" t="str">
        <f>VLOOKUP(A389,HOP!A:B,2,0)</f>
        <v>2022414</v>
      </c>
      <c r="E389">
        <f t="shared" si="12"/>
        <v>0</v>
      </c>
      <c r="K389" t="str">
        <f t="shared" si="13"/>
        <v>,2022414</v>
      </c>
    </row>
    <row r="390" ht="14.25" customHeight="1" spans="1:11">
      <c r="A390" s="5" t="s">
        <v>2018</v>
      </c>
      <c r="B390" s="3">
        <v>295</v>
      </c>
      <c r="C390" t="str">
        <f>VLOOKUP(A390,HOP!A:H,8,0)</f>
        <v>295.00</v>
      </c>
      <c r="D390" t="str">
        <f>VLOOKUP(A390,HOP!A:B,2,0)</f>
        <v>2020892</v>
      </c>
      <c r="E390">
        <f t="shared" si="12"/>
        <v>0</v>
      </c>
      <c r="K390" t="str">
        <f t="shared" si="13"/>
        <v>,2020892</v>
      </c>
    </row>
    <row r="391" ht="14.25" customHeight="1" spans="1:11">
      <c r="A391" s="5" t="s">
        <v>2024</v>
      </c>
      <c r="B391" s="3">
        <v>504</v>
      </c>
      <c r="C391" t="str">
        <f>VLOOKUP(A391,HOP!A:H,8,0)</f>
        <v>504.00</v>
      </c>
      <c r="D391" t="str">
        <f>VLOOKUP(A391,HOP!A:B,2,0)</f>
        <v>2027376</v>
      </c>
      <c r="E391">
        <f t="shared" si="12"/>
        <v>0</v>
      </c>
      <c r="K391" t="str">
        <f t="shared" si="13"/>
        <v>,2027376</v>
      </c>
    </row>
    <row r="392" ht="14.25" customHeight="1" spans="1:11">
      <c r="A392" s="5" t="s">
        <v>2029</v>
      </c>
      <c r="B392" s="3">
        <v>453</v>
      </c>
      <c r="C392" t="str">
        <f>VLOOKUP(A392,HOP!A:H,8,0)</f>
        <v>453.00</v>
      </c>
      <c r="D392" t="str">
        <f>VLOOKUP(A392,HOP!A:B,2,0)</f>
        <v>2027493</v>
      </c>
      <c r="E392">
        <f t="shared" si="12"/>
        <v>0</v>
      </c>
      <c r="K392" t="str">
        <f t="shared" si="13"/>
        <v>,2027493</v>
      </c>
    </row>
    <row r="393" ht="14.25" customHeight="1" spans="1:11">
      <c r="A393" s="5" t="s">
        <v>2035</v>
      </c>
      <c r="B393" s="3">
        <v>372</v>
      </c>
      <c r="C393" t="str">
        <f>VLOOKUP(A393,HOP!A:H,8,0)</f>
        <v>372.00</v>
      </c>
      <c r="D393" t="str">
        <f>VLOOKUP(A393,HOP!A:B,2,0)</f>
        <v>1994202</v>
      </c>
      <c r="E393">
        <f t="shared" si="12"/>
        <v>0</v>
      </c>
      <c r="K393" t="str">
        <f t="shared" si="13"/>
        <v>,1994202</v>
      </c>
    </row>
    <row r="394" ht="14.25" customHeight="1" spans="1:11">
      <c r="A394" s="5" t="s">
        <v>2041</v>
      </c>
      <c r="B394" s="3">
        <v>107</v>
      </c>
      <c r="C394" t="str">
        <f>VLOOKUP(A394,HOP!A:H,8,0)</f>
        <v>107.00</v>
      </c>
      <c r="D394" t="str">
        <f>VLOOKUP(A394,HOP!A:B,2,0)</f>
        <v>2020900</v>
      </c>
      <c r="E394">
        <f t="shared" si="12"/>
        <v>0</v>
      </c>
      <c r="K394" t="str">
        <f t="shared" si="13"/>
        <v>,2020900</v>
      </c>
    </row>
    <row r="395" ht="14.25" customHeight="1" spans="1:11">
      <c r="A395" s="5" t="s">
        <v>2045</v>
      </c>
      <c r="B395" s="3">
        <v>130</v>
      </c>
      <c r="C395" t="str">
        <f>VLOOKUP(A395,HOP!A:H,8,0)</f>
        <v>130.00</v>
      </c>
      <c r="D395" t="str">
        <f>VLOOKUP(A395,HOP!A:B,2,0)</f>
        <v>2026277</v>
      </c>
      <c r="E395">
        <f t="shared" si="12"/>
        <v>0</v>
      </c>
      <c r="K395" t="str">
        <f t="shared" si="13"/>
        <v>,2026277</v>
      </c>
    </row>
    <row r="396" ht="14.25" customHeight="1" spans="1:11">
      <c r="A396" s="5" t="s">
        <v>2046</v>
      </c>
      <c r="B396" s="3">
        <v>120</v>
      </c>
      <c r="C396" t="str">
        <f>VLOOKUP(A396,HOP!A:H,8,0)</f>
        <v>120.00</v>
      </c>
      <c r="D396" t="str">
        <f>VLOOKUP(A396,HOP!A:B,2,0)</f>
        <v>2026382</v>
      </c>
      <c r="E396">
        <f t="shared" si="12"/>
        <v>0</v>
      </c>
      <c r="K396" t="str">
        <f t="shared" si="13"/>
        <v>,2026382</v>
      </c>
    </row>
    <row r="397" ht="14.25" customHeight="1" spans="1:11">
      <c r="A397" s="5" t="s">
        <v>2047</v>
      </c>
      <c r="B397" s="3">
        <v>1857</v>
      </c>
      <c r="C397" t="str">
        <f>VLOOKUP(A397,HOP!A:H,8,0)</f>
        <v>1857.00</v>
      </c>
      <c r="D397" t="str">
        <f>VLOOKUP(A397,HOP!A:B,2,0)</f>
        <v>2025910</v>
      </c>
      <c r="E397">
        <f t="shared" si="12"/>
        <v>0</v>
      </c>
      <c r="K397" t="str">
        <f t="shared" si="13"/>
        <v>,2025910</v>
      </c>
    </row>
    <row r="398" ht="14.25" customHeight="1" spans="1:11">
      <c r="A398" s="5" t="s">
        <v>2054</v>
      </c>
      <c r="B398" s="3">
        <v>151</v>
      </c>
      <c r="C398" t="str">
        <f>VLOOKUP(A398,HOP!A:H,8,0)</f>
        <v>151.00</v>
      </c>
      <c r="D398" t="str">
        <f>VLOOKUP(A398,HOP!A:B,2,0)</f>
        <v>2027291</v>
      </c>
      <c r="E398">
        <f t="shared" si="12"/>
        <v>0</v>
      </c>
      <c r="K398" t="str">
        <f t="shared" si="13"/>
        <v>,2027291</v>
      </c>
    </row>
    <row r="399" ht="14.25" customHeight="1" spans="1:11">
      <c r="A399" s="5" t="s">
        <v>2057</v>
      </c>
      <c r="B399" s="3">
        <v>217</v>
      </c>
      <c r="C399" t="str">
        <f>VLOOKUP(A399,HOP!A:H,8,0)</f>
        <v>217.00</v>
      </c>
      <c r="D399" t="str">
        <f>VLOOKUP(A399,HOP!A:B,2,0)</f>
        <v>2026066</v>
      </c>
      <c r="E399">
        <f t="shared" si="12"/>
        <v>0</v>
      </c>
      <c r="K399" t="str">
        <f t="shared" si="13"/>
        <v>,2026066</v>
      </c>
    </row>
    <row r="400" ht="14.25" customHeight="1" spans="1:11">
      <c r="A400" s="5" t="s">
        <v>2058</v>
      </c>
      <c r="B400" s="3">
        <v>270</v>
      </c>
      <c r="C400" t="str">
        <f>VLOOKUP(A400,HOP!A:H,8,0)</f>
        <v>270.00</v>
      </c>
      <c r="D400" t="str">
        <f>VLOOKUP(A400,HOP!A:B,2,0)</f>
        <v>2025016</v>
      </c>
      <c r="E400">
        <f t="shared" si="12"/>
        <v>0</v>
      </c>
      <c r="K400" t="str">
        <f t="shared" si="13"/>
        <v>,2025016</v>
      </c>
    </row>
    <row r="401" ht="14.25" customHeight="1" spans="1:11">
      <c r="A401" s="5" t="s">
        <v>2062</v>
      </c>
      <c r="B401" s="3">
        <v>253</v>
      </c>
      <c r="C401" t="str">
        <f>VLOOKUP(A401,HOP!A:H,8,0)</f>
        <v>253.00</v>
      </c>
      <c r="D401" t="str">
        <f>VLOOKUP(A401,HOP!A:B,2,0)</f>
        <v>2026263</v>
      </c>
      <c r="E401">
        <f t="shared" si="12"/>
        <v>0</v>
      </c>
      <c r="K401" t="str">
        <f t="shared" si="13"/>
        <v>,2026263</v>
      </c>
    </row>
    <row r="402" ht="14.25" customHeight="1" spans="1:11">
      <c r="A402" s="5" t="s">
        <v>2064</v>
      </c>
      <c r="B402" s="3">
        <v>233</v>
      </c>
      <c r="C402" t="str">
        <f>VLOOKUP(A402,HOP!A:H,8,0)</f>
        <v>233.00</v>
      </c>
      <c r="D402" t="str">
        <f>VLOOKUP(A402,HOP!A:B,2,0)</f>
        <v>2026659</v>
      </c>
      <c r="E402">
        <f t="shared" si="12"/>
        <v>0</v>
      </c>
      <c r="K402" t="str">
        <f t="shared" si="13"/>
        <v>,2026659</v>
      </c>
    </row>
    <row r="403" ht="14.25" customHeight="1" spans="1:11">
      <c r="A403" s="5" t="s">
        <v>2069</v>
      </c>
      <c r="B403" s="3">
        <v>179</v>
      </c>
      <c r="C403" t="str">
        <f>VLOOKUP(A403,HOP!A:H,8,0)</f>
        <v>179.00</v>
      </c>
      <c r="D403" t="str">
        <f>VLOOKUP(A403,HOP!A:B,2,0)</f>
        <v>2026342</v>
      </c>
      <c r="E403">
        <f t="shared" si="12"/>
        <v>0</v>
      </c>
      <c r="K403" t="str">
        <f t="shared" si="13"/>
        <v>,2026342</v>
      </c>
    </row>
    <row r="404" ht="14.25" customHeight="1" spans="1:11">
      <c r="A404" s="5" t="s">
        <v>2071</v>
      </c>
      <c r="B404" s="3">
        <v>109</v>
      </c>
      <c r="C404" t="str">
        <f>VLOOKUP(A404,HOP!A:H,8,0)</f>
        <v>109.00</v>
      </c>
      <c r="D404" t="str">
        <f>VLOOKUP(A404,HOP!A:B,2,0)</f>
        <v>2027086</v>
      </c>
      <c r="E404">
        <f t="shared" si="12"/>
        <v>0</v>
      </c>
      <c r="K404" t="str">
        <f t="shared" si="13"/>
        <v>,2027086</v>
      </c>
    </row>
    <row r="405" ht="14.25" customHeight="1" spans="1:11">
      <c r="A405" s="5" t="s">
        <v>2076</v>
      </c>
      <c r="B405" s="3">
        <v>280</v>
      </c>
      <c r="C405" t="str">
        <f>VLOOKUP(A405,HOP!A:H,8,0)</f>
        <v>280.00</v>
      </c>
      <c r="D405" t="str">
        <f>VLOOKUP(A405,HOP!A:B,2,0)</f>
        <v>2027562</v>
      </c>
      <c r="E405">
        <f t="shared" si="12"/>
        <v>0</v>
      </c>
      <c r="K405" t="str">
        <f t="shared" si="13"/>
        <v>,2027562</v>
      </c>
    </row>
    <row r="406" ht="14.25" customHeight="1" spans="1:11">
      <c r="A406" s="5" t="s">
        <v>2081</v>
      </c>
      <c r="B406" s="3">
        <v>405</v>
      </c>
      <c r="C406" t="str">
        <f>VLOOKUP(A406,HOP!A:H,8,0)</f>
        <v>405.00</v>
      </c>
      <c r="D406" t="str">
        <f>VLOOKUP(A406,HOP!A:B,2,0)</f>
        <v>2019000</v>
      </c>
      <c r="E406">
        <f t="shared" si="12"/>
        <v>0</v>
      </c>
      <c r="K406" t="str">
        <f t="shared" si="13"/>
        <v>,2019000</v>
      </c>
    </row>
    <row r="407" ht="14.25" customHeight="1" spans="1:11">
      <c r="A407" s="5" t="s">
        <v>2087</v>
      </c>
      <c r="B407" s="3">
        <v>846</v>
      </c>
      <c r="C407" t="str">
        <f>VLOOKUP(A407,HOP!A:H,8,0)</f>
        <v>846.00</v>
      </c>
      <c r="D407" t="str">
        <f>VLOOKUP(A407,HOP!A:B,2,0)</f>
        <v>2022938</v>
      </c>
      <c r="E407">
        <f t="shared" si="12"/>
        <v>0</v>
      </c>
      <c r="K407" t="str">
        <f t="shared" si="13"/>
        <v>,2022938</v>
      </c>
    </row>
    <row r="408" ht="14.25" customHeight="1" spans="1:11">
      <c r="A408" s="5" t="s">
        <v>2093</v>
      </c>
      <c r="B408" s="3">
        <v>261</v>
      </c>
      <c r="C408" t="str">
        <f>VLOOKUP(A408,HOP!A:H,8,0)</f>
        <v>261.00</v>
      </c>
      <c r="D408" t="str">
        <f>VLOOKUP(A408,HOP!A:B,2,0)</f>
        <v>2023910</v>
      </c>
      <c r="E408">
        <f t="shared" si="12"/>
        <v>0</v>
      </c>
      <c r="K408" t="str">
        <f t="shared" si="13"/>
        <v>,2023910</v>
      </c>
    </row>
    <row r="409" ht="14.25" customHeight="1" spans="1:11">
      <c r="A409" s="5" t="s">
        <v>2097</v>
      </c>
      <c r="B409" s="3">
        <v>370</v>
      </c>
      <c r="C409" t="str">
        <f>VLOOKUP(A409,HOP!A:H,8,0)</f>
        <v>370.00</v>
      </c>
      <c r="D409" t="str">
        <f>VLOOKUP(A409,HOP!A:B,2,0)</f>
        <v>2024666</v>
      </c>
      <c r="E409">
        <f t="shared" si="12"/>
        <v>0</v>
      </c>
      <c r="K409" t="str">
        <f t="shared" si="13"/>
        <v>,2024666</v>
      </c>
    </row>
    <row r="410" ht="14.25" customHeight="1" spans="1:11">
      <c r="A410" s="5" t="s">
        <v>2099</v>
      </c>
      <c r="B410" s="3">
        <v>151</v>
      </c>
      <c r="C410" t="str">
        <f>VLOOKUP(A410,HOP!A:H,8,0)</f>
        <v>151.00</v>
      </c>
      <c r="D410" t="str">
        <f>VLOOKUP(A410,HOP!A:B,2,0)</f>
        <v>2025781</v>
      </c>
      <c r="E410">
        <f t="shared" si="12"/>
        <v>0</v>
      </c>
      <c r="K410" t="str">
        <f t="shared" si="13"/>
        <v>,2025781</v>
      </c>
    </row>
    <row r="411" ht="14.25" customHeight="1" spans="1:11">
      <c r="A411" s="5" t="s">
        <v>2101</v>
      </c>
      <c r="B411" s="3">
        <v>370</v>
      </c>
      <c r="C411" t="str">
        <f>VLOOKUP(A411,HOP!A:H,8,0)</f>
        <v>370.00</v>
      </c>
      <c r="D411" t="str">
        <f>VLOOKUP(A411,HOP!A:B,2,0)</f>
        <v>2024663</v>
      </c>
      <c r="E411">
        <f t="shared" si="12"/>
        <v>0</v>
      </c>
      <c r="K411" t="str">
        <f t="shared" si="13"/>
        <v>,2024663</v>
      </c>
    </row>
    <row r="412" ht="14.25" customHeight="1" spans="1:11">
      <c r="A412" s="5" t="s">
        <v>2103</v>
      </c>
      <c r="B412" s="3">
        <v>731</v>
      </c>
      <c r="C412" t="str">
        <f>VLOOKUP(A412,HOP!A:H,8,0)</f>
        <v>731.00</v>
      </c>
      <c r="D412" t="str">
        <f>VLOOKUP(A412,HOP!A:B,2,0)</f>
        <v>2025716</v>
      </c>
      <c r="E412">
        <f t="shared" si="12"/>
        <v>0</v>
      </c>
      <c r="K412" t="str">
        <f t="shared" si="13"/>
        <v>,2025716</v>
      </c>
    </row>
    <row r="413" ht="14.25" customHeight="1" spans="1:11">
      <c r="A413" s="5" t="s">
        <v>2109</v>
      </c>
      <c r="B413" s="3">
        <v>158</v>
      </c>
      <c r="C413" t="str">
        <f>VLOOKUP(A413,HOP!A:H,8,0)</f>
        <v>158.00</v>
      </c>
      <c r="D413" t="str">
        <f>VLOOKUP(A413,HOP!A:B,2,0)</f>
        <v>2026154</v>
      </c>
      <c r="E413">
        <f t="shared" si="12"/>
        <v>0</v>
      </c>
      <c r="K413" t="str">
        <f t="shared" si="13"/>
        <v>,2026154</v>
      </c>
    </row>
    <row r="414" ht="14.25" customHeight="1" spans="1:11">
      <c r="A414" s="5" t="s">
        <v>2115</v>
      </c>
      <c r="B414" s="3">
        <v>120</v>
      </c>
      <c r="C414" t="str">
        <f>VLOOKUP(A414,HOP!A:H,8,0)</f>
        <v>120.00</v>
      </c>
      <c r="D414" t="str">
        <f>VLOOKUP(A414,HOP!A:B,2,0)</f>
        <v>2027544</v>
      </c>
      <c r="E414">
        <f t="shared" si="12"/>
        <v>0</v>
      </c>
      <c r="K414" t="str">
        <f t="shared" si="13"/>
        <v>,2027544</v>
      </c>
    </row>
    <row r="415" ht="14.25" customHeight="1" spans="1:11">
      <c r="A415" s="5" t="s">
        <v>2119</v>
      </c>
      <c r="B415" s="3">
        <v>188</v>
      </c>
      <c r="C415" t="str">
        <f>VLOOKUP(A415,HOP!A:H,8,0)</f>
        <v>188.00</v>
      </c>
      <c r="D415" t="str">
        <f>VLOOKUP(A415,HOP!A:B,2,0)</f>
        <v>2026062</v>
      </c>
      <c r="E415">
        <f t="shared" si="12"/>
        <v>0</v>
      </c>
      <c r="K415" t="str">
        <f t="shared" si="13"/>
        <v>,2026062</v>
      </c>
    </row>
    <row r="416" ht="14.25" customHeight="1" spans="1:11">
      <c r="A416" s="5" t="s">
        <v>2123</v>
      </c>
      <c r="B416" s="3">
        <v>105</v>
      </c>
      <c r="C416" t="str">
        <f>VLOOKUP(A416,HOP!A:H,8,0)</f>
        <v>105.00</v>
      </c>
      <c r="D416" t="str">
        <f>VLOOKUP(A416,HOP!A:B,2,0)</f>
        <v>2026390</v>
      </c>
      <c r="E416">
        <f t="shared" si="12"/>
        <v>0</v>
      </c>
      <c r="K416" t="str">
        <f t="shared" si="13"/>
        <v>,2026390</v>
      </c>
    </row>
    <row r="417" ht="14.25" customHeight="1" spans="1:11">
      <c r="A417" s="5" t="s">
        <v>2128</v>
      </c>
      <c r="B417" s="3">
        <v>196</v>
      </c>
      <c r="C417" t="str">
        <f>VLOOKUP(A417,HOP!A:H,8,0)</f>
        <v>196.00</v>
      </c>
      <c r="D417" t="str">
        <f>VLOOKUP(A417,HOP!A:B,2,0)</f>
        <v>2027484</v>
      </c>
      <c r="E417">
        <f t="shared" si="12"/>
        <v>0</v>
      </c>
      <c r="K417" t="str">
        <f t="shared" si="13"/>
        <v>,2027484</v>
      </c>
    </row>
    <row r="418" ht="14.25" customHeight="1" spans="1:11">
      <c r="A418" s="5" t="s">
        <v>2132</v>
      </c>
      <c r="B418" s="3">
        <v>240</v>
      </c>
      <c r="C418" t="str">
        <f>VLOOKUP(A418,HOP!A:H,8,0)</f>
        <v>240.00</v>
      </c>
      <c r="D418" t="str">
        <f>VLOOKUP(A418,HOP!A:B,2,0)</f>
        <v>2026025</v>
      </c>
      <c r="E418">
        <f t="shared" si="12"/>
        <v>0</v>
      </c>
      <c r="K418" t="str">
        <f t="shared" si="13"/>
        <v>,2026025</v>
      </c>
    </row>
    <row r="419" ht="14.25" customHeight="1" spans="1:11">
      <c r="A419" s="5" t="s">
        <v>2137</v>
      </c>
      <c r="B419" s="3">
        <v>1358</v>
      </c>
      <c r="C419" t="str">
        <f>VLOOKUP(A419,HOP!A:H,8,0)</f>
        <v>1358.00</v>
      </c>
      <c r="D419" t="str">
        <f>VLOOKUP(A419,HOP!A:B,2,0)</f>
        <v>2026058</v>
      </c>
      <c r="E419">
        <f t="shared" si="12"/>
        <v>0</v>
      </c>
      <c r="K419" t="str">
        <f t="shared" si="13"/>
        <v>,2026058</v>
      </c>
    </row>
    <row r="420" ht="14.25" customHeight="1" spans="1:11">
      <c r="A420" s="5" t="s">
        <v>2142</v>
      </c>
      <c r="B420" s="3">
        <v>336</v>
      </c>
      <c r="C420" t="str">
        <f>VLOOKUP(A420,HOP!A:H,8,0)</f>
        <v>336.00</v>
      </c>
      <c r="D420" t="str">
        <f>VLOOKUP(A420,HOP!A:B,2,0)</f>
        <v>2025233</v>
      </c>
      <c r="E420">
        <f t="shared" si="12"/>
        <v>0</v>
      </c>
      <c r="K420" t="str">
        <f t="shared" si="13"/>
        <v>,2025233</v>
      </c>
    </row>
    <row r="421" ht="14.25" customHeight="1" spans="1:11">
      <c r="A421" s="5" t="s">
        <v>2146</v>
      </c>
      <c r="B421" s="3">
        <v>873</v>
      </c>
      <c r="C421" t="str">
        <f>VLOOKUP(A421,HOP!A:H,8,0)</f>
        <v>873.00</v>
      </c>
      <c r="D421" t="str">
        <f>VLOOKUP(A421,HOP!A:B,2,0)</f>
        <v>2026378</v>
      </c>
      <c r="E421">
        <f t="shared" si="12"/>
        <v>0</v>
      </c>
      <c r="K421" t="str">
        <f t="shared" si="13"/>
        <v>,2026378</v>
      </c>
    </row>
    <row r="422" ht="14.25" customHeight="1" spans="1:11">
      <c r="A422" s="5" t="s">
        <v>2152</v>
      </c>
      <c r="B422" s="3">
        <v>183</v>
      </c>
      <c r="C422" t="str">
        <f>VLOOKUP(A422,HOP!A:H,8,0)</f>
        <v>183.00</v>
      </c>
      <c r="D422" t="str">
        <f>VLOOKUP(A422,HOP!A:B,2,0)</f>
        <v>2027217</v>
      </c>
      <c r="E422">
        <f t="shared" si="12"/>
        <v>0</v>
      </c>
      <c r="K422" t="str">
        <f t="shared" si="13"/>
        <v>,2027217</v>
      </c>
    </row>
    <row r="423" ht="14.25" customHeight="1" spans="1:11">
      <c r="A423" s="5" t="s">
        <v>2156</v>
      </c>
      <c r="B423" s="3">
        <v>160</v>
      </c>
      <c r="C423" t="str">
        <f>VLOOKUP(A423,HOP!A:H,8,0)</f>
        <v>160.00</v>
      </c>
      <c r="D423" t="str">
        <f>VLOOKUP(A423,HOP!A:B,2,0)</f>
        <v>2027356</v>
      </c>
      <c r="E423">
        <f t="shared" si="12"/>
        <v>0</v>
      </c>
      <c r="K423" t="str">
        <f t="shared" si="13"/>
        <v>,2027356</v>
      </c>
    </row>
    <row r="424" ht="14.25" customHeight="1" spans="1:11">
      <c r="A424" s="5" t="s">
        <v>2160</v>
      </c>
      <c r="B424" s="3">
        <v>301</v>
      </c>
      <c r="C424" t="str">
        <f>VLOOKUP(A424,HOP!A:H,8,0)</f>
        <v>301.00</v>
      </c>
      <c r="D424" t="str">
        <f>VLOOKUP(A424,HOP!A:B,2,0)</f>
        <v>2027476</v>
      </c>
      <c r="E424">
        <f t="shared" si="12"/>
        <v>0</v>
      </c>
      <c r="K424" t="str">
        <f t="shared" si="13"/>
        <v>,2027476</v>
      </c>
    </row>
    <row r="425" ht="14.25" customHeight="1" spans="1:11">
      <c r="A425" s="5" t="s">
        <v>2163</v>
      </c>
      <c r="B425" s="3">
        <v>770</v>
      </c>
      <c r="C425" t="str">
        <f>VLOOKUP(A425,HOP!A:H,8,0)</f>
        <v>770.00</v>
      </c>
      <c r="D425" t="str">
        <f>VLOOKUP(A425,HOP!A:B,2,0)</f>
        <v>2017760</v>
      </c>
      <c r="E425">
        <f t="shared" si="12"/>
        <v>0</v>
      </c>
      <c r="K425" t="str">
        <f t="shared" si="13"/>
        <v>,2017760</v>
      </c>
    </row>
    <row r="426" ht="14.25" customHeight="1" spans="1:11">
      <c r="A426" s="5" t="s">
        <v>2170</v>
      </c>
      <c r="B426" s="3">
        <v>321</v>
      </c>
      <c r="C426" t="str">
        <f>VLOOKUP(A426,HOP!A:H,8,0)</f>
        <v>321.00</v>
      </c>
      <c r="D426" t="str">
        <f>VLOOKUP(A426,HOP!A:B,2,0)</f>
        <v>2020992</v>
      </c>
      <c r="E426">
        <f t="shared" si="12"/>
        <v>0</v>
      </c>
      <c r="K426" t="str">
        <f t="shared" si="13"/>
        <v>,2020992</v>
      </c>
    </row>
    <row r="427" ht="14.25" customHeight="1" spans="1:11">
      <c r="A427" s="5" t="s">
        <v>2173</v>
      </c>
      <c r="B427" s="3">
        <v>972</v>
      </c>
      <c r="C427" t="str">
        <f>VLOOKUP(A427,HOP!A:H,8,0)</f>
        <v>972.00</v>
      </c>
      <c r="D427" t="str">
        <f>VLOOKUP(A427,HOP!A:B,2,0)</f>
        <v>2026436</v>
      </c>
      <c r="E427">
        <f t="shared" si="12"/>
        <v>0</v>
      </c>
      <c r="K427" t="str">
        <f t="shared" si="13"/>
        <v>,2026436</v>
      </c>
    </row>
    <row r="428" ht="14.25" customHeight="1" spans="1:11">
      <c r="A428" s="5" t="s">
        <v>2181</v>
      </c>
      <c r="B428" s="3">
        <v>1016</v>
      </c>
      <c r="C428" t="str">
        <f>VLOOKUP(A428,HOP!A:H,8,0)</f>
        <v>1016.00</v>
      </c>
      <c r="D428" t="str">
        <f>VLOOKUP(A428,HOP!A:B,2,0)</f>
        <v>2025942</v>
      </c>
      <c r="E428">
        <f t="shared" si="12"/>
        <v>0</v>
      </c>
      <c r="K428" t="str">
        <f t="shared" si="13"/>
        <v>,2025942</v>
      </c>
    </row>
    <row r="429" ht="14.25" customHeight="1" spans="1:11">
      <c r="A429" s="5" t="s">
        <v>2188</v>
      </c>
      <c r="B429" s="3">
        <v>337</v>
      </c>
      <c r="C429" t="str">
        <f>VLOOKUP(A429,HOP!A:H,8,0)</f>
        <v>337.00</v>
      </c>
      <c r="D429" t="str">
        <f>VLOOKUP(A429,HOP!A:B,2,0)</f>
        <v>2027285</v>
      </c>
      <c r="E429">
        <f t="shared" si="12"/>
        <v>0</v>
      </c>
      <c r="K429" t="str">
        <f t="shared" si="13"/>
        <v>,2027285</v>
      </c>
    </row>
    <row r="430" ht="14.25" customHeight="1" spans="1:11">
      <c r="A430" s="5" t="s">
        <v>2193</v>
      </c>
      <c r="B430" s="3">
        <v>384</v>
      </c>
      <c r="C430" t="str">
        <f>VLOOKUP(A430,HOP!A:H,8,0)</f>
        <v>384.00</v>
      </c>
      <c r="D430" t="str">
        <f>VLOOKUP(A430,HOP!A:B,2,0)</f>
        <v>2024281</v>
      </c>
      <c r="E430">
        <f t="shared" si="12"/>
        <v>0</v>
      </c>
      <c r="K430" t="str">
        <f t="shared" si="13"/>
        <v>,2024281</v>
      </c>
    </row>
    <row r="431" ht="14.25" customHeight="1" spans="1:11">
      <c r="A431" s="5" t="s">
        <v>2196</v>
      </c>
      <c r="B431" s="3">
        <v>2332</v>
      </c>
      <c r="C431" t="str">
        <f>VLOOKUP(A431,HOP!A:H,8,0)</f>
        <v>2332.00</v>
      </c>
      <c r="D431" t="str">
        <f>VLOOKUP(A431,HOP!A:B,2,0)</f>
        <v>2024326</v>
      </c>
      <c r="E431">
        <f t="shared" si="12"/>
        <v>0</v>
      </c>
      <c r="K431" t="str">
        <f t="shared" si="13"/>
        <v>,2024326</v>
      </c>
    </row>
    <row r="432" ht="14.25" customHeight="1" spans="1:11">
      <c r="A432" s="5" t="s">
        <v>2200</v>
      </c>
      <c r="B432" s="3">
        <v>1677</v>
      </c>
      <c r="C432" t="str">
        <f>VLOOKUP(A432,HOP!A:H,8,0)</f>
        <v>1677.00</v>
      </c>
      <c r="D432" t="str">
        <f>VLOOKUP(A432,HOP!A:B,2,0)</f>
        <v>2018273</v>
      </c>
      <c r="E432">
        <f t="shared" si="12"/>
        <v>0</v>
      </c>
      <c r="K432" t="str">
        <f t="shared" si="13"/>
        <v>,2018273</v>
      </c>
    </row>
    <row r="433" ht="14.25" customHeight="1" spans="1:11">
      <c r="A433" s="5" t="s">
        <v>2205</v>
      </c>
      <c r="B433" s="3">
        <v>184</v>
      </c>
      <c r="C433" t="str">
        <f>VLOOKUP(A433,HOP!A:H,8,0)</f>
        <v>184.00</v>
      </c>
      <c r="D433" t="str">
        <f>VLOOKUP(A433,HOP!A:B,2,0)</f>
        <v>2027100</v>
      </c>
      <c r="E433">
        <f t="shared" si="12"/>
        <v>0</v>
      </c>
      <c r="K433" t="str">
        <f t="shared" si="13"/>
        <v>,2027100</v>
      </c>
    </row>
    <row r="434" ht="14.25" customHeight="1" spans="1:11">
      <c r="A434" s="5" t="s">
        <v>2210</v>
      </c>
      <c r="B434" s="3">
        <v>177</v>
      </c>
      <c r="C434" t="str">
        <f>VLOOKUP(A434,HOP!A:H,8,0)</f>
        <v>177.00</v>
      </c>
      <c r="D434" t="str">
        <f>VLOOKUP(A434,HOP!A:B,2,0)</f>
        <v>2027434</v>
      </c>
      <c r="E434">
        <f t="shared" si="12"/>
        <v>0</v>
      </c>
      <c r="K434" t="str">
        <f t="shared" si="13"/>
        <v>,2027434</v>
      </c>
    </row>
    <row r="435" ht="14.25" customHeight="1" spans="1:11">
      <c r="A435" s="5" t="s">
        <v>2214</v>
      </c>
      <c r="B435" s="3">
        <v>169</v>
      </c>
      <c r="C435" t="str">
        <f>VLOOKUP(A435,HOP!A:H,8,0)</f>
        <v>169.00</v>
      </c>
      <c r="D435" t="str">
        <f>VLOOKUP(A435,HOP!A:B,2,0)</f>
        <v>2027092</v>
      </c>
      <c r="E435">
        <f t="shared" si="12"/>
        <v>0</v>
      </c>
      <c r="K435" t="str">
        <f t="shared" si="13"/>
        <v>,2027092</v>
      </c>
    </row>
    <row r="436" ht="14.25" customHeight="1" spans="1:11">
      <c r="A436" s="5" t="s">
        <v>2219</v>
      </c>
      <c r="B436" s="3">
        <v>307</v>
      </c>
      <c r="C436" t="str">
        <f>VLOOKUP(A436,HOP!A:H,8,0)</f>
        <v>307.00</v>
      </c>
      <c r="D436" t="str">
        <f>VLOOKUP(A436,HOP!A:B,2,0)</f>
        <v>2026324</v>
      </c>
      <c r="E436">
        <f t="shared" si="12"/>
        <v>0</v>
      </c>
      <c r="K436" t="str">
        <f t="shared" si="13"/>
        <v>,2026324</v>
      </c>
    </row>
    <row r="437" ht="14.25" customHeight="1" spans="1:11">
      <c r="A437" s="5" t="s">
        <v>2223</v>
      </c>
      <c r="B437" s="3">
        <v>111</v>
      </c>
      <c r="C437" t="str">
        <f>VLOOKUP(A437,HOP!A:H,8,0)</f>
        <v>111.00</v>
      </c>
      <c r="D437" t="str">
        <f>VLOOKUP(A437,HOP!A:B,2,0)</f>
        <v>2027178</v>
      </c>
      <c r="E437">
        <f t="shared" si="12"/>
        <v>0</v>
      </c>
      <c r="K437" t="str">
        <f t="shared" si="13"/>
        <v>,2027178</v>
      </c>
    </row>
    <row r="438" ht="14.25" customHeight="1" spans="1:11">
      <c r="A438" s="5" t="s">
        <v>2228</v>
      </c>
      <c r="B438" s="3">
        <v>926</v>
      </c>
      <c r="C438" t="str">
        <f>VLOOKUP(A438,HOP!A:H,8,0)</f>
        <v>926.00</v>
      </c>
      <c r="D438" t="str">
        <f>VLOOKUP(A438,HOP!A:B,2,0)</f>
        <v>1993757</v>
      </c>
      <c r="E438">
        <f t="shared" si="12"/>
        <v>0</v>
      </c>
      <c r="K438" t="str">
        <f t="shared" si="13"/>
        <v>,1993757</v>
      </c>
    </row>
    <row r="439" ht="14.25" customHeight="1" spans="1:11">
      <c r="A439" s="5" t="s">
        <v>2235</v>
      </c>
      <c r="B439" s="3">
        <v>186</v>
      </c>
      <c r="C439" t="str">
        <f>VLOOKUP(A439,HOP!A:H,8,0)</f>
        <v>186.00</v>
      </c>
      <c r="D439" t="str">
        <f>VLOOKUP(A439,HOP!A:B,2,0)</f>
        <v>2027243</v>
      </c>
      <c r="E439">
        <f t="shared" si="12"/>
        <v>0</v>
      </c>
      <c r="K439" t="str">
        <f t="shared" si="13"/>
        <v>,2027243</v>
      </c>
    </row>
    <row r="440" ht="14.25" customHeight="1" spans="1:11">
      <c r="A440" s="5" t="s">
        <v>2239</v>
      </c>
      <c r="B440" s="3">
        <v>289</v>
      </c>
      <c r="C440" t="str">
        <f>VLOOKUP(A440,HOP!A:H,8,0)</f>
        <v>289.00</v>
      </c>
      <c r="D440" t="str">
        <f>VLOOKUP(A440,HOP!A:B,2,0)</f>
        <v>2027506</v>
      </c>
      <c r="E440">
        <f t="shared" si="12"/>
        <v>0</v>
      </c>
      <c r="K440" t="str">
        <f t="shared" si="13"/>
        <v>,2027506</v>
      </c>
    </row>
    <row r="441" ht="14.25" customHeight="1" spans="1:11">
      <c r="A441" s="5" t="s">
        <v>2245</v>
      </c>
      <c r="B441" s="3">
        <v>414</v>
      </c>
      <c r="C441" t="str">
        <f>VLOOKUP(A441,HOP!A:H,8,0)</f>
        <v>414.00</v>
      </c>
      <c r="D441" t="str">
        <f>VLOOKUP(A441,HOP!A:B,2,0)</f>
        <v>2027605</v>
      </c>
      <c r="E441">
        <f t="shared" si="12"/>
        <v>0</v>
      </c>
      <c r="K441" t="str">
        <f t="shared" si="13"/>
        <v>,2027605</v>
      </c>
    </row>
    <row r="442" ht="14.25" customHeight="1" spans="1:11">
      <c r="A442" s="5" t="s">
        <v>2252</v>
      </c>
      <c r="B442" s="3">
        <v>731</v>
      </c>
      <c r="C442" t="str">
        <f>VLOOKUP(A442,HOP!A:H,8,0)</f>
        <v>731.00</v>
      </c>
      <c r="D442" t="str">
        <f>VLOOKUP(A442,HOP!A:B,2,0)</f>
        <v>2026297</v>
      </c>
      <c r="E442">
        <f t="shared" si="12"/>
        <v>0</v>
      </c>
      <c r="K442" t="str">
        <f t="shared" si="13"/>
        <v>,2026297</v>
      </c>
    </row>
    <row r="443" ht="14.25" customHeight="1" spans="1:11">
      <c r="A443" s="5" t="s">
        <v>2256</v>
      </c>
      <c r="B443" s="3">
        <v>917</v>
      </c>
      <c r="C443" t="str">
        <f>VLOOKUP(A443,HOP!A:H,8,0)</f>
        <v>917.00</v>
      </c>
      <c r="D443" t="str">
        <f>VLOOKUP(A443,HOP!A:B,2,0)</f>
        <v>2026874</v>
      </c>
      <c r="E443">
        <f t="shared" si="12"/>
        <v>0</v>
      </c>
      <c r="K443" t="str">
        <f t="shared" si="13"/>
        <v>,2026874</v>
      </c>
    </row>
    <row r="444" ht="14.25" customHeight="1" spans="1:11">
      <c r="A444" s="5" t="s">
        <v>2261</v>
      </c>
      <c r="B444" s="3">
        <v>738</v>
      </c>
      <c r="C444" t="str">
        <f>VLOOKUP(A444,HOP!A:H,8,0)</f>
        <v>738.00</v>
      </c>
      <c r="D444" t="str">
        <f>VLOOKUP(A444,HOP!A:B,2,0)</f>
        <v>2010899</v>
      </c>
      <c r="E444">
        <f t="shared" si="12"/>
        <v>0</v>
      </c>
      <c r="K444" t="str">
        <f t="shared" si="13"/>
        <v>,2010899</v>
      </c>
    </row>
    <row r="445" ht="14.25" customHeight="1" spans="1:11">
      <c r="A445" s="5" t="s">
        <v>2265</v>
      </c>
      <c r="B445" s="3">
        <v>2070</v>
      </c>
      <c r="C445" t="str">
        <f>VLOOKUP(A445,HOP!A:H,8,0)</f>
        <v>2070.00</v>
      </c>
      <c r="D445" t="str">
        <f>VLOOKUP(A445,HOP!A:B,2,0)</f>
        <v>2019272</v>
      </c>
      <c r="E445">
        <f t="shared" si="12"/>
        <v>0</v>
      </c>
      <c r="K445" t="str">
        <f t="shared" si="13"/>
        <v>,2019272</v>
      </c>
    </row>
    <row r="446" ht="14.25" customHeight="1" spans="1:11">
      <c r="A446" s="5" t="s">
        <v>2267</v>
      </c>
      <c r="B446" s="3">
        <v>496</v>
      </c>
      <c r="C446" t="str">
        <f>VLOOKUP(A446,HOP!A:H,8,0)</f>
        <v>496.00</v>
      </c>
      <c r="D446" t="str">
        <f>VLOOKUP(A446,HOP!A:B,2,0)</f>
        <v>2024053</v>
      </c>
      <c r="E446">
        <f t="shared" si="12"/>
        <v>0</v>
      </c>
      <c r="K446" t="str">
        <f t="shared" si="13"/>
        <v>,2024053</v>
      </c>
    </row>
    <row r="447" ht="14.25" customHeight="1" spans="1:11">
      <c r="A447" s="5" t="s">
        <v>2274</v>
      </c>
      <c r="B447" s="3">
        <v>77</v>
      </c>
      <c r="C447" t="str">
        <f>VLOOKUP(A447,HOP!A:H,8,0)</f>
        <v>77.00</v>
      </c>
      <c r="D447" t="str">
        <f>VLOOKUP(A447,HOP!A:B,2,0)</f>
        <v>2027152</v>
      </c>
      <c r="E447">
        <f t="shared" si="12"/>
        <v>0</v>
      </c>
      <c r="K447" t="str">
        <f t="shared" si="13"/>
        <v>,2027152</v>
      </c>
    </row>
    <row r="448" ht="14.25" customHeight="1" spans="1:11">
      <c r="A448" s="5" t="s">
        <v>2279</v>
      </c>
      <c r="B448" s="3">
        <v>145</v>
      </c>
      <c r="C448" t="str">
        <f>VLOOKUP(A448,HOP!A:H,8,0)</f>
        <v>145.00</v>
      </c>
      <c r="D448" t="str">
        <f>VLOOKUP(A448,HOP!A:B,2,0)</f>
        <v>2026384</v>
      </c>
      <c r="E448">
        <f t="shared" si="12"/>
        <v>0</v>
      </c>
      <c r="K448" t="str">
        <f t="shared" si="13"/>
        <v>,2026384</v>
      </c>
    </row>
    <row r="449" ht="14.25" customHeight="1" spans="1:11">
      <c r="A449" s="5" t="s">
        <v>2284</v>
      </c>
      <c r="B449" s="3">
        <v>226</v>
      </c>
      <c r="C449" t="str">
        <f>VLOOKUP(A449,HOP!A:H,8,0)</f>
        <v>226.00</v>
      </c>
      <c r="D449" t="str">
        <f>VLOOKUP(A449,HOP!A:B,2,0)</f>
        <v>2027545</v>
      </c>
      <c r="E449">
        <f t="shared" si="12"/>
        <v>0</v>
      </c>
      <c r="K449" t="str">
        <f t="shared" si="13"/>
        <v>,2027545</v>
      </c>
    </row>
    <row r="450" ht="14.25" customHeight="1" spans="1:11">
      <c r="A450" s="5" t="s">
        <v>2286</v>
      </c>
      <c r="B450" s="3">
        <v>248</v>
      </c>
      <c r="C450" t="str">
        <f>VLOOKUP(A450,HOP!A:H,8,0)</f>
        <v>248.00</v>
      </c>
      <c r="D450" t="str">
        <f>VLOOKUP(A450,HOP!A:B,2,0)</f>
        <v>2027451</v>
      </c>
      <c r="E450">
        <f t="shared" si="12"/>
        <v>0</v>
      </c>
      <c r="K450" t="str">
        <f t="shared" si="13"/>
        <v>,2027451</v>
      </c>
    </row>
    <row r="451" ht="14.25" customHeight="1" spans="1:11">
      <c r="A451" s="5" t="s">
        <v>2291</v>
      </c>
      <c r="B451" s="3">
        <v>175</v>
      </c>
      <c r="C451" t="str">
        <f>VLOOKUP(A451,HOP!A:H,8,0)</f>
        <v>175.00</v>
      </c>
      <c r="D451" t="str">
        <f>VLOOKUP(A451,HOP!A:B,2,0)</f>
        <v>2027010</v>
      </c>
      <c r="E451">
        <f t="shared" ref="E451:E482" si="14">B451-C451</f>
        <v>0</v>
      </c>
      <c r="K451" t="str">
        <f t="shared" ref="K451:K482" si="15">$K$1&amp;D451</f>
        <v>,2027010</v>
      </c>
    </row>
    <row r="452" ht="14.25" customHeight="1" spans="1:11">
      <c r="A452" s="5" t="s">
        <v>2296</v>
      </c>
      <c r="B452" s="3">
        <v>292</v>
      </c>
      <c r="C452" t="str">
        <f>VLOOKUP(A452,HOP!A:H,8,0)</f>
        <v>292.00</v>
      </c>
      <c r="D452" t="str">
        <f>VLOOKUP(A452,HOP!A:B,2,0)</f>
        <v>2026428</v>
      </c>
      <c r="E452">
        <f t="shared" si="14"/>
        <v>0</v>
      </c>
      <c r="K452" t="str">
        <f t="shared" si="15"/>
        <v>,2026428</v>
      </c>
    </row>
    <row r="453" ht="14.25" customHeight="1" spans="1:11">
      <c r="A453" s="5" t="s">
        <v>2299</v>
      </c>
      <c r="B453" s="3">
        <v>202</v>
      </c>
      <c r="C453" t="str">
        <f>VLOOKUP(A453,HOP!A:H,8,0)</f>
        <v>202.00</v>
      </c>
      <c r="D453" t="str">
        <f>VLOOKUP(A453,HOP!A:B,2,0)</f>
        <v>2022333</v>
      </c>
      <c r="E453">
        <f t="shared" si="14"/>
        <v>0</v>
      </c>
      <c r="K453" t="str">
        <f t="shared" si="15"/>
        <v>,2022333</v>
      </c>
    </row>
    <row r="454" ht="14.25" customHeight="1" spans="1:11">
      <c r="A454" s="5" t="s">
        <v>2300</v>
      </c>
      <c r="B454" s="3">
        <v>352</v>
      </c>
      <c r="C454" t="str">
        <f>VLOOKUP(A454,HOP!A:H,8,0)</f>
        <v>352.00</v>
      </c>
      <c r="D454" t="str">
        <f>VLOOKUP(A454,HOP!A:B,2,0)</f>
        <v>2018060</v>
      </c>
      <c r="E454">
        <f t="shared" si="14"/>
        <v>0</v>
      </c>
      <c r="K454" t="str">
        <f t="shared" si="15"/>
        <v>,2018060</v>
      </c>
    </row>
    <row r="455" ht="14.25" customHeight="1" spans="1:11">
      <c r="A455" s="5" t="s">
        <v>2304</v>
      </c>
      <c r="B455" s="3">
        <v>3496</v>
      </c>
      <c r="C455" t="str">
        <f>VLOOKUP(A455,HOP!A:H,8,0)</f>
        <v>3496.00</v>
      </c>
      <c r="D455" t="str">
        <f>VLOOKUP(A455,HOP!A:B,2,0)</f>
        <v>2022530</v>
      </c>
      <c r="E455">
        <f t="shared" si="14"/>
        <v>0</v>
      </c>
      <c r="K455" t="str">
        <f t="shared" si="15"/>
        <v>,2022530</v>
      </c>
    </row>
    <row r="456" ht="14.25" customHeight="1" spans="1:11">
      <c r="A456" s="5" t="s">
        <v>2312</v>
      </c>
      <c r="B456" s="3">
        <v>96</v>
      </c>
      <c r="C456" t="str">
        <f>VLOOKUP(A456,HOP!A:H,8,0)</f>
        <v>96.00</v>
      </c>
      <c r="D456" t="str">
        <f>VLOOKUP(A456,HOP!A:B,2,0)</f>
        <v>2026395</v>
      </c>
      <c r="E456">
        <f t="shared" si="14"/>
        <v>0</v>
      </c>
      <c r="K456" t="str">
        <f t="shared" si="15"/>
        <v>,2026395</v>
      </c>
    </row>
    <row r="457" ht="14.25" customHeight="1" spans="1:11">
      <c r="A457" s="5" t="s">
        <v>2314</v>
      </c>
      <c r="B457" s="3">
        <v>135</v>
      </c>
      <c r="C457" t="str">
        <f>VLOOKUP(A457,HOP!A:H,8,0)</f>
        <v>135.00</v>
      </c>
      <c r="D457" t="str">
        <f>VLOOKUP(A457,HOP!A:B,2,0)</f>
        <v>2027077</v>
      </c>
      <c r="E457">
        <f t="shared" si="14"/>
        <v>0</v>
      </c>
      <c r="K457" t="str">
        <f t="shared" si="15"/>
        <v>,2027077</v>
      </c>
    </row>
    <row r="458" ht="14.25" customHeight="1" spans="1:11">
      <c r="A458" s="5" t="s">
        <v>2316</v>
      </c>
      <c r="B458" s="3">
        <v>143</v>
      </c>
      <c r="C458" t="str">
        <f>VLOOKUP(A458,HOP!A:H,8,0)</f>
        <v>143.00</v>
      </c>
      <c r="D458" t="str">
        <f>VLOOKUP(A458,HOP!A:B,2,0)</f>
        <v>2027475</v>
      </c>
      <c r="E458">
        <f t="shared" si="14"/>
        <v>0</v>
      </c>
      <c r="K458" t="str">
        <f t="shared" si="15"/>
        <v>,2027475</v>
      </c>
    </row>
    <row r="459" ht="14.25" customHeight="1" spans="1:11">
      <c r="A459" s="5" t="s">
        <v>2318</v>
      </c>
      <c r="B459" s="3">
        <v>111</v>
      </c>
      <c r="C459" t="str">
        <f>VLOOKUP(A459,HOP!A:H,8,0)</f>
        <v>111.00</v>
      </c>
      <c r="D459" t="str">
        <f>VLOOKUP(A459,HOP!A:B,2,0)</f>
        <v>2027525</v>
      </c>
      <c r="E459">
        <f t="shared" si="14"/>
        <v>0</v>
      </c>
      <c r="K459" t="str">
        <f t="shared" si="15"/>
        <v>,2027525</v>
      </c>
    </row>
    <row r="460" ht="14.25" customHeight="1" spans="1:11">
      <c r="A460" s="5" t="s">
        <v>2323</v>
      </c>
      <c r="B460" s="3">
        <v>307</v>
      </c>
      <c r="C460" t="str">
        <f>VLOOKUP(A460,HOP!A:H,8,0)</f>
        <v>307.00</v>
      </c>
      <c r="D460" t="str">
        <f>VLOOKUP(A460,HOP!A:B,2,0)</f>
        <v>2027307</v>
      </c>
      <c r="E460">
        <f t="shared" si="14"/>
        <v>0</v>
      </c>
      <c r="K460" t="str">
        <f t="shared" si="15"/>
        <v>,2027307</v>
      </c>
    </row>
    <row r="461" ht="14.25" customHeight="1" spans="1:11">
      <c r="A461" s="5" t="s">
        <v>2325</v>
      </c>
      <c r="B461" s="3">
        <v>654</v>
      </c>
      <c r="C461" t="str">
        <f>VLOOKUP(A461,HOP!A:H,8,0)</f>
        <v>654.00</v>
      </c>
      <c r="D461" t="str">
        <f>VLOOKUP(A461,HOP!A:B,2,0)</f>
        <v>2027436</v>
      </c>
      <c r="E461">
        <f t="shared" si="14"/>
        <v>0</v>
      </c>
      <c r="K461" t="str">
        <f t="shared" si="15"/>
        <v>,2027436</v>
      </c>
    </row>
    <row r="462" ht="14.25" customHeight="1" spans="1:11">
      <c r="A462" s="5" t="s">
        <v>2332</v>
      </c>
      <c r="B462" s="3">
        <v>5600</v>
      </c>
      <c r="C462" t="str">
        <f>VLOOKUP(A462,HOP!A:H,8,0)</f>
        <v>5600.00</v>
      </c>
      <c r="D462" t="str">
        <f>VLOOKUP(A462,HOP!A:B,2,0)</f>
        <v>2019599</v>
      </c>
      <c r="E462">
        <f t="shared" si="14"/>
        <v>0</v>
      </c>
      <c r="K462" t="str">
        <f t="shared" si="15"/>
        <v>,2019599</v>
      </c>
    </row>
    <row r="463" ht="14.25" customHeight="1" spans="1:11">
      <c r="A463" s="5" t="s">
        <v>2337</v>
      </c>
      <c r="B463" s="3">
        <v>404</v>
      </c>
      <c r="C463" t="str">
        <f>VLOOKUP(A463,HOP!A:H,8,0)</f>
        <v>404.00</v>
      </c>
      <c r="D463" t="str">
        <f>VLOOKUP(A463,HOP!A:B,2,0)</f>
        <v>2023738</v>
      </c>
      <c r="E463">
        <f t="shared" si="14"/>
        <v>0</v>
      </c>
      <c r="K463" t="str">
        <f t="shared" si="15"/>
        <v>,2023738</v>
      </c>
    </row>
    <row r="464" ht="14.25" customHeight="1" spans="1:11">
      <c r="A464" s="5" t="s">
        <v>2343</v>
      </c>
      <c r="B464" s="3">
        <v>292</v>
      </c>
      <c r="C464" t="str">
        <f>VLOOKUP(A464,HOP!A:H,8,0)</f>
        <v>292.00</v>
      </c>
      <c r="D464" t="str">
        <f>VLOOKUP(A464,HOP!A:B,2,0)</f>
        <v>2026242</v>
      </c>
      <c r="E464">
        <f t="shared" si="14"/>
        <v>0</v>
      </c>
      <c r="K464" t="str">
        <f t="shared" si="15"/>
        <v>,2026242</v>
      </c>
    </row>
    <row r="465" ht="14.25" customHeight="1" spans="1:11">
      <c r="A465" s="5" t="s">
        <v>2344</v>
      </c>
      <c r="B465" s="3">
        <v>697</v>
      </c>
      <c r="C465" t="str">
        <f>VLOOKUP(A465,HOP!A:H,8,0)</f>
        <v>697.00</v>
      </c>
      <c r="D465" t="str">
        <f>VLOOKUP(A465,HOP!A:B,2,0)</f>
        <v>2026027</v>
      </c>
      <c r="E465">
        <f t="shared" si="14"/>
        <v>0</v>
      </c>
      <c r="K465" t="str">
        <f t="shared" si="15"/>
        <v>,2026027</v>
      </c>
    </row>
    <row r="466" ht="14.25" customHeight="1" spans="1:11">
      <c r="A466" s="5" t="s">
        <v>2349</v>
      </c>
      <c r="B466" s="3">
        <v>112</v>
      </c>
      <c r="C466" t="str">
        <f>VLOOKUP(A466,HOP!A:H,8,0)</f>
        <v>112.00</v>
      </c>
      <c r="D466" t="str">
        <f>VLOOKUP(A466,HOP!A:B,2,0)</f>
        <v>2027576</v>
      </c>
      <c r="E466">
        <f t="shared" si="14"/>
        <v>0</v>
      </c>
      <c r="K466" t="str">
        <f t="shared" si="15"/>
        <v>,2027576</v>
      </c>
    </row>
    <row r="467" ht="14.25" customHeight="1" spans="1:11">
      <c r="A467" s="5" t="s">
        <v>2354</v>
      </c>
      <c r="B467" s="3">
        <v>246</v>
      </c>
      <c r="C467" t="str">
        <f>VLOOKUP(A467,HOP!A:H,8,0)</f>
        <v>246.00</v>
      </c>
      <c r="D467" t="str">
        <f>VLOOKUP(A467,HOP!A:B,2,0)</f>
        <v>2027324</v>
      </c>
      <c r="E467">
        <f t="shared" si="14"/>
        <v>0</v>
      </c>
      <c r="K467" t="str">
        <f t="shared" si="15"/>
        <v>,2027324</v>
      </c>
    </row>
    <row r="468" ht="14.25" customHeight="1" spans="1:11">
      <c r="A468" s="5" t="s">
        <v>2360</v>
      </c>
      <c r="B468" s="3">
        <v>246</v>
      </c>
      <c r="C468" t="str">
        <f>VLOOKUP(A468,HOP!A:H,8,0)</f>
        <v>246.00</v>
      </c>
      <c r="D468" t="str">
        <f>VLOOKUP(A468,HOP!A:B,2,0)</f>
        <v>2027329</v>
      </c>
      <c r="E468">
        <f t="shared" si="14"/>
        <v>0</v>
      </c>
      <c r="K468" t="str">
        <f t="shared" si="15"/>
        <v>,2027329</v>
      </c>
    </row>
    <row r="469" ht="14.25" customHeight="1" spans="1:11">
      <c r="A469" s="5" t="s">
        <v>2362</v>
      </c>
      <c r="B469" s="3">
        <v>127</v>
      </c>
      <c r="C469" t="str">
        <f>VLOOKUP(A469,HOP!A:H,8,0)</f>
        <v>127.00</v>
      </c>
      <c r="D469" t="str">
        <f>VLOOKUP(A469,HOP!A:B,2,0)</f>
        <v>2026106</v>
      </c>
      <c r="E469">
        <f t="shared" si="14"/>
        <v>0</v>
      </c>
      <c r="K469" t="str">
        <f t="shared" si="15"/>
        <v>,2026106</v>
      </c>
    </row>
    <row r="470" ht="14.25" customHeight="1" spans="1:11">
      <c r="A470" s="5" t="s">
        <v>2363</v>
      </c>
      <c r="B470" s="3">
        <v>1719</v>
      </c>
      <c r="C470" t="str">
        <f>VLOOKUP(A470,HOP!A:H,8,0)</f>
        <v>1719.00</v>
      </c>
      <c r="D470" t="str">
        <f>VLOOKUP(A470,HOP!A:B,2,0)</f>
        <v>2025650</v>
      </c>
      <c r="E470">
        <f t="shared" si="14"/>
        <v>0</v>
      </c>
      <c r="K470" t="str">
        <f t="shared" si="15"/>
        <v>,2025650</v>
      </c>
    </row>
    <row r="471" ht="14.25" customHeight="1" spans="1:11">
      <c r="A471" s="5" t="s">
        <v>2371</v>
      </c>
      <c r="B471" s="3">
        <v>248</v>
      </c>
      <c r="C471" t="str">
        <f>VLOOKUP(A471,HOP!A:H,8,0)</f>
        <v>248.00</v>
      </c>
      <c r="D471" t="str">
        <f>VLOOKUP(A471,HOP!A:B,2,0)</f>
        <v>2027073</v>
      </c>
      <c r="E471">
        <f t="shared" si="14"/>
        <v>0</v>
      </c>
      <c r="K471" t="str">
        <f t="shared" si="15"/>
        <v>,2027073</v>
      </c>
    </row>
    <row r="472" ht="14.25" customHeight="1" spans="1:11">
      <c r="A472" s="5" t="s">
        <v>2373</v>
      </c>
      <c r="B472" s="3">
        <v>112</v>
      </c>
      <c r="C472" t="str">
        <f>VLOOKUP(A472,HOP!A:H,8,0)</f>
        <v>112.00</v>
      </c>
      <c r="D472" t="str">
        <f>VLOOKUP(A472,HOP!A:B,2,0)</f>
        <v>2026625</v>
      </c>
      <c r="E472">
        <f t="shared" si="14"/>
        <v>0</v>
      </c>
      <c r="K472" t="str">
        <f t="shared" si="15"/>
        <v>,2026625</v>
      </c>
    </row>
    <row r="473" ht="14.25" customHeight="1" spans="1:11">
      <c r="A473" s="5" t="s">
        <v>2375</v>
      </c>
      <c r="B473" s="3">
        <v>320</v>
      </c>
      <c r="C473" t="str">
        <f>VLOOKUP(A473,HOP!A:H,8,0)</f>
        <v>320.00</v>
      </c>
      <c r="D473" t="str">
        <f>VLOOKUP(A473,HOP!A:B,2,0)</f>
        <v>2025904</v>
      </c>
      <c r="E473">
        <f t="shared" si="14"/>
        <v>0</v>
      </c>
      <c r="K473" t="str">
        <f t="shared" si="15"/>
        <v>,2025904</v>
      </c>
    </row>
    <row r="474" ht="14.25" customHeight="1" spans="1:11">
      <c r="A474" s="5" t="s">
        <v>2381</v>
      </c>
      <c r="B474" s="3">
        <v>167</v>
      </c>
      <c r="C474" t="str">
        <f>VLOOKUP(A474,HOP!A:H,8,0)</f>
        <v>167.00</v>
      </c>
      <c r="D474" t="str">
        <f>VLOOKUP(A474,HOP!A:B,2,0)</f>
        <v>2027630</v>
      </c>
      <c r="E474">
        <f t="shared" si="14"/>
        <v>0</v>
      </c>
      <c r="K474" t="str">
        <f t="shared" si="15"/>
        <v>,2027630</v>
      </c>
    </row>
    <row r="475" ht="14.25" customHeight="1" spans="1:11">
      <c r="A475" s="5" t="s">
        <v>2386</v>
      </c>
      <c r="B475" s="3">
        <v>742</v>
      </c>
      <c r="C475" t="str">
        <f>VLOOKUP(A475,HOP!A:H,8,0)</f>
        <v>742.00</v>
      </c>
      <c r="D475" t="str">
        <f>VLOOKUP(A475,HOP!A:B,2,0)</f>
        <v>2001656</v>
      </c>
      <c r="E475">
        <f t="shared" si="14"/>
        <v>0</v>
      </c>
      <c r="K475" t="str">
        <f t="shared" si="15"/>
        <v>,2001656</v>
      </c>
    </row>
    <row r="476" ht="14.25" customHeight="1" spans="1:11">
      <c r="A476" s="5" t="s">
        <v>2391</v>
      </c>
      <c r="B476" s="3">
        <v>795</v>
      </c>
      <c r="C476" t="str">
        <f>VLOOKUP(A476,HOP!A:H,8,0)</f>
        <v>795.00</v>
      </c>
      <c r="D476" t="str">
        <f>VLOOKUP(A476,HOP!A:B,2,0)</f>
        <v>2022500</v>
      </c>
      <c r="E476">
        <f t="shared" si="14"/>
        <v>0</v>
      </c>
      <c r="K476" t="str">
        <f t="shared" si="15"/>
        <v>,2022500</v>
      </c>
    </row>
    <row r="477" ht="14.25" customHeight="1" spans="1:11">
      <c r="A477" s="5" t="s">
        <v>2395</v>
      </c>
      <c r="B477" s="3">
        <v>1078</v>
      </c>
      <c r="C477" t="str">
        <f>VLOOKUP(A477,HOP!A:H,8,0)</f>
        <v>1078.00</v>
      </c>
      <c r="D477" t="str">
        <f>VLOOKUP(A477,HOP!A:B,2,0)</f>
        <v>2025014</v>
      </c>
      <c r="E477">
        <f t="shared" si="14"/>
        <v>0</v>
      </c>
      <c r="K477" t="str">
        <f t="shared" si="15"/>
        <v>,2025014</v>
      </c>
    </row>
    <row r="478" ht="14.25" customHeight="1" spans="1:11">
      <c r="A478" s="5" t="s">
        <v>2398</v>
      </c>
      <c r="B478" s="3">
        <v>120</v>
      </c>
      <c r="C478" t="str">
        <f>VLOOKUP(A478,HOP!A:H,8,0)</f>
        <v>120.00</v>
      </c>
      <c r="D478" t="str">
        <f>VLOOKUP(A478,HOP!A:B,2,0)</f>
        <v>2026122</v>
      </c>
      <c r="E478">
        <f t="shared" si="14"/>
        <v>0</v>
      </c>
      <c r="K478" t="str">
        <f t="shared" si="15"/>
        <v>,2026122</v>
      </c>
    </row>
    <row r="479" ht="14.25" customHeight="1" spans="1:11">
      <c r="A479" s="5" t="s">
        <v>2403</v>
      </c>
      <c r="B479" s="3">
        <v>202</v>
      </c>
      <c r="C479" t="str">
        <f>VLOOKUP(A479,HOP!A:H,8,0)</f>
        <v>202.00</v>
      </c>
      <c r="D479" t="str">
        <f>VLOOKUP(A479,HOP!A:B,2,0)</f>
        <v>2026104</v>
      </c>
      <c r="E479">
        <f t="shared" si="14"/>
        <v>0</v>
      </c>
      <c r="K479" t="str">
        <f t="shared" si="15"/>
        <v>,2026104</v>
      </c>
    </row>
    <row r="480" ht="14.25" customHeight="1" spans="1:11">
      <c r="A480" s="5" t="s">
        <v>2407</v>
      </c>
      <c r="B480" s="3">
        <v>286</v>
      </c>
      <c r="C480" t="str">
        <f>VLOOKUP(A480,HOP!A:H,8,0)</f>
        <v>286.00</v>
      </c>
      <c r="D480" t="str">
        <f>VLOOKUP(A480,HOP!A:B,2,0)</f>
        <v>2027206</v>
      </c>
      <c r="E480">
        <f t="shared" si="14"/>
        <v>0</v>
      </c>
      <c r="K480" t="str">
        <f t="shared" si="15"/>
        <v>,2027206</v>
      </c>
    </row>
    <row r="481" ht="14.25" customHeight="1" spans="1:11">
      <c r="A481" s="5" t="s">
        <v>2409</v>
      </c>
      <c r="B481" s="3">
        <v>268</v>
      </c>
      <c r="C481" t="str">
        <f>VLOOKUP(A481,HOP!A:H,8,0)</f>
        <v>268.00</v>
      </c>
      <c r="D481" t="str">
        <f>VLOOKUP(A481,HOP!A:B,2,0)</f>
        <v>2027411</v>
      </c>
      <c r="E481">
        <f t="shared" si="14"/>
        <v>0</v>
      </c>
      <c r="K481" t="str">
        <f t="shared" si="15"/>
        <v>,2027411</v>
      </c>
    </row>
    <row r="482" ht="14.25" customHeight="1" spans="1:11">
      <c r="A482" s="5" t="s">
        <v>2411</v>
      </c>
      <c r="B482" s="3">
        <v>824</v>
      </c>
      <c r="C482" t="str">
        <f>VLOOKUP(A482,HOP!A:H,8,0)</f>
        <v>824.00</v>
      </c>
      <c r="D482" t="str">
        <f>VLOOKUP(A482,HOP!A:B,2,0)</f>
        <v>2026188</v>
      </c>
      <c r="E482">
        <f t="shared" si="14"/>
        <v>0</v>
      </c>
      <c r="K482" t="str">
        <f t="shared" si="15"/>
        <v>,2026188</v>
      </c>
    </row>
    <row r="484" spans="2:2">
      <c r="B484" s="3">
        <f>SUM(B2:B483)</f>
        <v>184929</v>
      </c>
    </row>
    <row r="486" spans="1:1">
      <c r="A486" t="s">
        <v>2427</v>
      </c>
    </row>
    <row r="487" spans="1:1">
      <c r="A487" t="s">
        <v>2428</v>
      </c>
    </row>
    <row r="488" spans="1:1">
      <c r="A488" s="6" t="s">
        <v>2429</v>
      </c>
    </row>
  </sheetData>
  <autoFilter ref="A1:K48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9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2430</v>
      </c>
      <c r="B1" s="2" t="s">
        <v>2431</v>
      </c>
      <c r="C1" s="2" t="s">
        <v>46</v>
      </c>
      <c r="D1" s="2" t="s">
        <v>2432</v>
      </c>
      <c r="E1" s="2" t="s">
        <v>53</v>
      </c>
      <c r="F1" s="2" t="s">
        <v>2433</v>
      </c>
      <c r="G1" s="2" t="s">
        <v>63</v>
      </c>
      <c r="H1" s="2" t="s">
        <v>2434</v>
      </c>
      <c r="I1" s="2" t="s">
        <v>2435</v>
      </c>
      <c r="J1" s="2" t="s">
        <v>2436</v>
      </c>
      <c r="K1" s="2" t="s">
        <v>52</v>
      </c>
    </row>
    <row r="2" s="1" customFormat="1" ht="20" customHeight="1" spans="1:11">
      <c r="A2" s="2" t="s">
        <v>2381</v>
      </c>
      <c r="B2" s="2" t="s">
        <v>2437</v>
      </c>
      <c r="C2" s="2" t="s">
        <v>2438</v>
      </c>
      <c r="D2" s="2" t="s">
        <v>2384</v>
      </c>
      <c r="E2" s="2" t="s">
        <v>1649</v>
      </c>
      <c r="F2" s="2" t="s">
        <v>1982</v>
      </c>
      <c r="G2" s="2" t="s">
        <v>2439</v>
      </c>
      <c r="H2" s="2" t="s">
        <v>2440</v>
      </c>
      <c r="I2" s="2" t="s">
        <v>2384</v>
      </c>
      <c r="J2" s="2" t="s">
        <v>2441</v>
      </c>
      <c r="K2" s="2" t="s">
        <v>2442</v>
      </c>
    </row>
    <row r="3" s="1" customFormat="1" ht="20" customHeight="1" spans="1:11">
      <c r="A3" s="2" t="s">
        <v>2245</v>
      </c>
      <c r="B3" s="2" t="s">
        <v>2443</v>
      </c>
      <c r="C3" s="2" t="s">
        <v>2247</v>
      </c>
      <c r="D3" s="2" t="s">
        <v>2248</v>
      </c>
      <c r="E3" s="2" t="s">
        <v>1649</v>
      </c>
      <c r="F3" s="2" t="s">
        <v>1982</v>
      </c>
      <c r="G3" s="2" t="s">
        <v>2439</v>
      </c>
      <c r="H3" s="2" t="s">
        <v>2444</v>
      </c>
      <c r="I3" s="2" t="s">
        <v>2248</v>
      </c>
      <c r="J3" s="2" t="s">
        <v>2441</v>
      </c>
      <c r="K3" s="2" t="s">
        <v>2445</v>
      </c>
    </row>
    <row r="4" s="1" customFormat="1" ht="20" customHeight="1" spans="1:11">
      <c r="A4" s="2" t="s">
        <v>2349</v>
      </c>
      <c r="B4" s="2" t="s">
        <v>2446</v>
      </c>
      <c r="C4" s="2" t="s">
        <v>2447</v>
      </c>
      <c r="D4" s="2" t="s">
        <v>2352</v>
      </c>
      <c r="E4" s="2" t="s">
        <v>1649</v>
      </c>
      <c r="F4" s="2" t="s">
        <v>1982</v>
      </c>
      <c r="G4" s="2" t="s">
        <v>2439</v>
      </c>
      <c r="H4" s="2" t="s">
        <v>2448</v>
      </c>
      <c r="I4" s="2" t="s">
        <v>2352</v>
      </c>
      <c r="J4" s="2" t="s">
        <v>2441</v>
      </c>
      <c r="K4" s="2" t="s">
        <v>2449</v>
      </c>
    </row>
    <row r="5" s="1" customFormat="1" ht="20" customHeight="1" spans="1:11">
      <c r="A5" s="2" t="s">
        <v>2076</v>
      </c>
      <c r="B5" s="2" t="s">
        <v>2450</v>
      </c>
      <c r="C5" s="2" t="s">
        <v>2078</v>
      </c>
      <c r="D5" s="2" t="s">
        <v>2079</v>
      </c>
      <c r="E5" s="2" t="s">
        <v>1649</v>
      </c>
      <c r="F5" s="2" t="s">
        <v>1982</v>
      </c>
      <c r="G5" s="2" t="s">
        <v>2439</v>
      </c>
      <c r="H5" s="2" t="s">
        <v>2451</v>
      </c>
      <c r="I5" s="2" t="s">
        <v>2079</v>
      </c>
      <c r="J5" s="2" t="s">
        <v>2441</v>
      </c>
      <c r="K5" s="2" t="s">
        <v>2452</v>
      </c>
    </row>
    <row r="6" s="1" customFormat="1" ht="20" customHeight="1" spans="1:11">
      <c r="A6" s="2" t="s">
        <v>2284</v>
      </c>
      <c r="B6" s="2" t="s">
        <v>2453</v>
      </c>
      <c r="C6" s="2" t="s">
        <v>2454</v>
      </c>
      <c r="D6" s="2" t="s">
        <v>2285</v>
      </c>
      <c r="E6" s="2" t="s">
        <v>1649</v>
      </c>
      <c r="F6" s="2" t="s">
        <v>1982</v>
      </c>
      <c r="G6" s="2" t="s">
        <v>2439</v>
      </c>
      <c r="H6" s="2" t="s">
        <v>2455</v>
      </c>
      <c r="I6" s="2" t="s">
        <v>2285</v>
      </c>
      <c r="J6" s="2" t="s">
        <v>2441</v>
      </c>
      <c r="K6" s="2" t="s">
        <v>2456</v>
      </c>
    </row>
    <row r="7" s="1" customFormat="1" ht="20" customHeight="1" spans="1:11">
      <c r="A7" s="2" t="s">
        <v>2115</v>
      </c>
      <c r="B7" s="2" t="s">
        <v>2457</v>
      </c>
      <c r="C7" s="2" t="s">
        <v>2458</v>
      </c>
      <c r="D7" s="2" t="s">
        <v>2118</v>
      </c>
      <c r="E7" s="2" t="s">
        <v>1649</v>
      </c>
      <c r="F7" s="2" t="s">
        <v>1982</v>
      </c>
      <c r="G7" s="2" t="s">
        <v>2439</v>
      </c>
      <c r="H7" s="2" t="s">
        <v>2459</v>
      </c>
      <c r="I7" s="2" t="s">
        <v>2118</v>
      </c>
      <c r="J7" s="2" t="s">
        <v>2441</v>
      </c>
      <c r="K7" s="2" t="s">
        <v>2460</v>
      </c>
    </row>
    <row r="8" s="1" customFormat="1" ht="20" customHeight="1" spans="1:11">
      <c r="A8" s="2" t="s">
        <v>2318</v>
      </c>
      <c r="B8" s="2" t="s">
        <v>2461</v>
      </c>
      <c r="C8" s="2" t="s">
        <v>2320</v>
      </c>
      <c r="D8" s="2" t="s">
        <v>2321</v>
      </c>
      <c r="E8" s="2" t="s">
        <v>1649</v>
      </c>
      <c r="F8" s="2" t="s">
        <v>1982</v>
      </c>
      <c r="G8" s="2" t="s">
        <v>2439</v>
      </c>
      <c r="H8" s="2" t="s">
        <v>2462</v>
      </c>
      <c r="I8" s="2" t="s">
        <v>2321</v>
      </c>
      <c r="J8" s="2" t="s">
        <v>2441</v>
      </c>
      <c r="K8" s="2" t="s">
        <v>2463</v>
      </c>
    </row>
    <row r="9" s="1" customFormat="1" ht="20" customHeight="1" spans="1:11">
      <c r="A9" s="2" t="s">
        <v>2239</v>
      </c>
      <c r="B9" s="2" t="s">
        <v>2464</v>
      </c>
      <c r="C9" s="2" t="s">
        <v>2241</v>
      </c>
      <c r="D9" s="2" t="s">
        <v>2242</v>
      </c>
      <c r="E9" s="2" t="s">
        <v>1649</v>
      </c>
      <c r="F9" s="2" t="s">
        <v>1982</v>
      </c>
      <c r="G9" s="2" t="s">
        <v>2439</v>
      </c>
      <c r="H9" s="2" t="s">
        <v>2465</v>
      </c>
      <c r="I9" s="2" t="s">
        <v>2242</v>
      </c>
      <c r="J9" s="2" t="s">
        <v>2441</v>
      </c>
      <c r="K9" s="2" t="s">
        <v>2466</v>
      </c>
    </row>
    <row r="10" s="1" customFormat="1" ht="20" customHeight="1" spans="1:11">
      <c r="A10" s="2" t="s">
        <v>2029</v>
      </c>
      <c r="B10" s="2" t="s">
        <v>2467</v>
      </c>
      <c r="C10" s="2" t="s">
        <v>802</v>
      </c>
      <c r="D10" s="2" t="s">
        <v>2030</v>
      </c>
      <c r="E10" s="2" t="s">
        <v>1649</v>
      </c>
      <c r="F10" s="2" t="s">
        <v>1982</v>
      </c>
      <c r="G10" s="2" t="s">
        <v>2439</v>
      </c>
      <c r="H10" s="2" t="s">
        <v>2468</v>
      </c>
      <c r="I10" s="2" t="s">
        <v>2030</v>
      </c>
      <c r="J10" s="2" t="s">
        <v>2441</v>
      </c>
      <c r="K10" s="2" t="s">
        <v>2469</v>
      </c>
    </row>
    <row r="11" s="1" customFormat="1" ht="20" customHeight="1" spans="1:11">
      <c r="A11" s="2" t="s">
        <v>2128</v>
      </c>
      <c r="B11" s="2" t="s">
        <v>2470</v>
      </c>
      <c r="C11" s="2" t="s">
        <v>2471</v>
      </c>
      <c r="D11" s="2" t="s">
        <v>2131</v>
      </c>
      <c r="E11" s="2" t="s">
        <v>1649</v>
      </c>
      <c r="F11" s="2" t="s">
        <v>1982</v>
      </c>
      <c r="G11" s="2" t="s">
        <v>2439</v>
      </c>
      <c r="H11" s="2" t="s">
        <v>2472</v>
      </c>
      <c r="I11" s="2" t="s">
        <v>2131</v>
      </c>
      <c r="J11" s="2" t="s">
        <v>2441</v>
      </c>
      <c r="K11" s="2" t="s">
        <v>2473</v>
      </c>
    </row>
    <row r="12" s="1" customFormat="1" ht="20" customHeight="1" spans="1:11">
      <c r="A12" s="2" t="s">
        <v>2160</v>
      </c>
      <c r="B12" s="2" t="s">
        <v>2474</v>
      </c>
      <c r="C12" s="2" t="s">
        <v>377</v>
      </c>
      <c r="D12" s="2" t="s">
        <v>2161</v>
      </c>
      <c r="E12" s="2" t="s">
        <v>1649</v>
      </c>
      <c r="F12" s="2" t="s">
        <v>1982</v>
      </c>
      <c r="G12" s="2" t="s">
        <v>2439</v>
      </c>
      <c r="H12" s="2" t="s">
        <v>2475</v>
      </c>
      <c r="I12" s="2" t="s">
        <v>2161</v>
      </c>
      <c r="J12" s="2" t="s">
        <v>2441</v>
      </c>
      <c r="K12" s="2" t="s">
        <v>2476</v>
      </c>
    </row>
    <row r="13" s="1" customFormat="1" ht="20" customHeight="1" spans="1:11">
      <c r="A13" s="2" t="s">
        <v>2316</v>
      </c>
      <c r="B13" s="2" t="s">
        <v>2477</v>
      </c>
      <c r="C13" s="2" t="s">
        <v>1189</v>
      </c>
      <c r="D13" s="2" t="s">
        <v>2317</v>
      </c>
      <c r="E13" s="2" t="s">
        <v>1649</v>
      </c>
      <c r="F13" s="2" t="s">
        <v>1982</v>
      </c>
      <c r="G13" s="2" t="s">
        <v>2439</v>
      </c>
      <c r="H13" s="2" t="s">
        <v>2478</v>
      </c>
      <c r="I13" s="2" t="s">
        <v>2317</v>
      </c>
      <c r="J13" s="2" t="s">
        <v>2441</v>
      </c>
      <c r="K13" s="2" t="s">
        <v>2479</v>
      </c>
    </row>
    <row r="14" s="1" customFormat="1" ht="20" customHeight="1" spans="1:11">
      <c r="A14" s="2" t="s">
        <v>2286</v>
      </c>
      <c r="B14" s="2" t="s">
        <v>2480</v>
      </c>
      <c r="C14" s="2" t="s">
        <v>2288</v>
      </c>
      <c r="D14" s="2" t="s">
        <v>2289</v>
      </c>
      <c r="E14" s="2" t="s">
        <v>1649</v>
      </c>
      <c r="F14" s="2" t="s">
        <v>1982</v>
      </c>
      <c r="G14" s="2" t="s">
        <v>2439</v>
      </c>
      <c r="H14" s="2" t="s">
        <v>2481</v>
      </c>
      <c r="I14" s="2" t="s">
        <v>2289</v>
      </c>
      <c r="J14" s="2" t="s">
        <v>2441</v>
      </c>
      <c r="K14" s="2" t="s">
        <v>2482</v>
      </c>
    </row>
    <row r="15" s="1" customFormat="1" ht="20" customHeight="1" spans="1:11">
      <c r="A15" s="2" t="s">
        <v>2325</v>
      </c>
      <c r="B15" s="2" t="s">
        <v>2483</v>
      </c>
      <c r="C15" s="2" t="s">
        <v>2327</v>
      </c>
      <c r="D15" s="2" t="s">
        <v>2328</v>
      </c>
      <c r="E15" s="2" t="s">
        <v>1649</v>
      </c>
      <c r="F15" s="2" t="s">
        <v>1982</v>
      </c>
      <c r="G15" s="2" t="s">
        <v>2439</v>
      </c>
      <c r="H15" s="2" t="s">
        <v>2484</v>
      </c>
      <c r="I15" s="2" t="s">
        <v>2328</v>
      </c>
      <c r="J15" s="2" t="s">
        <v>2441</v>
      </c>
      <c r="K15" s="2" t="s">
        <v>2485</v>
      </c>
    </row>
    <row r="16" s="1" customFormat="1" ht="20" customHeight="1" spans="1:11">
      <c r="A16" s="2" t="s">
        <v>2210</v>
      </c>
      <c r="B16" s="2" t="s">
        <v>2486</v>
      </c>
      <c r="C16" s="2" t="s">
        <v>2212</v>
      </c>
      <c r="D16" s="2" t="s">
        <v>2213</v>
      </c>
      <c r="E16" s="2" t="s">
        <v>1649</v>
      </c>
      <c r="F16" s="2" t="s">
        <v>1982</v>
      </c>
      <c r="G16" s="2" t="s">
        <v>2439</v>
      </c>
      <c r="H16" s="2" t="s">
        <v>2487</v>
      </c>
      <c r="I16" s="2" t="s">
        <v>2213</v>
      </c>
      <c r="J16" s="2" t="s">
        <v>2441</v>
      </c>
      <c r="K16" s="2" t="s">
        <v>2488</v>
      </c>
    </row>
    <row r="17" s="1" customFormat="1" ht="20" customHeight="1" spans="1:11">
      <c r="A17" s="2" t="s">
        <v>2409</v>
      </c>
      <c r="B17" s="2" t="s">
        <v>2489</v>
      </c>
      <c r="C17" s="2" t="s">
        <v>2490</v>
      </c>
      <c r="D17" s="2" t="s">
        <v>2491</v>
      </c>
      <c r="E17" s="2" t="s">
        <v>1649</v>
      </c>
      <c r="F17" s="2" t="s">
        <v>1982</v>
      </c>
      <c r="G17" s="2" t="s">
        <v>2439</v>
      </c>
      <c r="H17" s="2" t="s">
        <v>2492</v>
      </c>
      <c r="I17" s="2" t="s">
        <v>2493</v>
      </c>
      <c r="J17" s="2" t="s">
        <v>2441</v>
      </c>
      <c r="K17" s="2" t="s">
        <v>2494</v>
      </c>
    </row>
    <row r="18" s="1" customFormat="1" ht="20" customHeight="1" spans="1:11">
      <c r="A18" s="2" t="s">
        <v>2024</v>
      </c>
      <c r="B18" s="2" t="s">
        <v>2495</v>
      </c>
      <c r="C18" s="2" t="s">
        <v>2026</v>
      </c>
      <c r="D18" s="2" t="s">
        <v>2027</v>
      </c>
      <c r="E18" s="2" t="s">
        <v>1649</v>
      </c>
      <c r="F18" s="2" t="s">
        <v>1982</v>
      </c>
      <c r="G18" s="2" t="s">
        <v>2439</v>
      </c>
      <c r="H18" s="2" t="s">
        <v>2496</v>
      </c>
      <c r="I18" s="2" t="s">
        <v>2027</v>
      </c>
      <c r="J18" s="2" t="s">
        <v>2441</v>
      </c>
      <c r="K18" s="2" t="s">
        <v>2497</v>
      </c>
    </row>
    <row r="19" s="1" customFormat="1" ht="20" customHeight="1" spans="1:11">
      <c r="A19" s="2" t="s">
        <v>2156</v>
      </c>
      <c r="B19" s="2" t="s">
        <v>2498</v>
      </c>
      <c r="C19" s="2" t="s">
        <v>2499</v>
      </c>
      <c r="D19" s="2" t="s">
        <v>2159</v>
      </c>
      <c r="E19" s="2" t="s">
        <v>1649</v>
      </c>
      <c r="F19" s="2" t="s">
        <v>1982</v>
      </c>
      <c r="G19" s="2" t="s">
        <v>2439</v>
      </c>
      <c r="H19" s="2" t="s">
        <v>2500</v>
      </c>
      <c r="I19" s="2" t="s">
        <v>2159</v>
      </c>
      <c r="J19" s="2" t="s">
        <v>2441</v>
      </c>
      <c r="K19" s="2" t="s">
        <v>2501</v>
      </c>
    </row>
    <row r="20" s="1" customFormat="1" ht="20" customHeight="1" spans="1:11">
      <c r="A20" s="2" t="s">
        <v>2360</v>
      </c>
      <c r="B20" s="2" t="s">
        <v>2502</v>
      </c>
      <c r="C20" s="2" t="s">
        <v>2356</v>
      </c>
      <c r="D20" s="2" t="s">
        <v>2361</v>
      </c>
      <c r="E20" s="2" t="s">
        <v>1649</v>
      </c>
      <c r="F20" s="2" t="s">
        <v>1982</v>
      </c>
      <c r="G20" s="2" t="s">
        <v>2439</v>
      </c>
      <c r="H20" s="2" t="s">
        <v>2503</v>
      </c>
      <c r="I20" s="2" t="s">
        <v>2361</v>
      </c>
      <c r="J20" s="2" t="s">
        <v>2441</v>
      </c>
      <c r="K20" s="2" t="s">
        <v>2504</v>
      </c>
    </row>
    <row r="21" s="1" customFormat="1" ht="20" customHeight="1" spans="1:11">
      <c r="A21" s="2" t="s">
        <v>2354</v>
      </c>
      <c r="B21" s="2" t="s">
        <v>2505</v>
      </c>
      <c r="C21" s="2" t="s">
        <v>2356</v>
      </c>
      <c r="D21" s="2" t="s">
        <v>2357</v>
      </c>
      <c r="E21" s="2" t="s">
        <v>1649</v>
      </c>
      <c r="F21" s="2" t="s">
        <v>1982</v>
      </c>
      <c r="G21" s="2" t="s">
        <v>2439</v>
      </c>
      <c r="H21" s="2" t="s">
        <v>2503</v>
      </c>
      <c r="I21" s="2" t="s">
        <v>2357</v>
      </c>
      <c r="J21" s="2" t="s">
        <v>2441</v>
      </c>
      <c r="K21" s="2" t="s">
        <v>2506</v>
      </c>
    </row>
    <row r="22" s="1" customFormat="1" ht="20" customHeight="1" spans="1:11">
      <c r="A22" s="2" t="s">
        <v>2323</v>
      </c>
      <c r="B22" s="2" t="s">
        <v>2507</v>
      </c>
      <c r="C22" s="2" t="s">
        <v>2221</v>
      </c>
      <c r="D22" s="2" t="s">
        <v>2324</v>
      </c>
      <c r="E22" s="2" t="s">
        <v>1649</v>
      </c>
      <c r="F22" s="2" t="s">
        <v>1982</v>
      </c>
      <c r="G22" s="2" t="s">
        <v>2439</v>
      </c>
      <c r="H22" s="2" t="s">
        <v>2508</v>
      </c>
      <c r="I22" s="2" t="s">
        <v>2324</v>
      </c>
      <c r="J22" s="2" t="s">
        <v>2441</v>
      </c>
      <c r="K22" s="2" t="s">
        <v>2509</v>
      </c>
    </row>
    <row r="23" s="1" customFormat="1" ht="20" customHeight="1" spans="1:11">
      <c r="A23" s="2" t="s">
        <v>2054</v>
      </c>
      <c r="B23" s="2" t="s">
        <v>2510</v>
      </c>
      <c r="C23" s="2" t="s">
        <v>1189</v>
      </c>
      <c r="D23" s="2" t="s">
        <v>2055</v>
      </c>
      <c r="E23" s="2" t="s">
        <v>1649</v>
      </c>
      <c r="F23" s="2" t="s">
        <v>1982</v>
      </c>
      <c r="G23" s="2" t="s">
        <v>2439</v>
      </c>
      <c r="H23" s="2" t="s">
        <v>2511</v>
      </c>
      <c r="I23" s="2" t="s">
        <v>2055</v>
      </c>
      <c r="J23" s="2" t="s">
        <v>2441</v>
      </c>
      <c r="K23" s="2" t="s">
        <v>2512</v>
      </c>
    </row>
    <row r="24" s="1" customFormat="1" ht="20" customHeight="1" spans="1:11">
      <c r="A24" s="2" t="s">
        <v>2188</v>
      </c>
      <c r="B24" s="2" t="s">
        <v>2513</v>
      </c>
      <c r="C24" s="2" t="s">
        <v>2514</v>
      </c>
      <c r="D24" s="2" t="s">
        <v>2191</v>
      </c>
      <c r="E24" s="2" t="s">
        <v>1649</v>
      </c>
      <c r="F24" s="2" t="s">
        <v>1982</v>
      </c>
      <c r="G24" s="2" t="s">
        <v>2439</v>
      </c>
      <c r="H24" s="2" t="s">
        <v>2515</v>
      </c>
      <c r="I24" s="2" t="s">
        <v>2191</v>
      </c>
      <c r="J24" s="2" t="s">
        <v>2441</v>
      </c>
      <c r="K24" s="2" t="s">
        <v>2516</v>
      </c>
    </row>
    <row r="25" s="1" customFormat="1" ht="20" customHeight="1" spans="1:11">
      <c r="A25" s="2" t="s">
        <v>2235</v>
      </c>
      <c r="B25" s="2" t="s">
        <v>2517</v>
      </c>
      <c r="C25" s="2" t="s">
        <v>2237</v>
      </c>
      <c r="D25" s="2" t="s">
        <v>2238</v>
      </c>
      <c r="E25" s="2" t="s">
        <v>1649</v>
      </c>
      <c r="F25" s="2" t="s">
        <v>1982</v>
      </c>
      <c r="G25" s="2" t="s">
        <v>2439</v>
      </c>
      <c r="H25" s="2" t="s">
        <v>2518</v>
      </c>
      <c r="I25" s="2" t="s">
        <v>2238</v>
      </c>
      <c r="J25" s="2" t="s">
        <v>2441</v>
      </c>
      <c r="K25" s="2" t="s">
        <v>2519</v>
      </c>
    </row>
    <row r="26" s="1" customFormat="1" ht="20" customHeight="1" spans="1:11">
      <c r="A26" s="2" t="s">
        <v>2520</v>
      </c>
      <c r="B26" s="2" t="s">
        <v>2521</v>
      </c>
      <c r="C26" s="2" t="s">
        <v>2522</v>
      </c>
      <c r="D26" s="2" t="s">
        <v>2523</v>
      </c>
      <c r="E26" s="2" t="s">
        <v>1649</v>
      </c>
      <c r="F26" s="2" t="s">
        <v>1982</v>
      </c>
      <c r="G26" s="2" t="s">
        <v>2439</v>
      </c>
      <c r="H26" s="2" t="s">
        <v>2524</v>
      </c>
      <c r="I26" s="2" t="s">
        <v>2523</v>
      </c>
      <c r="J26" s="2" t="s">
        <v>2441</v>
      </c>
      <c r="K26" s="2" t="s">
        <v>2525</v>
      </c>
    </row>
    <row r="27" s="1" customFormat="1" ht="20" customHeight="1" spans="1:11">
      <c r="A27" s="2" t="s">
        <v>2152</v>
      </c>
      <c r="B27" s="2" t="s">
        <v>2526</v>
      </c>
      <c r="C27" s="2" t="s">
        <v>2154</v>
      </c>
      <c r="D27" s="2" t="s">
        <v>2155</v>
      </c>
      <c r="E27" s="2" t="s">
        <v>1649</v>
      </c>
      <c r="F27" s="2" t="s">
        <v>1982</v>
      </c>
      <c r="G27" s="2" t="s">
        <v>2439</v>
      </c>
      <c r="H27" s="2" t="s">
        <v>2527</v>
      </c>
      <c r="I27" s="2" t="s">
        <v>2155</v>
      </c>
      <c r="J27" s="2" t="s">
        <v>2441</v>
      </c>
      <c r="K27" s="2" t="s">
        <v>2528</v>
      </c>
    </row>
    <row r="28" s="1" customFormat="1" ht="20" customHeight="1" spans="1:11">
      <c r="A28" s="2" t="s">
        <v>2407</v>
      </c>
      <c r="B28" s="2" t="s">
        <v>2529</v>
      </c>
      <c r="C28" s="2" t="s">
        <v>2530</v>
      </c>
      <c r="D28" s="2" t="s">
        <v>2531</v>
      </c>
      <c r="E28" s="2" t="s">
        <v>1649</v>
      </c>
      <c r="F28" s="2" t="s">
        <v>1982</v>
      </c>
      <c r="G28" s="2" t="s">
        <v>2439</v>
      </c>
      <c r="H28" s="2" t="s">
        <v>2532</v>
      </c>
      <c r="I28" s="2" t="s">
        <v>2533</v>
      </c>
      <c r="J28" s="2" t="s">
        <v>2441</v>
      </c>
      <c r="K28" s="2" t="s">
        <v>2534</v>
      </c>
    </row>
    <row r="29" s="1" customFormat="1" ht="20" customHeight="1" spans="1:11">
      <c r="A29" s="2" t="s">
        <v>2006</v>
      </c>
      <c r="B29" s="2" t="s">
        <v>2535</v>
      </c>
      <c r="C29" s="2" t="s">
        <v>2536</v>
      </c>
      <c r="D29" s="2" t="s">
        <v>2009</v>
      </c>
      <c r="E29" s="2" t="s">
        <v>1649</v>
      </c>
      <c r="F29" s="2" t="s">
        <v>1982</v>
      </c>
      <c r="G29" s="2" t="s">
        <v>2439</v>
      </c>
      <c r="H29" s="2" t="s">
        <v>2537</v>
      </c>
      <c r="I29" s="2" t="s">
        <v>2009</v>
      </c>
      <c r="J29" s="2" t="s">
        <v>2441</v>
      </c>
      <c r="K29" s="2" t="s">
        <v>2538</v>
      </c>
    </row>
    <row r="30" s="1" customFormat="1" ht="20" customHeight="1" spans="1:11">
      <c r="A30" s="2" t="s">
        <v>2223</v>
      </c>
      <c r="B30" s="2" t="s">
        <v>2539</v>
      </c>
      <c r="C30" s="2" t="s">
        <v>2540</v>
      </c>
      <c r="D30" s="2" t="s">
        <v>2226</v>
      </c>
      <c r="E30" s="2" t="s">
        <v>1649</v>
      </c>
      <c r="F30" s="2" t="s">
        <v>1982</v>
      </c>
      <c r="G30" s="2" t="s">
        <v>2439</v>
      </c>
      <c r="H30" s="2" t="s">
        <v>2462</v>
      </c>
      <c r="I30" s="2" t="s">
        <v>2226</v>
      </c>
      <c r="J30" s="2" t="s">
        <v>2441</v>
      </c>
      <c r="K30" s="2" t="s">
        <v>2541</v>
      </c>
    </row>
    <row r="31" s="1" customFormat="1" ht="20" customHeight="1" spans="1:11">
      <c r="A31" s="2" t="s">
        <v>2274</v>
      </c>
      <c r="B31" s="2" t="s">
        <v>2542</v>
      </c>
      <c r="C31" s="2" t="s">
        <v>2543</v>
      </c>
      <c r="D31" s="2" t="s">
        <v>2277</v>
      </c>
      <c r="E31" s="2" t="s">
        <v>1649</v>
      </c>
      <c r="F31" s="2" t="s">
        <v>1982</v>
      </c>
      <c r="G31" s="2" t="s">
        <v>2439</v>
      </c>
      <c r="H31" s="2" t="s">
        <v>2544</v>
      </c>
      <c r="I31" s="2" t="s">
        <v>2277</v>
      </c>
      <c r="J31" s="2" t="s">
        <v>2441</v>
      </c>
      <c r="K31" s="2" t="s">
        <v>2545</v>
      </c>
    </row>
    <row r="32" s="1" customFormat="1" ht="20" customHeight="1" spans="1:11">
      <c r="A32" s="2" t="s">
        <v>2205</v>
      </c>
      <c r="B32" s="2" t="s">
        <v>2546</v>
      </c>
      <c r="C32" s="2" t="s">
        <v>2547</v>
      </c>
      <c r="D32" s="2" t="s">
        <v>2208</v>
      </c>
      <c r="E32" s="2" t="s">
        <v>1649</v>
      </c>
      <c r="F32" s="2" t="s">
        <v>1982</v>
      </c>
      <c r="G32" s="2" t="s">
        <v>2439</v>
      </c>
      <c r="H32" s="2" t="s">
        <v>2548</v>
      </c>
      <c r="I32" s="2" t="s">
        <v>2208</v>
      </c>
      <c r="J32" s="2" t="s">
        <v>2441</v>
      </c>
      <c r="K32" s="2" t="s">
        <v>2549</v>
      </c>
    </row>
    <row r="33" s="1" customFormat="1" ht="20" customHeight="1" spans="1:11">
      <c r="A33" s="2" t="s">
        <v>2214</v>
      </c>
      <c r="B33" s="2" t="s">
        <v>2550</v>
      </c>
      <c r="C33" s="2" t="s">
        <v>2216</v>
      </c>
      <c r="D33" s="2" t="s">
        <v>2217</v>
      </c>
      <c r="E33" s="2" t="s">
        <v>1649</v>
      </c>
      <c r="F33" s="2" t="s">
        <v>1982</v>
      </c>
      <c r="G33" s="2" t="s">
        <v>2439</v>
      </c>
      <c r="H33" s="2" t="s">
        <v>2551</v>
      </c>
      <c r="I33" s="2" t="s">
        <v>2217</v>
      </c>
      <c r="J33" s="2" t="s">
        <v>2441</v>
      </c>
      <c r="K33" s="2" t="s">
        <v>2552</v>
      </c>
    </row>
    <row r="34" s="1" customFormat="1" ht="20" customHeight="1" spans="1:11">
      <c r="A34" s="2" t="s">
        <v>2071</v>
      </c>
      <c r="B34" s="2" t="s">
        <v>2553</v>
      </c>
      <c r="C34" s="2" t="s">
        <v>2073</v>
      </c>
      <c r="D34" s="2" t="s">
        <v>2074</v>
      </c>
      <c r="E34" s="2" t="s">
        <v>1649</v>
      </c>
      <c r="F34" s="2" t="s">
        <v>1982</v>
      </c>
      <c r="G34" s="2" t="s">
        <v>2439</v>
      </c>
      <c r="H34" s="2" t="s">
        <v>2554</v>
      </c>
      <c r="I34" s="2" t="s">
        <v>2074</v>
      </c>
      <c r="J34" s="2" t="s">
        <v>2441</v>
      </c>
      <c r="K34" s="2" t="s">
        <v>2555</v>
      </c>
    </row>
    <row r="35" s="1" customFormat="1" ht="20" customHeight="1" spans="1:11">
      <c r="A35" s="2" t="s">
        <v>2314</v>
      </c>
      <c r="B35" s="2" t="s">
        <v>2556</v>
      </c>
      <c r="C35" s="2" t="s">
        <v>1790</v>
      </c>
      <c r="D35" s="2" t="s">
        <v>2315</v>
      </c>
      <c r="E35" s="2" t="s">
        <v>1649</v>
      </c>
      <c r="F35" s="2" t="s">
        <v>1982</v>
      </c>
      <c r="G35" s="2" t="s">
        <v>2439</v>
      </c>
      <c r="H35" s="2" t="s">
        <v>2557</v>
      </c>
      <c r="I35" s="2" t="s">
        <v>2315</v>
      </c>
      <c r="J35" s="2" t="s">
        <v>2441</v>
      </c>
      <c r="K35" s="2" t="s">
        <v>2558</v>
      </c>
    </row>
    <row r="36" s="1" customFormat="1" ht="20" customHeight="1" spans="1:11">
      <c r="A36" s="2" t="s">
        <v>2559</v>
      </c>
      <c r="B36" s="2" t="s">
        <v>2560</v>
      </c>
      <c r="C36" s="2" t="s">
        <v>2561</v>
      </c>
      <c r="D36" s="2" t="s">
        <v>2562</v>
      </c>
      <c r="E36" s="2" t="s">
        <v>1649</v>
      </c>
      <c r="F36" s="2" t="s">
        <v>1982</v>
      </c>
      <c r="G36" s="2" t="s">
        <v>2439</v>
      </c>
      <c r="H36" s="2" t="s">
        <v>2524</v>
      </c>
      <c r="I36" s="2" t="s">
        <v>2563</v>
      </c>
      <c r="J36" s="2" t="s">
        <v>2441</v>
      </c>
      <c r="K36" s="2" t="s">
        <v>2564</v>
      </c>
    </row>
    <row r="37" s="1" customFormat="1" ht="20" customHeight="1" spans="1:11">
      <c r="A37" s="2" t="s">
        <v>2371</v>
      </c>
      <c r="B37" s="2" t="s">
        <v>2565</v>
      </c>
      <c r="C37" s="2" t="s">
        <v>385</v>
      </c>
      <c r="D37" s="2" t="s">
        <v>2566</v>
      </c>
      <c r="E37" s="2" t="s">
        <v>1649</v>
      </c>
      <c r="F37" s="2" t="s">
        <v>1982</v>
      </c>
      <c r="G37" s="2" t="s">
        <v>2439</v>
      </c>
      <c r="H37" s="2" t="s">
        <v>2481</v>
      </c>
      <c r="I37" s="2" t="s">
        <v>2567</v>
      </c>
      <c r="J37" s="2" t="s">
        <v>2441</v>
      </c>
      <c r="K37" s="2" t="s">
        <v>2568</v>
      </c>
    </row>
    <row r="38" s="1" customFormat="1" ht="20" customHeight="1" spans="1:11">
      <c r="A38" s="2" t="s">
        <v>2291</v>
      </c>
      <c r="B38" s="2" t="s">
        <v>2569</v>
      </c>
      <c r="C38" s="2" t="s">
        <v>2293</v>
      </c>
      <c r="D38" s="2" t="s">
        <v>2294</v>
      </c>
      <c r="E38" s="2" t="s">
        <v>1649</v>
      </c>
      <c r="F38" s="2" t="s">
        <v>1982</v>
      </c>
      <c r="G38" s="2" t="s">
        <v>2439</v>
      </c>
      <c r="H38" s="2" t="s">
        <v>2570</v>
      </c>
      <c r="I38" s="2" t="s">
        <v>2294</v>
      </c>
      <c r="J38" s="2" t="s">
        <v>2441</v>
      </c>
      <c r="K38" s="2" t="s">
        <v>2571</v>
      </c>
    </row>
    <row r="39" s="1" customFormat="1" ht="20" customHeight="1" spans="1:11">
      <c r="A39" s="2" t="s">
        <v>2256</v>
      </c>
      <c r="B39" s="2" t="s">
        <v>2572</v>
      </c>
      <c r="C39" s="2" t="s">
        <v>1473</v>
      </c>
      <c r="D39" s="2" t="s">
        <v>2257</v>
      </c>
      <c r="E39" s="2" t="s">
        <v>1649</v>
      </c>
      <c r="F39" s="2" t="s">
        <v>1982</v>
      </c>
      <c r="G39" s="2" t="s">
        <v>2439</v>
      </c>
      <c r="H39" s="2" t="s">
        <v>2573</v>
      </c>
      <c r="I39" s="2" t="s">
        <v>2257</v>
      </c>
      <c r="J39" s="2" t="s">
        <v>2441</v>
      </c>
      <c r="K39" s="2" t="s">
        <v>2574</v>
      </c>
    </row>
    <row r="40" s="1" customFormat="1" ht="20" customHeight="1" spans="1:11">
      <c r="A40" s="2" t="s">
        <v>2064</v>
      </c>
      <c r="B40" s="2" t="s">
        <v>2575</v>
      </c>
      <c r="C40" s="2" t="s">
        <v>2576</v>
      </c>
      <c r="D40" s="2" t="s">
        <v>2067</v>
      </c>
      <c r="E40" s="2" t="s">
        <v>1649</v>
      </c>
      <c r="F40" s="2" t="s">
        <v>1982</v>
      </c>
      <c r="G40" s="2" t="s">
        <v>2439</v>
      </c>
      <c r="H40" s="2" t="s">
        <v>2577</v>
      </c>
      <c r="I40" s="2" t="s">
        <v>2067</v>
      </c>
      <c r="J40" s="2" t="s">
        <v>2441</v>
      </c>
      <c r="K40" s="2" t="s">
        <v>2578</v>
      </c>
    </row>
    <row r="41" s="1" customFormat="1" ht="20" customHeight="1" spans="1:11">
      <c r="A41" s="2" t="s">
        <v>2373</v>
      </c>
      <c r="B41" s="2" t="s">
        <v>2579</v>
      </c>
      <c r="C41" s="2" t="s">
        <v>2580</v>
      </c>
      <c r="D41" s="2" t="s">
        <v>2374</v>
      </c>
      <c r="E41" s="2" t="s">
        <v>1649</v>
      </c>
      <c r="F41" s="2" t="s">
        <v>1982</v>
      </c>
      <c r="G41" s="2" t="s">
        <v>2439</v>
      </c>
      <c r="H41" s="2" t="s">
        <v>2448</v>
      </c>
      <c r="I41" s="2" t="s">
        <v>2374</v>
      </c>
      <c r="J41" s="2" t="s">
        <v>2441</v>
      </c>
      <c r="K41" s="2" t="s">
        <v>2581</v>
      </c>
    </row>
    <row r="42" s="1" customFormat="1" ht="20" customHeight="1" spans="1:11">
      <c r="A42" s="2" t="s">
        <v>1992</v>
      </c>
      <c r="B42" s="2" t="s">
        <v>2582</v>
      </c>
      <c r="C42" s="2" t="s">
        <v>1613</v>
      </c>
      <c r="D42" s="2" t="s">
        <v>1993</v>
      </c>
      <c r="E42" s="2" t="s">
        <v>1649</v>
      </c>
      <c r="F42" s="2" t="s">
        <v>1982</v>
      </c>
      <c r="G42" s="2" t="s">
        <v>2439</v>
      </c>
      <c r="H42" s="2" t="s">
        <v>2583</v>
      </c>
      <c r="I42" s="2" t="s">
        <v>1993</v>
      </c>
      <c r="J42" s="2" t="s">
        <v>2441</v>
      </c>
      <c r="K42" s="2" t="s">
        <v>2584</v>
      </c>
    </row>
    <row r="43" s="1" customFormat="1" ht="20" customHeight="1" spans="1:11">
      <c r="A43" s="2" t="s">
        <v>2173</v>
      </c>
      <c r="B43" s="2" t="s">
        <v>2585</v>
      </c>
      <c r="C43" s="2" t="s">
        <v>2175</v>
      </c>
      <c r="D43" s="2" t="s">
        <v>2176</v>
      </c>
      <c r="E43" s="2" t="s">
        <v>1649</v>
      </c>
      <c r="F43" s="2" t="s">
        <v>1982</v>
      </c>
      <c r="G43" s="2" t="s">
        <v>2439</v>
      </c>
      <c r="H43" s="2" t="s">
        <v>2586</v>
      </c>
      <c r="I43" s="2" t="s">
        <v>2176</v>
      </c>
      <c r="J43" s="2" t="s">
        <v>2441</v>
      </c>
      <c r="K43" s="2" t="s">
        <v>2587</v>
      </c>
    </row>
    <row r="44" s="1" customFormat="1" ht="20" customHeight="1" spans="1:11">
      <c r="A44" s="2" t="s">
        <v>2296</v>
      </c>
      <c r="B44" s="2" t="s">
        <v>2588</v>
      </c>
      <c r="C44" s="2" t="s">
        <v>2589</v>
      </c>
      <c r="D44" s="2" t="s">
        <v>2297</v>
      </c>
      <c r="E44" s="2" t="s">
        <v>1649</v>
      </c>
      <c r="F44" s="2" t="s">
        <v>1982</v>
      </c>
      <c r="G44" s="2" t="s">
        <v>2439</v>
      </c>
      <c r="H44" s="2" t="s">
        <v>2590</v>
      </c>
      <c r="I44" s="2" t="s">
        <v>2297</v>
      </c>
      <c r="J44" s="2" t="s">
        <v>2441</v>
      </c>
      <c r="K44" s="2" t="s">
        <v>2591</v>
      </c>
    </row>
    <row r="45" s="1" customFormat="1" ht="20" customHeight="1" spans="1:11">
      <c r="A45" s="2" t="s">
        <v>2312</v>
      </c>
      <c r="B45" s="2" t="s">
        <v>2592</v>
      </c>
      <c r="C45" s="2" t="s">
        <v>2593</v>
      </c>
      <c r="D45" s="2" t="s">
        <v>2313</v>
      </c>
      <c r="E45" s="2" t="s">
        <v>1649</v>
      </c>
      <c r="F45" s="2" t="s">
        <v>1982</v>
      </c>
      <c r="G45" s="2" t="s">
        <v>2439</v>
      </c>
      <c r="H45" s="2" t="s">
        <v>2594</v>
      </c>
      <c r="I45" s="2" t="s">
        <v>2313</v>
      </c>
      <c r="J45" s="2" t="s">
        <v>2441</v>
      </c>
      <c r="K45" s="2" t="s">
        <v>2595</v>
      </c>
    </row>
    <row r="46" s="1" customFormat="1" ht="20" customHeight="1" spans="1:11">
      <c r="A46" s="2" t="s">
        <v>2123</v>
      </c>
      <c r="B46" s="2" t="s">
        <v>2596</v>
      </c>
      <c r="C46" s="2" t="s">
        <v>2125</v>
      </c>
      <c r="D46" s="2" t="s">
        <v>2126</v>
      </c>
      <c r="E46" s="2" t="s">
        <v>1649</v>
      </c>
      <c r="F46" s="2" t="s">
        <v>1982</v>
      </c>
      <c r="G46" s="2" t="s">
        <v>2439</v>
      </c>
      <c r="H46" s="2" t="s">
        <v>2597</v>
      </c>
      <c r="I46" s="2" t="s">
        <v>2126</v>
      </c>
      <c r="J46" s="2" t="s">
        <v>2441</v>
      </c>
      <c r="K46" s="2" t="s">
        <v>2598</v>
      </c>
    </row>
    <row r="47" s="1" customFormat="1" ht="20" customHeight="1" spans="1:11">
      <c r="A47" s="2" t="s">
        <v>2279</v>
      </c>
      <c r="B47" s="2" t="s">
        <v>2599</v>
      </c>
      <c r="C47" s="2" t="s">
        <v>2281</v>
      </c>
      <c r="D47" s="2" t="s">
        <v>2282</v>
      </c>
      <c r="E47" s="2" t="s">
        <v>1649</v>
      </c>
      <c r="F47" s="2" t="s">
        <v>1982</v>
      </c>
      <c r="G47" s="2" t="s">
        <v>2439</v>
      </c>
      <c r="H47" s="2" t="s">
        <v>2600</v>
      </c>
      <c r="I47" s="2" t="s">
        <v>2282</v>
      </c>
      <c r="J47" s="2" t="s">
        <v>2441</v>
      </c>
      <c r="K47" s="2" t="s">
        <v>2601</v>
      </c>
    </row>
    <row r="48" s="1" customFormat="1" ht="20" customHeight="1" spans="1:11">
      <c r="A48" s="2" t="s">
        <v>2046</v>
      </c>
      <c r="B48" s="2" t="s">
        <v>2602</v>
      </c>
      <c r="C48" s="2" t="s">
        <v>2603</v>
      </c>
      <c r="D48" s="2" t="s">
        <v>1679</v>
      </c>
      <c r="E48" s="2" t="s">
        <v>1649</v>
      </c>
      <c r="F48" s="2" t="s">
        <v>1982</v>
      </c>
      <c r="G48" s="2" t="s">
        <v>2439</v>
      </c>
      <c r="H48" s="2" t="s">
        <v>2459</v>
      </c>
      <c r="I48" s="2" t="s">
        <v>1679</v>
      </c>
      <c r="J48" s="2" t="s">
        <v>2441</v>
      </c>
      <c r="K48" s="2" t="s">
        <v>2604</v>
      </c>
    </row>
    <row r="49" s="1" customFormat="1" ht="20" customHeight="1" spans="1:11">
      <c r="A49" s="2" t="s">
        <v>2146</v>
      </c>
      <c r="B49" s="2" t="s">
        <v>2605</v>
      </c>
      <c r="C49" s="2" t="s">
        <v>2148</v>
      </c>
      <c r="D49" s="2" t="s">
        <v>2149</v>
      </c>
      <c r="E49" s="2" t="s">
        <v>1649</v>
      </c>
      <c r="F49" s="2" t="s">
        <v>1982</v>
      </c>
      <c r="G49" s="2" t="s">
        <v>2439</v>
      </c>
      <c r="H49" s="2" t="s">
        <v>2606</v>
      </c>
      <c r="I49" s="2" t="s">
        <v>2149</v>
      </c>
      <c r="J49" s="2" t="s">
        <v>2441</v>
      </c>
      <c r="K49" s="2" t="s">
        <v>2607</v>
      </c>
    </row>
    <row r="50" s="1" customFormat="1" ht="20" customHeight="1" spans="1:11">
      <c r="A50" s="2" t="s">
        <v>2069</v>
      </c>
      <c r="B50" s="2" t="s">
        <v>2608</v>
      </c>
      <c r="C50" s="2" t="s">
        <v>2609</v>
      </c>
      <c r="D50" s="2" t="s">
        <v>1431</v>
      </c>
      <c r="E50" s="2" t="s">
        <v>1649</v>
      </c>
      <c r="F50" s="2" t="s">
        <v>1982</v>
      </c>
      <c r="G50" s="2" t="s">
        <v>2439</v>
      </c>
      <c r="H50" s="2" t="s">
        <v>2610</v>
      </c>
      <c r="I50" s="2" t="s">
        <v>1431</v>
      </c>
      <c r="J50" s="2" t="s">
        <v>2441</v>
      </c>
      <c r="K50" s="2" t="s">
        <v>2611</v>
      </c>
    </row>
    <row r="51" s="1" customFormat="1" ht="20" customHeight="1" spans="1:11">
      <c r="A51" s="2" t="s">
        <v>2219</v>
      </c>
      <c r="B51" s="2" t="s">
        <v>2612</v>
      </c>
      <c r="C51" s="2" t="s">
        <v>2221</v>
      </c>
      <c r="D51" s="2" t="s">
        <v>2222</v>
      </c>
      <c r="E51" s="2" t="s">
        <v>1649</v>
      </c>
      <c r="F51" s="2" t="s">
        <v>1982</v>
      </c>
      <c r="G51" s="2" t="s">
        <v>2439</v>
      </c>
      <c r="H51" s="2" t="s">
        <v>2508</v>
      </c>
      <c r="I51" s="2" t="s">
        <v>2222</v>
      </c>
      <c r="J51" s="2" t="s">
        <v>2441</v>
      </c>
      <c r="K51" s="2" t="s">
        <v>2613</v>
      </c>
    </row>
    <row r="52" s="1" customFormat="1" ht="20" customHeight="1" spans="1:11">
      <c r="A52" s="2" t="s">
        <v>2252</v>
      </c>
      <c r="B52" s="2" t="s">
        <v>2614</v>
      </c>
      <c r="C52" s="2" t="s">
        <v>2254</v>
      </c>
      <c r="D52" s="2" t="s">
        <v>2255</v>
      </c>
      <c r="E52" s="2" t="s">
        <v>1649</v>
      </c>
      <c r="F52" s="2" t="s">
        <v>1982</v>
      </c>
      <c r="G52" s="2" t="s">
        <v>2439</v>
      </c>
      <c r="H52" s="2" t="s">
        <v>2615</v>
      </c>
      <c r="I52" s="2" t="s">
        <v>2255</v>
      </c>
      <c r="J52" s="2" t="s">
        <v>2441</v>
      </c>
      <c r="K52" s="2" t="s">
        <v>2616</v>
      </c>
    </row>
    <row r="53" s="1" customFormat="1" ht="20" customHeight="1" spans="1:11">
      <c r="A53" s="2" t="s">
        <v>2045</v>
      </c>
      <c r="B53" s="2" t="s">
        <v>2617</v>
      </c>
      <c r="C53" s="2" t="s">
        <v>2618</v>
      </c>
      <c r="D53" s="2" t="s">
        <v>331</v>
      </c>
      <c r="E53" s="2" t="s">
        <v>1649</v>
      </c>
      <c r="F53" s="2" t="s">
        <v>1982</v>
      </c>
      <c r="G53" s="2" t="s">
        <v>2439</v>
      </c>
      <c r="H53" s="2" t="s">
        <v>2619</v>
      </c>
      <c r="I53" s="2" t="s">
        <v>331</v>
      </c>
      <c r="J53" s="2" t="s">
        <v>2441</v>
      </c>
      <c r="K53" s="2" t="s">
        <v>2620</v>
      </c>
    </row>
    <row r="54" s="1" customFormat="1" ht="20" customHeight="1" spans="1:11">
      <c r="A54" s="2" t="s">
        <v>2062</v>
      </c>
      <c r="B54" s="2" t="s">
        <v>2621</v>
      </c>
      <c r="C54" s="2" t="s">
        <v>1133</v>
      </c>
      <c r="D54" s="2" t="s">
        <v>2063</v>
      </c>
      <c r="E54" s="2" t="s">
        <v>1649</v>
      </c>
      <c r="F54" s="2" t="s">
        <v>1982</v>
      </c>
      <c r="G54" s="2" t="s">
        <v>2439</v>
      </c>
      <c r="H54" s="2" t="s">
        <v>2622</v>
      </c>
      <c r="I54" s="2" t="s">
        <v>2063</v>
      </c>
      <c r="J54" s="2" t="s">
        <v>2441</v>
      </c>
      <c r="K54" s="2" t="s">
        <v>2623</v>
      </c>
    </row>
    <row r="55" s="1" customFormat="1" ht="20" customHeight="1" spans="1:11">
      <c r="A55" s="2" t="s">
        <v>2343</v>
      </c>
      <c r="B55" s="2" t="s">
        <v>2624</v>
      </c>
      <c r="C55" s="2" t="s">
        <v>1929</v>
      </c>
      <c r="D55" s="2" t="s">
        <v>1930</v>
      </c>
      <c r="E55" s="2" t="s">
        <v>1649</v>
      </c>
      <c r="F55" s="2" t="s">
        <v>1982</v>
      </c>
      <c r="G55" s="2" t="s">
        <v>2439</v>
      </c>
      <c r="H55" s="2" t="s">
        <v>2590</v>
      </c>
      <c r="I55" s="2" t="s">
        <v>1930</v>
      </c>
      <c r="J55" s="2" t="s">
        <v>2441</v>
      </c>
      <c r="K55" s="2" t="s">
        <v>2625</v>
      </c>
    </row>
    <row r="56" s="1" customFormat="1" ht="20" customHeight="1" spans="1:11">
      <c r="A56" s="2" t="s">
        <v>2000</v>
      </c>
      <c r="B56" s="2" t="s">
        <v>2626</v>
      </c>
      <c r="C56" s="2" t="s">
        <v>2627</v>
      </c>
      <c r="D56" s="2" t="s">
        <v>2003</v>
      </c>
      <c r="E56" s="2" t="s">
        <v>1649</v>
      </c>
      <c r="F56" s="2" t="s">
        <v>1982</v>
      </c>
      <c r="G56" s="2" t="s">
        <v>2439</v>
      </c>
      <c r="H56" s="2" t="s">
        <v>2544</v>
      </c>
      <c r="I56" s="2" t="s">
        <v>2003</v>
      </c>
      <c r="J56" s="2" t="s">
        <v>2441</v>
      </c>
      <c r="K56" s="2" t="s">
        <v>2628</v>
      </c>
    </row>
    <row r="57" s="1" customFormat="1" ht="20" customHeight="1" spans="1:11">
      <c r="A57" s="2" t="s">
        <v>2411</v>
      </c>
      <c r="B57" s="2" t="s">
        <v>2629</v>
      </c>
      <c r="C57" s="2" t="s">
        <v>867</v>
      </c>
      <c r="D57" s="2" t="s">
        <v>2412</v>
      </c>
      <c r="E57" s="2" t="s">
        <v>1649</v>
      </c>
      <c r="F57" s="2" t="s">
        <v>1982</v>
      </c>
      <c r="G57" s="2" t="s">
        <v>2439</v>
      </c>
      <c r="H57" s="2" t="s">
        <v>2630</v>
      </c>
      <c r="I57" s="2" t="s">
        <v>2412</v>
      </c>
      <c r="J57" s="2" t="s">
        <v>2441</v>
      </c>
      <c r="K57" s="2" t="s">
        <v>2631</v>
      </c>
    </row>
    <row r="58" s="1" customFormat="1" ht="20" customHeight="1" spans="1:11">
      <c r="A58" s="2" t="s">
        <v>2109</v>
      </c>
      <c r="B58" s="2" t="s">
        <v>2632</v>
      </c>
      <c r="C58" s="2" t="s">
        <v>2633</v>
      </c>
      <c r="D58" s="2" t="s">
        <v>2112</v>
      </c>
      <c r="E58" s="2" t="s">
        <v>1649</v>
      </c>
      <c r="F58" s="2" t="s">
        <v>1982</v>
      </c>
      <c r="G58" s="2" t="s">
        <v>2439</v>
      </c>
      <c r="H58" s="2" t="s">
        <v>2634</v>
      </c>
      <c r="I58" s="2" t="s">
        <v>2112</v>
      </c>
      <c r="J58" s="2" t="s">
        <v>2441</v>
      </c>
      <c r="K58" s="2" t="s">
        <v>2635</v>
      </c>
    </row>
    <row r="59" s="1" customFormat="1" ht="20" customHeight="1" spans="1:11">
      <c r="A59" s="2" t="s">
        <v>2398</v>
      </c>
      <c r="B59" s="2" t="s">
        <v>2636</v>
      </c>
      <c r="C59" s="2" t="s">
        <v>2400</v>
      </c>
      <c r="D59" s="2" t="s">
        <v>2401</v>
      </c>
      <c r="E59" s="2" t="s">
        <v>1649</v>
      </c>
      <c r="F59" s="2" t="s">
        <v>1982</v>
      </c>
      <c r="G59" s="2" t="s">
        <v>2439</v>
      </c>
      <c r="H59" s="2" t="s">
        <v>2459</v>
      </c>
      <c r="I59" s="2" t="s">
        <v>2401</v>
      </c>
      <c r="J59" s="2" t="s">
        <v>2441</v>
      </c>
      <c r="K59" s="2" t="s">
        <v>2637</v>
      </c>
    </row>
    <row r="60" s="1" customFormat="1" ht="20" customHeight="1" spans="1:11">
      <c r="A60" s="2" t="s">
        <v>2362</v>
      </c>
      <c r="B60" s="2" t="s">
        <v>2638</v>
      </c>
      <c r="C60" s="2" t="s">
        <v>2639</v>
      </c>
      <c r="D60" s="2" t="s">
        <v>640</v>
      </c>
      <c r="E60" s="2" t="s">
        <v>1649</v>
      </c>
      <c r="F60" s="2" t="s">
        <v>1982</v>
      </c>
      <c r="G60" s="2" t="s">
        <v>2439</v>
      </c>
      <c r="H60" s="2" t="s">
        <v>2640</v>
      </c>
      <c r="I60" s="2" t="s">
        <v>640</v>
      </c>
      <c r="J60" s="2" t="s">
        <v>2441</v>
      </c>
      <c r="K60" s="2" t="s">
        <v>2641</v>
      </c>
    </row>
    <row r="61" s="1" customFormat="1" ht="20" customHeight="1" spans="1:11">
      <c r="A61" s="2" t="s">
        <v>2403</v>
      </c>
      <c r="B61" s="2" t="s">
        <v>2642</v>
      </c>
      <c r="C61" s="2" t="s">
        <v>2643</v>
      </c>
      <c r="D61" s="2" t="s">
        <v>2406</v>
      </c>
      <c r="E61" s="2" t="s">
        <v>1649</v>
      </c>
      <c r="F61" s="2" t="s">
        <v>1982</v>
      </c>
      <c r="G61" s="2" t="s">
        <v>2439</v>
      </c>
      <c r="H61" s="2" t="s">
        <v>2644</v>
      </c>
      <c r="I61" s="2" t="s">
        <v>2406</v>
      </c>
      <c r="J61" s="2" t="s">
        <v>2441</v>
      </c>
      <c r="K61" s="2" t="s">
        <v>2645</v>
      </c>
    </row>
    <row r="62" s="1" customFormat="1" ht="20" customHeight="1" spans="1:11">
      <c r="A62" s="2" t="s">
        <v>1996</v>
      </c>
      <c r="B62" s="2" t="s">
        <v>2646</v>
      </c>
      <c r="C62" s="2" t="s">
        <v>1998</v>
      </c>
      <c r="D62" s="2" t="s">
        <v>1999</v>
      </c>
      <c r="E62" s="2" t="s">
        <v>1649</v>
      </c>
      <c r="F62" s="2" t="s">
        <v>1982</v>
      </c>
      <c r="G62" s="2" t="s">
        <v>2439</v>
      </c>
      <c r="H62" s="2" t="s">
        <v>2647</v>
      </c>
      <c r="I62" s="2" t="s">
        <v>1999</v>
      </c>
      <c r="J62" s="2" t="s">
        <v>2441</v>
      </c>
      <c r="K62" s="2" t="s">
        <v>2648</v>
      </c>
    </row>
    <row r="63" s="1" customFormat="1" ht="20" customHeight="1" spans="1:11">
      <c r="A63" s="2" t="s">
        <v>2057</v>
      </c>
      <c r="B63" s="2" t="s">
        <v>2649</v>
      </c>
      <c r="C63" s="2" t="s">
        <v>2650</v>
      </c>
      <c r="D63" s="2" t="s">
        <v>1117</v>
      </c>
      <c r="E63" s="2" t="s">
        <v>1649</v>
      </c>
      <c r="F63" s="2" t="s">
        <v>1982</v>
      </c>
      <c r="G63" s="2" t="s">
        <v>2439</v>
      </c>
      <c r="H63" s="2" t="s">
        <v>2651</v>
      </c>
      <c r="I63" s="2" t="s">
        <v>1117</v>
      </c>
      <c r="J63" s="2" t="s">
        <v>2441</v>
      </c>
      <c r="K63" s="2" t="s">
        <v>2652</v>
      </c>
    </row>
    <row r="64" s="1" customFormat="1" ht="20" customHeight="1" spans="1:11">
      <c r="A64" s="2" t="s">
        <v>2119</v>
      </c>
      <c r="B64" s="2" t="s">
        <v>2653</v>
      </c>
      <c r="C64" s="2" t="s">
        <v>2121</v>
      </c>
      <c r="D64" s="2" t="s">
        <v>2122</v>
      </c>
      <c r="E64" s="2" t="s">
        <v>1649</v>
      </c>
      <c r="F64" s="2" t="s">
        <v>1982</v>
      </c>
      <c r="G64" s="2" t="s">
        <v>2439</v>
      </c>
      <c r="H64" s="2" t="s">
        <v>2654</v>
      </c>
      <c r="I64" s="2" t="s">
        <v>2122</v>
      </c>
      <c r="J64" s="2" t="s">
        <v>2441</v>
      </c>
      <c r="K64" s="2" t="s">
        <v>2655</v>
      </c>
    </row>
    <row r="65" s="1" customFormat="1" ht="20" customHeight="1" spans="1:11">
      <c r="A65" s="2" t="s">
        <v>2656</v>
      </c>
      <c r="B65" s="2" t="s">
        <v>2657</v>
      </c>
      <c r="C65" s="2" t="s">
        <v>2658</v>
      </c>
      <c r="D65" s="2" t="s">
        <v>2659</v>
      </c>
      <c r="E65" s="2" t="s">
        <v>1649</v>
      </c>
      <c r="F65" s="2" t="s">
        <v>1982</v>
      </c>
      <c r="G65" s="2" t="s">
        <v>2439</v>
      </c>
      <c r="H65" s="2" t="s">
        <v>2524</v>
      </c>
      <c r="I65" s="2" t="s">
        <v>2659</v>
      </c>
      <c r="J65" s="2" t="s">
        <v>2441</v>
      </c>
      <c r="K65" s="2" t="s">
        <v>2660</v>
      </c>
    </row>
    <row r="66" s="1" customFormat="1" ht="20" customHeight="1" spans="1:11">
      <c r="A66" s="2" t="s">
        <v>2137</v>
      </c>
      <c r="B66" s="2" t="s">
        <v>2661</v>
      </c>
      <c r="C66" s="2" t="s">
        <v>1706</v>
      </c>
      <c r="D66" s="2" t="s">
        <v>2138</v>
      </c>
      <c r="E66" s="2" t="s">
        <v>1649</v>
      </c>
      <c r="F66" s="2" t="s">
        <v>1982</v>
      </c>
      <c r="G66" s="2" t="s">
        <v>2439</v>
      </c>
      <c r="H66" s="2" t="s">
        <v>2662</v>
      </c>
      <c r="I66" s="2" t="s">
        <v>2138</v>
      </c>
      <c r="J66" s="2" t="s">
        <v>2441</v>
      </c>
      <c r="K66" s="2" t="s">
        <v>2663</v>
      </c>
    </row>
    <row r="67" s="1" customFormat="1" ht="20" customHeight="1" spans="1:11">
      <c r="A67" s="2" t="s">
        <v>2344</v>
      </c>
      <c r="B67" s="2" t="s">
        <v>2664</v>
      </c>
      <c r="C67" s="2" t="s">
        <v>2346</v>
      </c>
      <c r="D67" s="2" t="s">
        <v>2347</v>
      </c>
      <c r="E67" s="2" t="s">
        <v>1649</v>
      </c>
      <c r="F67" s="2" t="s">
        <v>1982</v>
      </c>
      <c r="G67" s="2" t="s">
        <v>2439</v>
      </c>
      <c r="H67" s="2" t="s">
        <v>2665</v>
      </c>
      <c r="I67" s="2" t="s">
        <v>2347</v>
      </c>
      <c r="J67" s="2" t="s">
        <v>2441</v>
      </c>
      <c r="K67" s="2" t="s">
        <v>2666</v>
      </c>
    </row>
    <row r="68" s="1" customFormat="1" ht="20" customHeight="1" spans="1:11">
      <c r="A68" s="2" t="s">
        <v>2132</v>
      </c>
      <c r="B68" s="2" t="s">
        <v>2667</v>
      </c>
      <c r="C68" s="2" t="s">
        <v>2134</v>
      </c>
      <c r="D68" s="2" t="s">
        <v>2135</v>
      </c>
      <c r="E68" s="2" t="s">
        <v>1649</v>
      </c>
      <c r="F68" s="2" t="s">
        <v>1982</v>
      </c>
      <c r="G68" s="2" t="s">
        <v>2439</v>
      </c>
      <c r="H68" s="2" t="s">
        <v>2668</v>
      </c>
      <c r="I68" s="2" t="s">
        <v>2135</v>
      </c>
      <c r="J68" s="2" t="s">
        <v>2441</v>
      </c>
      <c r="K68" s="2" t="s">
        <v>2669</v>
      </c>
    </row>
    <row r="69" s="1" customFormat="1" ht="20" customHeight="1" spans="1:11">
      <c r="A69" s="2" t="s">
        <v>1994</v>
      </c>
      <c r="B69" s="2" t="s">
        <v>2670</v>
      </c>
      <c r="C69" s="2" t="s">
        <v>598</v>
      </c>
      <c r="D69" s="2" t="s">
        <v>1995</v>
      </c>
      <c r="E69" s="2" t="s">
        <v>1649</v>
      </c>
      <c r="F69" s="2" t="s">
        <v>1982</v>
      </c>
      <c r="G69" s="2" t="s">
        <v>2439</v>
      </c>
      <c r="H69" s="2" t="s">
        <v>2671</v>
      </c>
      <c r="I69" s="2" t="s">
        <v>1995</v>
      </c>
      <c r="J69" s="2" t="s">
        <v>2441</v>
      </c>
      <c r="K69" s="2" t="s">
        <v>2672</v>
      </c>
    </row>
    <row r="70" s="1" customFormat="1" ht="20" customHeight="1" spans="1:11">
      <c r="A70" s="2" t="s">
        <v>2181</v>
      </c>
      <c r="B70" s="2" t="s">
        <v>2673</v>
      </c>
      <c r="C70" s="2" t="s">
        <v>2183</v>
      </c>
      <c r="D70" s="2" t="s">
        <v>2674</v>
      </c>
      <c r="E70" s="2" t="s">
        <v>1649</v>
      </c>
      <c r="F70" s="2" t="s">
        <v>1982</v>
      </c>
      <c r="G70" s="2" t="s">
        <v>2439</v>
      </c>
      <c r="H70" s="2" t="s">
        <v>2675</v>
      </c>
      <c r="I70" s="2" t="s">
        <v>2676</v>
      </c>
      <c r="J70" s="2" t="s">
        <v>2441</v>
      </c>
      <c r="K70" s="2" t="s">
        <v>2677</v>
      </c>
    </row>
    <row r="71" s="1" customFormat="1" ht="20" customHeight="1" spans="1:11">
      <c r="A71" s="2" t="s">
        <v>2047</v>
      </c>
      <c r="B71" s="2" t="s">
        <v>2678</v>
      </c>
      <c r="C71" s="2" t="s">
        <v>2049</v>
      </c>
      <c r="D71" s="2" t="s">
        <v>2050</v>
      </c>
      <c r="E71" s="2" t="s">
        <v>1649</v>
      </c>
      <c r="F71" s="2" t="s">
        <v>1982</v>
      </c>
      <c r="G71" s="2" t="s">
        <v>2439</v>
      </c>
      <c r="H71" s="2" t="s">
        <v>2679</v>
      </c>
      <c r="I71" s="2" t="s">
        <v>2050</v>
      </c>
      <c r="J71" s="2" t="s">
        <v>2441</v>
      </c>
      <c r="K71" s="2" t="s">
        <v>2680</v>
      </c>
    </row>
    <row r="72" s="1" customFormat="1" ht="20" customHeight="1" spans="1:11">
      <c r="A72" s="2" t="s">
        <v>2375</v>
      </c>
      <c r="B72" s="2" t="s">
        <v>2681</v>
      </c>
      <c r="C72" s="2" t="s">
        <v>2377</v>
      </c>
      <c r="D72" s="2" t="s">
        <v>2682</v>
      </c>
      <c r="E72" s="2" t="s">
        <v>1649</v>
      </c>
      <c r="F72" s="2" t="s">
        <v>1982</v>
      </c>
      <c r="G72" s="2" t="s">
        <v>2439</v>
      </c>
      <c r="H72" s="2" t="s">
        <v>2683</v>
      </c>
      <c r="I72" s="2" t="s">
        <v>2684</v>
      </c>
      <c r="J72" s="2" t="s">
        <v>2441</v>
      </c>
      <c r="K72" s="2" t="s">
        <v>2685</v>
      </c>
    </row>
    <row r="73" s="1" customFormat="1" ht="20" customHeight="1" spans="1:11">
      <c r="A73" s="2" t="s">
        <v>1987</v>
      </c>
      <c r="B73" s="2" t="s">
        <v>2686</v>
      </c>
      <c r="C73" s="2" t="s">
        <v>1989</v>
      </c>
      <c r="D73" s="2" t="s">
        <v>1990</v>
      </c>
      <c r="E73" s="2" t="s">
        <v>1649</v>
      </c>
      <c r="F73" s="2" t="s">
        <v>1982</v>
      </c>
      <c r="G73" s="2" t="s">
        <v>2439</v>
      </c>
      <c r="H73" s="2" t="s">
        <v>2687</v>
      </c>
      <c r="I73" s="2" t="s">
        <v>1990</v>
      </c>
      <c r="J73" s="2" t="s">
        <v>2441</v>
      </c>
      <c r="K73" s="2" t="s">
        <v>2688</v>
      </c>
    </row>
    <row r="74" s="1" customFormat="1" ht="20" customHeight="1" spans="1:11">
      <c r="A74" s="2" t="s">
        <v>2099</v>
      </c>
      <c r="B74" s="2" t="s">
        <v>2689</v>
      </c>
      <c r="C74" s="2" t="s">
        <v>1189</v>
      </c>
      <c r="D74" s="2" t="s">
        <v>2100</v>
      </c>
      <c r="E74" s="2" t="s">
        <v>1649</v>
      </c>
      <c r="F74" s="2" t="s">
        <v>1982</v>
      </c>
      <c r="G74" s="2" t="s">
        <v>2439</v>
      </c>
      <c r="H74" s="2" t="s">
        <v>2511</v>
      </c>
      <c r="I74" s="2" t="s">
        <v>2100</v>
      </c>
      <c r="J74" s="2" t="s">
        <v>2441</v>
      </c>
      <c r="K74" s="2" t="s">
        <v>2690</v>
      </c>
    </row>
    <row r="75" s="1" customFormat="1" ht="20" customHeight="1" spans="1:11">
      <c r="A75" s="2" t="s">
        <v>1777</v>
      </c>
      <c r="B75" s="2" t="s">
        <v>2691</v>
      </c>
      <c r="C75" s="2" t="s">
        <v>1779</v>
      </c>
      <c r="D75" s="2" t="s">
        <v>1780</v>
      </c>
      <c r="E75" s="2" t="s">
        <v>1379</v>
      </c>
      <c r="F75" s="2" t="s">
        <v>1649</v>
      </c>
      <c r="G75" s="2" t="s">
        <v>2439</v>
      </c>
      <c r="H75" s="2" t="s">
        <v>2692</v>
      </c>
      <c r="I75" s="2" t="s">
        <v>1780</v>
      </c>
      <c r="J75" s="2" t="s">
        <v>2441</v>
      </c>
      <c r="K75" s="2" t="s">
        <v>2693</v>
      </c>
    </row>
    <row r="76" s="1" customFormat="1" ht="20" customHeight="1" spans="1:11">
      <c r="A76" s="2" t="s">
        <v>1695</v>
      </c>
      <c r="B76" s="2" t="s">
        <v>2694</v>
      </c>
      <c r="C76" s="2" t="s">
        <v>2695</v>
      </c>
      <c r="D76" s="2" t="s">
        <v>1698</v>
      </c>
      <c r="E76" s="2" t="s">
        <v>1379</v>
      </c>
      <c r="F76" s="2" t="s">
        <v>1649</v>
      </c>
      <c r="G76" s="2" t="s">
        <v>2439</v>
      </c>
      <c r="H76" s="2" t="s">
        <v>2500</v>
      </c>
      <c r="I76" s="2" t="s">
        <v>1698</v>
      </c>
      <c r="J76" s="2" t="s">
        <v>2441</v>
      </c>
      <c r="K76" s="2" t="s">
        <v>2696</v>
      </c>
    </row>
    <row r="77" s="1" customFormat="1" ht="20" customHeight="1" spans="1:11">
      <c r="A77" s="2" t="s">
        <v>1667</v>
      </c>
      <c r="B77" s="2" t="s">
        <v>2697</v>
      </c>
      <c r="C77" s="2" t="s">
        <v>1669</v>
      </c>
      <c r="D77" s="2" t="s">
        <v>1670</v>
      </c>
      <c r="E77" s="2" t="s">
        <v>1379</v>
      </c>
      <c r="F77" s="2" t="s">
        <v>1649</v>
      </c>
      <c r="G77" s="2" t="s">
        <v>2439</v>
      </c>
      <c r="H77" s="2" t="s">
        <v>2698</v>
      </c>
      <c r="I77" s="2" t="s">
        <v>1670</v>
      </c>
      <c r="J77" s="2" t="s">
        <v>2441</v>
      </c>
      <c r="K77" s="2" t="s">
        <v>2699</v>
      </c>
    </row>
    <row r="78" s="1" customFormat="1" ht="20" customHeight="1" spans="1:11">
      <c r="A78" s="2" t="s">
        <v>1917</v>
      </c>
      <c r="B78" s="2" t="s">
        <v>2700</v>
      </c>
      <c r="C78" s="2" t="s">
        <v>1919</v>
      </c>
      <c r="D78" s="2" t="s">
        <v>1920</v>
      </c>
      <c r="E78" s="2" t="s">
        <v>1379</v>
      </c>
      <c r="F78" s="2" t="s">
        <v>1649</v>
      </c>
      <c r="G78" s="2" t="s">
        <v>2439</v>
      </c>
      <c r="H78" s="2" t="s">
        <v>2701</v>
      </c>
      <c r="I78" s="2" t="s">
        <v>1920</v>
      </c>
      <c r="J78" s="2" t="s">
        <v>2441</v>
      </c>
      <c r="K78" s="2" t="s">
        <v>2702</v>
      </c>
    </row>
    <row r="79" s="1" customFormat="1" ht="20" customHeight="1" spans="1:11">
      <c r="A79" s="2" t="s">
        <v>1844</v>
      </c>
      <c r="B79" s="2" t="s">
        <v>2703</v>
      </c>
      <c r="C79" s="2" t="s">
        <v>1846</v>
      </c>
      <c r="D79" s="2" t="s">
        <v>1847</v>
      </c>
      <c r="E79" s="2" t="s">
        <v>1379</v>
      </c>
      <c r="F79" s="2" t="s">
        <v>1649</v>
      </c>
      <c r="G79" s="2" t="s">
        <v>2439</v>
      </c>
      <c r="H79" s="2" t="s">
        <v>2704</v>
      </c>
      <c r="I79" s="2" t="s">
        <v>1847</v>
      </c>
      <c r="J79" s="2" t="s">
        <v>2441</v>
      </c>
      <c r="K79" s="2" t="s">
        <v>2705</v>
      </c>
    </row>
    <row r="80" s="1" customFormat="1" ht="20" customHeight="1" spans="1:11">
      <c r="A80" s="2" t="s">
        <v>2103</v>
      </c>
      <c r="B80" s="2" t="s">
        <v>2706</v>
      </c>
      <c r="C80" s="2" t="s">
        <v>1473</v>
      </c>
      <c r="D80" s="2" t="s">
        <v>2104</v>
      </c>
      <c r="E80" s="2" t="s">
        <v>1649</v>
      </c>
      <c r="F80" s="2" t="s">
        <v>1982</v>
      </c>
      <c r="G80" s="2" t="s">
        <v>2439</v>
      </c>
      <c r="H80" s="2" t="s">
        <v>2615</v>
      </c>
      <c r="I80" s="2" t="s">
        <v>2104</v>
      </c>
      <c r="J80" s="2" t="s">
        <v>2441</v>
      </c>
      <c r="K80" s="2" t="s">
        <v>2707</v>
      </c>
    </row>
    <row r="81" s="1" customFormat="1" ht="20" customHeight="1" spans="1:11">
      <c r="A81" s="2" t="s">
        <v>1891</v>
      </c>
      <c r="B81" s="2" t="s">
        <v>2708</v>
      </c>
      <c r="C81" s="2" t="s">
        <v>1893</v>
      </c>
      <c r="D81" s="2" t="s">
        <v>1894</v>
      </c>
      <c r="E81" s="2" t="s">
        <v>1379</v>
      </c>
      <c r="F81" s="2" t="s">
        <v>1649</v>
      </c>
      <c r="G81" s="2" t="s">
        <v>2439</v>
      </c>
      <c r="H81" s="2" t="s">
        <v>2709</v>
      </c>
      <c r="I81" s="2" t="s">
        <v>1894</v>
      </c>
      <c r="J81" s="2" t="s">
        <v>2441</v>
      </c>
      <c r="K81" s="2" t="s">
        <v>2710</v>
      </c>
    </row>
    <row r="82" s="1" customFormat="1" ht="20" customHeight="1" spans="1:11">
      <c r="A82" s="2" t="s">
        <v>1985</v>
      </c>
      <c r="B82" s="2" t="s">
        <v>2711</v>
      </c>
      <c r="C82" s="2" t="s">
        <v>1468</v>
      </c>
      <c r="D82" s="2" t="s">
        <v>1986</v>
      </c>
      <c r="E82" s="2" t="s">
        <v>1649</v>
      </c>
      <c r="F82" s="2" t="s">
        <v>1982</v>
      </c>
      <c r="G82" s="2" t="s">
        <v>2439</v>
      </c>
      <c r="H82" s="2" t="s">
        <v>2712</v>
      </c>
      <c r="I82" s="2" t="s">
        <v>1986</v>
      </c>
      <c r="J82" s="2" t="s">
        <v>2441</v>
      </c>
      <c r="K82" s="2" t="s">
        <v>2713</v>
      </c>
    </row>
    <row r="83" s="1" customFormat="1" ht="20" customHeight="1" spans="1:11">
      <c r="A83" s="2" t="s">
        <v>1962</v>
      </c>
      <c r="B83" s="2" t="s">
        <v>2714</v>
      </c>
      <c r="C83" s="2" t="s">
        <v>1954</v>
      </c>
      <c r="D83" s="2" t="s">
        <v>1963</v>
      </c>
      <c r="E83" s="2" t="s">
        <v>1379</v>
      </c>
      <c r="F83" s="2" t="s">
        <v>1649</v>
      </c>
      <c r="G83" s="2" t="s">
        <v>2439</v>
      </c>
      <c r="H83" s="2" t="s">
        <v>2451</v>
      </c>
      <c r="I83" s="2" t="s">
        <v>1963</v>
      </c>
      <c r="J83" s="2" t="s">
        <v>2441</v>
      </c>
      <c r="K83" s="2" t="s">
        <v>2715</v>
      </c>
    </row>
    <row r="84" s="1" customFormat="1" ht="20" customHeight="1" spans="1:11">
      <c r="A84" s="2" t="s">
        <v>1952</v>
      </c>
      <c r="B84" s="2" t="s">
        <v>2716</v>
      </c>
      <c r="C84" s="2" t="s">
        <v>1954</v>
      </c>
      <c r="D84" s="2" t="s">
        <v>1955</v>
      </c>
      <c r="E84" s="2" t="s">
        <v>1379</v>
      </c>
      <c r="F84" s="2" t="s">
        <v>1649</v>
      </c>
      <c r="G84" s="2" t="s">
        <v>2439</v>
      </c>
      <c r="H84" s="2" t="s">
        <v>2451</v>
      </c>
      <c r="I84" s="2" t="s">
        <v>1955</v>
      </c>
      <c r="J84" s="2" t="s">
        <v>2441</v>
      </c>
      <c r="K84" s="2" t="s">
        <v>2717</v>
      </c>
    </row>
    <row r="85" s="1" customFormat="1" ht="20" customHeight="1" spans="1:11">
      <c r="A85" s="2" t="s">
        <v>2363</v>
      </c>
      <c r="B85" s="2" t="s">
        <v>2718</v>
      </c>
      <c r="C85" s="2" t="s">
        <v>2365</v>
      </c>
      <c r="D85" s="2" t="s">
        <v>2366</v>
      </c>
      <c r="E85" s="2" t="s">
        <v>1649</v>
      </c>
      <c r="F85" s="2" t="s">
        <v>1982</v>
      </c>
      <c r="G85" s="2" t="s">
        <v>2439</v>
      </c>
      <c r="H85" s="2" t="s">
        <v>2719</v>
      </c>
      <c r="I85" s="2" t="s">
        <v>2366</v>
      </c>
      <c r="J85" s="2" t="s">
        <v>2441</v>
      </c>
      <c r="K85" s="2" t="s">
        <v>2720</v>
      </c>
    </row>
    <row r="86" s="1" customFormat="1" ht="20" customHeight="1" spans="1:11">
      <c r="A86" s="2" t="s">
        <v>1747</v>
      </c>
      <c r="B86" s="2" t="s">
        <v>2721</v>
      </c>
      <c r="C86" s="2" t="s">
        <v>1749</v>
      </c>
      <c r="D86" s="2" t="s">
        <v>1750</v>
      </c>
      <c r="E86" s="2" t="s">
        <v>1379</v>
      </c>
      <c r="F86" s="2" t="s">
        <v>1649</v>
      </c>
      <c r="G86" s="2" t="s">
        <v>2439</v>
      </c>
      <c r="H86" s="2" t="s">
        <v>2459</v>
      </c>
      <c r="I86" s="2" t="s">
        <v>1750</v>
      </c>
      <c r="J86" s="2" t="s">
        <v>2441</v>
      </c>
      <c r="K86" s="2" t="s">
        <v>2722</v>
      </c>
    </row>
    <row r="87" s="1" customFormat="1" ht="20" customHeight="1" spans="1:11">
      <c r="A87" s="2" t="s">
        <v>2723</v>
      </c>
      <c r="B87" s="2" t="s">
        <v>2724</v>
      </c>
      <c r="C87" s="2" t="s">
        <v>2725</v>
      </c>
      <c r="D87" s="2" t="s">
        <v>2726</v>
      </c>
      <c r="E87" s="2" t="s">
        <v>1379</v>
      </c>
      <c r="F87" s="2" t="s">
        <v>1649</v>
      </c>
      <c r="G87" s="2" t="s">
        <v>2439</v>
      </c>
      <c r="H87" s="2" t="s">
        <v>2524</v>
      </c>
      <c r="I87" s="2" t="s">
        <v>2726</v>
      </c>
      <c r="J87" s="2" t="s">
        <v>2441</v>
      </c>
      <c r="K87" s="2" t="s">
        <v>2727</v>
      </c>
    </row>
    <row r="88" s="1" customFormat="1" ht="20" customHeight="1" spans="1:11">
      <c r="A88" s="2" t="s">
        <v>1957</v>
      </c>
      <c r="B88" s="2" t="s">
        <v>2728</v>
      </c>
      <c r="C88" s="2" t="s">
        <v>1959</v>
      </c>
      <c r="D88" s="2" t="s">
        <v>1960</v>
      </c>
      <c r="E88" s="2" t="s">
        <v>1379</v>
      </c>
      <c r="F88" s="2" t="s">
        <v>1649</v>
      </c>
      <c r="G88" s="2" t="s">
        <v>2439</v>
      </c>
      <c r="H88" s="2" t="s">
        <v>2729</v>
      </c>
      <c r="I88" s="2" t="s">
        <v>1960</v>
      </c>
      <c r="J88" s="2" t="s">
        <v>2441</v>
      </c>
      <c r="K88" s="2" t="s">
        <v>2730</v>
      </c>
    </row>
    <row r="89" s="1" customFormat="1" ht="20" customHeight="1" spans="1:11">
      <c r="A89" s="2" t="s">
        <v>1812</v>
      </c>
      <c r="B89" s="2" t="s">
        <v>2731</v>
      </c>
      <c r="C89" s="2" t="s">
        <v>1814</v>
      </c>
      <c r="D89" s="2" t="s">
        <v>1815</v>
      </c>
      <c r="E89" s="2" t="s">
        <v>1379</v>
      </c>
      <c r="F89" s="2" t="s">
        <v>1649</v>
      </c>
      <c r="G89" s="2" t="s">
        <v>2439</v>
      </c>
      <c r="H89" s="2" t="s">
        <v>2732</v>
      </c>
      <c r="I89" s="2" t="s">
        <v>1815</v>
      </c>
      <c r="J89" s="2" t="s">
        <v>2441</v>
      </c>
      <c r="K89" s="2" t="s">
        <v>2733</v>
      </c>
    </row>
    <row r="90" s="1" customFormat="1" ht="20" customHeight="1" spans="1:11">
      <c r="A90" s="2" t="s">
        <v>1839</v>
      </c>
      <c r="B90" s="2" t="s">
        <v>2734</v>
      </c>
      <c r="C90" s="2" t="s">
        <v>2735</v>
      </c>
      <c r="D90" s="2" t="s">
        <v>1842</v>
      </c>
      <c r="E90" s="2" t="s">
        <v>1379</v>
      </c>
      <c r="F90" s="2" t="s">
        <v>1649</v>
      </c>
      <c r="G90" s="2" t="s">
        <v>2439</v>
      </c>
      <c r="H90" s="2" t="s">
        <v>2619</v>
      </c>
      <c r="I90" s="2" t="s">
        <v>1842</v>
      </c>
      <c r="J90" s="2" t="s">
        <v>2441</v>
      </c>
      <c r="K90" s="2" t="s">
        <v>2736</v>
      </c>
    </row>
    <row r="91" s="1" customFormat="1" ht="20" customHeight="1" spans="1:11">
      <c r="A91" s="2" t="s">
        <v>1922</v>
      </c>
      <c r="B91" s="2" t="s">
        <v>2737</v>
      </c>
      <c r="C91" s="2" t="s">
        <v>113</v>
      </c>
      <c r="D91" s="2" t="s">
        <v>1923</v>
      </c>
      <c r="E91" s="2" t="s">
        <v>1379</v>
      </c>
      <c r="F91" s="2" t="s">
        <v>1649</v>
      </c>
      <c r="G91" s="2" t="s">
        <v>2439</v>
      </c>
      <c r="H91" s="2" t="s">
        <v>2738</v>
      </c>
      <c r="I91" s="2" t="s">
        <v>1923</v>
      </c>
      <c r="J91" s="2" t="s">
        <v>2441</v>
      </c>
      <c r="K91" s="2" t="s">
        <v>2739</v>
      </c>
    </row>
    <row r="92" s="1" customFormat="1" ht="20" customHeight="1" spans="1:11">
      <c r="A92" s="2" t="s">
        <v>1676</v>
      </c>
      <c r="B92" s="2" t="s">
        <v>2740</v>
      </c>
      <c r="C92" s="2" t="s">
        <v>2603</v>
      </c>
      <c r="D92" s="2" t="s">
        <v>1679</v>
      </c>
      <c r="E92" s="2" t="s">
        <v>1379</v>
      </c>
      <c r="F92" s="2" t="s">
        <v>1649</v>
      </c>
      <c r="G92" s="2" t="s">
        <v>2439</v>
      </c>
      <c r="H92" s="2" t="s">
        <v>2459</v>
      </c>
      <c r="I92" s="2" t="s">
        <v>1679</v>
      </c>
      <c r="J92" s="2" t="s">
        <v>2441</v>
      </c>
      <c r="K92" s="2" t="s">
        <v>2741</v>
      </c>
    </row>
    <row r="93" s="1" customFormat="1" ht="20" customHeight="1" spans="1:11">
      <c r="A93" s="2" t="s">
        <v>1653</v>
      </c>
      <c r="B93" s="2" t="s">
        <v>2742</v>
      </c>
      <c r="C93" s="2" t="s">
        <v>502</v>
      </c>
      <c r="D93" s="2" t="s">
        <v>2743</v>
      </c>
      <c r="E93" s="2" t="s">
        <v>1379</v>
      </c>
      <c r="F93" s="2" t="s">
        <v>1649</v>
      </c>
      <c r="G93" s="2" t="s">
        <v>2439</v>
      </c>
      <c r="H93" s="2" t="s">
        <v>2744</v>
      </c>
      <c r="I93" s="2" t="s">
        <v>2745</v>
      </c>
      <c r="J93" s="2" t="s">
        <v>2441</v>
      </c>
      <c r="K93" s="2" t="s">
        <v>2746</v>
      </c>
    </row>
    <row r="94" s="1" customFormat="1" ht="20" customHeight="1" spans="1:11">
      <c r="A94" s="2" t="s">
        <v>1770</v>
      </c>
      <c r="B94" s="2" t="s">
        <v>2747</v>
      </c>
      <c r="C94" s="2" t="s">
        <v>1772</v>
      </c>
      <c r="D94" s="2" t="s">
        <v>1773</v>
      </c>
      <c r="E94" s="2" t="s">
        <v>1379</v>
      </c>
      <c r="F94" s="2" t="s">
        <v>1649</v>
      </c>
      <c r="G94" s="2" t="s">
        <v>2439</v>
      </c>
      <c r="H94" s="2" t="s">
        <v>2748</v>
      </c>
      <c r="I94" s="2" t="s">
        <v>1773</v>
      </c>
      <c r="J94" s="2" t="s">
        <v>2441</v>
      </c>
      <c r="K94" s="2" t="s">
        <v>2749</v>
      </c>
    </row>
    <row r="95" s="1" customFormat="1" ht="20" customHeight="1" spans="1:11">
      <c r="A95" s="2" t="s">
        <v>1650</v>
      </c>
      <c r="B95" s="2" t="s">
        <v>2750</v>
      </c>
      <c r="C95" s="2" t="s">
        <v>1468</v>
      </c>
      <c r="D95" s="2" t="s">
        <v>1651</v>
      </c>
      <c r="E95" s="2" t="s">
        <v>1379</v>
      </c>
      <c r="F95" s="2" t="s">
        <v>1649</v>
      </c>
      <c r="G95" s="2" t="s">
        <v>2439</v>
      </c>
      <c r="H95" s="2" t="s">
        <v>2712</v>
      </c>
      <c r="I95" s="2" t="s">
        <v>1651</v>
      </c>
      <c r="J95" s="2" t="s">
        <v>2441</v>
      </c>
      <c r="K95" s="2" t="s">
        <v>2751</v>
      </c>
    </row>
    <row r="96" s="1" customFormat="1" ht="20" customHeight="1" spans="1:11">
      <c r="A96" s="2" t="s">
        <v>2142</v>
      </c>
      <c r="B96" s="2" t="s">
        <v>2752</v>
      </c>
      <c r="C96" s="2" t="s">
        <v>2753</v>
      </c>
      <c r="D96" s="2" t="s">
        <v>2145</v>
      </c>
      <c r="E96" s="2" t="s">
        <v>1649</v>
      </c>
      <c r="F96" s="2" t="s">
        <v>1982</v>
      </c>
      <c r="G96" s="2" t="s">
        <v>2439</v>
      </c>
      <c r="H96" s="2" t="s">
        <v>2754</v>
      </c>
      <c r="I96" s="2" t="s">
        <v>2145</v>
      </c>
      <c r="J96" s="2" t="s">
        <v>2441</v>
      </c>
      <c r="K96" s="2" t="s">
        <v>2755</v>
      </c>
    </row>
    <row r="97" s="1" customFormat="1" ht="20" customHeight="1" spans="1:11">
      <c r="A97" s="2" t="s">
        <v>1818</v>
      </c>
      <c r="B97" s="2" t="s">
        <v>2756</v>
      </c>
      <c r="C97" s="2" t="s">
        <v>1820</v>
      </c>
      <c r="D97" s="2" t="s">
        <v>1821</v>
      </c>
      <c r="E97" s="2" t="s">
        <v>1379</v>
      </c>
      <c r="F97" s="2" t="s">
        <v>1649</v>
      </c>
      <c r="G97" s="2" t="s">
        <v>2439</v>
      </c>
      <c r="H97" s="2" t="s">
        <v>2757</v>
      </c>
      <c r="I97" s="2" t="s">
        <v>1821</v>
      </c>
      <c r="J97" s="2" t="s">
        <v>2441</v>
      </c>
      <c r="K97" s="2" t="s">
        <v>2758</v>
      </c>
    </row>
    <row r="98" s="1" customFormat="1" ht="20" customHeight="1" spans="1:11">
      <c r="A98" s="2" t="s">
        <v>1807</v>
      </c>
      <c r="B98" s="2" t="s">
        <v>2759</v>
      </c>
      <c r="C98" s="2" t="s">
        <v>1809</v>
      </c>
      <c r="D98" s="2" t="s">
        <v>1810</v>
      </c>
      <c r="E98" s="2" t="s">
        <v>1379</v>
      </c>
      <c r="F98" s="2" t="s">
        <v>1649</v>
      </c>
      <c r="G98" s="2" t="s">
        <v>2439</v>
      </c>
      <c r="H98" s="2" t="s">
        <v>2760</v>
      </c>
      <c r="I98" s="2" t="s">
        <v>1810</v>
      </c>
      <c r="J98" s="2" t="s">
        <v>2441</v>
      </c>
      <c r="K98" s="2" t="s">
        <v>2761</v>
      </c>
    </row>
    <row r="99" s="1" customFormat="1" ht="20" customHeight="1" spans="1:11">
      <c r="A99" s="2" t="s">
        <v>2762</v>
      </c>
      <c r="B99" s="2" t="s">
        <v>2763</v>
      </c>
      <c r="C99" s="2" t="s">
        <v>1809</v>
      </c>
      <c r="D99" s="2" t="s">
        <v>1810</v>
      </c>
      <c r="E99" s="2" t="s">
        <v>1379</v>
      </c>
      <c r="F99" s="2" t="s">
        <v>1649</v>
      </c>
      <c r="G99" s="2" t="s">
        <v>2439</v>
      </c>
      <c r="H99" s="2" t="s">
        <v>2524</v>
      </c>
      <c r="I99" s="2" t="s">
        <v>1810</v>
      </c>
      <c r="J99" s="2" t="s">
        <v>2441</v>
      </c>
      <c r="K99" s="2" t="s">
        <v>2764</v>
      </c>
    </row>
    <row r="100" s="1" customFormat="1" ht="20" customHeight="1" spans="1:11">
      <c r="A100" s="2" t="s">
        <v>1911</v>
      </c>
      <c r="B100" s="2" t="s">
        <v>2765</v>
      </c>
      <c r="C100" s="2" t="s">
        <v>1913</v>
      </c>
      <c r="D100" s="2" t="s">
        <v>1914</v>
      </c>
      <c r="E100" s="2" t="s">
        <v>1379</v>
      </c>
      <c r="F100" s="2" t="s">
        <v>1649</v>
      </c>
      <c r="G100" s="2" t="s">
        <v>2439</v>
      </c>
      <c r="H100" s="2" t="s">
        <v>2459</v>
      </c>
      <c r="I100" s="2" t="s">
        <v>1914</v>
      </c>
      <c r="J100" s="2" t="s">
        <v>2441</v>
      </c>
      <c r="K100" s="2" t="s">
        <v>2766</v>
      </c>
    </row>
    <row r="101" s="1" customFormat="1" ht="20" customHeight="1" spans="1:11">
      <c r="A101" s="2" t="s">
        <v>2058</v>
      </c>
      <c r="B101" s="2" t="s">
        <v>2767</v>
      </c>
      <c r="C101" s="2" t="s">
        <v>1133</v>
      </c>
      <c r="D101" s="2" t="s">
        <v>2059</v>
      </c>
      <c r="E101" s="2" t="s">
        <v>1649</v>
      </c>
      <c r="F101" s="2" t="s">
        <v>1982</v>
      </c>
      <c r="G101" s="2" t="s">
        <v>2439</v>
      </c>
      <c r="H101" s="2" t="s">
        <v>2768</v>
      </c>
      <c r="I101" s="2" t="s">
        <v>2059</v>
      </c>
      <c r="J101" s="2" t="s">
        <v>2441</v>
      </c>
      <c r="K101" s="2" t="s">
        <v>2769</v>
      </c>
    </row>
    <row r="102" s="1" customFormat="1" ht="20" customHeight="1" spans="1:11">
      <c r="A102" s="2" t="s">
        <v>2395</v>
      </c>
      <c r="B102" s="2" t="s">
        <v>2770</v>
      </c>
      <c r="C102" s="2" t="s">
        <v>1553</v>
      </c>
      <c r="D102" s="2" t="s">
        <v>2396</v>
      </c>
      <c r="E102" s="2" t="s">
        <v>1649</v>
      </c>
      <c r="F102" s="2" t="s">
        <v>1982</v>
      </c>
      <c r="G102" s="2" t="s">
        <v>2439</v>
      </c>
      <c r="H102" s="2" t="s">
        <v>2771</v>
      </c>
      <c r="I102" s="2" t="s">
        <v>2396</v>
      </c>
      <c r="J102" s="2" t="s">
        <v>2441</v>
      </c>
      <c r="K102" s="2" t="s">
        <v>2772</v>
      </c>
    </row>
    <row r="103" s="1" customFormat="1" ht="20" customHeight="1" spans="1:11">
      <c r="A103" s="2" t="s">
        <v>1768</v>
      </c>
      <c r="B103" s="2" t="s">
        <v>2773</v>
      </c>
      <c r="C103" s="2" t="s">
        <v>2639</v>
      </c>
      <c r="D103" s="2" t="s">
        <v>1769</v>
      </c>
      <c r="E103" s="2" t="s">
        <v>1379</v>
      </c>
      <c r="F103" s="2" t="s">
        <v>1649</v>
      </c>
      <c r="G103" s="2" t="s">
        <v>2439</v>
      </c>
      <c r="H103" s="2" t="s">
        <v>2640</v>
      </c>
      <c r="I103" s="2" t="s">
        <v>1769</v>
      </c>
      <c r="J103" s="2" t="s">
        <v>2441</v>
      </c>
      <c r="K103" s="2" t="s">
        <v>2774</v>
      </c>
    </row>
    <row r="104" s="1" customFormat="1" ht="20" customHeight="1" spans="1:11">
      <c r="A104" s="2" t="s">
        <v>2775</v>
      </c>
      <c r="B104" s="2" t="s">
        <v>2776</v>
      </c>
      <c r="C104" s="2" t="s">
        <v>2777</v>
      </c>
      <c r="D104" s="2" t="s">
        <v>2778</v>
      </c>
      <c r="E104" s="2" t="s">
        <v>1379</v>
      </c>
      <c r="F104" s="2" t="s">
        <v>1649</v>
      </c>
      <c r="G104" s="2" t="s">
        <v>2439</v>
      </c>
      <c r="H104" s="2" t="s">
        <v>2524</v>
      </c>
      <c r="I104" s="2" t="s">
        <v>2778</v>
      </c>
      <c r="J104" s="2" t="s">
        <v>2441</v>
      </c>
      <c r="K104" s="2" t="s">
        <v>2779</v>
      </c>
    </row>
    <row r="105" s="1" customFormat="1" ht="20" customHeight="1" spans="1:11">
      <c r="A105" s="2" t="s">
        <v>1927</v>
      </c>
      <c r="B105" s="2" t="s">
        <v>2780</v>
      </c>
      <c r="C105" s="2" t="s">
        <v>1929</v>
      </c>
      <c r="D105" s="2" t="s">
        <v>1930</v>
      </c>
      <c r="E105" s="2" t="s">
        <v>1379</v>
      </c>
      <c r="F105" s="2" t="s">
        <v>1649</v>
      </c>
      <c r="G105" s="2" t="s">
        <v>2439</v>
      </c>
      <c r="H105" s="2" t="s">
        <v>2590</v>
      </c>
      <c r="I105" s="2" t="s">
        <v>1930</v>
      </c>
      <c r="J105" s="2" t="s">
        <v>2441</v>
      </c>
      <c r="K105" s="2" t="s">
        <v>2781</v>
      </c>
    </row>
    <row r="106" s="1" customFormat="1" ht="20" customHeight="1" spans="1:11">
      <c r="A106" s="2" t="s">
        <v>1875</v>
      </c>
      <c r="B106" s="2" t="s">
        <v>2782</v>
      </c>
      <c r="C106" s="2" t="s">
        <v>1877</v>
      </c>
      <c r="D106" s="2" t="s">
        <v>2783</v>
      </c>
      <c r="E106" s="2" t="s">
        <v>1379</v>
      </c>
      <c r="F106" s="2" t="s">
        <v>1649</v>
      </c>
      <c r="G106" s="2" t="s">
        <v>2439</v>
      </c>
      <c r="H106" s="2" t="s">
        <v>2784</v>
      </c>
      <c r="I106" s="2" t="s">
        <v>2785</v>
      </c>
      <c r="J106" s="2" t="s">
        <v>2441</v>
      </c>
      <c r="K106" s="2" t="s">
        <v>2786</v>
      </c>
    </row>
    <row r="107" s="1" customFormat="1" ht="20" customHeight="1" spans="1:11">
      <c r="A107" s="2" t="s">
        <v>1721</v>
      </c>
      <c r="B107" s="2" t="s">
        <v>2787</v>
      </c>
      <c r="C107" s="2" t="s">
        <v>1473</v>
      </c>
      <c r="D107" s="2" t="s">
        <v>2788</v>
      </c>
      <c r="E107" s="2" t="s">
        <v>1379</v>
      </c>
      <c r="F107" s="2" t="s">
        <v>1649</v>
      </c>
      <c r="G107" s="2" t="s">
        <v>2439</v>
      </c>
      <c r="H107" s="2" t="s">
        <v>2789</v>
      </c>
      <c r="I107" s="2" t="s">
        <v>2790</v>
      </c>
      <c r="J107" s="2" t="s">
        <v>2441</v>
      </c>
      <c r="K107" s="2" t="s">
        <v>2791</v>
      </c>
    </row>
    <row r="108" s="1" customFormat="1" ht="20" customHeight="1" spans="1:11">
      <c r="A108" s="2" t="s">
        <v>1869</v>
      </c>
      <c r="B108" s="2" t="s">
        <v>2792</v>
      </c>
      <c r="C108" s="2" t="s">
        <v>1871</v>
      </c>
      <c r="D108" s="2" t="s">
        <v>1872</v>
      </c>
      <c r="E108" s="2" t="s">
        <v>1379</v>
      </c>
      <c r="F108" s="2" t="s">
        <v>1649</v>
      </c>
      <c r="G108" s="2" t="s">
        <v>2439</v>
      </c>
      <c r="H108" s="2" t="s">
        <v>2793</v>
      </c>
      <c r="I108" s="2" t="s">
        <v>1872</v>
      </c>
      <c r="J108" s="2" t="s">
        <v>2441</v>
      </c>
      <c r="K108" s="2" t="s">
        <v>2794</v>
      </c>
    </row>
    <row r="109" s="1" customFormat="1" ht="20" customHeight="1" spans="1:11">
      <c r="A109" s="2" t="s">
        <v>1726</v>
      </c>
      <c r="B109" s="2" t="s">
        <v>2795</v>
      </c>
      <c r="C109" s="2" t="s">
        <v>1137</v>
      </c>
      <c r="D109" s="2" t="s">
        <v>2796</v>
      </c>
      <c r="E109" s="2" t="s">
        <v>1379</v>
      </c>
      <c r="F109" s="2" t="s">
        <v>1649</v>
      </c>
      <c r="G109" s="2" t="s">
        <v>2439</v>
      </c>
      <c r="H109" s="2" t="s">
        <v>2797</v>
      </c>
      <c r="I109" s="2" t="s">
        <v>2798</v>
      </c>
      <c r="J109" s="2" t="s">
        <v>2441</v>
      </c>
      <c r="K109" s="2" t="s">
        <v>2799</v>
      </c>
    </row>
    <row r="110" s="1" customFormat="1" ht="20" customHeight="1" spans="1:11">
      <c r="A110" s="2" t="s">
        <v>2800</v>
      </c>
      <c r="B110" s="2" t="s">
        <v>2801</v>
      </c>
      <c r="C110" s="2" t="s">
        <v>2593</v>
      </c>
      <c r="D110" s="2" t="s">
        <v>2802</v>
      </c>
      <c r="E110" s="2" t="s">
        <v>1379</v>
      </c>
      <c r="F110" s="2" t="s">
        <v>1649</v>
      </c>
      <c r="G110" s="2" t="s">
        <v>2439</v>
      </c>
      <c r="H110" s="2" t="s">
        <v>2524</v>
      </c>
      <c r="I110" s="2" t="s">
        <v>2802</v>
      </c>
      <c r="J110" s="2" t="s">
        <v>2441</v>
      </c>
      <c r="K110" s="2" t="s">
        <v>2803</v>
      </c>
    </row>
    <row r="111" s="1" customFormat="1" ht="20" customHeight="1" spans="1:11">
      <c r="A111" s="2" t="s">
        <v>1933</v>
      </c>
      <c r="B111" s="2" t="s">
        <v>2804</v>
      </c>
      <c r="C111" s="2" t="s">
        <v>1871</v>
      </c>
      <c r="D111" s="2" t="s">
        <v>1934</v>
      </c>
      <c r="E111" s="2" t="s">
        <v>1379</v>
      </c>
      <c r="F111" s="2" t="s">
        <v>1649</v>
      </c>
      <c r="G111" s="2" t="s">
        <v>2439</v>
      </c>
      <c r="H111" s="2" t="s">
        <v>2793</v>
      </c>
      <c r="I111" s="2" t="s">
        <v>1934</v>
      </c>
      <c r="J111" s="2" t="s">
        <v>2441</v>
      </c>
      <c r="K111" s="2" t="s">
        <v>2805</v>
      </c>
    </row>
    <row r="112" s="1" customFormat="1" ht="20" customHeight="1" spans="1:11">
      <c r="A112" s="2" t="s">
        <v>1915</v>
      </c>
      <c r="B112" s="2" t="s">
        <v>2806</v>
      </c>
      <c r="C112" s="2" t="s">
        <v>2593</v>
      </c>
      <c r="D112" s="2" t="s">
        <v>1916</v>
      </c>
      <c r="E112" s="2" t="s">
        <v>1379</v>
      </c>
      <c r="F112" s="2" t="s">
        <v>1649</v>
      </c>
      <c r="G112" s="2" t="s">
        <v>2439</v>
      </c>
      <c r="H112" s="2" t="s">
        <v>2807</v>
      </c>
      <c r="I112" s="2" t="s">
        <v>1916</v>
      </c>
      <c r="J112" s="2" t="s">
        <v>2441</v>
      </c>
      <c r="K112" s="2" t="s">
        <v>2808</v>
      </c>
    </row>
    <row r="113" s="1" customFormat="1" ht="20" customHeight="1" spans="1:11">
      <c r="A113" s="2" t="s">
        <v>1657</v>
      </c>
      <c r="B113" s="2" t="s">
        <v>2809</v>
      </c>
      <c r="C113" s="2" t="s">
        <v>2810</v>
      </c>
      <c r="D113" s="2" t="s">
        <v>1658</v>
      </c>
      <c r="E113" s="2" t="s">
        <v>1379</v>
      </c>
      <c r="F113" s="2" t="s">
        <v>1649</v>
      </c>
      <c r="G113" s="2" t="s">
        <v>2439</v>
      </c>
      <c r="H113" s="2" t="s">
        <v>2811</v>
      </c>
      <c r="I113" s="2" t="s">
        <v>1658</v>
      </c>
      <c r="J113" s="2" t="s">
        <v>2441</v>
      </c>
      <c r="K113" s="2" t="s">
        <v>2812</v>
      </c>
    </row>
    <row r="114" s="1" customFormat="1" ht="20" customHeight="1" spans="1:11">
      <c r="A114" s="2" t="s">
        <v>2097</v>
      </c>
      <c r="B114" s="2" t="s">
        <v>2813</v>
      </c>
      <c r="C114" s="2" t="s">
        <v>2814</v>
      </c>
      <c r="D114" s="2" t="s">
        <v>2098</v>
      </c>
      <c r="E114" s="2" t="s">
        <v>1379</v>
      </c>
      <c r="F114" s="2" t="s">
        <v>1982</v>
      </c>
      <c r="G114" s="2" t="s">
        <v>2439</v>
      </c>
      <c r="H114" s="2" t="s">
        <v>2815</v>
      </c>
      <c r="I114" s="2" t="s">
        <v>2098</v>
      </c>
      <c r="J114" s="2" t="s">
        <v>2441</v>
      </c>
      <c r="K114" s="2" t="s">
        <v>2816</v>
      </c>
    </row>
    <row r="115" s="1" customFormat="1" ht="20" customHeight="1" spans="1:11">
      <c r="A115" s="2" t="s">
        <v>2101</v>
      </c>
      <c r="B115" s="2" t="s">
        <v>2817</v>
      </c>
      <c r="C115" s="2" t="s">
        <v>2814</v>
      </c>
      <c r="D115" s="2" t="s">
        <v>2102</v>
      </c>
      <c r="E115" s="2" t="s">
        <v>1379</v>
      </c>
      <c r="F115" s="2" t="s">
        <v>1982</v>
      </c>
      <c r="G115" s="2" t="s">
        <v>2439</v>
      </c>
      <c r="H115" s="2" t="s">
        <v>2815</v>
      </c>
      <c r="I115" s="2" t="s">
        <v>2102</v>
      </c>
      <c r="J115" s="2" t="s">
        <v>2441</v>
      </c>
      <c r="K115" s="2" t="s">
        <v>2818</v>
      </c>
    </row>
    <row r="116" s="1" customFormat="1" ht="20" customHeight="1" spans="1:11">
      <c r="A116" s="2" t="s">
        <v>1835</v>
      </c>
      <c r="B116" s="2" t="s">
        <v>2819</v>
      </c>
      <c r="C116" s="2" t="s">
        <v>2580</v>
      </c>
      <c r="D116" s="2" t="s">
        <v>1838</v>
      </c>
      <c r="E116" s="2" t="s">
        <v>1379</v>
      </c>
      <c r="F116" s="2" t="s">
        <v>1649</v>
      </c>
      <c r="G116" s="2" t="s">
        <v>2439</v>
      </c>
      <c r="H116" s="2" t="s">
        <v>2820</v>
      </c>
      <c r="I116" s="2" t="s">
        <v>1838</v>
      </c>
      <c r="J116" s="2" t="s">
        <v>2441</v>
      </c>
      <c r="K116" s="2" t="s">
        <v>2821</v>
      </c>
    </row>
    <row r="117" s="1" customFormat="1" ht="20" customHeight="1" spans="1:11">
      <c r="A117" s="2" t="s">
        <v>1882</v>
      </c>
      <c r="B117" s="2" t="s">
        <v>2822</v>
      </c>
      <c r="C117" s="2" t="s">
        <v>1884</v>
      </c>
      <c r="D117" s="2" t="s">
        <v>1885</v>
      </c>
      <c r="E117" s="2" t="s">
        <v>1379</v>
      </c>
      <c r="F117" s="2" t="s">
        <v>1649</v>
      </c>
      <c r="G117" s="2" t="s">
        <v>2439</v>
      </c>
      <c r="H117" s="2" t="s">
        <v>2515</v>
      </c>
      <c r="I117" s="2" t="s">
        <v>1885</v>
      </c>
      <c r="J117" s="2" t="s">
        <v>2441</v>
      </c>
      <c r="K117" s="2" t="s">
        <v>2823</v>
      </c>
    </row>
    <row r="118" s="1" customFormat="1" ht="20" customHeight="1" spans="1:11">
      <c r="A118" s="2" t="s">
        <v>2824</v>
      </c>
      <c r="B118" s="2" t="s">
        <v>2825</v>
      </c>
      <c r="C118" s="2" t="s">
        <v>2221</v>
      </c>
      <c r="D118" s="2" t="s">
        <v>2826</v>
      </c>
      <c r="E118" s="2" t="s">
        <v>1379</v>
      </c>
      <c r="F118" s="2" t="s">
        <v>1649</v>
      </c>
      <c r="G118" s="2" t="s">
        <v>2439</v>
      </c>
      <c r="H118" s="2" t="s">
        <v>2524</v>
      </c>
      <c r="I118" s="2" t="s">
        <v>2826</v>
      </c>
      <c r="J118" s="2" t="s">
        <v>2441</v>
      </c>
      <c r="K118" s="2" t="s">
        <v>2827</v>
      </c>
    </row>
    <row r="119" s="1" customFormat="1" ht="20" customHeight="1" spans="1:11">
      <c r="A119" s="2" t="s">
        <v>1948</v>
      </c>
      <c r="B119" s="2" t="s">
        <v>2828</v>
      </c>
      <c r="C119" s="2" t="s">
        <v>730</v>
      </c>
      <c r="D119" s="2" t="s">
        <v>2829</v>
      </c>
      <c r="E119" s="2" t="s">
        <v>1379</v>
      </c>
      <c r="F119" s="2" t="s">
        <v>1649</v>
      </c>
      <c r="G119" s="2" t="s">
        <v>2439</v>
      </c>
      <c r="H119" s="2" t="s">
        <v>2830</v>
      </c>
      <c r="I119" s="2" t="s">
        <v>2831</v>
      </c>
      <c r="J119" s="2" t="s">
        <v>2441</v>
      </c>
      <c r="K119" s="2" t="s">
        <v>2832</v>
      </c>
    </row>
    <row r="120" s="1" customFormat="1" ht="20" customHeight="1" spans="1:11">
      <c r="A120" s="2" t="s">
        <v>1951</v>
      </c>
      <c r="B120" s="2" t="s">
        <v>2833</v>
      </c>
      <c r="C120" s="2" t="s">
        <v>2639</v>
      </c>
      <c r="D120" s="2" t="s">
        <v>640</v>
      </c>
      <c r="E120" s="2" t="s">
        <v>1379</v>
      </c>
      <c r="F120" s="2" t="s">
        <v>1649</v>
      </c>
      <c r="G120" s="2" t="s">
        <v>2439</v>
      </c>
      <c r="H120" s="2" t="s">
        <v>2640</v>
      </c>
      <c r="I120" s="2" t="s">
        <v>640</v>
      </c>
      <c r="J120" s="2" t="s">
        <v>2441</v>
      </c>
      <c r="K120" s="2" t="s">
        <v>2834</v>
      </c>
    </row>
    <row r="121" s="1" customFormat="1" ht="20" customHeight="1" spans="1:11">
      <c r="A121" s="2" t="s">
        <v>2196</v>
      </c>
      <c r="B121" s="2" t="s">
        <v>2835</v>
      </c>
      <c r="C121" s="2" t="s">
        <v>1706</v>
      </c>
      <c r="D121" s="2" t="s">
        <v>2197</v>
      </c>
      <c r="E121" s="2" t="s">
        <v>1379</v>
      </c>
      <c r="F121" s="2" t="s">
        <v>1982</v>
      </c>
      <c r="G121" s="2" t="s">
        <v>2439</v>
      </c>
      <c r="H121" s="2" t="s">
        <v>2836</v>
      </c>
      <c r="I121" s="2" t="s">
        <v>2197</v>
      </c>
      <c r="J121" s="2" t="s">
        <v>2441</v>
      </c>
      <c r="K121" s="2" t="s">
        <v>2837</v>
      </c>
    </row>
    <row r="122" s="1" customFormat="1" ht="20" customHeight="1" spans="1:11">
      <c r="A122" s="2" t="s">
        <v>1947</v>
      </c>
      <c r="B122" s="2" t="s">
        <v>2838</v>
      </c>
      <c r="C122" s="2" t="s">
        <v>1621</v>
      </c>
      <c r="D122" s="2" t="s">
        <v>1622</v>
      </c>
      <c r="E122" s="2" t="s">
        <v>1379</v>
      </c>
      <c r="F122" s="2" t="s">
        <v>1649</v>
      </c>
      <c r="G122" s="2" t="s">
        <v>2439</v>
      </c>
      <c r="H122" s="2" t="s">
        <v>2839</v>
      </c>
      <c r="I122" s="2" t="s">
        <v>1622</v>
      </c>
      <c r="J122" s="2" t="s">
        <v>2441</v>
      </c>
      <c r="K122" s="2" t="s">
        <v>2840</v>
      </c>
    </row>
    <row r="123" s="1" customFormat="1" ht="20" customHeight="1" spans="1:11">
      <c r="A123" s="2" t="s">
        <v>1671</v>
      </c>
      <c r="B123" s="2" t="s">
        <v>2841</v>
      </c>
      <c r="C123" s="2" t="s">
        <v>2593</v>
      </c>
      <c r="D123" s="2" t="s">
        <v>1674</v>
      </c>
      <c r="E123" s="2" t="s">
        <v>1379</v>
      </c>
      <c r="F123" s="2" t="s">
        <v>1649</v>
      </c>
      <c r="G123" s="2" t="s">
        <v>2439</v>
      </c>
      <c r="H123" s="2" t="s">
        <v>2807</v>
      </c>
      <c r="I123" s="2" t="s">
        <v>1674</v>
      </c>
      <c r="J123" s="2" t="s">
        <v>2441</v>
      </c>
      <c r="K123" s="2" t="s">
        <v>2842</v>
      </c>
    </row>
    <row r="124" s="1" customFormat="1" ht="20" customHeight="1" spans="1:11">
      <c r="A124" s="2" t="s">
        <v>1764</v>
      </c>
      <c r="B124" s="2" t="s">
        <v>2843</v>
      </c>
      <c r="C124" s="2" t="s">
        <v>2844</v>
      </c>
      <c r="D124" s="2" t="s">
        <v>1767</v>
      </c>
      <c r="E124" s="2" t="s">
        <v>1379</v>
      </c>
      <c r="F124" s="2" t="s">
        <v>1649</v>
      </c>
      <c r="G124" s="2" t="s">
        <v>2439</v>
      </c>
      <c r="H124" s="2" t="s">
        <v>2440</v>
      </c>
      <c r="I124" s="2" t="s">
        <v>1767</v>
      </c>
      <c r="J124" s="2" t="s">
        <v>2441</v>
      </c>
      <c r="K124" s="2" t="s">
        <v>2845</v>
      </c>
    </row>
    <row r="125" s="1" customFormat="1" ht="20" customHeight="1" spans="1:11">
      <c r="A125" s="2" t="s">
        <v>2193</v>
      </c>
      <c r="B125" s="2" t="s">
        <v>2846</v>
      </c>
      <c r="C125" s="2" t="s">
        <v>730</v>
      </c>
      <c r="D125" s="2" t="s">
        <v>2194</v>
      </c>
      <c r="E125" s="2" t="s">
        <v>1379</v>
      </c>
      <c r="F125" s="2" t="s">
        <v>1982</v>
      </c>
      <c r="G125" s="2" t="s">
        <v>2439</v>
      </c>
      <c r="H125" s="2" t="s">
        <v>2847</v>
      </c>
      <c r="I125" s="2" t="s">
        <v>2194</v>
      </c>
      <c r="J125" s="2" t="s">
        <v>2441</v>
      </c>
      <c r="K125" s="2" t="s">
        <v>2848</v>
      </c>
    </row>
    <row r="126" s="1" customFormat="1" ht="20" customHeight="1" spans="1:11">
      <c r="A126" s="2" t="s">
        <v>1688</v>
      </c>
      <c r="B126" s="2" t="s">
        <v>2849</v>
      </c>
      <c r="C126" s="2" t="s">
        <v>2850</v>
      </c>
      <c r="D126" s="2" t="s">
        <v>2851</v>
      </c>
      <c r="E126" s="2" t="s">
        <v>1379</v>
      </c>
      <c r="F126" s="2" t="s">
        <v>1649</v>
      </c>
      <c r="G126" s="2" t="s">
        <v>2439</v>
      </c>
      <c r="H126" s="2" t="s">
        <v>2852</v>
      </c>
      <c r="I126" s="2" t="s">
        <v>2853</v>
      </c>
      <c r="J126" s="2" t="s">
        <v>2441</v>
      </c>
      <c r="K126" s="2" t="s">
        <v>2854</v>
      </c>
    </row>
    <row r="127" s="1" customFormat="1" ht="20" customHeight="1" spans="1:11">
      <c r="A127" s="2" t="s">
        <v>1974</v>
      </c>
      <c r="B127" s="2" t="s">
        <v>2855</v>
      </c>
      <c r="C127" s="2" t="s">
        <v>1976</v>
      </c>
      <c r="D127" s="2" t="s">
        <v>1977</v>
      </c>
      <c r="E127" s="2" t="s">
        <v>1379</v>
      </c>
      <c r="F127" s="2" t="s">
        <v>1649</v>
      </c>
      <c r="G127" s="2" t="s">
        <v>2439</v>
      </c>
      <c r="H127" s="2" t="s">
        <v>2856</v>
      </c>
      <c r="I127" s="2" t="s">
        <v>1977</v>
      </c>
      <c r="J127" s="2" t="s">
        <v>2441</v>
      </c>
      <c r="K127" s="2" t="s">
        <v>2857</v>
      </c>
    </row>
    <row r="128" s="1" customFormat="1" ht="20" customHeight="1" spans="1:11">
      <c r="A128" s="2" t="s">
        <v>1909</v>
      </c>
      <c r="B128" s="2" t="s">
        <v>2858</v>
      </c>
      <c r="C128" s="2" t="s">
        <v>2454</v>
      </c>
      <c r="D128" s="2" t="s">
        <v>969</v>
      </c>
      <c r="E128" s="2" t="s">
        <v>1379</v>
      </c>
      <c r="F128" s="2" t="s">
        <v>1649</v>
      </c>
      <c r="G128" s="2" t="s">
        <v>2439</v>
      </c>
      <c r="H128" s="2" t="s">
        <v>2859</v>
      </c>
      <c r="I128" s="2" t="s">
        <v>969</v>
      </c>
      <c r="J128" s="2" t="s">
        <v>2441</v>
      </c>
      <c r="K128" s="2" t="s">
        <v>2860</v>
      </c>
    </row>
    <row r="129" s="1" customFormat="1" ht="20" customHeight="1" spans="1:11">
      <c r="A129" s="2" t="s">
        <v>1896</v>
      </c>
      <c r="B129" s="2" t="s">
        <v>2861</v>
      </c>
      <c r="C129" s="2" t="s">
        <v>1898</v>
      </c>
      <c r="D129" s="2" t="s">
        <v>1899</v>
      </c>
      <c r="E129" s="2" t="s">
        <v>1379</v>
      </c>
      <c r="F129" s="2" t="s">
        <v>1649</v>
      </c>
      <c r="G129" s="2" t="s">
        <v>2439</v>
      </c>
      <c r="H129" s="2" t="s">
        <v>2862</v>
      </c>
      <c r="I129" s="2" t="s">
        <v>1899</v>
      </c>
      <c r="J129" s="2" t="s">
        <v>2441</v>
      </c>
      <c r="K129" s="2" t="s">
        <v>2863</v>
      </c>
    </row>
    <row r="130" s="1" customFormat="1" ht="20" customHeight="1" spans="1:11">
      <c r="A130" s="2" t="s">
        <v>2864</v>
      </c>
      <c r="B130" s="2" t="s">
        <v>2865</v>
      </c>
      <c r="C130" s="2" t="s">
        <v>2866</v>
      </c>
      <c r="D130" s="2" t="s">
        <v>2867</v>
      </c>
      <c r="E130" s="2" t="s">
        <v>1379</v>
      </c>
      <c r="F130" s="2" t="s">
        <v>1649</v>
      </c>
      <c r="G130" s="2" t="s">
        <v>2439</v>
      </c>
      <c r="H130" s="2" t="s">
        <v>2524</v>
      </c>
      <c r="I130" s="2" t="s">
        <v>2867</v>
      </c>
      <c r="J130" s="2" t="s">
        <v>2441</v>
      </c>
      <c r="K130" s="2" t="s">
        <v>2868</v>
      </c>
    </row>
    <row r="131" s="1" customFormat="1" ht="20" customHeight="1" spans="1:11">
      <c r="A131" s="2" t="s">
        <v>1832</v>
      </c>
      <c r="B131" s="2" t="s">
        <v>2869</v>
      </c>
      <c r="C131" s="2" t="s">
        <v>1581</v>
      </c>
      <c r="D131" s="2" t="s">
        <v>1833</v>
      </c>
      <c r="E131" s="2" t="s">
        <v>1379</v>
      </c>
      <c r="F131" s="2" t="s">
        <v>1649</v>
      </c>
      <c r="G131" s="2" t="s">
        <v>2439</v>
      </c>
      <c r="H131" s="2" t="s">
        <v>2870</v>
      </c>
      <c r="I131" s="2" t="s">
        <v>1833</v>
      </c>
      <c r="J131" s="2" t="s">
        <v>2441</v>
      </c>
      <c r="K131" s="2" t="s">
        <v>2871</v>
      </c>
    </row>
    <row r="132" s="1" customFormat="1" ht="20" customHeight="1" spans="1:11">
      <c r="A132" s="2" t="s">
        <v>1793</v>
      </c>
      <c r="B132" s="2" t="s">
        <v>2872</v>
      </c>
      <c r="C132" s="2" t="s">
        <v>598</v>
      </c>
      <c r="D132" s="2" t="s">
        <v>1794</v>
      </c>
      <c r="E132" s="2" t="s">
        <v>1379</v>
      </c>
      <c r="F132" s="2" t="s">
        <v>1649</v>
      </c>
      <c r="G132" s="2" t="s">
        <v>2439</v>
      </c>
      <c r="H132" s="2" t="s">
        <v>2873</v>
      </c>
      <c r="I132" s="2" t="s">
        <v>1794</v>
      </c>
      <c r="J132" s="2" t="s">
        <v>2441</v>
      </c>
      <c r="K132" s="2" t="s">
        <v>2874</v>
      </c>
    </row>
    <row r="133" s="1" customFormat="1" ht="20" customHeight="1" spans="1:11">
      <c r="A133" s="2" t="s">
        <v>2267</v>
      </c>
      <c r="B133" s="2" t="s">
        <v>2875</v>
      </c>
      <c r="C133" s="2" t="s">
        <v>2269</v>
      </c>
      <c r="D133" s="2" t="s">
        <v>2270</v>
      </c>
      <c r="E133" s="2" t="s">
        <v>1379</v>
      </c>
      <c r="F133" s="2" t="s">
        <v>1982</v>
      </c>
      <c r="G133" s="2" t="s">
        <v>2439</v>
      </c>
      <c r="H133" s="2" t="s">
        <v>2876</v>
      </c>
      <c r="I133" s="2" t="s">
        <v>2270</v>
      </c>
      <c r="J133" s="2" t="s">
        <v>2441</v>
      </c>
      <c r="K133" s="2" t="s">
        <v>2877</v>
      </c>
    </row>
    <row r="134" s="1" customFormat="1" ht="20" customHeight="1" spans="1:11">
      <c r="A134" s="2" t="s">
        <v>1788</v>
      </c>
      <c r="B134" s="2" t="s">
        <v>2878</v>
      </c>
      <c r="C134" s="2" t="s">
        <v>1790</v>
      </c>
      <c r="D134" s="2" t="s">
        <v>1791</v>
      </c>
      <c r="E134" s="2" t="s">
        <v>1379</v>
      </c>
      <c r="F134" s="2" t="s">
        <v>1649</v>
      </c>
      <c r="G134" s="2" t="s">
        <v>2439</v>
      </c>
      <c r="H134" s="2" t="s">
        <v>2557</v>
      </c>
      <c r="I134" s="2" t="s">
        <v>1791</v>
      </c>
      <c r="J134" s="2" t="s">
        <v>2441</v>
      </c>
      <c r="K134" s="2" t="s">
        <v>2879</v>
      </c>
    </row>
    <row r="135" s="1" customFormat="1" ht="20" customHeight="1" spans="1:11">
      <c r="A135" s="2" t="s">
        <v>1886</v>
      </c>
      <c r="B135" s="2" t="s">
        <v>2880</v>
      </c>
      <c r="C135" s="2" t="s">
        <v>1888</v>
      </c>
      <c r="D135" s="2" t="s">
        <v>1889</v>
      </c>
      <c r="E135" s="2" t="s">
        <v>1379</v>
      </c>
      <c r="F135" s="2" t="s">
        <v>1649</v>
      </c>
      <c r="G135" s="2" t="s">
        <v>2439</v>
      </c>
      <c r="H135" s="2" t="s">
        <v>2487</v>
      </c>
      <c r="I135" s="2" t="s">
        <v>1889</v>
      </c>
      <c r="J135" s="2" t="s">
        <v>2441</v>
      </c>
      <c r="K135" s="2" t="s">
        <v>2881</v>
      </c>
    </row>
    <row r="136" s="1" customFormat="1" ht="20" customHeight="1" spans="1:11">
      <c r="A136" s="2" t="s">
        <v>1619</v>
      </c>
      <c r="B136" s="2" t="s">
        <v>2882</v>
      </c>
      <c r="C136" s="2" t="s">
        <v>1621</v>
      </c>
      <c r="D136" s="2" t="s">
        <v>1622</v>
      </c>
      <c r="E136" s="2" t="s">
        <v>1062</v>
      </c>
      <c r="F136" s="2" t="s">
        <v>1379</v>
      </c>
      <c r="G136" s="2" t="s">
        <v>2439</v>
      </c>
      <c r="H136" s="2" t="s">
        <v>2478</v>
      </c>
      <c r="I136" s="2" t="s">
        <v>1622</v>
      </c>
      <c r="J136" s="2" t="s">
        <v>2441</v>
      </c>
      <c r="K136" s="2" t="s">
        <v>2883</v>
      </c>
    </row>
    <row r="137" s="1" customFormat="1" ht="20" customHeight="1" spans="1:11">
      <c r="A137" s="2" t="s">
        <v>1402</v>
      </c>
      <c r="B137" s="2" t="s">
        <v>2884</v>
      </c>
      <c r="C137" s="2" t="s">
        <v>1404</v>
      </c>
      <c r="D137" s="2" t="s">
        <v>1405</v>
      </c>
      <c r="E137" s="2" t="s">
        <v>1062</v>
      </c>
      <c r="F137" s="2" t="s">
        <v>1379</v>
      </c>
      <c r="G137" s="2" t="s">
        <v>2439</v>
      </c>
      <c r="H137" s="2" t="s">
        <v>2885</v>
      </c>
      <c r="I137" s="2" t="s">
        <v>1405</v>
      </c>
      <c r="J137" s="2" t="s">
        <v>2441</v>
      </c>
      <c r="K137" s="2" t="s">
        <v>2886</v>
      </c>
    </row>
    <row r="138" s="1" customFormat="1" ht="20" customHeight="1" spans="1:11">
      <c r="A138" s="2" t="s">
        <v>2093</v>
      </c>
      <c r="B138" s="2" t="s">
        <v>2887</v>
      </c>
      <c r="C138" s="2" t="s">
        <v>2589</v>
      </c>
      <c r="D138" s="2" t="s">
        <v>2094</v>
      </c>
      <c r="E138" s="2" t="s">
        <v>1649</v>
      </c>
      <c r="F138" s="2" t="s">
        <v>1982</v>
      </c>
      <c r="G138" s="2" t="s">
        <v>2439</v>
      </c>
      <c r="H138" s="2" t="s">
        <v>2888</v>
      </c>
      <c r="I138" s="2" t="s">
        <v>2094</v>
      </c>
      <c r="J138" s="2" t="s">
        <v>2441</v>
      </c>
      <c r="K138" s="2" t="s">
        <v>2889</v>
      </c>
    </row>
    <row r="139" s="1" customFormat="1" ht="20" customHeight="1" spans="1:11">
      <c r="A139" s="2" t="s">
        <v>1509</v>
      </c>
      <c r="B139" s="2" t="s">
        <v>2890</v>
      </c>
      <c r="C139" s="2" t="s">
        <v>1511</v>
      </c>
      <c r="D139" s="2" t="s">
        <v>1512</v>
      </c>
      <c r="E139" s="2" t="s">
        <v>1062</v>
      </c>
      <c r="F139" s="2" t="s">
        <v>1379</v>
      </c>
      <c r="G139" s="2" t="s">
        <v>2439</v>
      </c>
      <c r="H139" s="2" t="s">
        <v>2760</v>
      </c>
      <c r="I139" s="2" t="s">
        <v>1512</v>
      </c>
      <c r="J139" s="2" t="s">
        <v>2441</v>
      </c>
      <c r="K139" s="2" t="s">
        <v>2891</v>
      </c>
    </row>
    <row r="140" s="1" customFormat="1" ht="20" customHeight="1" spans="1:11">
      <c r="A140" s="2" t="s">
        <v>1466</v>
      </c>
      <c r="B140" s="2" t="s">
        <v>2892</v>
      </c>
      <c r="C140" s="2" t="s">
        <v>1468</v>
      </c>
      <c r="D140" s="2" t="s">
        <v>1469</v>
      </c>
      <c r="E140" s="2" t="s">
        <v>1062</v>
      </c>
      <c r="F140" s="2" t="s">
        <v>1379</v>
      </c>
      <c r="G140" s="2" t="s">
        <v>2439</v>
      </c>
      <c r="H140" s="2" t="s">
        <v>2647</v>
      </c>
      <c r="I140" s="2" t="s">
        <v>1469</v>
      </c>
      <c r="J140" s="2" t="s">
        <v>2441</v>
      </c>
      <c r="K140" s="2" t="s">
        <v>2893</v>
      </c>
    </row>
    <row r="141" s="1" customFormat="1" ht="20" customHeight="1" spans="1:11">
      <c r="A141" s="2" t="s">
        <v>1579</v>
      </c>
      <c r="B141" s="2" t="s">
        <v>2894</v>
      </c>
      <c r="C141" s="2" t="s">
        <v>1581</v>
      </c>
      <c r="D141" s="2" t="s">
        <v>1582</v>
      </c>
      <c r="E141" s="2" t="s">
        <v>1062</v>
      </c>
      <c r="F141" s="2" t="s">
        <v>1379</v>
      </c>
      <c r="G141" s="2" t="s">
        <v>2439</v>
      </c>
      <c r="H141" s="2" t="s">
        <v>2870</v>
      </c>
      <c r="I141" s="2" t="s">
        <v>1582</v>
      </c>
      <c r="J141" s="2" t="s">
        <v>2441</v>
      </c>
      <c r="K141" s="2" t="s">
        <v>2895</v>
      </c>
    </row>
    <row r="142" s="1" customFormat="1" ht="20" customHeight="1" spans="1:11">
      <c r="A142" s="2" t="s">
        <v>1520</v>
      </c>
      <c r="B142" s="2" t="s">
        <v>2896</v>
      </c>
      <c r="C142" s="2" t="s">
        <v>1522</v>
      </c>
      <c r="D142" s="2" t="s">
        <v>1523</v>
      </c>
      <c r="E142" s="2" t="s">
        <v>1062</v>
      </c>
      <c r="F142" s="2" t="s">
        <v>1379</v>
      </c>
      <c r="G142" s="2" t="s">
        <v>2439</v>
      </c>
      <c r="H142" s="2" t="s">
        <v>2897</v>
      </c>
      <c r="I142" s="2" t="s">
        <v>1523</v>
      </c>
      <c r="J142" s="2" t="s">
        <v>2441</v>
      </c>
      <c r="K142" s="2" t="s">
        <v>2898</v>
      </c>
    </row>
    <row r="143" s="1" customFormat="1" ht="20" customHeight="1" spans="1:11">
      <c r="A143" s="2" t="s">
        <v>1407</v>
      </c>
      <c r="B143" s="2" t="s">
        <v>2899</v>
      </c>
      <c r="C143" s="2" t="s">
        <v>1409</v>
      </c>
      <c r="D143" s="2" t="s">
        <v>1410</v>
      </c>
      <c r="E143" s="2" t="s">
        <v>1062</v>
      </c>
      <c r="F143" s="2" t="s">
        <v>1379</v>
      </c>
      <c r="G143" s="2" t="s">
        <v>2439</v>
      </c>
      <c r="H143" s="2" t="s">
        <v>2478</v>
      </c>
      <c r="I143" s="2" t="s">
        <v>1410</v>
      </c>
      <c r="J143" s="2" t="s">
        <v>2441</v>
      </c>
      <c r="K143" s="2" t="s">
        <v>2900</v>
      </c>
    </row>
    <row r="144" s="1" customFormat="1" ht="20" customHeight="1" spans="1:11">
      <c r="A144" s="2" t="s">
        <v>1435</v>
      </c>
      <c r="B144" s="2" t="s">
        <v>2901</v>
      </c>
      <c r="C144" s="2" t="s">
        <v>2589</v>
      </c>
      <c r="D144" s="2" t="s">
        <v>1436</v>
      </c>
      <c r="E144" s="2" t="s">
        <v>1062</v>
      </c>
      <c r="F144" s="2" t="s">
        <v>1379</v>
      </c>
      <c r="G144" s="2" t="s">
        <v>2439</v>
      </c>
      <c r="H144" s="2" t="s">
        <v>2902</v>
      </c>
      <c r="I144" s="2" t="s">
        <v>1436</v>
      </c>
      <c r="J144" s="2" t="s">
        <v>2441</v>
      </c>
      <c r="K144" s="2" t="s">
        <v>2903</v>
      </c>
    </row>
    <row r="145" s="1" customFormat="1" ht="20" customHeight="1" spans="1:11">
      <c r="A145" s="2" t="s">
        <v>1634</v>
      </c>
      <c r="B145" s="2" t="s">
        <v>2904</v>
      </c>
      <c r="C145" s="2" t="s">
        <v>2905</v>
      </c>
      <c r="D145" s="2" t="s">
        <v>1635</v>
      </c>
      <c r="E145" s="2" t="s">
        <v>1062</v>
      </c>
      <c r="F145" s="2" t="s">
        <v>1379</v>
      </c>
      <c r="G145" s="2" t="s">
        <v>2439</v>
      </c>
      <c r="H145" s="2" t="s">
        <v>2906</v>
      </c>
      <c r="I145" s="2" t="s">
        <v>1635</v>
      </c>
      <c r="J145" s="2" t="s">
        <v>2441</v>
      </c>
      <c r="K145" s="2" t="s">
        <v>2907</v>
      </c>
    </row>
    <row r="146" s="1" customFormat="1" ht="20" customHeight="1" spans="1:11">
      <c r="A146" s="2" t="s">
        <v>1461</v>
      </c>
      <c r="B146" s="2" t="s">
        <v>2908</v>
      </c>
      <c r="C146" s="2" t="s">
        <v>2909</v>
      </c>
      <c r="D146" s="2" t="s">
        <v>1464</v>
      </c>
      <c r="E146" s="2" t="s">
        <v>1062</v>
      </c>
      <c r="F146" s="2" t="s">
        <v>1379</v>
      </c>
      <c r="G146" s="2" t="s">
        <v>2439</v>
      </c>
      <c r="H146" s="2" t="s">
        <v>2910</v>
      </c>
      <c r="I146" s="2" t="s">
        <v>1464</v>
      </c>
      <c r="J146" s="2" t="s">
        <v>2441</v>
      </c>
      <c r="K146" s="2" t="s">
        <v>2911</v>
      </c>
    </row>
    <row r="147" s="1" customFormat="1" ht="20" customHeight="1" spans="1:11">
      <c r="A147" s="2" t="s">
        <v>1968</v>
      </c>
      <c r="B147" s="2" t="s">
        <v>2912</v>
      </c>
      <c r="C147" s="2" t="s">
        <v>1970</v>
      </c>
      <c r="D147" s="2" t="s">
        <v>1971</v>
      </c>
      <c r="E147" s="2" t="s">
        <v>1379</v>
      </c>
      <c r="F147" s="2" t="s">
        <v>1649</v>
      </c>
      <c r="G147" s="2" t="s">
        <v>2439</v>
      </c>
      <c r="H147" s="2" t="s">
        <v>2913</v>
      </c>
      <c r="I147" s="2" t="s">
        <v>1971</v>
      </c>
      <c r="J147" s="2" t="s">
        <v>2441</v>
      </c>
      <c r="K147" s="2" t="s">
        <v>2914</v>
      </c>
    </row>
    <row r="148" s="1" customFormat="1" ht="20" customHeight="1" spans="1:11">
      <c r="A148" s="2" t="s">
        <v>2337</v>
      </c>
      <c r="B148" s="2" t="s">
        <v>2915</v>
      </c>
      <c r="C148" s="2" t="s">
        <v>2339</v>
      </c>
      <c r="D148" s="2" t="s">
        <v>2340</v>
      </c>
      <c r="E148" s="2" t="s">
        <v>1379</v>
      </c>
      <c r="F148" s="2" t="s">
        <v>1982</v>
      </c>
      <c r="G148" s="2" t="s">
        <v>2439</v>
      </c>
      <c r="H148" s="2" t="s">
        <v>2916</v>
      </c>
      <c r="I148" s="2" t="s">
        <v>2340</v>
      </c>
      <c r="J148" s="2" t="s">
        <v>2441</v>
      </c>
      <c r="K148" s="2" t="s">
        <v>2917</v>
      </c>
    </row>
    <row r="149" s="1" customFormat="1" ht="20" customHeight="1" spans="1:11">
      <c r="A149" s="2" t="s">
        <v>1445</v>
      </c>
      <c r="B149" s="2" t="s">
        <v>2918</v>
      </c>
      <c r="C149" s="2" t="s">
        <v>1447</v>
      </c>
      <c r="D149" s="2" t="s">
        <v>1448</v>
      </c>
      <c r="E149" s="2" t="s">
        <v>1062</v>
      </c>
      <c r="F149" s="2" t="s">
        <v>1379</v>
      </c>
      <c r="G149" s="2" t="s">
        <v>2439</v>
      </c>
      <c r="H149" s="2" t="s">
        <v>2919</v>
      </c>
      <c r="I149" s="2" t="s">
        <v>1448</v>
      </c>
      <c r="J149" s="2" t="s">
        <v>2441</v>
      </c>
      <c r="K149" s="2" t="s">
        <v>2920</v>
      </c>
    </row>
    <row r="150" s="1" customFormat="1" ht="20" customHeight="1" spans="1:11">
      <c r="A150" s="2" t="s">
        <v>1533</v>
      </c>
      <c r="B150" s="2" t="s">
        <v>2921</v>
      </c>
      <c r="C150" s="2" t="s">
        <v>2922</v>
      </c>
      <c r="D150" s="2" t="s">
        <v>2923</v>
      </c>
      <c r="E150" s="2" t="s">
        <v>1062</v>
      </c>
      <c r="F150" s="2" t="s">
        <v>1379</v>
      </c>
      <c r="G150" s="2" t="s">
        <v>2439</v>
      </c>
      <c r="H150" s="2" t="s">
        <v>2924</v>
      </c>
      <c r="I150" s="2" t="s">
        <v>2925</v>
      </c>
      <c r="J150" s="2" t="s">
        <v>2441</v>
      </c>
      <c r="K150" s="2" t="s">
        <v>2926</v>
      </c>
    </row>
    <row r="151" s="1" customFormat="1" ht="20" customHeight="1" spans="1:11">
      <c r="A151" s="2" t="s">
        <v>1589</v>
      </c>
      <c r="B151" s="2" t="s">
        <v>2927</v>
      </c>
      <c r="C151" s="2" t="s">
        <v>2928</v>
      </c>
      <c r="D151" s="2" t="s">
        <v>1590</v>
      </c>
      <c r="E151" s="2" t="s">
        <v>1062</v>
      </c>
      <c r="F151" s="2" t="s">
        <v>1379</v>
      </c>
      <c r="G151" s="2" t="s">
        <v>2439</v>
      </c>
      <c r="H151" s="2" t="s">
        <v>2929</v>
      </c>
      <c r="I151" s="2" t="s">
        <v>1590</v>
      </c>
      <c r="J151" s="2" t="s">
        <v>2441</v>
      </c>
      <c r="K151" s="2" t="s">
        <v>2930</v>
      </c>
    </row>
    <row r="152" s="1" customFormat="1" ht="20" customHeight="1" spans="1:11">
      <c r="A152" s="2" t="s">
        <v>1903</v>
      </c>
      <c r="B152" s="2" t="s">
        <v>2931</v>
      </c>
      <c r="C152" s="2" t="s">
        <v>1439</v>
      </c>
      <c r="D152" s="2" t="s">
        <v>1904</v>
      </c>
      <c r="E152" s="2" t="s">
        <v>1379</v>
      </c>
      <c r="F152" s="2" t="s">
        <v>1649</v>
      </c>
      <c r="G152" s="2" t="s">
        <v>2439</v>
      </c>
      <c r="H152" s="2" t="s">
        <v>2932</v>
      </c>
      <c r="I152" s="2" t="s">
        <v>1904</v>
      </c>
      <c r="J152" s="2" t="s">
        <v>2441</v>
      </c>
      <c r="K152" s="2" t="s">
        <v>2933</v>
      </c>
    </row>
    <row r="153" s="1" customFormat="1" ht="20" customHeight="1" spans="1:11">
      <c r="A153" s="2" t="s">
        <v>1610</v>
      </c>
      <c r="B153" s="2" t="s">
        <v>2934</v>
      </c>
      <c r="C153" s="2" t="s">
        <v>2639</v>
      </c>
      <c r="D153" s="2" t="s">
        <v>640</v>
      </c>
      <c r="E153" s="2" t="s">
        <v>1062</v>
      </c>
      <c r="F153" s="2" t="s">
        <v>1379</v>
      </c>
      <c r="G153" s="2" t="s">
        <v>2439</v>
      </c>
      <c r="H153" s="2" t="s">
        <v>2640</v>
      </c>
      <c r="I153" s="2" t="s">
        <v>640</v>
      </c>
      <c r="J153" s="2" t="s">
        <v>2441</v>
      </c>
      <c r="K153" s="2" t="s">
        <v>2935</v>
      </c>
    </row>
    <row r="154" s="1" customFormat="1" ht="20" customHeight="1" spans="1:11">
      <c r="A154" s="2" t="s">
        <v>2936</v>
      </c>
      <c r="B154" s="2" t="s">
        <v>2937</v>
      </c>
      <c r="C154" s="2" t="s">
        <v>2938</v>
      </c>
      <c r="D154" s="2" t="s">
        <v>2939</v>
      </c>
      <c r="E154" s="2" t="s">
        <v>1379</v>
      </c>
      <c r="F154" s="2" t="s">
        <v>1982</v>
      </c>
      <c r="G154" s="2" t="s">
        <v>2439</v>
      </c>
      <c r="H154" s="2" t="s">
        <v>2524</v>
      </c>
      <c r="I154" s="2" t="s">
        <v>2939</v>
      </c>
      <c r="J154" s="2" t="s">
        <v>2441</v>
      </c>
      <c r="K154" s="2" t="s">
        <v>2940</v>
      </c>
    </row>
    <row r="155" s="1" customFormat="1" ht="20" customHeight="1" spans="1:11">
      <c r="A155" s="2" t="s">
        <v>1574</v>
      </c>
      <c r="B155" s="2" t="s">
        <v>2941</v>
      </c>
      <c r="C155" s="2" t="s">
        <v>2942</v>
      </c>
      <c r="D155" s="2" t="s">
        <v>1577</v>
      </c>
      <c r="E155" s="2" t="s">
        <v>1062</v>
      </c>
      <c r="F155" s="2" t="s">
        <v>1379</v>
      </c>
      <c r="G155" s="2" t="s">
        <v>2439</v>
      </c>
      <c r="H155" s="2" t="s">
        <v>2943</v>
      </c>
      <c r="I155" s="2" t="s">
        <v>1577</v>
      </c>
      <c r="J155" s="2" t="s">
        <v>2441</v>
      </c>
      <c r="K155" s="2" t="s">
        <v>2944</v>
      </c>
    </row>
    <row r="156" s="1" customFormat="1" ht="20" customHeight="1" spans="1:11">
      <c r="A156" s="2" t="s">
        <v>1718</v>
      </c>
      <c r="B156" s="2" t="s">
        <v>2945</v>
      </c>
      <c r="C156" s="2" t="s">
        <v>730</v>
      </c>
      <c r="D156" s="2" t="s">
        <v>2946</v>
      </c>
      <c r="E156" s="2" t="s">
        <v>1379</v>
      </c>
      <c r="F156" s="2" t="s">
        <v>1649</v>
      </c>
      <c r="G156" s="2" t="s">
        <v>2439</v>
      </c>
      <c r="H156" s="2" t="s">
        <v>2947</v>
      </c>
      <c r="I156" s="2" t="s">
        <v>2948</v>
      </c>
      <c r="J156" s="2" t="s">
        <v>2441</v>
      </c>
      <c r="K156" s="2" t="s">
        <v>2949</v>
      </c>
    </row>
    <row r="157" s="1" customFormat="1" ht="20" customHeight="1" spans="1:11">
      <c r="A157" s="2" t="s">
        <v>1457</v>
      </c>
      <c r="B157" s="2" t="s">
        <v>2950</v>
      </c>
      <c r="C157" s="2" t="s">
        <v>1420</v>
      </c>
      <c r="D157" s="2" t="s">
        <v>1458</v>
      </c>
      <c r="E157" s="2" t="s">
        <v>1062</v>
      </c>
      <c r="F157" s="2" t="s">
        <v>1379</v>
      </c>
      <c r="G157" s="2" t="s">
        <v>2439</v>
      </c>
      <c r="H157" s="2" t="s">
        <v>2951</v>
      </c>
      <c r="I157" s="2" t="s">
        <v>1458</v>
      </c>
      <c r="J157" s="2" t="s">
        <v>2441</v>
      </c>
      <c r="K157" s="2" t="s">
        <v>2952</v>
      </c>
    </row>
    <row r="158" s="1" customFormat="1" ht="20" customHeight="1" spans="1:11">
      <c r="A158" s="2" t="s">
        <v>1783</v>
      </c>
      <c r="B158" s="2" t="s">
        <v>2953</v>
      </c>
      <c r="C158" s="2" t="s">
        <v>2954</v>
      </c>
      <c r="D158" s="2" t="s">
        <v>1786</v>
      </c>
      <c r="E158" s="2" t="s">
        <v>1062</v>
      </c>
      <c r="F158" s="2" t="s">
        <v>1649</v>
      </c>
      <c r="G158" s="2" t="s">
        <v>2439</v>
      </c>
      <c r="H158" s="2" t="s">
        <v>2955</v>
      </c>
      <c r="I158" s="2" t="s">
        <v>1786</v>
      </c>
      <c r="J158" s="2" t="s">
        <v>2441</v>
      </c>
      <c r="K158" s="2" t="s">
        <v>2956</v>
      </c>
    </row>
    <row r="159" s="1" customFormat="1" ht="20" customHeight="1" spans="1:11">
      <c r="A159" s="2" t="s">
        <v>1478</v>
      </c>
      <c r="B159" s="2" t="s">
        <v>2957</v>
      </c>
      <c r="C159" s="2" t="s">
        <v>1480</v>
      </c>
      <c r="D159" s="2" t="s">
        <v>2958</v>
      </c>
      <c r="E159" s="2" t="s">
        <v>1062</v>
      </c>
      <c r="F159" s="2" t="s">
        <v>1379</v>
      </c>
      <c r="G159" s="2" t="s">
        <v>2439</v>
      </c>
      <c r="H159" s="2" t="s">
        <v>2492</v>
      </c>
      <c r="I159" s="2" t="s">
        <v>2959</v>
      </c>
      <c r="J159" s="2" t="s">
        <v>2441</v>
      </c>
      <c r="K159" s="2" t="s">
        <v>2960</v>
      </c>
    </row>
    <row r="160" s="1" customFormat="1" ht="20" customHeight="1" spans="1:11">
      <c r="A160" s="2" t="s">
        <v>1611</v>
      </c>
      <c r="B160" s="2" t="s">
        <v>2961</v>
      </c>
      <c r="C160" s="2" t="s">
        <v>1613</v>
      </c>
      <c r="D160" s="2" t="s">
        <v>1614</v>
      </c>
      <c r="E160" s="2" t="s">
        <v>1062</v>
      </c>
      <c r="F160" s="2" t="s">
        <v>1379</v>
      </c>
      <c r="G160" s="2" t="s">
        <v>2439</v>
      </c>
      <c r="H160" s="2" t="s">
        <v>2583</v>
      </c>
      <c r="I160" s="2" t="s">
        <v>1614</v>
      </c>
      <c r="J160" s="2" t="s">
        <v>2441</v>
      </c>
      <c r="K160" s="2" t="s">
        <v>2962</v>
      </c>
    </row>
    <row r="161" s="1" customFormat="1" ht="20" customHeight="1" spans="1:11">
      <c r="A161" s="2" t="s">
        <v>1531</v>
      </c>
      <c r="B161" s="2" t="s">
        <v>2963</v>
      </c>
      <c r="C161" s="2" t="s">
        <v>2909</v>
      </c>
      <c r="D161" s="2" t="s">
        <v>1532</v>
      </c>
      <c r="E161" s="2" t="s">
        <v>1062</v>
      </c>
      <c r="F161" s="2" t="s">
        <v>1379</v>
      </c>
      <c r="G161" s="2" t="s">
        <v>2439</v>
      </c>
      <c r="H161" s="2" t="s">
        <v>2910</v>
      </c>
      <c r="I161" s="2" t="s">
        <v>1532</v>
      </c>
      <c r="J161" s="2" t="s">
        <v>2441</v>
      </c>
      <c r="K161" s="2" t="s">
        <v>2964</v>
      </c>
    </row>
    <row r="162" s="1" customFormat="1" ht="20" customHeight="1" spans="1:11">
      <c r="A162" s="2" t="s">
        <v>1632</v>
      </c>
      <c r="B162" s="2" t="s">
        <v>2965</v>
      </c>
      <c r="C162" s="2" t="s">
        <v>2966</v>
      </c>
      <c r="D162" s="2" t="s">
        <v>1633</v>
      </c>
      <c r="E162" s="2" t="s">
        <v>1062</v>
      </c>
      <c r="F162" s="2" t="s">
        <v>1379</v>
      </c>
      <c r="G162" s="2" t="s">
        <v>2439</v>
      </c>
      <c r="H162" s="2" t="s">
        <v>2807</v>
      </c>
      <c r="I162" s="2" t="s">
        <v>1633</v>
      </c>
      <c r="J162" s="2" t="s">
        <v>2441</v>
      </c>
      <c r="K162" s="2" t="s">
        <v>2967</v>
      </c>
    </row>
    <row r="163" s="1" customFormat="1" ht="20" customHeight="1" spans="1:11">
      <c r="A163" s="2" t="s">
        <v>1940</v>
      </c>
      <c r="B163" s="2" t="s">
        <v>2968</v>
      </c>
      <c r="C163" s="2" t="s">
        <v>1942</v>
      </c>
      <c r="D163" s="2" t="s">
        <v>1943</v>
      </c>
      <c r="E163" s="2" t="s">
        <v>1062</v>
      </c>
      <c r="F163" s="2" t="s">
        <v>1649</v>
      </c>
      <c r="G163" s="2" t="s">
        <v>2439</v>
      </c>
      <c r="H163" s="2" t="s">
        <v>2969</v>
      </c>
      <c r="I163" s="2" t="s">
        <v>1943</v>
      </c>
      <c r="J163" s="2" t="s">
        <v>2441</v>
      </c>
      <c r="K163" s="2" t="s">
        <v>2970</v>
      </c>
    </row>
    <row r="164" s="1" customFormat="1" ht="20" customHeight="1" spans="1:11">
      <c r="A164" s="2" t="s">
        <v>1559</v>
      </c>
      <c r="B164" s="2" t="s">
        <v>2971</v>
      </c>
      <c r="C164" s="2" t="s">
        <v>2972</v>
      </c>
      <c r="D164" s="2" t="s">
        <v>1562</v>
      </c>
      <c r="E164" s="2" t="s">
        <v>1062</v>
      </c>
      <c r="F164" s="2" t="s">
        <v>1379</v>
      </c>
      <c r="G164" s="2" t="s">
        <v>2439</v>
      </c>
      <c r="H164" s="2" t="s">
        <v>2647</v>
      </c>
      <c r="I164" s="2" t="s">
        <v>1562</v>
      </c>
      <c r="J164" s="2" t="s">
        <v>2441</v>
      </c>
      <c r="K164" s="2" t="s">
        <v>2973</v>
      </c>
    </row>
    <row r="165" s="1" customFormat="1" ht="20" customHeight="1" spans="1:11">
      <c r="A165" s="2" t="s">
        <v>1397</v>
      </c>
      <c r="B165" s="2" t="s">
        <v>2974</v>
      </c>
      <c r="C165" s="2" t="s">
        <v>2975</v>
      </c>
      <c r="D165" s="2" t="s">
        <v>1400</v>
      </c>
      <c r="E165" s="2" t="s">
        <v>1062</v>
      </c>
      <c r="F165" s="2" t="s">
        <v>1379</v>
      </c>
      <c r="G165" s="2" t="s">
        <v>2439</v>
      </c>
      <c r="H165" s="2" t="s">
        <v>2976</v>
      </c>
      <c r="I165" s="2" t="s">
        <v>1400</v>
      </c>
      <c r="J165" s="2" t="s">
        <v>2441</v>
      </c>
      <c r="K165" s="2" t="s">
        <v>2977</v>
      </c>
    </row>
    <row r="166" s="1" customFormat="1" ht="20" customHeight="1" spans="1:11">
      <c r="A166" s="2" t="s">
        <v>1490</v>
      </c>
      <c r="B166" s="2" t="s">
        <v>2978</v>
      </c>
      <c r="C166" s="2" t="s">
        <v>1492</v>
      </c>
      <c r="D166" s="2" t="s">
        <v>1493</v>
      </c>
      <c r="E166" s="2" t="s">
        <v>1062</v>
      </c>
      <c r="F166" s="2" t="s">
        <v>1379</v>
      </c>
      <c r="G166" s="2" t="s">
        <v>2439</v>
      </c>
      <c r="H166" s="2" t="s">
        <v>2979</v>
      </c>
      <c r="I166" s="2" t="s">
        <v>1493</v>
      </c>
      <c r="J166" s="2" t="s">
        <v>2441</v>
      </c>
      <c r="K166" s="2" t="s">
        <v>2980</v>
      </c>
    </row>
    <row r="167" s="1" customFormat="1" ht="20" customHeight="1" spans="1:11">
      <c r="A167" s="2" t="s">
        <v>1823</v>
      </c>
      <c r="B167" s="2" t="s">
        <v>2981</v>
      </c>
      <c r="C167" s="2" t="s">
        <v>2593</v>
      </c>
      <c r="D167" s="2" t="s">
        <v>1824</v>
      </c>
      <c r="E167" s="2" t="s">
        <v>1062</v>
      </c>
      <c r="F167" s="2" t="s">
        <v>1649</v>
      </c>
      <c r="G167" s="2" t="s">
        <v>2439</v>
      </c>
      <c r="H167" s="2" t="s">
        <v>2982</v>
      </c>
      <c r="I167" s="2" t="s">
        <v>1824</v>
      </c>
      <c r="J167" s="2" t="s">
        <v>2441</v>
      </c>
      <c r="K167" s="2" t="s">
        <v>2983</v>
      </c>
    </row>
    <row r="168" s="1" customFormat="1" ht="20" customHeight="1" spans="1:11">
      <c r="A168" s="2" t="s">
        <v>1573</v>
      </c>
      <c r="B168" s="2" t="s">
        <v>2984</v>
      </c>
      <c r="C168" s="2" t="s">
        <v>554</v>
      </c>
      <c r="D168" s="2" t="s">
        <v>1275</v>
      </c>
      <c r="E168" s="2" t="s">
        <v>1062</v>
      </c>
      <c r="F168" s="2" t="s">
        <v>1379</v>
      </c>
      <c r="G168" s="2" t="s">
        <v>2439</v>
      </c>
      <c r="H168" s="2" t="s">
        <v>2644</v>
      </c>
      <c r="I168" s="2" t="s">
        <v>1275</v>
      </c>
      <c r="J168" s="2" t="s">
        <v>2441</v>
      </c>
      <c r="K168" s="2" t="s">
        <v>2985</v>
      </c>
    </row>
    <row r="169" s="1" customFormat="1" ht="20" customHeight="1" spans="1:11">
      <c r="A169" s="2" t="s">
        <v>1497</v>
      </c>
      <c r="B169" s="2" t="s">
        <v>2986</v>
      </c>
      <c r="C169" s="2" t="s">
        <v>185</v>
      </c>
      <c r="D169" s="2" t="s">
        <v>1498</v>
      </c>
      <c r="E169" s="2" t="s">
        <v>1062</v>
      </c>
      <c r="F169" s="2" t="s">
        <v>1379</v>
      </c>
      <c r="G169" s="2" t="s">
        <v>2439</v>
      </c>
      <c r="H169" s="2" t="s">
        <v>2987</v>
      </c>
      <c r="I169" s="2" t="s">
        <v>1498</v>
      </c>
      <c r="J169" s="2" t="s">
        <v>2441</v>
      </c>
      <c r="K169" s="2" t="s">
        <v>2988</v>
      </c>
    </row>
    <row r="170" s="1" customFormat="1" ht="20" customHeight="1" spans="1:11">
      <c r="A170" s="2" t="s">
        <v>1618</v>
      </c>
      <c r="B170" s="2" t="s">
        <v>2989</v>
      </c>
      <c r="C170" s="2" t="s">
        <v>2589</v>
      </c>
      <c r="D170" s="2" t="s">
        <v>1326</v>
      </c>
      <c r="E170" s="2" t="s">
        <v>1062</v>
      </c>
      <c r="F170" s="2" t="s">
        <v>1379</v>
      </c>
      <c r="G170" s="2" t="s">
        <v>2439</v>
      </c>
      <c r="H170" s="2" t="s">
        <v>2902</v>
      </c>
      <c r="I170" s="2" t="s">
        <v>1326</v>
      </c>
      <c r="J170" s="2" t="s">
        <v>2441</v>
      </c>
      <c r="K170" s="2" t="s">
        <v>2990</v>
      </c>
    </row>
    <row r="171" s="1" customFormat="1" ht="20" customHeight="1" spans="1:11">
      <c r="A171" s="2" t="s">
        <v>2087</v>
      </c>
      <c r="B171" s="2" t="s">
        <v>2991</v>
      </c>
      <c r="C171" s="2" t="s">
        <v>2089</v>
      </c>
      <c r="D171" s="2" t="s">
        <v>2090</v>
      </c>
      <c r="E171" s="2" t="s">
        <v>1062</v>
      </c>
      <c r="F171" s="2" t="s">
        <v>1982</v>
      </c>
      <c r="G171" s="2" t="s">
        <v>2439</v>
      </c>
      <c r="H171" s="2" t="s">
        <v>2992</v>
      </c>
      <c r="I171" s="2" t="s">
        <v>2090</v>
      </c>
      <c r="J171" s="2" t="s">
        <v>2441</v>
      </c>
      <c r="K171" s="2" t="s">
        <v>2993</v>
      </c>
    </row>
    <row r="172" s="1" customFormat="1" ht="20" customHeight="1" spans="1:11">
      <c r="A172" s="2" t="s">
        <v>1627</v>
      </c>
      <c r="B172" s="2" t="s">
        <v>2994</v>
      </c>
      <c r="C172" s="2" t="s">
        <v>1629</v>
      </c>
      <c r="D172" s="2" t="s">
        <v>1630</v>
      </c>
      <c r="E172" s="2" t="s">
        <v>1062</v>
      </c>
      <c r="F172" s="2" t="s">
        <v>1379</v>
      </c>
      <c r="G172" s="2" t="s">
        <v>2439</v>
      </c>
      <c r="H172" s="2" t="s">
        <v>2995</v>
      </c>
      <c r="I172" s="2" t="s">
        <v>1630</v>
      </c>
      <c r="J172" s="2" t="s">
        <v>2441</v>
      </c>
      <c r="K172" s="2" t="s">
        <v>2996</v>
      </c>
    </row>
    <row r="173" s="1" customFormat="1" ht="20" customHeight="1" spans="1:11">
      <c r="A173" s="2" t="s">
        <v>1444</v>
      </c>
      <c r="B173" s="2" t="s">
        <v>2997</v>
      </c>
      <c r="C173" s="2" t="s">
        <v>443</v>
      </c>
      <c r="D173" s="2" t="s">
        <v>1130</v>
      </c>
      <c r="E173" s="2" t="s">
        <v>1062</v>
      </c>
      <c r="F173" s="2" t="s">
        <v>1379</v>
      </c>
      <c r="G173" s="2" t="s">
        <v>2439</v>
      </c>
      <c r="H173" s="2" t="s">
        <v>2440</v>
      </c>
      <c r="I173" s="2" t="s">
        <v>1130</v>
      </c>
      <c r="J173" s="2" t="s">
        <v>2441</v>
      </c>
      <c r="K173" s="2" t="s">
        <v>2998</v>
      </c>
    </row>
    <row r="174" s="1" customFormat="1" ht="20" customHeight="1" spans="1:11">
      <c r="A174" s="2" t="s">
        <v>1571</v>
      </c>
      <c r="B174" s="2" t="s">
        <v>2999</v>
      </c>
      <c r="C174" s="2" t="s">
        <v>1133</v>
      </c>
      <c r="D174" s="2" t="s">
        <v>1572</v>
      </c>
      <c r="E174" s="2" t="s">
        <v>1062</v>
      </c>
      <c r="F174" s="2" t="s">
        <v>1379</v>
      </c>
      <c r="G174" s="2" t="s">
        <v>2439</v>
      </c>
      <c r="H174" s="2" t="s">
        <v>2622</v>
      </c>
      <c r="I174" s="2" t="s">
        <v>1572</v>
      </c>
      <c r="J174" s="2" t="s">
        <v>2441</v>
      </c>
      <c r="K174" s="2" t="s">
        <v>3000</v>
      </c>
    </row>
    <row r="175" s="1" customFormat="1" ht="20" customHeight="1" spans="1:11">
      <c r="A175" s="2" t="s">
        <v>1525</v>
      </c>
      <c r="B175" s="2" t="s">
        <v>3001</v>
      </c>
      <c r="C175" s="2" t="s">
        <v>1527</v>
      </c>
      <c r="D175" s="2" t="s">
        <v>1528</v>
      </c>
      <c r="E175" s="2" t="s">
        <v>1062</v>
      </c>
      <c r="F175" s="2" t="s">
        <v>1379</v>
      </c>
      <c r="G175" s="2" t="s">
        <v>2439</v>
      </c>
      <c r="H175" s="2" t="s">
        <v>3002</v>
      </c>
      <c r="I175" s="2" t="s">
        <v>1528</v>
      </c>
      <c r="J175" s="2" t="s">
        <v>2441</v>
      </c>
      <c r="K175" s="2" t="s">
        <v>3003</v>
      </c>
    </row>
    <row r="176" s="1" customFormat="1" ht="20" customHeight="1" spans="1:11">
      <c r="A176" s="2" t="s">
        <v>1418</v>
      </c>
      <c r="B176" s="2" t="s">
        <v>3004</v>
      </c>
      <c r="C176" s="2" t="s">
        <v>1420</v>
      </c>
      <c r="D176" s="2" t="s">
        <v>1421</v>
      </c>
      <c r="E176" s="2" t="s">
        <v>1062</v>
      </c>
      <c r="F176" s="2" t="s">
        <v>1379</v>
      </c>
      <c r="G176" s="2" t="s">
        <v>2439</v>
      </c>
      <c r="H176" s="2" t="s">
        <v>3005</v>
      </c>
      <c r="I176" s="2" t="s">
        <v>1421</v>
      </c>
      <c r="J176" s="2" t="s">
        <v>2441</v>
      </c>
      <c r="K176" s="2" t="s">
        <v>3006</v>
      </c>
    </row>
    <row r="177" s="1" customFormat="1" ht="20" customHeight="1" spans="1:11">
      <c r="A177" s="2" t="s">
        <v>1424</v>
      </c>
      <c r="B177" s="2" t="s">
        <v>3007</v>
      </c>
      <c r="C177" s="2" t="s">
        <v>2618</v>
      </c>
      <c r="D177" s="2" t="s">
        <v>331</v>
      </c>
      <c r="E177" s="2" t="s">
        <v>1062</v>
      </c>
      <c r="F177" s="2" t="s">
        <v>1379</v>
      </c>
      <c r="G177" s="2" t="s">
        <v>2439</v>
      </c>
      <c r="H177" s="2" t="s">
        <v>2619</v>
      </c>
      <c r="I177" s="2" t="s">
        <v>331</v>
      </c>
      <c r="J177" s="2" t="s">
        <v>2441</v>
      </c>
      <c r="K177" s="2" t="s">
        <v>3008</v>
      </c>
    </row>
    <row r="178" s="1" customFormat="1" ht="20" customHeight="1" spans="1:11">
      <c r="A178" s="2" t="s">
        <v>3009</v>
      </c>
      <c r="B178" s="2" t="s">
        <v>3010</v>
      </c>
      <c r="C178" s="2" t="s">
        <v>443</v>
      </c>
      <c r="D178" s="2" t="s">
        <v>3011</v>
      </c>
      <c r="E178" s="2" t="s">
        <v>1062</v>
      </c>
      <c r="F178" s="2" t="s">
        <v>1379</v>
      </c>
      <c r="G178" s="2" t="s">
        <v>2439</v>
      </c>
      <c r="H178" s="2" t="s">
        <v>2524</v>
      </c>
      <c r="I178" s="2" t="s">
        <v>3011</v>
      </c>
      <c r="J178" s="2" t="s">
        <v>2441</v>
      </c>
      <c r="K178" s="2" t="s">
        <v>3012</v>
      </c>
    </row>
    <row r="179" s="1" customFormat="1" ht="20" customHeight="1" spans="1:11">
      <c r="A179" s="2" t="s">
        <v>1483</v>
      </c>
      <c r="B179" s="2" t="s">
        <v>3013</v>
      </c>
      <c r="C179" s="2" t="s">
        <v>1485</v>
      </c>
      <c r="D179" s="2" t="s">
        <v>1486</v>
      </c>
      <c r="E179" s="2" t="s">
        <v>1062</v>
      </c>
      <c r="F179" s="2" t="s">
        <v>1379</v>
      </c>
      <c r="G179" s="2" t="s">
        <v>2439</v>
      </c>
      <c r="H179" s="2" t="s">
        <v>3014</v>
      </c>
      <c r="I179" s="2" t="s">
        <v>1486</v>
      </c>
      <c r="J179" s="2" t="s">
        <v>2441</v>
      </c>
      <c r="K179" s="2" t="s">
        <v>3015</v>
      </c>
    </row>
    <row r="180" s="1" customFormat="1" ht="20" customHeight="1" spans="1:11">
      <c r="A180" s="2" t="s">
        <v>1538</v>
      </c>
      <c r="B180" s="2" t="s">
        <v>3016</v>
      </c>
      <c r="C180" s="2" t="s">
        <v>1540</v>
      </c>
      <c r="D180" s="2" t="s">
        <v>1541</v>
      </c>
      <c r="E180" s="2" t="s">
        <v>1062</v>
      </c>
      <c r="F180" s="2" t="s">
        <v>1379</v>
      </c>
      <c r="G180" s="2" t="s">
        <v>2439</v>
      </c>
      <c r="H180" s="2" t="s">
        <v>3017</v>
      </c>
      <c r="I180" s="2" t="s">
        <v>1541</v>
      </c>
      <c r="J180" s="2" t="s">
        <v>2441</v>
      </c>
      <c r="K180" s="2" t="s">
        <v>3018</v>
      </c>
    </row>
    <row r="181" s="1" customFormat="1" ht="20" customHeight="1" spans="1:11">
      <c r="A181" s="2" t="s">
        <v>1391</v>
      </c>
      <c r="B181" s="2" t="s">
        <v>3019</v>
      </c>
      <c r="C181" s="2" t="s">
        <v>3020</v>
      </c>
      <c r="D181" s="2" t="s">
        <v>1394</v>
      </c>
      <c r="E181" s="2" t="s">
        <v>1062</v>
      </c>
      <c r="F181" s="2" t="s">
        <v>1379</v>
      </c>
      <c r="G181" s="2" t="s">
        <v>2439</v>
      </c>
      <c r="H181" s="2" t="s">
        <v>3021</v>
      </c>
      <c r="I181" s="2" t="s">
        <v>1394</v>
      </c>
      <c r="J181" s="2" t="s">
        <v>2441</v>
      </c>
      <c r="K181" s="2" t="s">
        <v>3022</v>
      </c>
    </row>
    <row r="182" s="1" customFormat="1" ht="20" customHeight="1" spans="1:11">
      <c r="A182" s="2" t="s">
        <v>1450</v>
      </c>
      <c r="B182" s="2" t="s">
        <v>3023</v>
      </c>
      <c r="C182" s="2" t="s">
        <v>1452</v>
      </c>
      <c r="D182" s="2" t="s">
        <v>1453</v>
      </c>
      <c r="E182" s="2" t="s">
        <v>1062</v>
      </c>
      <c r="F182" s="2" t="s">
        <v>1379</v>
      </c>
      <c r="G182" s="2" t="s">
        <v>2439</v>
      </c>
      <c r="H182" s="2" t="s">
        <v>2577</v>
      </c>
      <c r="I182" s="2" t="s">
        <v>1453</v>
      </c>
      <c r="J182" s="2" t="s">
        <v>2441</v>
      </c>
      <c r="K182" s="2" t="s">
        <v>3024</v>
      </c>
    </row>
    <row r="183" s="1" customFormat="1" ht="20" customHeight="1" spans="1:11">
      <c r="A183" s="2" t="s">
        <v>1716</v>
      </c>
      <c r="B183" s="2" t="s">
        <v>3025</v>
      </c>
      <c r="C183" s="2" t="s">
        <v>205</v>
      </c>
      <c r="D183" s="2" t="s">
        <v>1717</v>
      </c>
      <c r="E183" s="2" t="s">
        <v>1379</v>
      </c>
      <c r="F183" s="2" t="s">
        <v>1649</v>
      </c>
      <c r="G183" s="2" t="s">
        <v>2439</v>
      </c>
      <c r="H183" s="2" t="s">
        <v>3026</v>
      </c>
      <c r="I183" s="2" t="s">
        <v>1717</v>
      </c>
      <c r="J183" s="2" t="s">
        <v>2441</v>
      </c>
      <c r="K183" s="2" t="s">
        <v>3027</v>
      </c>
    </row>
    <row r="184" s="1" customFormat="1" ht="20" customHeight="1" spans="1:11">
      <c r="A184" s="2" t="s">
        <v>1624</v>
      </c>
      <c r="B184" s="2" t="s">
        <v>3028</v>
      </c>
      <c r="C184" s="2" t="s">
        <v>3029</v>
      </c>
      <c r="D184" s="2" t="s">
        <v>1625</v>
      </c>
      <c r="E184" s="2" t="s">
        <v>1062</v>
      </c>
      <c r="F184" s="2" t="s">
        <v>1379</v>
      </c>
      <c r="G184" s="2" t="s">
        <v>2439</v>
      </c>
      <c r="H184" s="2" t="s">
        <v>3030</v>
      </c>
      <c r="I184" s="2" t="s">
        <v>1625</v>
      </c>
      <c r="J184" s="2" t="s">
        <v>2441</v>
      </c>
      <c r="K184" s="2" t="s">
        <v>3031</v>
      </c>
    </row>
    <row r="185" s="1" customFormat="1" ht="20" customHeight="1" spans="1:11">
      <c r="A185" s="2" t="s">
        <v>1564</v>
      </c>
      <c r="B185" s="2" t="s">
        <v>3032</v>
      </c>
      <c r="C185" s="2" t="s">
        <v>1133</v>
      </c>
      <c r="D185" s="2" t="s">
        <v>1565</v>
      </c>
      <c r="E185" s="2" t="s">
        <v>1062</v>
      </c>
      <c r="F185" s="2" t="s">
        <v>1379</v>
      </c>
      <c r="G185" s="2" t="s">
        <v>2439</v>
      </c>
      <c r="H185" s="2" t="s">
        <v>2622</v>
      </c>
      <c r="I185" s="2" t="s">
        <v>1565</v>
      </c>
      <c r="J185" s="2" t="s">
        <v>2441</v>
      </c>
      <c r="K185" s="2" t="s">
        <v>3033</v>
      </c>
    </row>
    <row r="186" s="1" customFormat="1" ht="20" customHeight="1" spans="1:11">
      <c r="A186" s="2" t="s">
        <v>2304</v>
      </c>
      <c r="B186" s="2" t="s">
        <v>3034</v>
      </c>
      <c r="C186" s="2" t="s">
        <v>2306</v>
      </c>
      <c r="D186" s="2" t="s">
        <v>2307</v>
      </c>
      <c r="E186" s="2" t="s">
        <v>1379</v>
      </c>
      <c r="F186" s="2" t="s">
        <v>1982</v>
      </c>
      <c r="G186" s="2" t="s">
        <v>2439</v>
      </c>
      <c r="H186" s="2" t="s">
        <v>3035</v>
      </c>
      <c r="I186" s="2" t="s">
        <v>2307</v>
      </c>
      <c r="J186" s="2" t="s">
        <v>2441</v>
      </c>
      <c r="K186" s="2" t="s">
        <v>3036</v>
      </c>
    </row>
    <row r="187" s="1" customFormat="1" ht="20" customHeight="1" spans="1:11">
      <c r="A187" s="2" t="s">
        <v>2391</v>
      </c>
      <c r="B187" s="2" t="s">
        <v>3037</v>
      </c>
      <c r="C187" s="2" t="s">
        <v>2589</v>
      </c>
      <c r="D187" s="2" t="s">
        <v>2392</v>
      </c>
      <c r="E187" s="2" t="s">
        <v>1062</v>
      </c>
      <c r="F187" s="2" t="s">
        <v>1982</v>
      </c>
      <c r="G187" s="2" t="s">
        <v>2439</v>
      </c>
      <c r="H187" s="2" t="s">
        <v>3038</v>
      </c>
      <c r="I187" s="2" t="s">
        <v>2392</v>
      </c>
      <c r="J187" s="2" t="s">
        <v>2441</v>
      </c>
      <c r="K187" s="2" t="s">
        <v>3039</v>
      </c>
    </row>
    <row r="188" s="1" customFormat="1" ht="20" customHeight="1" spans="1:11">
      <c r="A188" s="2" t="s">
        <v>1901</v>
      </c>
      <c r="B188" s="2" t="s">
        <v>3040</v>
      </c>
      <c r="C188" s="2" t="s">
        <v>554</v>
      </c>
      <c r="D188" s="2" t="s">
        <v>1902</v>
      </c>
      <c r="E188" s="2" t="s">
        <v>1379</v>
      </c>
      <c r="F188" s="2" t="s">
        <v>1649</v>
      </c>
      <c r="G188" s="2" t="s">
        <v>2439</v>
      </c>
      <c r="H188" s="2" t="s">
        <v>2644</v>
      </c>
      <c r="I188" s="2" t="s">
        <v>1902</v>
      </c>
      <c r="J188" s="2" t="s">
        <v>2441</v>
      </c>
      <c r="K188" s="2" t="s">
        <v>3041</v>
      </c>
    </row>
    <row r="189" s="1" customFormat="1" ht="20" customHeight="1" spans="1:11">
      <c r="A189" s="2" t="s">
        <v>1964</v>
      </c>
      <c r="B189" s="2" t="s">
        <v>3042</v>
      </c>
      <c r="C189" s="2" t="s">
        <v>1966</v>
      </c>
      <c r="D189" s="2" t="s">
        <v>1967</v>
      </c>
      <c r="E189" s="2" t="s">
        <v>1379</v>
      </c>
      <c r="F189" s="2" t="s">
        <v>1649</v>
      </c>
      <c r="G189" s="2" t="s">
        <v>2439</v>
      </c>
      <c r="H189" s="2" t="s">
        <v>2644</v>
      </c>
      <c r="I189" s="2" t="s">
        <v>1967</v>
      </c>
      <c r="J189" s="2" t="s">
        <v>2441</v>
      </c>
      <c r="K189" s="2" t="s">
        <v>3043</v>
      </c>
    </row>
    <row r="190" s="1" customFormat="1" ht="20" customHeight="1" spans="1:11">
      <c r="A190" s="2" t="s">
        <v>2011</v>
      </c>
      <c r="B190" s="2" t="s">
        <v>3044</v>
      </c>
      <c r="C190" s="2" t="s">
        <v>2013</v>
      </c>
      <c r="D190" s="2" t="s">
        <v>2014</v>
      </c>
      <c r="E190" s="2" t="s">
        <v>1062</v>
      </c>
      <c r="F190" s="2" t="s">
        <v>1982</v>
      </c>
      <c r="G190" s="2" t="s">
        <v>2439</v>
      </c>
      <c r="H190" s="2" t="s">
        <v>2496</v>
      </c>
      <c r="I190" s="2" t="s">
        <v>2014</v>
      </c>
      <c r="J190" s="2" t="s">
        <v>2441</v>
      </c>
      <c r="K190" s="2" t="s">
        <v>3045</v>
      </c>
    </row>
    <row r="191" s="1" customFormat="1" ht="20" customHeight="1" spans="1:11">
      <c r="A191" s="2" t="s">
        <v>1191</v>
      </c>
      <c r="B191" s="2" t="s">
        <v>3046</v>
      </c>
      <c r="C191" s="2" t="s">
        <v>974</v>
      </c>
      <c r="D191" s="2" t="s">
        <v>1192</v>
      </c>
      <c r="E191" s="2" t="s">
        <v>669</v>
      </c>
      <c r="F191" s="2" t="s">
        <v>1062</v>
      </c>
      <c r="G191" s="2" t="s">
        <v>2439</v>
      </c>
      <c r="H191" s="2" t="s">
        <v>3047</v>
      </c>
      <c r="I191" s="2" t="s">
        <v>1192</v>
      </c>
      <c r="J191" s="2" t="s">
        <v>2441</v>
      </c>
      <c r="K191" s="2" t="s">
        <v>3048</v>
      </c>
    </row>
    <row r="192" s="1" customFormat="1" ht="20" customHeight="1" spans="1:11">
      <c r="A192" s="2" t="s">
        <v>1276</v>
      </c>
      <c r="B192" s="2" t="s">
        <v>3049</v>
      </c>
      <c r="C192" s="2" t="s">
        <v>344</v>
      </c>
      <c r="D192" s="2" t="s">
        <v>1277</v>
      </c>
      <c r="E192" s="2" t="s">
        <v>669</v>
      </c>
      <c r="F192" s="2" t="s">
        <v>1062</v>
      </c>
      <c r="G192" s="2" t="s">
        <v>2439</v>
      </c>
      <c r="H192" s="2" t="s">
        <v>3050</v>
      </c>
      <c r="I192" s="2" t="s">
        <v>1277</v>
      </c>
      <c r="J192" s="2" t="s">
        <v>2441</v>
      </c>
      <c r="K192" s="2" t="s">
        <v>3051</v>
      </c>
    </row>
    <row r="193" s="1" customFormat="1" ht="20" customHeight="1" spans="1:11">
      <c r="A193" s="2" t="s">
        <v>1135</v>
      </c>
      <c r="B193" s="2" t="s">
        <v>3052</v>
      </c>
      <c r="C193" s="2" t="s">
        <v>1137</v>
      </c>
      <c r="D193" s="2" t="s">
        <v>2796</v>
      </c>
      <c r="E193" s="2" t="s">
        <v>669</v>
      </c>
      <c r="F193" s="2" t="s">
        <v>1062</v>
      </c>
      <c r="G193" s="2" t="s">
        <v>2439</v>
      </c>
      <c r="H193" s="2" t="s">
        <v>2797</v>
      </c>
      <c r="I193" s="2" t="s">
        <v>2798</v>
      </c>
      <c r="J193" s="2" t="s">
        <v>2441</v>
      </c>
      <c r="K193" s="2" t="s">
        <v>3053</v>
      </c>
    </row>
    <row r="194" s="1" customFormat="1" ht="20" customHeight="1" spans="1:11">
      <c r="A194" s="2" t="s">
        <v>3054</v>
      </c>
      <c r="B194" s="2" t="s">
        <v>3055</v>
      </c>
      <c r="C194" s="2" t="s">
        <v>3056</v>
      </c>
      <c r="D194" s="2" t="s">
        <v>3057</v>
      </c>
      <c r="E194" s="2" t="s">
        <v>669</v>
      </c>
      <c r="F194" s="2" t="s">
        <v>1062</v>
      </c>
      <c r="G194" s="2" t="s">
        <v>2439</v>
      </c>
      <c r="H194" s="2" t="s">
        <v>2524</v>
      </c>
      <c r="I194" s="2" t="s">
        <v>3057</v>
      </c>
      <c r="J194" s="2" t="s">
        <v>2441</v>
      </c>
      <c r="K194" s="2" t="s">
        <v>3058</v>
      </c>
    </row>
    <row r="195" s="1" customFormat="1" ht="20" customHeight="1" spans="1:11">
      <c r="A195" s="2" t="s">
        <v>1250</v>
      </c>
      <c r="B195" s="2" t="s">
        <v>3059</v>
      </c>
      <c r="C195" s="2" t="s">
        <v>3060</v>
      </c>
      <c r="D195" s="2" t="s">
        <v>1251</v>
      </c>
      <c r="E195" s="2" t="s">
        <v>669</v>
      </c>
      <c r="F195" s="2" t="s">
        <v>1062</v>
      </c>
      <c r="G195" s="2" t="s">
        <v>2439</v>
      </c>
      <c r="H195" s="2" t="s">
        <v>3061</v>
      </c>
      <c r="I195" s="2" t="s">
        <v>1251</v>
      </c>
      <c r="J195" s="2" t="s">
        <v>2441</v>
      </c>
      <c r="K195" s="2" t="s">
        <v>3062</v>
      </c>
    </row>
    <row r="196" s="1" customFormat="1" ht="20" customHeight="1" spans="1:11">
      <c r="A196" s="2" t="s">
        <v>1168</v>
      </c>
      <c r="B196" s="2" t="s">
        <v>3063</v>
      </c>
      <c r="C196" s="2" t="s">
        <v>1170</v>
      </c>
      <c r="D196" s="2" t="s">
        <v>1171</v>
      </c>
      <c r="E196" s="2" t="s">
        <v>669</v>
      </c>
      <c r="F196" s="2" t="s">
        <v>1062</v>
      </c>
      <c r="G196" s="2" t="s">
        <v>2439</v>
      </c>
      <c r="H196" s="2" t="s">
        <v>3064</v>
      </c>
      <c r="I196" s="2" t="s">
        <v>1171</v>
      </c>
      <c r="J196" s="2" t="s">
        <v>2441</v>
      </c>
      <c r="K196" s="2" t="s">
        <v>3065</v>
      </c>
    </row>
    <row r="197" s="1" customFormat="1" ht="20" customHeight="1" spans="1:11">
      <c r="A197" s="2" t="s">
        <v>2299</v>
      </c>
      <c r="B197" s="2" t="s">
        <v>3066</v>
      </c>
      <c r="C197" s="2" t="s">
        <v>554</v>
      </c>
      <c r="D197" s="2" t="s">
        <v>1902</v>
      </c>
      <c r="E197" s="2" t="s">
        <v>1649</v>
      </c>
      <c r="F197" s="2" t="s">
        <v>1982</v>
      </c>
      <c r="G197" s="2" t="s">
        <v>2439</v>
      </c>
      <c r="H197" s="2" t="s">
        <v>2644</v>
      </c>
      <c r="I197" s="2" t="s">
        <v>1902</v>
      </c>
      <c r="J197" s="2" t="s">
        <v>2441</v>
      </c>
      <c r="K197" s="2" t="s">
        <v>3067</v>
      </c>
    </row>
    <row r="198" s="1" customFormat="1" ht="20" customHeight="1" spans="1:11">
      <c r="A198" s="2" t="s">
        <v>1551</v>
      </c>
      <c r="B198" s="2" t="s">
        <v>3068</v>
      </c>
      <c r="C198" s="2" t="s">
        <v>1553</v>
      </c>
      <c r="D198" s="2" t="s">
        <v>1554</v>
      </c>
      <c r="E198" s="2" t="s">
        <v>1062</v>
      </c>
      <c r="F198" s="2" t="s">
        <v>1379</v>
      </c>
      <c r="G198" s="2" t="s">
        <v>2439</v>
      </c>
      <c r="H198" s="2" t="s">
        <v>2771</v>
      </c>
      <c r="I198" s="2" t="s">
        <v>1554</v>
      </c>
      <c r="J198" s="2" t="s">
        <v>2441</v>
      </c>
      <c r="K198" s="2" t="s">
        <v>3069</v>
      </c>
    </row>
    <row r="199" s="1" customFormat="1" ht="20" customHeight="1" spans="1:11">
      <c r="A199" s="2" t="s">
        <v>1143</v>
      </c>
      <c r="B199" s="2" t="s">
        <v>3070</v>
      </c>
      <c r="C199" s="2" t="s">
        <v>1145</v>
      </c>
      <c r="D199" s="2" t="s">
        <v>1146</v>
      </c>
      <c r="E199" s="2" t="s">
        <v>669</v>
      </c>
      <c r="F199" s="2" t="s">
        <v>1062</v>
      </c>
      <c r="G199" s="2" t="s">
        <v>2439</v>
      </c>
      <c r="H199" s="2" t="s">
        <v>2698</v>
      </c>
      <c r="I199" s="2" t="s">
        <v>1146</v>
      </c>
      <c r="J199" s="2" t="s">
        <v>2441</v>
      </c>
      <c r="K199" s="2" t="s">
        <v>3071</v>
      </c>
    </row>
    <row r="200" s="1" customFormat="1" ht="20" customHeight="1" spans="1:11">
      <c r="A200" s="2" t="s">
        <v>1315</v>
      </c>
      <c r="B200" s="2" t="s">
        <v>3072</v>
      </c>
      <c r="C200" s="2" t="s">
        <v>3073</v>
      </c>
      <c r="D200" s="2" t="s">
        <v>1318</v>
      </c>
      <c r="E200" s="2" t="s">
        <v>669</v>
      </c>
      <c r="F200" s="2" t="s">
        <v>1062</v>
      </c>
      <c r="G200" s="2" t="s">
        <v>2439</v>
      </c>
      <c r="H200" s="2" t="s">
        <v>3030</v>
      </c>
      <c r="I200" s="2" t="s">
        <v>1318</v>
      </c>
      <c r="J200" s="2" t="s">
        <v>2441</v>
      </c>
      <c r="K200" s="2" t="s">
        <v>3074</v>
      </c>
    </row>
    <row r="201" s="1" customFormat="1" ht="20" customHeight="1" spans="1:11">
      <c r="A201" s="2" t="s">
        <v>1331</v>
      </c>
      <c r="B201" s="2" t="s">
        <v>3075</v>
      </c>
      <c r="C201" s="2" t="s">
        <v>3076</v>
      </c>
      <c r="D201" s="2" t="s">
        <v>1334</v>
      </c>
      <c r="E201" s="2" t="s">
        <v>669</v>
      </c>
      <c r="F201" s="2" t="s">
        <v>1062</v>
      </c>
      <c r="G201" s="2" t="s">
        <v>2439</v>
      </c>
      <c r="H201" s="2" t="s">
        <v>3077</v>
      </c>
      <c r="I201" s="2" t="s">
        <v>1334</v>
      </c>
      <c r="J201" s="2" t="s">
        <v>2441</v>
      </c>
      <c r="K201" s="2" t="s">
        <v>3078</v>
      </c>
    </row>
    <row r="202" s="1" customFormat="1" ht="20" customHeight="1" spans="1:11">
      <c r="A202" s="2" t="s">
        <v>1077</v>
      </c>
      <c r="B202" s="2" t="s">
        <v>3079</v>
      </c>
      <c r="C202" s="2" t="s">
        <v>3080</v>
      </c>
      <c r="D202" s="2" t="s">
        <v>1080</v>
      </c>
      <c r="E202" s="2" t="s">
        <v>669</v>
      </c>
      <c r="F202" s="2" t="s">
        <v>1062</v>
      </c>
      <c r="G202" s="2" t="s">
        <v>2439</v>
      </c>
      <c r="H202" s="2" t="s">
        <v>2472</v>
      </c>
      <c r="I202" s="2" t="s">
        <v>1080</v>
      </c>
      <c r="J202" s="2" t="s">
        <v>2441</v>
      </c>
      <c r="K202" s="2" t="s">
        <v>3081</v>
      </c>
    </row>
    <row r="203" s="1" customFormat="1" ht="20" customHeight="1" spans="1:11">
      <c r="A203" s="2" t="s">
        <v>1193</v>
      </c>
      <c r="B203" s="2" t="s">
        <v>3082</v>
      </c>
      <c r="C203" s="2" t="s">
        <v>1195</v>
      </c>
      <c r="D203" s="2" t="s">
        <v>1196</v>
      </c>
      <c r="E203" s="2" t="s">
        <v>669</v>
      </c>
      <c r="F203" s="2" t="s">
        <v>1062</v>
      </c>
      <c r="G203" s="2" t="s">
        <v>2439</v>
      </c>
      <c r="H203" s="2" t="s">
        <v>3083</v>
      </c>
      <c r="I203" s="2" t="s">
        <v>1196</v>
      </c>
      <c r="J203" s="2" t="s">
        <v>2441</v>
      </c>
      <c r="K203" s="2" t="s">
        <v>3084</v>
      </c>
    </row>
    <row r="204" s="1" customFormat="1" ht="20" customHeight="1" spans="1:11">
      <c r="A204" s="2" t="s">
        <v>1200</v>
      </c>
      <c r="B204" s="2" t="s">
        <v>3085</v>
      </c>
      <c r="C204" s="2" t="s">
        <v>3086</v>
      </c>
      <c r="D204" s="2" t="s">
        <v>1203</v>
      </c>
      <c r="E204" s="2" t="s">
        <v>669</v>
      </c>
      <c r="F204" s="2" t="s">
        <v>1062</v>
      </c>
      <c r="G204" s="2" t="s">
        <v>2439</v>
      </c>
      <c r="H204" s="2" t="s">
        <v>3087</v>
      </c>
      <c r="I204" s="2" t="s">
        <v>1203</v>
      </c>
      <c r="J204" s="2" t="s">
        <v>2441</v>
      </c>
      <c r="K204" s="2" t="s">
        <v>3088</v>
      </c>
    </row>
    <row r="205" s="1" customFormat="1" ht="20" customHeight="1" spans="1:11">
      <c r="A205" s="2" t="s">
        <v>3089</v>
      </c>
      <c r="B205" s="2" t="s">
        <v>3090</v>
      </c>
      <c r="C205" s="2" t="s">
        <v>3091</v>
      </c>
      <c r="D205" s="2" t="s">
        <v>3092</v>
      </c>
      <c r="E205" s="2" t="s">
        <v>1062</v>
      </c>
      <c r="F205" s="2" t="s">
        <v>1379</v>
      </c>
      <c r="G205" s="2" t="s">
        <v>2439</v>
      </c>
      <c r="H205" s="2" t="s">
        <v>2524</v>
      </c>
      <c r="I205" s="2" t="s">
        <v>3092</v>
      </c>
      <c r="J205" s="2" t="s">
        <v>2441</v>
      </c>
      <c r="K205" s="2" t="s">
        <v>3093</v>
      </c>
    </row>
    <row r="206" s="1" customFormat="1" ht="20" customHeight="1" spans="1:11">
      <c r="A206" s="2" t="s">
        <v>1161</v>
      </c>
      <c r="B206" s="2" t="s">
        <v>3094</v>
      </c>
      <c r="C206" s="2" t="s">
        <v>1163</v>
      </c>
      <c r="D206" s="2" t="s">
        <v>1164</v>
      </c>
      <c r="E206" s="2" t="s">
        <v>669</v>
      </c>
      <c r="F206" s="2" t="s">
        <v>1062</v>
      </c>
      <c r="G206" s="2" t="s">
        <v>2439</v>
      </c>
      <c r="H206" s="2" t="s">
        <v>3095</v>
      </c>
      <c r="I206" s="2" t="s">
        <v>1164</v>
      </c>
      <c r="J206" s="2" t="s">
        <v>2441</v>
      </c>
      <c r="K206" s="2" t="s">
        <v>3096</v>
      </c>
    </row>
    <row r="207" s="1" customFormat="1" ht="20" customHeight="1" spans="1:11">
      <c r="A207" s="2" t="s">
        <v>1661</v>
      </c>
      <c r="B207" s="2" t="s">
        <v>3097</v>
      </c>
      <c r="C207" s="2" t="s">
        <v>1663</v>
      </c>
      <c r="D207" s="2" t="s">
        <v>1664</v>
      </c>
      <c r="E207" s="2" t="s">
        <v>669</v>
      </c>
      <c r="F207" s="2" t="s">
        <v>1649</v>
      </c>
      <c r="G207" s="2" t="s">
        <v>2439</v>
      </c>
      <c r="H207" s="2" t="s">
        <v>3098</v>
      </c>
      <c r="I207" s="2" t="s">
        <v>1664</v>
      </c>
      <c r="J207" s="2" t="s">
        <v>2441</v>
      </c>
      <c r="K207" s="2" t="s">
        <v>3099</v>
      </c>
    </row>
    <row r="208" s="1" customFormat="1" ht="20" customHeight="1" spans="1:11">
      <c r="A208" s="2" t="s">
        <v>1826</v>
      </c>
      <c r="B208" s="2" t="s">
        <v>3100</v>
      </c>
      <c r="C208" s="2" t="s">
        <v>1828</v>
      </c>
      <c r="D208" s="2" t="s">
        <v>1829</v>
      </c>
      <c r="E208" s="2" t="s">
        <v>1379</v>
      </c>
      <c r="F208" s="2" t="s">
        <v>1649</v>
      </c>
      <c r="G208" s="2" t="s">
        <v>2439</v>
      </c>
      <c r="H208" s="2" t="s">
        <v>3101</v>
      </c>
      <c r="I208" s="2" t="s">
        <v>1829</v>
      </c>
      <c r="J208" s="2" t="s">
        <v>2441</v>
      </c>
      <c r="K208" s="2" t="s">
        <v>3102</v>
      </c>
    </row>
    <row r="209" s="1" customFormat="1" ht="20" customHeight="1" spans="1:11">
      <c r="A209" s="2" t="s">
        <v>1173</v>
      </c>
      <c r="B209" s="2" t="s">
        <v>3103</v>
      </c>
      <c r="C209" s="2" t="s">
        <v>1175</v>
      </c>
      <c r="D209" s="2" t="s">
        <v>1176</v>
      </c>
      <c r="E209" s="2" t="s">
        <v>669</v>
      </c>
      <c r="F209" s="2" t="s">
        <v>1062</v>
      </c>
      <c r="G209" s="2" t="s">
        <v>2439</v>
      </c>
      <c r="H209" s="2" t="s">
        <v>3104</v>
      </c>
      <c r="I209" s="2" t="s">
        <v>1176</v>
      </c>
      <c r="J209" s="2" t="s">
        <v>2441</v>
      </c>
      <c r="K209" s="2" t="s">
        <v>3105</v>
      </c>
    </row>
    <row r="210" s="1" customFormat="1" ht="20" customHeight="1" spans="1:11">
      <c r="A210" s="2" t="s">
        <v>1455</v>
      </c>
      <c r="B210" s="2" t="s">
        <v>3106</v>
      </c>
      <c r="C210" s="2" t="s">
        <v>2589</v>
      </c>
      <c r="D210" s="2" t="s">
        <v>1456</v>
      </c>
      <c r="E210" s="2" t="s">
        <v>1062</v>
      </c>
      <c r="F210" s="2" t="s">
        <v>1379</v>
      </c>
      <c r="G210" s="2" t="s">
        <v>2439</v>
      </c>
      <c r="H210" s="2" t="s">
        <v>2902</v>
      </c>
      <c r="I210" s="2" t="s">
        <v>1456</v>
      </c>
      <c r="J210" s="2" t="s">
        <v>2441</v>
      </c>
      <c r="K210" s="2" t="s">
        <v>3107</v>
      </c>
    </row>
    <row r="211" s="1" customFormat="1" ht="20" customHeight="1" spans="1:11">
      <c r="A211" s="2" t="s">
        <v>1514</v>
      </c>
      <c r="B211" s="2" t="s">
        <v>3108</v>
      </c>
      <c r="C211" s="2" t="s">
        <v>1439</v>
      </c>
      <c r="D211" s="2" t="s">
        <v>1515</v>
      </c>
      <c r="E211" s="2" t="s">
        <v>1062</v>
      </c>
      <c r="F211" s="2" t="s">
        <v>1379</v>
      </c>
      <c r="G211" s="2" t="s">
        <v>2439</v>
      </c>
      <c r="H211" s="2" t="s">
        <v>3109</v>
      </c>
      <c r="I211" s="2" t="s">
        <v>1515</v>
      </c>
      <c r="J211" s="2" t="s">
        <v>2441</v>
      </c>
      <c r="K211" s="2" t="s">
        <v>3110</v>
      </c>
    </row>
    <row r="212" s="1" customFormat="1" ht="20" customHeight="1" spans="1:11">
      <c r="A212" s="2" t="s">
        <v>1253</v>
      </c>
      <c r="B212" s="2" t="s">
        <v>3111</v>
      </c>
      <c r="C212" s="2" t="s">
        <v>1255</v>
      </c>
      <c r="D212" s="2" t="s">
        <v>1256</v>
      </c>
      <c r="E212" s="2" t="s">
        <v>669</v>
      </c>
      <c r="F212" s="2" t="s">
        <v>1062</v>
      </c>
      <c r="G212" s="2" t="s">
        <v>2439</v>
      </c>
      <c r="H212" s="2" t="s">
        <v>2492</v>
      </c>
      <c r="I212" s="2" t="s">
        <v>1256</v>
      </c>
      <c r="J212" s="2" t="s">
        <v>2441</v>
      </c>
      <c r="K212" s="2" t="s">
        <v>3112</v>
      </c>
    </row>
    <row r="213" s="1" customFormat="1" ht="20" customHeight="1" spans="1:11">
      <c r="A213" s="2" t="s">
        <v>1637</v>
      </c>
      <c r="B213" s="2" t="s">
        <v>3113</v>
      </c>
      <c r="C213" s="2" t="s">
        <v>1133</v>
      </c>
      <c r="D213" s="2" t="s">
        <v>3114</v>
      </c>
      <c r="E213" s="2" t="s">
        <v>1062</v>
      </c>
      <c r="F213" s="2" t="s">
        <v>1379</v>
      </c>
      <c r="G213" s="2" t="s">
        <v>2439</v>
      </c>
      <c r="H213" s="2" t="s">
        <v>3115</v>
      </c>
      <c r="I213" s="2" t="s">
        <v>3116</v>
      </c>
      <c r="J213" s="2" t="s">
        <v>2441</v>
      </c>
      <c r="K213" s="2" t="s">
        <v>3117</v>
      </c>
    </row>
    <row r="214" s="1" customFormat="1" ht="20" customHeight="1" spans="1:11">
      <c r="A214" s="2" t="s">
        <v>1106</v>
      </c>
      <c r="B214" s="2" t="s">
        <v>3118</v>
      </c>
      <c r="C214" s="2" t="s">
        <v>1108</v>
      </c>
      <c r="D214" s="2" t="s">
        <v>1109</v>
      </c>
      <c r="E214" s="2" t="s">
        <v>669</v>
      </c>
      <c r="F214" s="2" t="s">
        <v>1062</v>
      </c>
      <c r="G214" s="2" t="s">
        <v>2439</v>
      </c>
      <c r="H214" s="2" t="s">
        <v>3119</v>
      </c>
      <c r="I214" s="2" t="s">
        <v>1109</v>
      </c>
      <c r="J214" s="2" t="s">
        <v>2441</v>
      </c>
      <c r="K214" s="2" t="s">
        <v>3120</v>
      </c>
    </row>
    <row r="215" s="1" customFormat="1" ht="20" customHeight="1" spans="1:11">
      <c r="A215" s="2" t="s">
        <v>1357</v>
      </c>
      <c r="B215" s="2" t="s">
        <v>3121</v>
      </c>
      <c r="C215" s="2" t="s">
        <v>177</v>
      </c>
      <c r="D215" s="2" t="s">
        <v>1358</v>
      </c>
      <c r="E215" s="2" t="s">
        <v>669</v>
      </c>
      <c r="F215" s="2" t="s">
        <v>1062</v>
      </c>
      <c r="G215" s="2" t="s">
        <v>2439</v>
      </c>
      <c r="H215" s="2" t="s">
        <v>2527</v>
      </c>
      <c r="I215" s="2" t="s">
        <v>1358</v>
      </c>
      <c r="J215" s="2" t="s">
        <v>2441</v>
      </c>
      <c r="K215" s="2" t="s">
        <v>3122</v>
      </c>
    </row>
    <row r="216" s="1" customFormat="1" ht="20" customHeight="1" spans="1:11">
      <c r="A216" s="2" t="s">
        <v>1352</v>
      </c>
      <c r="B216" s="2" t="s">
        <v>3123</v>
      </c>
      <c r="C216" s="2" t="s">
        <v>3124</v>
      </c>
      <c r="D216" s="2" t="s">
        <v>1353</v>
      </c>
      <c r="E216" s="2" t="s">
        <v>669</v>
      </c>
      <c r="F216" s="2" t="s">
        <v>1062</v>
      </c>
      <c r="G216" s="2" t="s">
        <v>2439</v>
      </c>
      <c r="H216" s="2" t="s">
        <v>3125</v>
      </c>
      <c r="I216" s="2" t="s">
        <v>1353</v>
      </c>
      <c r="J216" s="2" t="s">
        <v>2441</v>
      </c>
      <c r="K216" s="2" t="s">
        <v>3126</v>
      </c>
    </row>
    <row r="217" s="1" customFormat="1" ht="20" customHeight="1" spans="1:11">
      <c r="A217" s="2" t="s">
        <v>1148</v>
      </c>
      <c r="B217" s="2" t="s">
        <v>3127</v>
      </c>
      <c r="C217" s="2" t="s">
        <v>1150</v>
      </c>
      <c r="D217" s="2" t="s">
        <v>1151</v>
      </c>
      <c r="E217" s="2" t="s">
        <v>669</v>
      </c>
      <c r="F217" s="2" t="s">
        <v>1062</v>
      </c>
      <c r="G217" s="2" t="s">
        <v>2439</v>
      </c>
      <c r="H217" s="2" t="s">
        <v>3128</v>
      </c>
      <c r="I217" s="2" t="s">
        <v>1151</v>
      </c>
      <c r="J217" s="2" t="s">
        <v>2441</v>
      </c>
      <c r="K217" s="2" t="s">
        <v>3129</v>
      </c>
    </row>
    <row r="218" s="1" customFormat="1" ht="20" customHeight="1" spans="1:11">
      <c r="A218" s="2" t="s">
        <v>1111</v>
      </c>
      <c r="B218" s="2" t="s">
        <v>3130</v>
      </c>
      <c r="C218" s="2" t="s">
        <v>1113</v>
      </c>
      <c r="D218" s="2" t="s">
        <v>1114</v>
      </c>
      <c r="E218" s="2" t="s">
        <v>669</v>
      </c>
      <c r="F218" s="2" t="s">
        <v>1062</v>
      </c>
      <c r="G218" s="2" t="s">
        <v>2439</v>
      </c>
      <c r="H218" s="2" t="s">
        <v>3131</v>
      </c>
      <c r="I218" s="2" t="s">
        <v>1114</v>
      </c>
      <c r="J218" s="2" t="s">
        <v>2441</v>
      </c>
      <c r="K218" s="2" t="s">
        <v>3132</v>
      </c>
    </row>
    <row r="219" s="1" customFormat="1" ht="20" customHeight="1" spans="1:11">
      <c r="A219" s="2" t="s">
        <v>1092</v>
      </c>
      <c r="B219" s="2" t="s">
        <v>3133</v>
      </c>
      <c r="C219" s="2" t="s">
        <v>1094</v>
      </c>
      <c r="D219" s="2" t="s">
        <v>1095</v>
      </c>
      <c r="E219" s="2" t="s">
        <v>669</v>
      </c>
      <c r="F219" s="2" t="s">
        <v>1062</v>
      </c>
      <c r="G219" s="2" t="s">
        <v>2439</v>
      </c>
      <c r="H219" s="2" t="s">
        <v>3134</v>
      </c>
      <c r="I219" s="2" t="s">
        <v>1095</v>
      </c>
      <c r="J219" s="2" t="s">
        <v>2441</v>
      </c>
      <c r="K219" s="2" t="s">
        <v>3135</v>
      </c>
    </row>
    <row r="220" s="1" customFormat="1" ht="20" customHeight="1" spans="1:11">
      <c r="A220" s="2" t="s">
        <v>1355</v>
      </c>
      <c r="B220" s="2" t="s">
        <v>3136</v>
      </c>
      <c r="C220" s="2" t="s">
        <v>344</v>
      </c>
      <c r="D220" s="2" t="s">
        <v>1356</v>
      </c>
      <c r="E220" s="2" t="s">
        <v>669</v>
      </c>
      <c r="F220" s="2" t="s">
        <v>1062</v>
      </c>
      <c r="G220" s="2" t="s">
        <v>2439</v>
      </c>
      <c r="H220" s="2" t="s">
        <v>3137</v>
      </c>
      <c r="I220" s="2" t="s">
        <v>1356</v>
      </c>
      <c r="J220" s="2" t="s">
        <v>2441</v>
      </c>
      <c r="K220" s="2" t="s">
        <v>3138</v>
      </c>
    </row>
    <row r="221" s="1" customFormat="1" ht="20" customHeight="1" spans="1:11">
      <c r="A221" s="2" t="s">
        <v>1359</v>
      </c>
      <c r="B221" s="2" t="s">
        <v>3139</v>
      </c>
      <c r="C221" s="2" t="s">
        <v>1113</v>
      </c>
      <c r="D221" s="2" t="s">
        <v>1360</v>
      </c>
      <c r="E221" s="2" t="s">
        <v>669</v>
      </c>
      <c r="F221" s="2" t="s">
        <v>1062</v>
      </c>
      <c r="G221" s="2" t="s">
        <v>2439</v>
      </c>
      <c r="H221" s="2" t="s">
        <v>3131</v>
      </c>
      <c r="I221" s="2" t="s">
        <v>1360</v>
      </c>
      <c r="J221" s="2" t="s">
        <v>2441</v>
      </c>
      <c r="K221" s="2" t="s">
        <v>3140</v>
      </c>
    </row>
    <row r="222" s="1" customFormat="1" ht="20" customHeight="1" spans="1:11">
      <c r="A222" s="2" t="s">
        <v>1336</v>
      </c>
      <c r="B222" s="2" t="s">
        <v>3141</v>
      </c>
      <c r="C222" s="2" t="s">
        <v>1338</v>
      </c>
      <c r="D222" s="2" t="s">
        <v>3142</v>
      </c>
      <c r="E222" s="2" t="s">
        <v>669</v>
      </c>
      <c r="F222" s="2" t="s">
        <v>1062</v>
      </c>
      <c r="G222" s="2" t="s">
        <v>2439</v>
      </c>
      <c r="H222" s="2" t="s">
        <v>3143</v>
      </c>
      <c r="I222" s="2" t="s">
        <v>3144</v>
      </c>
      <c r="J222" s="2" t="s">
        <v>2441</v>
      </c>
      <c r="K222" s="2" t="s">
        <v>3145</v>
      </c>
    </row>
    <row r="223" s="1" customFormat="1" ht="20" customHeight="1" spans="1:11">
      <c r="A223" s="2" t="s">
        <v>1058</v>
      </c>
      <c r="B223" s="2" t="s">
        <v>3146</v>
      </c>
      <c r="C223" s="2" t="s">
        <v>3147</v>
      </c>
      <c r="D223" s="2" t="s">
        <v>1061</v>
      </c>
      <c r="E223" s="2" t="s">
        <v>669</v>
      </c>
      <c r="F223" s="2" t="s">
        <v>1062</v>
      </c>
      <c r="G223" s="2" t="s">
        <v>2439</v>
      </c>
      <c r="H223" s="2" t="s">
        <v>2462</v>
      </c>
      <c r="I223" s="2" t="s">
        <v>1061</v>
      </c>
      <c r="J223" s="2" t="s">
        <v>2441</v>
      </c>
      <c r="K223" s="2" t="s">
        <v>3148</v>
      </c>
    </row>
    <row r="224" s="1" customFormat="1" ht="20" customHeight="1" spans="1:11">
      <c r="A224" s="2" t="s">
        <v>1178</v>
      </c>
      <c r="B224" s="2" t="s">
        <v>3149</v>
      </c>
      <c r="C224" s="2" t="s">
        <v>1180</v>
      </c>
      <c r="D224" s="2" t="s">
        <v>1181</v>
      </c>
      <c r="E224" s="2" t="s">
        <v>669</v>
      </c>
      <c r="F224" s="2" t="s">
        <v>1062</v>
      </c>
      <c r="G224" s="2" t="s">
        <v>2439</v>
      </c>
      <c r="H224" s="2" t="s">
        <v>3150</v>
      </c>
      <c r="I224" s="2" t="s">
        <v>1181</v>
      </c>
      <c r="J224" s="2" t="s">
        <v>2441</v>
      </c>
      <c r="K224" s="2" t="s">
        <v>3151</v>
      </c>
    </row>
    <row r="225" s="1" customFormat="1" ht="20" customHeight="1" spans="1:11">
      <c r="A225" s="2" t="s">
        <v>1301</v>
      </c>
      <c r="B225" s="2" t="s">
        <v>3152</v>
      </c>
      <c r="C225" s="2" t="s">
        <v>1303</v>
      </c>
      <c r="D225" s="2" t="s">
        <v>1304</v>
      </c>
      <c r="E225" s="2" t="s">
        <v>669</v>
      </c>
      <c r="F225" s="2" t="s">
        <v>1062</v>
      </c>
      <c r="G225" s="2" t="s">
        <v>2439</v>
      </c>
      <c r="H225" s="2" t="s">
        <v>3153</v>
      </c>
      <c r="I225" s="2" t="s">
        <v>1304</v>
      </c>
      <c r="J225" s="2" t="s">
        <v>2441</v>
      </c>
      <c r="K225" s="2" t="s">
        <v>3154</v>
      </c>
    </row>
    <row r="226" s="1" customFormat="1" ht="20" customHeight="1" spans="1:11">
      <c r="A226" s="2" t="s">
        <v>1385</v>
      </c>
      <c r="B226" s="2" t="s">
        <v>3155</v>
      </c>
      <c r="C226" s="2" t="s">
        <v>1387</v>
      </c>
      <c r="D226" s="2" t="s">
        <v>1388</v>
      </c>
      <c r="E226" s="2" t="s">
        <v>1062</v>
      </c>
      <c r="F226" s="2" t="s">
        <v>1379</v>
      </c>
      <c r="G226" s="2" t="s">
        <v>2439</v>
      </c>
      <c r="H226" s="2" t="s">
        <v>2597</v>
      </c>
      <c r="I226" s="2" t="s">
        <v>1388</v>
      </c>
      <c r="J226" s="2" t="s">
        <v>2441</v>
      </c>
      <c r="K226" s="2" t="s">
        <v>3156</v>
      </c>
    </row>
    <row r="227" s="1" customFormat="1" ht="20" customHeight="1" spans="1:11">
      <c r="A227" s="2" t="s">
        <v>1342</v>
      </c>
      <c r="B227" s="2" t="s">
        <v>3157</v>
      </c>
      <c r="C227" s="2" t="s">
        <v>1208</v>
      </c>
      <c r="D227" s="2" t="s">
        <v>1343</v>
      </c>
      <c r="E227" s="2" t="s">
        <v>669</v>
      </c>
      <c r="F227" s="2" t="s">
        <v>1062</v>
      </c>
      <c r="G227" s="2" t="s">
        <v>2439</v>
      </c>
      <c r="H227" s="2" t="s">
        <v>2929</v>
      </c>
      <c r="I227" s="2" t="s">
        <v>1343</v>
      </c>
      <c r="J227" s="2" t="s">
        <v>2441</v>
      </c>
      <c r="K227" s="2" t="s">
        <v>3158</v>
      </c>
    </row>
    <row r="228" s="1" customFormat="1" ht="20" customHeight="1" spans="1:11">
      <c r="A228" s="2" t="s">
        <v>1187</v>
      </c>
      <c r="B228" s="2" t="s">
        <v>3159</v>
      </c>
      <c r="C228" s="2" t="s">
        <v>1189</v>
      </c>
      <c r="D228" s="2" t="s">
        <v>3160</v>
      </c>
      <c r="E228" s="2" t="s">
        <v>669</v>
      </c>
      <c r="F228" s="2" t="s">
        <v>1062</v>
      </c>
      <c r="G228" s="2" t="s">
        <v>2439</v>
      </c>
      <c r="H228" s="2" t="s">
        <v>3161</v>
      </c>
      <c r="I228" s="2" t="s">
        <v>3162</v>
      </c>
      <c r="J228" s="2" t="s">
        <v>2441</v>
      </c>
      <c r="K228" s="2" t="s">
        <v>3163</v>
      </c>
    </row>
    <row r="229" s="1" customFormat="1" ht="20" customHeight="1" spans="1:11">
      <c r="A229" s="2" t="s">
        <v>1141</v>
      </c>
      <c r="B229" s="2" t="s">
        <v>3164</v>
      </c>
      <c r="C229" s="2" t="s">
        <v>1113</v>
      </c>
      <c r="D229" s="2" t="s">
        <v>1142</v>
      </c>
      <c r="E229" s="2" t="s">
        <v>669</v>
      </c>
      <c r="F229" s="2" t="s">
        <v>1062</v>
      </c>
      <c r="G229" s="2" t="s">
        <v>2439</v>
      </c>
      <c r="H229" s="2" t="s">
        <v>3131</v>
      </c>
      <c r="I229" s="2" t="s">
        <v>1142</v>
      </c>
      <c r="J229" s="2" t="s">
        <v>2441</v>
      </c>
      <c r="K229" s="2" t="s">
        <v>3165</v>
      </c>
    </row>
    <row r="230" s="1" customFormat="1" ht="20" customHeight="1" spans="1:11">
      <c r="A230" s="2" t="s">
        <v>1753</v>
      </c>
      <c r="B230" s="2" t="s">
        <v>3166</v>
      </c>
      <c r="C230" s="2" t="s">
        <v>1755</v>
      </c>
      <c r="D230" s="2" t="s">
        <v>1756</v>
      </c>
      <c r="E230" s="2" t="s">
        <v>669</v>
      </c>
      <c r="F230" s="2" t="s">
        <v>1649</v>
      </c>
      <c r="G230" s="2" t="s">
        <v>2439</v>
      </c>
      <c r="H230" s="2" t="s">
        <v>3167</v>
      </c>
      <c r="I230" s="2" t="s">
        <v>1756</v>
      </c>
      <c r="J230" s="2" t="s">
        <v>2441</v>
      </c>
      <c r="K230" s="2" t="s">
        <v>3168</v>
      </c>
    </row>
    <row r="231" s="1" customFormat="1" ht="20" customHeight="1" spans="1:11">
      <c r="A231" s="2" t="s">
        <v>1268</v>
      </c>
      <c r="B231" s="2" t="s">
        <v>3169</v>
      </c>
      <c r="C231" s="2" t="s">
        <v>1270</v>
      </c>
      <c r="D231" s="2" t="s">
        <v>1271</v>
      </c>
      <c r="E231" s="2" t="s">
        <v>669</v>
      </c>
      <c r="F231" s="2" t="s">
        <v>1062</v>
      </c>
      <c r="G231" s="2" t="s">
        <v>2439</v>
      </c>
      <c r="H231" s="2" t="s">
        <v>2554</v>
      </c>
      <c r="I231" s="2" t="s">
        <v>1271</v>
      </c>
      <c r="J231" s="2" t="s">
        <v>2441</v>
      </c>
      <c r="K231" s="2" t="s">
        <v>3170</v>
      </c>
    </row>
    <row r="232" s="1" customFormat="1" ht="20" customHeight="1" spans="1:11">
      <c r="A232" s="2" t="s">
        <v>1244</v>
      </c>
      <c r="B232" s="2" t="s">
        <v>3171</v>
      </c>
      <c r="C232" s="2" t="s">
        <v>1246</v>
      </c>
      <c r="D232" s="2" t="s">
        <v>1247</v>
      </c>
      <c r="E232" s="2" t="s">
        <v>669</v>
      </c>
      <c r="F232" s="2" t="s">
        <v>1062</v>
      </c>
      <c r="G232" s="2" t="s">
        <v>2439</v>
      </c>
      <c r="H232" s="2" t="s">
        <v>3172</v>
      </c>
      <c r="I232" s="2" t="s">
        <v>1247</v>
      </c>
      <c r="J232" s="2" t="s">
        <v>2441</v>
      </c>
      <c r="K232" s="2" t="s">
        <v>3173</v>
      </c>
    </row>
    <row r="233" s="1" customFormat="1" ht="20" customHeight="1" spans="1:11">
      <c r="A233" s="2" t="s">
        <v>1096</v>
      </c>
      <c r="B233" s="2" t="s">
        <v>3174</v>
      </c>
      <c r="C233" s="2" t="s">
        <v>3060</v>
      </c>
      <c r="D233" s="2" t="s">
        <v>1097</v>
      </c>
      <c r="E233" s="2" t="s">
        <v>669</v>
      </c>
      <c r="F233" s="2" t="s">
        <v>1062</v>
      </c>
      <c r="G233" s="2" t="s">
        <v>2439</v>
      </c>
      <c r="H233" s="2" t="s">
        <v>3175</v>
      </c>
      <c r="I233" s="2" t="s">
        <v>1097</v>
      </c>
      <c r="J233" s="2" t="s">
        <v>2441</v>
      </c>
      <c r="K233" s="2" t="s">
        <v>3176</v>
      </c>
    </row>
    <row r="234" s="1" customFormat="1" ht="20" customHeight="1" spans="1:11">
      <c r="A234" s="2" t="s">
        <v>1308</v>
      </c>
      <c r="B234" s="2" t="s">
        <v>3177</v>
      </c>
      <c r="C234" s="2" t="s">
        <v>1310</v>
      </c>
      <c r="D234" s="2" t="s">
        <v>1311</v>
      </c>
      <c r="E234" s="2" t="s">
        <v>669</v>
      </c>
      <c r="F234" s="2" t="s">
        <v>1062</v>
      </c>
      <c r="G234" s="2" t="s">
        <v>2439</v>
      </c>
      <c r="H234" s="2" t="s">
        <v>3178</v>
      </c>
      <c r="I234" s="2" t="s">
        <v>1311</v>
      </c>
      <c r="J234" s="2" t="s">
        <v>2441</v>
      </c>
      <c r="K234" s="2" t="s">
        <v>3179</v>
      </c>
    </row>
    <row r="235" s="1" customFormat="1" ht="20" customHeight="1" spans="1:11">
      <c r="A235" s="2" t="s">
        <v>1234</v>
      </c>
      <c r="B235" s="2" t="s">
        <v>3180</v>
      </c>
      <c r="C235" s="2" t="s">
        <v>933</v>
      </c>
      <c r="D235" s="2" t="s">
        <v>1235</v>
      </c>
      <c r="E235" s="2" t="s">
        <v>669</v>
      </c>
      <c r="F235" s="2" t="s">
        <v>1062</v>
      </c>
      <c r="G235" s="2" t="s">
        <v>2439</v>
      </c>
      <c r="H235" s="2" t="s">
        <v>2527</v>
      </c>
      <c r="I235" s="2" t="s">
        <v>1235</v>
      </c>
      <c r="J235" s="2" t="s">
        <v>2441</v>
      </c>
      <c r="K235" s="2" t="s">
        <v>3181</v>
      </c>
    </row>
    <row r="236" s="1" customFormat="1" ht="20" customHeight="1" spans="1:11">
      <c r="A236" s="2" t="s">
        <v>1641</v>
      </c>
      <c r="B236" s="2" t="s">
        <v>3182</v>
      </c>
      <c r="C236" s="2" t="s">
        <v>1643</v>
      </c>
      <c r="D236" s="2" t="s">
        <v>3183</v>
      </c>
      <c r="E236" s="2" t="s">
        <v>669</v>
      </c>
      <c r="F236" s="2" t="s">
        <v>1062</v>
      </c>
      <c r="G236" s="2" t="s">
        <v>2439</v>
      </c>
      <c r="H236" s="2" t="s">
        <v>3184</v>
      </c>
      <c r="I236" s="2" t="s">
        <v>3185</v>
      </c>
      <c r="J236" s="2" t="s">
        <v>2441</v>
      </c>
      <c r="K236" s="2" t="s">
        <v>3186</v>
      </c>
    </row>
    <row r="237" s="1" customFormat="1" ht="20" customHeight="1" spans="1:11">
      <c r="A237" s="2" t="s">
        <v>1206</v>
      </c>
      <c r="B237" s="2" t="s">
        <v>3187</v>
      </c>
      <c r="C237" s="2" t="s">
        <v>1208</v>
      </c>
      <c r="D237" s="2" t="s">
        <v>1209</v>
      </c>
      <c r="E237" s="2" t="s">
        <v>669</v>
      </c>
      <c r="F237" s="2" t="s">
        <v>1062</v>
      </c>
      <c r="G237" s="2" t="s">
        <v>2439</v>
      </c>
      <c r="H237" s="2" t="s">
        <v>2929</v>
      </c>
      <c r="I237" s="2" t="s">
        <v>1209</v>
      </c>
      <c r="J237" s="2" t="s">
        <v>2441</v>
      </c>
      <c r="K237" s="2" t="s">
        <v>3188</v>
      </c>
    </row>
    <row r="238" s="1" customFormat="1" ht="20" customHeight="1" spans="1:11">
      <c r="A238" s="2" t="s">
        <v>1710</v>
      </c>
      <c r="B238" s="2" t="s">
        <v>3189</v>
      </c>
      <c r="C238" s="2" t="s">
        <v>1712</v>
      </c>
      <c r="D238" s="2" t="s">
        <v>1713</v>
      </c>
      <c r="E238" s="2" t="s">
        <v>1062</v>
      </c>
      <c r="F238" s="2" t="s">
        <v>1649</v>
      </c>
      <c r="G238" s="2" t="s">
        <v>2439</v>
      </c>
      <c r="H238" s="2" t="s">
        <v>3190</v>
      </c>
      <c r="I238" s="2" t="s">
        <v>1713</v>
      </c>
      <c r="J238" s="2" t="s">
        <v>2441</v>
      </c>
      <c r="K238" s="2" t="s">
        <v>3191</v>
      </c>
    </row>
    <row r="239" s="1" customFormat="1" ht="20" customHeight="1" spans="1:11">
      <c r="A239" s="2" t="s">
        <v>1320</v>
      </c>
      <c r="B239" s="2" t="s">
        <v>3192</v>
      </c>
      <c r="C239" s="2" t="s">
        <v>2814</v>
      </c>
      <c r="D239" s="2" t="s">
        <v>1323</v>
      </c>
      <c r="E239" s="2" t="s">
        <v>669</v>
      </c>
      <c r="F239" s="2" t="s">
        <v>1062</v>
      </c>
      <c r="G239" s="2" t="s">
        <v>2439</v>
      </c>
      <c r="H239" s="2" t="s">
        <v>3193</v>
      </c>
      <c r="I239" s="2" t="s">
        <v>1323</v>
      </c>
      <c r="J239" s="2" t="s">
        <v>2441</v>
      </c>
      <c r="K239" s="2" t="s">
        <v>3194</v>
      </c>
    </row>
    <row r="240" s="1" customFormat="1" ht="20" customHeight="1" spans="1:11">
      <c r="A240" s="2" t="s">
        <v>1361</v>
      </c>
      <c r="B240" s="2" t="s">
        <v>3195</v>
      </c>
      <c r="C240" s="2" t="s">
        <v>1363</v>
      </c>
      <c r="D240" s="2" t="s">
        <v>1364</v>
      </c>
      <c r="E240" s="2" t="s">
        <v>669</v>
      </c>
      <c r="F240" s="2" t="s">
        <v>1062</v>
      </c>
      <c r="G240" s="2" t="s">
        <v>2439</v>
      </c>
      <c r="H240" s="2" t="s">
        <v>3196</v>
      </c>
      <c r="I240" s="2" t="s">
        <v>1364</v>
      </c>
      <c r="J240" s="2" t="s">
        <v>2441</v>
      </c>
      <c r="K240" s="2" t="s">
        <v>3197</v>
      </c>
    </row>
    <row r="241" s="1" customFormat="1" ht="20" customHeight="1" spans="1:11">
      <c r="A241" s="2" t="s">
        <v>1116</v>
      </c>
      <c r="B241" s="2" t="s">
        <v>3198</v>
      </c>
      <c r="C241" s="2" t="s">
        <v>2650</v>
      </c>
      <c r="D241" s="2" t="s">
        <v>1117</v>
      </c>
      <c r="E241" s="2" t="s">
        <v>669</v>
      </c>
      <c r="F241" s="2" t="s">
        <v>1062</v>
      </c>
      <c r="G241" s="2" t="s">
        <v>2439</v>
      </c>
      <c r="H241" s="2" t="s">
        <v>2551</v>
      </c>
      <c r="I241" s="2" t="s">
        <v>1117</v>
      </c>
      <c r="J241" s="2" t="s">
        <v>2441</v>
      </c>
      <c r="K241" s="2" t="s">
        <v>3199</v>
      </c>
    </row>
    <row r="242" s="1" customFormat="1" ht="20" customHeight="1" spans="1:11">
      <c r="A242" s="2" t="s">
        <v>1607</v>
      </c>
      <c r="B242" s="2" t="s">
        <v>3200</v>
      </c>
      <c r="C242" s="2" t="s">
        <v>1420</v>
      </c>
      <c r="D242" s="2" t="s">
        <v>418</v>
      </c>
      <c r="E242" s="2" t="s">
        <v>669</v>
      </c>
      <c r="F242" s="2" t="s">
        <v>1379</v>
      </c>
      <c r="G242" s="2" t="s">
        <v>2439</v>
      </c>
      <c r="H242" s="2" t="s">
        <v>3201</v>
      </c>
      <c r="I242" s="2" t="s">
        <v>418</v>
      </c>
      <c r="J242" s="2" t="s">
        <v>2441</v>
      </c>
      <c r="K242" s="2" t="s">
        <v>3202</v>
      </c>
    </row>
    <row r="243" s="1" customFormat="1" ht="20" customHeight="1" spans="1:11">
      <c r="A243" s="2" t="s">
        <v>1803</v>
      </c>
      <c r="B243" s="2" t="s">
        <v>3203</v>
      </c>
      <c r="C243" s="2" t="s">
        <v>3204</v>
      </c>
      <c r="D243" s="2" t="s">
        <v>1806</v>
      </c>
      <c r="E243" s="2" t="s">
        <v>1379</v>
      </c>
      <c r="F243" s="2" t="s">
        <v>1649</v>
      </c>
      <c r="G243" s="2" t="s">
        <v>2439</v>
      </c>
      <c r="H243" s="2" t="s">
        <v>3205</v>
      </c>
      <c r="I243" s="2" t="s">
        <v>1806</v>
      </c>
      <c r="J243" s="2" t="s">
        <v>2441</v>
      </c>
      <c r="K243" s="2" t="s">
        <v>3206</v>
      </c>
    </row>
    <row r="244" s="1" customFormat="1" ht="20" customHeight="1" spans="1:11">
      <c r="A244" s="2" t="s">
        <v>1154</v>
      </c>
      <c r="B244" s="2" t="s">
        <v>3207</v>
      </c>
      <c r="C244" s="2" t="s">
        <v>1156</v>
      </c>
      <c r="D244" s="2" t="s">
        <v>1157</v>
      </c>
      <c r="E244" s="2" t="s">
        <v>669</v>
      </c>
      <c r="F244" s="2" t="s">
        <v>1062</v>
      </c>
      <c r="G244" s="2" t="s">
        <v>2439</v>
      </c>
      <c r="H244" s="2" t="s">
        <v>3208</v>
      </c>
      <c r="I244" s="2" t="s">
        <v>1157</v>
      </c>
      <c r="J244" s="2" t="s">
        <v>2441</v>
      </c>
      <c r="K244" s="2" t="s">
        <v>3209</v>
      </c>
    </row>
    <row r="245" s="1" customFormat="1" ht="20" customHeight="1" spans="1:11">
      <c r="A245" s="2" t="s">
        <v>1500</v>
      </c>
      <c r="B245" s="2" t="s">
        <v>3210</v>
      </c>
      <c r="C245" s="2" t="s">
        <v>1180</v>
      </c>
      <c r="D245" s="2" t="s">
        <v>1501</v>
      </c>
      <c r="E245" s="2" t="s">
        <v>1062</v>
      </c>
      <c r="F245" s="2" t="s">
        <v>1379</v>
      </c>
      <c r="G245" s="2" t="s">
        <v>2439</v>
      </c>
      <c r="H245" s="2" t="s">
        <v>3150</v>
      </c>
      <c r="I245" s="2" t="s">
        <v>1501</v>
      </c>
      <c r="J245" s="2" t="s">
        <v>2441</v>
      </c>
      <c r="K245" s="2" t="s">
        <v>3211</v>
      </c>
    </row>
    <row r="246" s="1" customFormat="1" ht="20" customHeight="1" spans="1:11">
      <c r="A246" s="2" t="s">
        <v>1225</v>
      </c>
      <c r="B246" s="2" t="s">
        <v>3212</v>
      </c>
      <c r="C246" s="2" t="s">
        <v>3213</v>
      </c>
      <c r="D246" s="2" t="s">
        <v>1228</v>
      </c>
      <c r="E246" s="2" t="s">
        <v>669</v>
      </c>
      <c r="F246" s="2" t="s">
        <v>1062</v>
      </c>
      <c r="G246" s="2" t="s">
        <v>2439</v>
      </c>
      <c r="H246" s="2" t="s">
        <v>3214</v>
      </c>
      <c r="I246" s="2" t="s">
        <v>1228</v>
      </c>
      <c r="J246" s="2" t="s">
        <v>2441</v>
      </c>
      <c r="K246" s="2" t="s">
        <v>3215</v>
      </c>
    </row>
    <row r="247" s="1" customFormat="1" ht="20" customHeight="1" spans="1:11">
      <c r="A247" s="2" t="s">
        <v>1599</v>
      </c>
      <c r="B247" s="2" t="s">
        <v>3216</v>
      </c>
      <c r="C247" s="2" t="s">
        <v>1601</v>
      </c>
      <c r="D247" s="2" t="s">
        <v>1602</v>
      </c>
      <c r="E247" s="2" t="s">
        <v>1062</v>
      </c>
      <c r="F247" s="2" t="s">
        <v>1379</v>
      </c>
      <c r="G247" s="2" t="s">
        <v>2439</v>
      </c>
      <c r="H247" s="2" t="s">
        <v>3217</v>
      </c>
      <c r="I247" s="2" t="s">
        <v>1602</v>
      </c>
      <c r="J247" s="2" t="s">
        <v>2441</v>
      </c>
      <c r="K247" s="2" t="s">
        <v>3218</v>
      </c>
    </row>
    <row r="248" s="1" customFormat="1" ht="20" customHeight="1" spans="1:11">
      <c r="A248" s="2" t="s">
        <v>1280</v>
      </c>
      <c r="B248" s="2" t="s">
        <v>3219</v>
      </c>
      <c r="C248" s="2" t="s">
        <v>2589</v>
      </c>
      <c r="D248" s="2" t="s">
        <v>1283</v>
      </c>
      <c r="E248" s="2" t="s">
        <v>669</v>
      </c>
      <c r="F248" s="2" t="s">
        <v>1062</v>
      </c>
      <c r="G248" s="2" t="s">
        <v>2439</v>
      </c>
      <c r="H248" s="2" t="s">
        <v>2902</v>
      </c>
      <c r="I248" s="2" t="s">
        <v>1283</v>
      </c>
      <c r="J248" s="2" t="s">
        <v>2441</v>
      </c>
      <c r="K248" s="2" t="s">
        <v>3220</v>
      </c>
    </row>
    <row r="249" s="1" customFormat="1" ht="20" customHeight="1" spans="1:11">
      <c r="A249" s="2" t="s">
        <v>1217</v>
      </c>
      <c r="B249" s="2" t="s">
        <v>3221</v>
      </c>
      <c r="C249" s="2" t="s">
        <v>3222</v>
      </c>
      <c r="D249" s="2" t="s">
        <v>1220</v>
      </c>
      <c r="E249" s="2" t="s">
        <v>669</v>
      </c>
      <c r="F249" s="2" t="s">
        <v>1062</v>
      </c>
      <c r="G249" s="2" t="s">
        <v>2439</v>
      </c>
      <c r="H249" s="2" t="s">
        <v>3223</v>
      </c>
      <c r="I249" s="2" t="s">
        <v>1220</v>
      </c>
      <c r="J249" s="2" t="s">
        <v>2441</v>
      </c>
      <c r="K249" s="2" t="s">
        <v>3224</v>
      </c>
    </row>
    <row r="250" s="1" customFormat="1" ht="20" customHeight="1" spans="1:11">
      <c r="A250" s="2" t="s">
        <v>1070</v>
      </c>
      <c r="B250" s="2" t="s">
        <v>3225</v>
      </c>
      <c r="C250" s="2" t="s">
        <v>3226</v>
      </c>
      <c r="D250" s="2" t="s">
        <v>1073</v>
      </c>
      <c r="E250" s="2" t="s">
        <v>669</v>
      </c>
      <c r="F250" s="2" t="s">
        <v>1062</v>
      </c>
      <c r="G250" s="2" t="s">
        <v>2439</v>
      </c>
      <c r="H250" s="2" t="s">
        <v>3227</v>
      </c>
      <c r="I250" s="2" t="s">
        <v>1073</v>
      </c>
      <c r="J250" s="2" t="s">
        <v>2441</v>
      </c>
      <c r="K250" s="2" t="s">
        <v>3228</v>
      </c>
    </row>
    <row r="251" s="1" customFormat="1" ht="20" customHeight="1" spans="1:11">
      <c r="A251" s="2" t="s">
        <v>1129</v>
      </c>
      <c r="B251" s="2" t="s">
        <v>3229</v>
      </c>
      <c r="C251" s="2" t="s">
        <v>443</v>
      </c>
      <c r="D251" s="2" t="s">
        <v>1130</v>
      </c>
      <c r="E251" s="2" t="s">
        <v>669</v>
      </c>
      <c r="F251" s="2" t="s">
        <v>1062</v>
      </c>
      <c r="G251" s="2" t="s">
        <v>2439</v>
      </c>
      <c r="H251" s="2" t="s">
        <v>2440</v>
      </c>
      <c r="I251" s="2" t="s">
        <v>1130</v>
      </c>
      <c r="J251" s="2" t="s">
        <v>2441</v>
      </c>
      <c r="K251" s="2" t="s">
        <v>3230</v>
      </c>
    </row>
    <row r="252" s="1" customFormat="1" ht="20" customHeight="1" spans="1:11">
      <c r="A252" s="2" t="s">
        <v>1368</v>
      </c>
      <c r="B252" s="2" t="s">
        <v>3231</v>
      </c>
      <c r="C252" s="2" t="s">
        <v>1370</v>
      </c>
      <c r="D252" s="2" t="s">
        <v>1371</v>
      </c>
      <c r="E252" s="2" t="s">
        <v>669</v>
      </c>
      <c r="F252" s="2" t="s">
        <v>1062</v>
      </c>
      <c r="G252" s="2" t="s">
        <v>2439</v>
      </c>
      <c r="H252" s="2" t="s">
        <v>3131</v>
      </c>
      <c r="I252" s="2" t="s">
        <v>1371</v>
      </c>
      <c r="J252" s="2" t="s">
        <v>2441</v>
      </c>
      <c r="K252" s="2" t="s">
        <v>3232</v>
      </c>
    </row>
    <row r="253" s="1" customFormat="1" ht="20" customHeight="1" spans="1:11">
      <c r="A253" s="2" t="s">
        <v>1325</v>
      </c>
      <c r="B253" s="2" t="s">
        <v>3233</v>
      </c>
      <c r="C253" s="2" t="s">
        <v>2589</v>
      </c>
      <c r="D253" s="2" t="s">
        <v>1326</v>
      </c>
      <c r="E253" s="2" t="s">
        <v>669</v>
      </c>
      <c r="F253" s="2" t="s">
        <v>1062</v>
      </c>
      <c r="G253" s="2" t="s">
        <v>2439</v>
      </c>
      <c r="H253" s="2" t="s">
        <v>2902</v>
      </c>
      <c r="I253" s="2" t="s">
        <v>1326</v>
      </c>
      <c r="J253" s="2" t="s">
        <v>2441</v>
      </c>
      <c r="K253" s="2" t="s">
        <v>3234</v>
      </c>
    </row>
    <row r="254" s="1" customFormat="1" ht="20" customHeight="1" spans="1:11">
      <c r="A254" s="2" t="s">
        <v>1373</v>
      </c>
      <c r="B254" s="2" t="s">
        <v>3235</v>
      </c>
      <c r="C254" s="2" t="s">
        <v>1375</v>
      </c>
      <c r="D254" s="2" t="s">
        <v>1376</v>
      </c>
      <c r="E254" s="2" t="s">
        <v>669</v>
      </c>
      <c r="F254" s="2" t="s">
        <v>1062</v>
      </c>
      <c r="G254" s="2" t="s">
        <v>2439</v>
      </c>
      <c r="H254" s="2" t="s">
        <v>3236</v>
      </c>
      <c r="I254" s="2" t="s">
        <v>1376</v>
      </c>
      <c r="J254" s="2" t="s">
        <v>2441</v>
      </c>
      <c r="K254" s="2" t="s">
        <v>3234</v>
      </c>
    </row>
    <row r="255" s="1" customFormat="1" ht="20" customHeight="1" spans="1:11">
      <c r="A255" s="2" t="s">
        <v>1324</v>
      </c>
      <c r="B255" s="2" t="s">
        <v>3237</v>
      </c>
      <c r="C255" s="2" t="s">
        <v>286</v>
      </c>
      <c r="D255" s="2" t="s">
        <v>630</v>
      </c>
      <c r="E255" s="2" t="s">
        <v>669</v>
      </c>
      <c r="F255" s="2" t="s">
        <v>1062</v>
      </c>
      <c r="G255" s="2" t="s">
        <v>2439</v>
      </c>
      <c r="H255" s="2" t="s">
        <v>2807</v>
      </c>
      <c r="I255" s="2" t="s">
        <v>630</v>
      </c>
      <c r="J255" s="2" t="s">
        <v>2441</v>
      </c>
      <c r="K255" s="2" t="s">
        <v>3238</v>
      </c>
    </row>
    <row r="256" s="1" customFormat="1" ht="20" customHeight="1" spans="1:11">
      <c r="A256" s="2" t="s">
        <v>1185</v>
      </c>
      <c r="B256" s="2" t="s">
        <v>3239</v>
      </c>
      <c r="C256" s="2" t="s">
        <v>3240</v>
      </c>
      <c r="D256" s="2" t="s">
        <v>798</v>
      </c>
      <c r="E256" s="2" t="s">
        <v>669</v>
      </c>
      <c r="F256" s="2" t="s">
        <v>1062</v>
      </c>
      <c r="G256" s="2" t="s">
        <v>2439</v>
      </c>
      <c r="H256" s="2" t="s">
        <v>3241</v>
      </c>
      <c r="I256" s="2" t="s">
        <v>798</v>
      </c>
      <c r="J256" s="2" t="s">
        <v>2441</v>
      </c>
      <c r="K256" s="2" t="s">
        <v>3242</v>
      </c>
    </row>
    <row r="257" s="1" customFormat="1" ht="20" customHeight="1" spans="1:11">
      <c r="A257" s="2" t="s">
        <v>1237</v>
      </c>
      <c r="B257" s="2" t="s">
        <v>3243</v>
      </c>
      <c r="C257" s="2" t="s">
        <v>1239</v>
      </c>
      <c r="D257" s="2" t="s">
        <v>1240</v>
      </c>
      <c r="E257" s="2" t="s">
        <v>669</v>
      </c>
      <c r="F257" s="2" t="s">
        <v>1062</v>
      </c>
      <c r="G257" s="2" t="s">
        <v>2439</v>
      </c>
      <c r="H257" s="2" t="s">
        <v>3244</v>
      </c>
      <c r="I257" s="2" t="s">
        <v>1240</v>
      </c>
      <c r="J257" s="2" t="s">
        <v>2441</v>
      </c>
      <c r="K257" s="2" t="s">
        <v>3245</v>
      </c>
    </row>
    <row r="258" s="1" customFormat="1" ht="20" customHeight="1" spans="1:11">
      <c r="A258" s="2" t="s">
        <v>1099</v>
      </c>
      <c r="B258" s="2" t="s">
        <v>3246</v>
      </c>
      <c r="C258" s="2" t="s">
        <v>3247</v>
      </c>
      <c r="D258" s="2" t="s">
        <v>1102</v>
      </c>
      <c r="E258" s="2" t="s">
        <v>669</v>
      </c>
      <c r="F258" s="2" t="s">
        <v>1062</v>
      </c>
      <c r="G258" s="2" t="s">
        <v>2439</v>
      </c>
      <c r="H258" s="2" t="s">
        <v>3248</v>
      </c>
      <c r="I258" s="2" t="s">
        <v>1102</v>
      </c>
      <c r="J258" s="2" t="s">
        <v>2441</v>
      </c>
      <c r="K258" s="2" t="s">
        <v>3249</v>
      </c>
    </row>
    <row r="259" s="1" customFormat="1" ht="20" customHeight="1" spans="1:11">
      <c r="A259" s="2" t="s">
        <v>1131</v>
      </c>
      <c r="B259" s="2" t="s">
        <v>3250</v>
      </c>
      <c r="C259" s="2" t="s">
        <v>1133</v>
      </c>
      <c r="D259" s="2" t="s">
        <v>1134</v>
      </c>
      <c r="E259" s="2" t="s">
        <v>669</v>
      </c>
      <c r="F259" s="2" t="s">
        <v>1062</v>
      </c>
      <c r="G259" s="2" t="s">
        <v>2439</v>
      </c>
      <c r="H259" s="2" t="s">
        <v>2622</v>
      </c>
      <c r="I259" s="2" t="s">
        <v>1134</v>
      </c>
      <c r="J259" s="2" t="s">
        <v>2441</v>
      </c>
      <c r="K259" s="2" t="s">
        <v>3251</v>
      </c>
    </row>
    <row r="260" s="1" customFormat="1" ht="20" customHeight="1" spans="1:11">
      <c r="A260" s="2" t="s">
        <v>1857</v>
      </c>
      <c r="B260" s="2" t="s">
        <v>3252</v>
      </c>
      <c r="C260" s="2" t="s">
        <v>2658</v>
      </c>
      <c r="D260" s="2" t="s">
        <v>1860</v>
      </c>
      <c r="E260" s="2" t="s">
        <v>669</v>
      </c>
      <c r="F260" s="2" t="s">
        <v>1649</v>
      </c>
      <c r="G260" s="2" t="s">
        <v>2439</v>
      </c>
      <c r="H260" s="2" t="s">
        <v>2754</v>
      </c>
      <c r="I260" s="2" t="s">
        <v>1860</v>
      </c>
      <c r="J260" s="2" t="s">
        <v>2441</v>
      </c>
      <c r="K260" s="2" t="s">
        <v>3253</v>
      </c>
    </row>
    <row r="261" s="1" customFormat="1" ht="20" customHeight="1" spans="1:11">
      <c r="A261" s="2" t="s">
        <v>1087</v>
      </c>
      <c r="B261" s="2" t="s">
        <v>3254</v>
      </c>
      <c r="C261" s="2" t="s">
        <v>1089</v>
      </c>
      <c r="D261" s="2" t="s">
        <v>3255</v>
      </c>
      <c r="E261" s="2" t="s">
        <v>669</v>
      </c>
      <c r="F261" s="2" t="s">
        <v>1062</v>
      </c>
      <c r="G261" s="2" t="s">
        <v>2439</v>
      </c>
      <c r="H261" s="2" t="s">
        <v>3256</v>
      </c>
      <c r="I261" s="2" t="s">
        <v>3257</v>
      </c>
      <c r="J261" s="2" t="s">
        <v>2441</v>
      </c>
      <c r="K261" s="2" t="s">
        <v>3258</v>
      </c>
    </row>
    <row r="262" s="1" customFormat="1" ht="20" customHeight="1" spans="1:11">
      <c r="A262" s="2" t="s">
        <v>1471</v>
      </c>
      <c r="B262" s="2" t="s">
        <v>3259</v>
      </c>
      <c r="C262" s="2" t="s">
        <v>1473</v>
      </c>
      <c r="D262" s="2" t="s">
        <v>1474</v>
      </c>
      <c r="E262" s="2" t="s">
        <v>669</v>
      </c>
      <c r="F262" s="2" t="s">
        <v>1379</v>
      </c>
      <c r="G262" s="2" t="s">
        <v>2439</v>
      </c>
      <c r="H262" s="2" t="s">
        <v>3260</v>
      </c>
      <c r="I262" s="2" t="s">
        <v>1474</v>
      </c>
      <c r="J262" s="2" t="s">
        <v>2441</v>
      </c>
      <c r="K262" s="2" t="s">
        <v>3261</v>
      </c>
    </row>
    <row r="263" s="1" customFormat="1" ht="20" customHeight="1" spans="1:11">
      <c r="A263" s="2" t="s">
        <v>1700</v>
      </c>
      <c r="B263" s="2" t="s">
        <v>3262</v>
      </c>
      <c r="C263" s="2" t="s">
        <v>1702</v>
      </c>
      <c r="D263" s="2" t="s">
        <v>1703</v>
      </c>
      <c r="E263" s="2" t="s">
        <v>1379</v>
      </c>
      <c r="F263" s="2" t="s">
        <v>1649</v>
      </c>
      <c r="G263" s="2" t="s">
        <v>2439</v>
      </c>
      <c r="H263" s="2" t="s">
        <v>2500</v>
      </c>
      <c r="I263" s="2" t="s">
        <v>1703</v>
      </c>
      <c r="J263" s="2" t="s">
        <v>2441</v>
      </c>
      <c r="K263" s="2" t="s">
        <v>3263</v>
      </c>
    </row>
    <row r="264" s="1" customFormat="1" ht="20" customHeight="1" spans="1:11">
      <c r="A264" s="2" t="s">
        <v>1547</v>
      </c>
      <c r="B264" s="2" t="s">
        <v>3264</v>
      </c>
      <c r="C264" s="2" t="s">
        <v>1133</v>
      </c>
      <c r="D264" s="2" t="s">
        <v>3265</v>
      </c>
      <c r="E264" s="2" t="s">
        <v>669</v>
      </c>
      <c r="F264" s="2" t="s">
        <v>1379</v>
      </c>
      <c r="G264" s="2" t="s">
        <v>2439</v>
      </c>
      <c r="H264" s="2" t="s">
        <v>3266</v>
      </c>
      <c r="I264" s="2" t="s">
        <v>3267</v>
      </c>
      <c r="J264" s="2" t="s">
        <v>2441</v>
      </c>
      <c r="K264" s="2" t="s">
        <v>3268</v>
      </c>
    </row>
    <row r="265" s="1" customFormat="1" ht="20" customHeight="1" spans="1:11">
      <c r="A265" s="2" t="s">
        <v>1081</v>
      </c>
      <c r="B265" s="2" t="s">
        <v>3269</v>
      </c>
      <c r="C265" s="2" t="s">
        <v>1083</v>
      </c>
      <c r="D265" s="2" t="s">
        <v>3270</v>
      </c>
      <c r="E265" s="2" t="s">
        <v>669</v>
      </c>
      <c r="F265" s="2" t="s">
        <v>1062</v>
      </c>
      <c r="G265" s="2" t="s">
        <v>2439</v>
      </c>
      <c r="H265" s="2" t="s">
        <v>3271</v>
      </c>
      <c r="I265" s="2" t="s">
        <v>3272</v>
      </c>
      <c r="J265" s="2" t="s">
        <v>2441</v>
      </c>
      <c r="K265" s="2" t="s">
        <v>3273</v>
      </c>
    </row>
    <row r="266" s="1" customFormat="1" ht="20" customHeight="1" spans="1:11">
      <c r="A266" s="2" t="s">
        <v>1104</v>
      </c>
      <c r="B266" s="2" t="s">
        <v>3274</v>
      </c>
      <c r="C266" s="2" t="s">
        <v>344</v>
      </c>
      <c r="D266" s="2" t="s">
        <v>1105</v>
      </c>
      <c r="E266" s="2" t="s">
        <v>669</v>
      </c>
      <c r="F266" s="2" t="s">
        <v>1062</v>
      </c>
      <c r="G266" s="2" t="s">
        <v>2439</v>
      </c>
      <c r="H266" s="2" t="s">
        <v>3137</v>
      </c>
      <c r="I266" s="2" t="s">
        <v>1105</v>
      </c>
      <c r="J266" s="2" t="s">
        <v>2441</v>
      </c>
      <c r="K266" s="2" t="s">
        <v>3275</v>
      </c>
    </row>
    <row r="267" s="1" customFormat="1" ht="20" customHeight="1" spans="1:11">
      <c r="A267" s="2" t="s">
        <v>2170</v>
      </c>
      <c r="B267" s="2" t="s">
        <v>3276</v>
      </c>
      <c r="C267" s="2" t="s">
        <v>710</v>
      </c>
      <c r="D267" s="2" t="s">
        <v>2171</v>
      </c>
      <c r="E267" s="2" t="s">
        <v>1649</v>
      </c>
      <c r="F267" s="2" t="s">
        <v>1982</v>
      </c>
      <c r="G267" s="2" t="s">
        <v>2439</v>
      </c>
      <c r="H267" s="2" t="s">
        <v>3277</v>
      </c>
      <c r="I267" s="2" t="s">
        <v>2171</v>
      </c>
      <c r="J267" s="2" t="s">
        <v>2441</v>
      </c>
      <c r="K267" s="2" t="s">
        <v>3278</v>
      </c>
    </row>
    <row r="268" s="1" customFormat="1" ht="20" customHeight="1" spans="1:11">
      <c r="A268" s="2" t="s">
        <v>3279</v>
      </c>
      <c r="B268" s="2" t="s">
        <v>3280</v>
      </c>
      <c r="C268" s="2" t="s">
        <v>3281</v>
      </c>
      <c r="D268" s="2" t="s">
        <v>3282</v>
      </c>
      <c r="E268" s="2" t="s">
        <v>669</v>
      </c>
      <c r="F268" s="2" t="s">
        <v>1062</v>
      </c>
      <c r="G268" s="2" t="s">
        <v>2439</v>
      </c>
      <c r="H268" s="2" t="s">
        <v>2524</v>
      </c>
      <c r="I268" s="2" t="s">
        <v>3282</v>
      </c>
      <c r="J268" s="2" t="s">
        <v>2441</v>
      </c>
      <c r="K268" s="2" t="s">
        <v>3283</v>
      </c>
    </row>
    <row r="269" s="1" customFormat="1" ht="20" customHeight="1" spans="1:11">
      <c r="A269" s="2" t="s">
        <v>1566</v>
      </c>
      <c r="B269" s="2" t="s">
        <v>3284</v>
      </c>
      <c r="C269" s="2" t="s">
        <v>3285</v>
      </c>
      <c r="D269" s="2" t="s">
        <v>1569</v>
      </c>
      <c r="E269" s="2" t="s">
        <v>1062</v>
      </c>
      <c r="F269" s="2" t="s">
        <v>1379</v>
      </c>
      <c r="G269" s="2" t="s">
        <v>2439</v>
      </c>
      <c r="H269" s="2" t="s">
        <v>3286</v>
      </c>
      <c r="I269" s="2" t="s">
        <v>1569</v>
      </c>
      <c r="J269" s="2" t="s">
        <v>2441</v>
      </c>
      <c r="K269" s="2" t="s">
        <v>3287</v>
      </c>
    </row>
    <row r="270" s="1" customFormat="1" ht="20" customHeight="1" spans="1:11">
      <c r="A270" s="2" t="s">
        <v>1258</v>
      </c>
      <c r="B270" s="2" t="s">
        <v>3288</v>
      </c>
      <c r="C270" s="2" t="s">
        <v>1108</v>
      </c>
      <c r="D270" s="2" t="s">
        <v>3289</v>
      </c>
      <c r="E270" s="2" t="s">
        <v>669</v>
      </c>
      <c r="F270" s="2" t="s">
        <v>1062</v>
      </c>
      <c r="G270" s="2" t="s">
        <v>2439</v>
      </c>
      <c r="H270" s="2" t="s">
        <v>3290</v>
      </c>
      <c r="I270" s="2" t="s">
        <v>3291</v>
      </c>
      <c r="J270" s="2" t="s">
        <v>2441</v>
      </c>
      <c r="K270" s="2" t="s">
        <v>3292</v>
      </c>
    </row>
    <row r="271" s="1" customFormat="1" ht="20" customHeight="1" spans="1:11">
      <c r="A271" s="2" t="s">
        <v>1263</v>
      </c>
      <c r="B271" s="2" t="s">
        <v>3293</v>
      </c>
      <c r="C271" s="2" t="s">
        <v>1265</v>
      </c>
      <c r="D271" s="2" t="s">
        <v>1266</v>
      </c>
      <c r="E271" s="2" t="s">
        <v>669</v>
      </c>
      <c r="F271" s="2" t="s">
        <v>1062</v>
      </c>
      <c r="G271" s="2" t="s">
        <v>2439</v>
      </c>
      <c r="H271" s="2" t="s">
        <v>3294</v>
      </c>
      <c r="I271" s="2" t="s">
        <v>1266</v>
      </c>
      <c r="J271" s="2" t="s">
        <v>2441</v>
      </c>
      <c r="K271" s="2" t="s">
        <v>3295</v>
      </c>
    </row>
    <row r="272" s="1" customFormat="1" ht="20" customHeight="1" spans="1:11">
      <c r="A272" s="2" t="s">
        <v>1978</v>
      </c>
      <c r="B272" s="2" t="s">
        <v>3296</v>
      </c>
      <c r="C272" s="2" t="s">
        <v>3297</v>
      </c>
      <c r="D272" s="2" t="s">
        <v>1981</v>
      </c>
      <c r="E272" s="2" t="s">
        <v>1379</v>
      </c>
      <c r="F272" s="2" t="s">
        <v>1982</v>
      </c>
      <c r="G272" s="2" t="s">
        <v>2439</v>
      </c>
      <c r="H272" s="2" t="s">
        <v>3298</v>
      </c>
      <c r="I272" s="2" t="s">
        <v>1981</v>
      </c>
      <c r="J272" s="2" t="s">
        <v>2441</v>
      </c>
      <c r="K272" s="2" t="s">
        <v>3299</v>
      </c>
    </row>
    <row r="273" s="1" customFormat="1" ht="20" customHeight="1" spans="1:11">
      <c r="A273" s="2" t="s">
        <v>2041</v>
      </c>
      <c r="B273" s="2" t="s">
        <v>3300</v>
      </c>
      <c r="C273" s="2" t="s">
        <v>2043</v>
      </c>
      <c r="D273" s="2" t="s">
        <v>2044</v>
      </c>
      <c r="E273" s="2" t="s">
        <v>1649</v>
      </c>
      <c r="F273" s="2" t="s">
        <v>1982</v>
      </c>
      <c r="G273" s="2" t="s">
        <v>2439</v>
      </c>
      <c r="H273" s="2" t="s">
        <v>3301</v>
      </c>
      <c r="I273" s="2" t="s">
        <v>2044</v>
      </c>
      <c r="J273" s="2" t="s">
        <v>2441</v>
      </c>
      <c r="K273" s="2" t="s">
        <v>3302</v>
      </c>
    </row>
    <row r="274" s="1" customFormat="1" ht="20" customHeight="1" spans="1:11">
      <c r="A274" s="2" t="s">
        <v>2018</v>
      </c>
      <c r="B274" s="2" t="s">
        <v>3303</v>
      </c>
      <c r="C274" s="2" t="s">
        <v>2020</v>
      </c>
      <c r="D274" s="2" t="s">
        <v>2021</v>
      </c>
      <c r="E274" s="2" t="s">
        <v>1649</v>
      </c>
      <c r="F274" s="2" t="s">
        <v>1982</v>
      </c>
      <c r="G274" s="2" t="s">
        <v>2439</v>
      </c>
      <c r="H274" s="2" t="s">
        <v>3304</v>
      </c>
      <c r="I274" s="2" t="s">
        <v>2021</v>
      </c>
      <c r="J274" s="2" t="s">
        <v>2441</v>
      </c>
      <c r="K274" s="2" t="s">
        <v>3305</v>
      </c>
    </row>
    <row r="275" s="1" customFormat="1" ht="20" customHeight="1" spans="1:11">
      <c r="A275" s="2" t="s">
        <v>935</v>
      </c>
      <c r="B275" s="2" t="s">
        <v>3306</v>
      </c>
      <c r="C275" s="2" t="s">
        <v>3307</v>
      </c>
      <c r="D275" s="2" t="s">
        <v>938</v>
      </c>
      <c r="E275" s="2" t="s">
        <v>396</v>
      </c>
      <c r="F275" s="2" t="s">
        <v>669</v>
      </c>
      <c r="G275" s="2" t="s">
        <v>2439</v>
      </c>
      <c r="H275" s="2" t="s">
        <v>3241</v>
      </c>
      <c r="I275" s="2" t="s">
        <v>938</v>
      </c>
      <c r="J275" s="2" t="s">
        <v>2441</v>
      </c>
      <c r="K275" s="2" t="s">
        <v>3308</v>
      </c>
    </row>
    <row r="276" s="1" customFormat="1" ht="20" customHeight="1" spans="1:11">
      <c r="A276" s="2" t="s">
        <v>1759</v>
      </c>
      <c r="B276" s="2" t="s">
        <v>3309</v>
      </c>
      <c r="C276" s="2" t="s">
        <v>3310</v>
      </c>
      <c r="D276" s="2" t="s">
        <v>1762</v>
      </c>
      <c r="E276" s="2" t="s">
        <v>1379</v>
      </c>
      <c r="F276" s="2" t="s">
        <v>1649</v>
      </c>
      <c r="G276" s="2" t="s">
        <v>2439</v>
      </c>
      <c r="H276" s="2" t="s">
        <v>3311</v>
      </c>
      <c r="I276" s="2" t="s">
        <v>1762</v>
      </c>
      <c r="J276" s="2" t="s">
        <v>2441</v>
      </c>
      <c r="K276" s="2" t="s">
        <v>3312</v>
      </c>
    </row>
    <row r="277" s="1" customFormat="1" ht="20" customHeight="1" spans="1:11">
      <c r="A277" s="2" t="s">
        <v>972</v>
      </c>
      <c r="B277" s="2" t="s">
        <v>3313</v>
      </c>
      <c r="C277" s="2" t="s">
        <v>974</v>
      </c>
      <c r="D277" s="2" t="s">
        <v>975</v>
      </c>
      <c r="E277" s="2" t="s">
        <v>396</v>
      </c>
      <c r="F277" s="2" t="s">
        <v>669</v>
      </c>
      <c r="G277" s="2" t="s">
        <v>2439</v>
      </c>
      <c r="H277" s="2" t="s">
        <v>3047</v>
      </c>
      <c r="I277" s="2" t="s">
        <v>975</v>
      </c>
      <c r="J277" s="2" t="s">
        <v>2441</v>
      </c>
      <c r="K277" s="2" t="s">
        <v>3314</v>
      </c>
    </row>
    <row r="278" s="1" customFormat="1" ht="20" customHeight="1" spans="1:11">
      <c r="A278" s="2" t="s">
        <v>931</v>
      </c>
      <c r="B278" s="2" t="s">
        <v>3315</v>
      </c>
      <c r="C278" s="2" t="s">
        <v>933</v>
      </c>
      <c r="D278" s="2" t="s">
        <v>3316</v>
      </c>
      <c r="E278" s="2" t="s">
        <v>396</v>
      </c>
      <c r="F278" s="2" t="s">
        <v>669</v>
      </c>
      <c r="G278" s="2" t="s">
        <v>2439</v>
      </c>
      <c r="H278" s="2" t="s">
        <v>3317</v>
      </c>
      <c r="I278" s="2" t="s">
        <v>3318</v>
      </c>
      <c r="J278" s="2" t="s">
        <v>2441</v>
      </c>
      <c r="K278" s="2" t="s">
        <v>3319</v>
      </c>
    </row>
    <row r="279" s="1" customFormat="1" ht="20" customHeight="1" spans="1:11">
      <c r="A279" s="2" t="s">
        <v>787</v>
      </c>
      <c r="B279" s="2" t="s">
        <v>3320</v>
      </c>
      <c r="C279" s="2" t="s">
        <v>697</v>
      </c>
      <c r="D279" s="2" t="s">
        <v>788</v>
      </c>
      <c r="E279" s="2" t="s">
        <v>396</v>
      </c>
      <c r="F279" s="2" t="s">
        <v>669</v>
      </c>
      <c r="G279" s="2" t="s">
        <v>2439</v>
      </c>
      <c r="H279" s="2" t="s">
        <v>2919</v>
      </c>
      <c r="I279" s="2" t="s">
        <v>788</v>
      </c>
      <c r="J279" s="2" t="s">
        <v>2441</v>
      </c>
      <c r="K279" s="2" t="s">
        <v>3321</v>
      </c>
    </row>
    <row r="280" s="1" customFormat="1" ht="20" customHeight="1" spans="1:11">
      <c r="A280" s="2" t="s">
        <v>1040</v>
      </c>
      <c r="B280" s="2" t="s">
        <v>3322</v>
      </c>
      <c r="C280" s="2" t="s">
        <v>3323</v>
      </c>
      <c r="D280" s="2" t="s">
        <v>1041</v>
      </c>
      <c r="E280" s="2" t="s">
        <v>396</v>
      </c>
      <c r="F280" s="2" t="s">
        <v>669</v>
      </c>
      <c r="G280" s="2" t="s">
        <v>2439</v>
      </c>
      <c r="H280" s="2" t="s">
        <v>3030</v>
      </c>
      <c r="I280" s="2" t="s">
        <v>1041</v>
      </c>
      <c r="J280" s="2" t="s">
        <v>2441</v>
      </c>
      <c r="K280" s="2" t="s">
        <v>3324</v>
      </c>
    </row>
    <row r="281" s="1" customFormat="1" ht="20" customHeight="1" spans="1:11">
      <c r="A281" s="2" t="s">
        <v>1042</v>
      </c>
      <c r="B281" s="2" t="s">
        <v>3325</v>
      </c>
      <c r="C281" s="2" t="s">
        <v>3323</v>
      </c>
      <c r="D281" s="2" t="s">
        <v>3326</v>
      </c>
      <c r="E281" s="2" t="s">
        <v>396</v>
      </c>
      <c r="F281" s="2" t="s">
        <v>669</v>
      </c>
      <c r="G281" s="2" t="s">
        <v>2439</v>
      </c>
      <c r="H281" s="2" t="s">
        <v>3327</v>
      </c>
      <c r="I281" s="2" t="s">
        <v>1041</v>
      </c>
      <c r="J281" s="2" t="s">
        <v>2441</v>
      </c>
      <c r="K281" s="2" t="s">
        <v>3328</v>
      </c>
    </row>
    <row r="282" s="1" customFormat="1" ht="20" customHeight="1" spans="1:11">
      <c r="A282" s="2" t="s">
        <v>695</v>
      </c>
      <c r="B282" s="2" t="s">
        <v>3329</v>
      </c>
      <c r="C282" s="2" t="s">
        <v>697</v>
      </c>
      <c r="D282" s="2" t="s">
        <v>698</v>
      </c>
      <c r="E282" s="2" t="s">
        <v>396</v>
      </c>
      <c r="F282" s="2" t="s">
        <v>669</v>
      </c>
      <c r="G282" s="2" t="s">
        <v>2439</v>
      </c>
      <c r="H282" s="2" t="s">
        <v>2919</v>
      </c>
      <c r="I282" s="2" t="s">
        <v>698</v>
      </c>
      <c r="J282" s="2" t="s">
        <v>2441</v>
      </c>
      <c r="K282" s="2" t="s">
        <v>3330</v>
      </c>
    </row>
    <row r="283" s="1" customFormat="1" ht="20" customHeight="1" spans="1:11">
      <c r="A283" s="2" t="s">
        <v>1645</v>
      </c>
      <c r="B283" s="2" t="s">
        <v>3331</v>
      </c>
      <c r="C283" s="2" t="s">
        <v>1647</v>
      </c>
      <c r="D283" s="2" t="s">
        <v>1648</v>
      </c>
      <c r="E283" s="2" t="s">
        <v>669</v>
      </c>
      <c r="F283" s="2" t="s">
        <v>1649</v>
      </c>
      <c r="G283" s="2" t="s">
        <v>2439</v>
      </c>
      <c r="H283" s="2" t="s">
        <v>3332</v>
      </c>
      <c r="I283" s="2" t="s">
        <v>1648</v>
      </c>
      <c r="J283" s="2" t="s">
        <v>2441</v>
      </c>
      <c r="K283" s="2" t="s">
        <v>3333</v>
      </c>
    </row>
    <row r="284" s="1" customFormat="1" ht="20" customHeight="1" spans="1:11">
      <c r="A284" s="2" t="s">
        <v>1797</v>
      </c>
      <c r="B284" s="2" t="s">
        <v>3334</v>
      </c>
      <c r="C284" s="2" t="s">
        <v>1799</v>
      </c>
      <c r="D284" s="2" t="s">
        <v>1800</v>
      </c>
      <c r="E284" s="2" t="s">
        <v>1379</v>
      </c>
      <c r="F284" s="2" t="s">
        <v>1649</v>
      </c>
      <c r="G284" s="2" t="s">
        <v>2439</v>
      </c>
      <c r="H284" s="2" t="s">
        <v>3335</v>
      </c>
      <c r="I284" s="2" t="s">
        <v>1800</v>
      </c>
      <c r="J284" s="2" t="s">
        <v>2441</v>
      </c>
      <c r="K284" s="2" t="s">
        <v>3336</v>
      </c>
    </row>
    <row r="285" s="1" customFormat="1" ht="20" customHeight="1" spans="1:11">
      <c r="A285" s="2" t="s">
        <v>1221</v>
      </c>
      <c r="B285" s="2" t="s">
        <v>3337</v>
      </c>
      <c r="C285" s="2" t="s">
        <v>623</v>
      </c>
      <c r="D285" s="2" t="s">
        <v>1222</v>
      </c>
      <c r="E285" s="2" t="s">
        <v>669</v>
      </c>
      <c r="F285" s="2" t="s">
        <v>1062</v>
      </c>
      <c r="G285" s="2" t="s">
        <v>2439</v>
      </c>
      <c r="H285" s="2" t="s">
        <v>3338</v>
      </c>
      <c r="I285" s="2" t="s">
        <v>1222</v>
      </c>
      <c r="J285" s="2" t="s">
        <v>2441</v>
      </c>
      <c r="K285" s="2" t="s">
        <v>3339</v>
      </c>
    </row>
    <row r="286" s="1" customFormat="1" ht="20" customHeight="1" spans="1:11">
      <c r="A286" s="2" t="s">
        <v>815</v>
      </c>
      <c r="B286" s="2" t="s">
        <v>3340</v>
      </c>
      <c r="C286" s="2" t="s">
        <v>817</v>
      </c>
      <c r="D286" s="2" t="s">
        <v>3341</v>
      </c>
      <c r="E286" s="2" t="s">
        <v>396</v>
      </c>
      <c r="F286" s="2" t="s">
        <v>669</v>
      </c>
      <c r="G286" s="2" t="s">
        <v>2439</v>
      </c>
      <c r="H286" s="2" t="s">
        <v>3342</v>
      </c>
      <c r="I286" s="2" t="s">
        <v>3343</v>
      </c>
      <c r="J286" s="2" t="s">
        <v>2441</v>
      </c>
      <c r="K286" s="2" t="s">
        <v>3344</v>
      </c>
    </row>
    <row r="287" s="1" customFormat="1" ht="20" customHeight="1" spans="1:11">
      <c r="A287" s="2" t="s">
        <v>770</v>
      </c>
      <c r="B287" s="2" t="s">
        <v>3345</v>
      </c>
      <c r="C287" s="2" t="s">
        <v>3124</v>
      </c>
      <c r="D287" s="2" t="s">
        <v>773</v>
      </c>
      <c r="E287" s="2" t="s">
        <v>396</v>
      </c>
      <c r="F287" s="2" t="s">
        <v>669</v>
      </c>
      <c r="G287" s="2" t="s">
        <v>2439</v>
      </c>
      <c r="H287" s="2" t="s">
        <v>2647</v>
      </c>
      <c r="I287" s="2" t="s">
        <v>773</v>
      </c>
      <c r="J287" s="2" t="s">
        <v>2441</v>
      </c>
      <c r="K287" s="2" t="s">
        <v>3346</v>
      </c>
    </row>
    <row r="288" s="1" customFormat="1" ht="20" customHeight="1" spans="1:11">
      <c r="A288" s="2" t="s">
        <v>1001</v>
      </c>
      <c r="B288" s="2" t="s">
        <v>3347</v>
      </c>
      <c r="C288" s="2" t="s">
        <v>3348</v>
      </c>
      <c r="D288" s="2" t="s">
        <v>1004</v>
      </c>
      <c r="E288" s="2" t="s">
        <v>396</v>
      </c>
      <c r="F288" s="2" t="s">
        <v>669</v>
      </c>
      <c r="G288" s="2" t="s">
        <v>2439</v>
      </c>
      <c r="H288" s="2" t="s">
        <v>3134</v>
      </c>
      <c r="I288" s="2" t="s">
        <v>1004</v>
      </c>
      <c r="J288" s="2" t="s">
        <v>2441</v>
      </c>
      <c r="K288" s="2" t="s">
        <v>3349</v>
      </c>
    </row>
    <row r="289" s="1" customFormat="1" ht="20" customHeight="1" spans="1:11">
      <c r="A289" s="2" t="s">
        <v>886</v>
      </c>
      <c r="B289" s="2" t="s">
        <v>3350</v>
      </c>
      <c r="C289" s="2" t="s">
        <v>888</v>
      </c>
      <c r="D289" s="2" t="s">
        <v>889</v>
      </c>
      <c r="E289" s="2" t="s">
        <v>396</v>
      </c>
      <c r="F289" s="2" t="s">
        <v>669</v>
      </c>
      <c r="G289" s="2" t="s">
        <v>2439</v>
      </c>
      <c r="H289" s="2" t="s">
        <v>3351</v>
      </c>
      <c r="I289" s="2" t="s">
        <v>889</v>
      </c>
      <c r="J289" s="2" t="s">
        <v>2441</v>
      </c>
      <c r="K289" s="2" t="s">
        <v>3352</v>
      </c>
    </row>
    <row r="290" s="1" customFormat="1" ht="20" customHeight="1" spans="1:11">
      <c r="A290" s="2" t="s">
        <v>956</v>
      </c>
      <c r="B290" s="2" t="s">
        <v>3353</v>
      </c>
      <c r="C290" s="2" t="s">
        <v>3354</v>
      </c>
      <c r="D290" s="2" t="s">
        <v>959</v>
      </c>
      <c r="E290" s="2" t="s">
        <v>396</v>
      </c>
      <c r="F290" s="2" t="s">
        <v>669</v>
      </c>
      <c r="G290" s="2" t="s">
        <v>2439</v>
      </c>
      <c r="H290" s="2" t="s">
        <v>3355</v>
      </c>
      <c r="I290" s="2" t="s">
        <v>959</v>
      </c>
      <c r="J290" s="2" t="s">
        <v>2441</v>
      </c>
      <c r="K290" s="2" t="s">
        <v>3356</v>
      </c>
    </row>
    <row r="291" s="1" customFormat="1" ht="20" customHeight="1" spans="1:11">
      <c r="A291" s="2" t="s">
        <v>926</v>
      </c>
      <c r="B291" s="2" t="s">
        <v>3357</v>
      </c>
      <c r="C291" s="2" t="s">
        <v>3358</v>
      </c>
      <c r="D291" s="2" t="s">
        <v>929</v>
      </c>
      <c r="E291" s="2" t="s">
        <v>396</v>
      </c>
      <c r="F291" s="2" t="s">
        <v>669</v>
      </c>
      <c r="G291" s="2" t="s">
        <v>2439</v>
      </c>
      <c r="H291" s="2" t="s">
        <v>2910</v>
      </c>
      <c r="I291" s="2" t="s">
        <v>929</v>
      </c>
      <c r="J291" s="2" t="s">
        <v>2441</v>
      </c>
      <c r="K291" s="2" t="s">
        <v>3359</v>
      </c>
    </row>
    <row r="292" s="1" customFormat="1" ht="20" customHeight="1" spans="1:11">
      <c r="A292" s="2" t="s">
        <v>1545</v>
      </c>
      <c r="B292" s="2" t="s">
        <v>3360</v>
      </c>
      <c r="C292" s="2" t="s">
        <v>1265</v>
      </c>
      <c r="D292" s="2" t="s">
        <v>1546</v>
      </c>
      <c r="E292" s="2" t="s">
        <v>1062</v>
      </c>
      <c r="F292" s="2" t="s">
        <v>1379</v>
      </c>
      <c r="G292" s="2" t="s">
        <v>2439</v>
      </c>
      <c r="H292" s="2" t="s">
        <v>3294</v>
      </c>
      <c r="I292" s="2" t="s">
        <v>1546</v>
      </c>
      <c r="J292" s="2" t="s">
        <v>2441</v>
      </c>
      <c r="K292" s="2" t="s">
        <v>3361</v>
      </c>
    </row>
    <row r="293" s="1" customFormat="1" ht="20" customHeight="1" spans="1:11">
      <c r="A293" s="2" t="s">
        <v>947</v>
      </c>
      <c r="B293" s="2" t="s">
        <v>3362</v>
      </c>
      <c r="C293" s="2" t="s">
        <v>344</v>
      </c>
      <c r="D293" s="2" t="s">
        <v>948</v>
      </c>
      <c r="E293" s="2" t="s">
        <v>396</v>
      </c>
      <c r="F293" s="2" t="s">
        <v>669</v>
      </c>
      <c r="G293" s="2" t="s">
        <v>2439</v>
      </c>
      <c r="H293" s="2" t="s">
        <v>3137</v>
      </c>
      <c r="I293" s="2" t="s">
        <v>948</v>
      </c>
      <c r="J293" s="2" t="s">
        <v>2441</v>
      </c>
      <c r="K293" s="2" t="s">
        <v>3363</v>
      </c>
    </row>
    <row r="294" s="1" customFormat="1" ht="20" customHeight="1" spans="1:11">
      <c r="A294" s="2" t="s">
        <v>986</v>
      </c>
      <c r="B294" s="2" t="s">
        <v>3364</v>
      </c>
      <c r="C294" s="2" t="s">
        <v>988</v>
      </c>
      <c r="D294" s="2" t="s">
        <v>989</v>
      </c>
      <c r="E294" s="2" t="s">
        <v>396</v>
      </c>
      <c r="F294" s="2" t="s">
        <v>669</v>
      </c>
      <c r="G294" s="2" t="s">
        <v>2439</v>
      </c>
      <c r="H294" s="2" t="s">
        <v>3172</v>
      </c>
      <c r="I294" s="2" t="s">
        <v>989</v>
      </c>
      <c r="J294" s="2" t="s">
        <v>2441</v>
      </c>
      <c r="K294" s="2" t="s">
        <v>3365</v>
      </c>
    </row>
    <row r="295" s="1" customFormat="1" ht="20" customHeight="1" spans="1:11">
      <c r="A295" s="2" t="s">
        <v>949</v>
      </c>
      <c r="B295" s="2" t="s">
        <v>3366</v>
      </c>
      <c r="C295" s="2" t="s">
        <v>294</v>
      </c>
      <c r="D295" s="2" t="s">
        <v>950</v>
      </c>
      <c r="E295" s="2" t="s">
        <v>396</v>
      </c>
      <c r="F295" s="2" t="s">
        <v>669</v>
      </c>
      <c r="G295" s="2" t="s">
        <v>2439</v>
      </c>
      <c r="H295" s="2" t="s">
        <v>2475</v>
      </c>
      <c r="I295" s="2" t="s">
        <v>950</v>
      </c>
      <c r="J295" s="2" t="s">
        <v>2441</v>
      </c>
      <c r="K295" s="2" t="s">
        <v>3367</v>
      </c>
    </row>
    <row r="296" s="1" customFormat="1" ht="20" customHeight="1" spans="1:11">
      <c r="A296" s="2" t="s">
        <v>1380</v>
      </c>
      <c r="B296" s="2" t="s">
        <v>3368</v>
      </c>
      <c r="C296" s="2" t="s">
        <v>1382</v>
      </c>
      <c r="D296" s="2" t="s">
        <v>1383</v>
      </c>
      <c r="E296" s="2" t="s">
        <v>669</v>
      </c>
      <c r="F296" s="2" t="s">
        <v>1379</v>
      </c>
      <c r="G296" s="2" t="s">
        <v>2439</v>
      </c>
      <c r="H296" s="2" t="s">
        <v>3161</v>
      </c>
      <c r="I296" s="2" t="s">
        <v>1383</v>
      </c>
      <c r="J296" s="2" t="s">
        <v>2441</v>
      </c>
      <c r="K296" s="2" t="s">
        <v>3369</v>
      </c>
    </row>
    <row r="297" s="1" customFormat="1" ht="20" customHeight="1" spans="1:11">
      <c r="A297" s="2" t="s">
        <v>980</v>
      </c>
      <c r="B297" s="2" t="s">
        <v>3370</v>
      </c>
      <c r="C297" s="2" t="s">
        <v>2928</v>
      </c>
      <c r="D297" s="2" t="s">
        <v>983</v>
      </c>
      <c r="E297" s="2" t="s">
        <v>396</v>
      </c>
      <c r="F297" s="2" t="s">
        <v>669</v>
      </c>
      <c r="G297" s="2" t="s">
        <v>2439</v>
      </c>
      <c r="H297" s="2" t="s">
        <v>3371</v>
      </c>
      <c r="I297" s="2" t="s">
        <v>983</v>
      </c>
      <c r="J297" s="2" t="s">
        <v>2441</v>
      </c>
      <c r="K297" s="2" t="s">
        <v>3372</v>
      </c>
    </row>
    <row r="298" s="1" customFormat="1" ht="20" customHeight="1" spans="1:11">
      <c r="A298" s="2" t="s">
        <v>1437</v>
      </c>
      <c r="B298" s="2" t="s">
        <v>3373</v>
      </c>
      <c r="C298" s="2" t="s">
        <v>1439</v>
      </c>
      <c r="D298" s="2" t="s">
        <v>1440</v>
      </c>
      <c r="E298" s="2" t="s">
        <v>669</v>
      </c>
      <c r="F298" s="2" t="s">
        <v>1379</v>
      </c>
      <c r="G298" s="2" t="s">
        <v>2439</v>
      </c>
      <c r="H298" s="2" t="s">
        <v>3374</v>
      </c>
      <c r="I298" s="2" t="s">
        <v>1440</v>
      </c>
      <c r="J298" s="2" t="s">
        <v>2441</v>
      </c>
      <c r="K298" s="2" t="s">
        <v>3375</v>
      </c>
    </row>
    <row r="299" s="1" customFormat="1" ht="20" customHeight="1" spans="1:11">
      <c r="A299" s="2" t="s">
        <v>966</v>
      </c>
      <c r="B299" s="2" t="s">
        <v>3376</v>
      </c>
      <c r="C299" s="2" t="s">
        <v>2454</v>
      </c>
      <c r="D299" s="2" t="s">
        <v>969</v>
      </c>
      <c r="E299" s="2" t="s">
        <v>396</v>
      </c>
      <c r="F299" s="2" t="s">
        <v>669</v>
      </c>
      <c r="G299" s="2" t="s">
        <v>2439</v>
      </c>
      <c r="H299" s="2" t="s">
        <v>2455</v>
      </c>
      <c r="I299" s="2" t="s">
        <v>969</v>
      </c>
      <c r="J299" s="2" t="s">
        <v>2441</v>
      </c>
      <c r="K299" s="2" t="s">
        <v>3377</v>
      </c>
    </row>
    <row r="300" s="1" customFormat="1" ht="20" customHeight="1" spans="1:11">
      <c r="A300" s="2" t="s">
        <v>914</v>
      </c>
      <c r="B300" s="2" t="s">
        <v>3378</v>
      </c>
      <c r="C300" s="2" t="s">
        <v>3379</v>
      </c>
      <c r="D300" s="2" t="s">
        <v>917</v>
      </c>
      <c r="E300" s="2" t="s">
        <v>396</v>
      </c>
      <c r="F300" s="2" t="s">
        <v>669</v>
      </c>
      <c r="G300" s="2" t="s">
        <v>2439</v>
      </c>
      <c r="H300" s="2" t="s">
        <v>2462</v>
      </c>
      <c r="I300" s="2" t="s">
        <v>917</v>
      </c>
      <c r="J300" s="2" t="s">
        <v>2441</v>
      </c>
      <c r="K300" s="2" t="s">
        <v>3380</v>
      </c>
    </row>
    <row r="301" s="1" customFormat="1" ht="20" customHeight="1" spans="1:11">
      <c r="A301" s="2" t="s">
        <v>3381</v>
      </c>
      <c r="B301" s="2" t="s">
        <v>3382</v>
      </c>
      <c r="C301" s="2" t="s">
        <v>3383</v>
      </c>
      <c r="D301" s="2" t="s">
        <v>3384</v>
      </c>
      <c r="E301" s="2" t="s">
        <v>669</v>
      </c>
      <c r="F301" s="2" t="s">
        <v>1062</v>
      </c>
      <c r="G301" s="2" t="s">
        <v>2439</v>
      </c>
      <c r="H301" s="2" t="s">
        <v>2524</v>
      </c>
      <c r="I301" s="2" t="s">
        <v>3385</v>
      </c>
      <c r="J301" s="2" t="s">
        <v>2441</v>
      </c>
      <c r="K301" s="2" t="s">
        <v>3386</v>
      </c>
    </row>
    <row r="302" s="1" customFormat="1" ht="20" customHeight="1" spans="1:11">
      <c r="A302" s="2" t="s">
        <v>1014</v>
      </c>
      <c r="B302" s="2" t="s">
        <v>3387</v>
      </c>
      <c r="C302" s="2" t="s">
        <v>554</v>
      </c>
      <c r="D302" s="2" t="s">
        <v>1015</v>
      </c>
      <c r="E302" s="2" t="s">
        <v>396</v>
      </c>
      <c r="F302" s="2" t="s">
        <v>669</v>
      </c>
      <c r="G302" s="2" t="s">
        <v>2439</v>
      </c>
      <c r="H302" s="2" t="s">
        <v>2644</v>
      </c>
      <c r="I302" s="2" t="s">
        <v>1015</v>
      </c>
      <c r="J302" s="2" t="s">
        <v>2441</v>
      </c>
      <c r="K302" s="2" t="s">
        <v>3388</v>
      </c>
    </row>
    <row r="303" s="1" customFormat="1" ht="20" customHeight="1" spans="1:11">
      <c r="A303" s="2" t="s">
        <v>704</v>
      </c>
      <c r="B303" s="2" t="s">
        <v>3389</v>
      </c>
      <c r="C303" s="2" t="s">
        <v>706</v>
      </c>
      <c r="D303" s="2" t="s">
        <v>707</v>
      </c>
      <c r="E303" s="2" t="s">
        <v>396</v>
      </c>
      <c r="F303" s="2" t="s">
        <v>669</v>
      </c>
      <c r="G303" s="2" t="s">
        <v>2439</v>
      </c>
      <c r="H303" s="2" t="s">
        <v>3390</v>
      </c>
      <c r="I303" s="2" t="s">
        <v>707</v>
      </c>
      <c r="J303" s="2" t="s">
        <v>2441</v>
      </c>
      <c r="K303" s="2" t="s">
        <v>3391</v>
      </c>
    </row>
    <row r="304" s="1" customFormat="1" ht="20" customHeight="1" spans="1:11">
      <c r="A304" s="2" t="s">
        <v>1067</v>
      </c>
      <c r="B304" s="2" t="s">
        <v>3392</v>
      </c>
      <c r="C304" s="2" t="s">
        <v>520</v>
      </c>
      <c r="D304" s="2" t="s">
        <v>1068</v>
      </c>
      <c r="E304" s="2" t="s">
        <v>396</v>
      </c>
      <c r="F304" s="2" t="s">
        <v>1062</v>
      </c>
      <c r="G304" s="2" t="s">
        <v>2439</v>
      </c>
      <c r="H304" s="2" t="s">
        <v>3393</v>
      </c>
      <c r="I304" s="2" t="s">
        <v>1068</v>
      </c>
      <c r="J304" s="2" t="s">
        <v>2441</v>
      </c>
      <c r="K304" s="2" t="s">
        <v>3394</v>
      </c>
    </row>
    <row r="305" s="1" customFormat="1" ht="20" customHeight="1" spans="1:11">
      <c r="A305" s="2" t="s">
        <v>1274</v>
      </c>
      <c r="B305" s="2" t="s">
        <v>3395</v>
      </c>
      <c r="C305" s="2" t="s">
        <v>554</v>
      </c>
      <c r="D305" s="2" t="s">
        <v>1275</v>
      </c>
      <c r="E305" s="2" t="s">
        <v>669</v>
      </c>
      <c r="F305" s="2" t="s">
        <v>1062</v>
      </c>
      <c r="G305" s="2" t="s">
        <v>2439</v>
      </c>
      <c r="H305" s="2" t="s">
        <v>2644</v>
      </c>
      <c r="I305" s="2" t="s">
        <v>1275</v>
      </c>
      <c r="J305" s="2" t="s">
        <v>2441</v>
      </c>
      <c r="K305" s="2" t="s">
        <v>3396</v>
      </c>
    </row>
    <row r="306" s="1" customFormat="1" ht="20" customHeight="1" spans="1:11">
      <c r="A306" s="2" t="s">
        <v>1232</v>
      </c>
      <c r="B306" s="2" t="s">
        <v>3397</v>
      </c>
      <c r="C306" s="2" t="s">
        <v>746</v>
      </c>
      <c r="D306" s="2" t="s">
        <v>1233</v>
      </c>
      <c r="E306" s="2" t="s">
        <v>669</v>
      </c>
      <c r="F306" s="2" t="s">
        <v>1062</v>
      </c>
      <c r="G306" s="2" t="s">
        <v>2439</v>
      </c>
      <c r="H306" s="2" t="s">
        <v>2594</v>
      </c>
      <c r="I306" s="2" t="s">
        <v>1233</v>
      </c>
      <c r="J306" s="2" t="s">
        <v>2441</v>
      </c>
      <c r="K306" s="2" t="s">
        <v>3398</v>
      </c>
    </row>
    <row r="307" s="1" customFormat="1" ht="20" customHeight="1" spans="1:11">
      <c r="A307" s="2" t="s">
        <v>1249</v>
      </c>
      <c r="B307" s="2" t="s">
        <v>3399</v>
      </c>
      <c r="C307" s="2" t="s">
        <v>746</v>
      </c>
      <c r="D307" s="2" t="s">
        <v>1233</v>
      </c>
      <c r="E307" s="2" t="s">
        <v>669</v>
      </c>
      <c r="F307" s="2" t="s">
        <v>1062</v>
      </c>
      <c r="G307" s="2" t="s">
        <v>2439</v>
      </c>
      <c r="H307" s="2" t="s">
        <v>3400</v>
      </c>
      <c r="I307" s="2" t="s">
        <v>1233</v>
      </c>
      <c r="J307" s="2" t="s">
        <v>2441</v>
      </c>
      <c r="K307" s="2" t="s">
        <v>3401</v>
      </c>
    </row>
    <row r="308" s="1" customFormat="1" ht="20" customHeight="1" spans="1:11">
      <c r="A308" s="2" t="s">
        <v>810</v>
      </c>
      <c r="B308" s="2" t="s">
        <v>3402</v>
      </c>
      <c r="C308" s="2" t="s">
        <v>2905</v>
      </c>
      <c r="D308" s="2" t="s">
        <v>813</v>
      </c>
      <c r="E308" s="2" t="s">
        <v>396</v>
      </c>
      <c r="F308" s="2" t="s">
        <v>669</v>
      </c>
      <c r="G308" s="2" t="s">
        <v>2439</v>
      </c>
      <c r="H308" s="2" t="s">
        <v>3403</v>
      </c>
      <c r="I308" s="2" t="s">
        <v>813</v>
      </c>
      <c r="J308" s="2" t="s">
        <v>2441</v>
      </c>
      <c r="K308" s="2" t="s">
        <v>3404</v>
      </c>
    </row>
    <row r="309" s="1" customFormat="1" ht="20" customHeight="1" spans="1:11">
      <c r="A309" s="2" t="s">
        <v>991</v>
      </c>
      <c r="B309" s="2" t="s">
        <v>3405</v>
      </c>
      <c r="C309" s="2" t="s">
        <v>993</v>
      </c>
      <c r="D309" s="2" t="s">
        <v>994</v>
      </c>
      <c r="E309" s="2" t="s">
        <v>396</v>
      </c>
      <c r="F309" s="2" t="s">
        <v>669</v>
      </c>
      <c r="G309" s="2" t="s">
        <v>2439</v>
      </c>
      <c r="H309" s="2" t="s">
        <v>2701</v>
      </c>
      <c r="I309" s="2" t="s">
        <v>994</v>
      </c>
      <c r="J309" s="2" t="s">
        <v>2441</v>
      </c>
      <c r="K309" s="2" t="s">
        <v>3406</v>
      </c>
    </row>
    <row r="310" s="1" customFormat="1" ht="20" customHeight="1" spans="1:11">
      <c r="A310" s="2" t="s">
        <v>1741</v>
      </c>
      <c r="B310" s="2" t="s">
        <v>3407</v>
      </c>
      <c r="C310" s="2" t="s">
        <v>1743</v>
      </c>
      <c r="D310" s="2" t="s">
        <v>1744</v>
      </c>
      <c r="E310" s="2" t="s">
        <v>396</v>
      </c>
      <c r="F310" s="2" t="s">
        <v>1649</v>
      </c>
      <c r="G310" s="2" t="s">
        <v>2439</v>
      </c>
      <c r="H310" s="2" t="s">
        <v>3408</v>
      </c>
      <c r="I310" s="2" t="s">
        <v>1744</v>
      </c>
      <c r="J310" s="2" t="s">
        <v>2441</v>
      </c>
      <c r="K310" s="2" t="s">
        <v>3409</v>
      </c>
    </row>
    <row r="311" s="1" customFormat="1" ht="20" customHeight="1" spans="1:11">
      <c r="A311" s="2" t="s">
        <v>951</v>
      </c>
      <c r="B311" s="2" t="s">
        <v>3410</v>
      </c>
      <c r="C311" s="2" t="s">
        <v>953</v>
      </c>
      <c r="D311" s="2" t="s">
        <v>954</v>
      </c>
      <c r="E311" s="2" t="s">
        <v>396</v>
      </c>
      <c r="F311" s="2" t="s">
        <v>669</v>
      </c>
      <c r="G311" s="2" t="s">
        <v>2439</v>
      </c>
      <c r="H311" s="2" t="s">
        <v>2929</v>
      </c>
      <c r="I311" s="2" t="s">
        <v>954</v>
      </c>
      <c r="J311" s="2" t="s">
        <v>2441</v>
      </c>
      <c r="K311" s="2" t="s">
        <v>3411</v>
      </c>
    </row>
    <row r="312" s="1" customFormat="1" ht="20" customHeight="1" spans="1:11">
      <c r="A312" s="2" t="s">
        <v>906</v>
      </c>
      <c r="B312" s="2" t="s">
        <v>3412</v>
      </c>
      <c r="C312" s="2" t="s">
        <v>908</v>
      </c>
      <c r="D312" s="2" t="s">
        <v>909</v>
      </c>
      <c r="E312" s="2" t="s">
        <v>396</v>
      </c>
      <c r="F312" s="2" t="s">
        <v>669</v>
      </c>
      <c r="G312" s="2" t="s">
        <v>2439</v>
      </c>
      <c r="H312" s="2" t="s">
        <v>3393</v>
      </c>
      <c r="I312" s="2" t="s">
        <v>909</v>
      </c>
      <c r="J312" s="2" t="s">
        <v>2441</v>
      </c>
      <c r="K312" s="2" t="s">
        <v>3413</v>
      </c>
    </row>
    <row r="313" s="1" customFormat="1" ht="20" customHeight="1" spans="1:11">
      <c r="A313" s="2" t="s">
        <v>961</v>
      </c>
      <c r="B313" s="2" t="s">
        <v>3414</v>
      </c>
      <c r="C313" s="2" t="s">
        <v>377</v>
      </c>
      <c r="D313" s="2" t="s">
        <v>962</v>
      </c>
      <c r="E313" s="2" t="s">
        <v>396</v>
      </c>
      <c r="F313" s="2" t="s">
        <v>669</v>
      </c>
      <c r="G313" s="2" t="s">
        <v>2439</v>
      </c>
      <c r="H313" s="2" t="s">
        <v>3415</v>
      </c>
      <c r="I313" s="2" t="s">
        <v>962</v>
      </c>
      <c r="J313" s="2" t="s">
        <v>2441</v>
      </c>
      <c r="K313" s="2" t="s">
        <v>3416</v>
      </c>
    </row>
    <row r="314" s="1" customFormat="1" ht="20" customHeight="1" spans="1:11">
      <c r="A314" s="2" t="s">
        <v>756</v>
      </c>
      <c r="B314" s="2" t="s">
        <v>3417</v>
      </c>
      <c r="C314" s="2" t="s">
        <v>3323</v>
      </c>
      <c r="D314" s="2" t="s">
        <v>759</v>
      </c>
      <c r="E314" s="2" t="s">
        <v>396</v>
      </c>
      <c r="F314" s="2" t="s">
        <v>669</v>
      </c>
      <c r="G314" s="2" t="s">
        <v>2439</v>
      </c>
      <c r="H314" s="2" t="s">
        <v>3030</v>
      </c>
      <c r="I314" s="2" t="s">
        <v>759</v>
      </c>
      <c r="J314" s="2" t="s">
        <v>2441</v>
      </c>
      <c r="K314" s="2" t="s">
        <v>3418</v>
      </c>
    </row>
    <row r="315" s="1" customFormat="1" ht="20" customHeight="1" spans="1:11">
      <c r="A315" s="2" t="s">
        <v>851</v>
      </c>
      <c r="B315" s="2" t="s">
        <v>3419</v>
      </c>
      <c r="C315" s="2" t="s">
        <v>853</v>
      </c>
      <c r="D315" s="2" t="s">
        <v>3420</v>
      </c>
      <c r="E315" s="2" t="s">
        <v>396</v>
      </c>
      <c r="F315" s="2" t="s">
        <v>669</v>
      </c>
      <c r="G315" s="2" t="s">
        <v>2439</v>
      </c>
      <c r="H315" s="2" t="s">
        <v>3421</v>
      </c>
      <c r="I315" s="2" t="s">
        <v>3422</v>
      </c>
      <c r="J315" s="2" t="s">
        <v>2441</v>
      </c>
      <c r="K315" s="2" t="s">
        <v>3423</v>
      </c>
    </row>
    <row r="316" s="1" customFormat="1" ht="20" customHeight="1" spans="1:11">
      <c r="A316" s="2" t="s">
        <v>683</v>
      </c>
      <c r="B316" s="2" t="s">
        <v>3424</v>
      </c>
      <c r="C316" s="2" t="s">
        <v>3425</v>
      </c>
      <c r="D316" s="2" t="s">
        <v>686</v>
      </c>
      <c r="E316" s="2" t="s">
        <v>396</v>
      </c>
      <c r="F316" s="2" t="s">
        <v>669</v>
      </c>
      <c r="G316" s="2" t="s">
        <v>2439</v>
      </c>
      <c r="H316" s="2" t="s">
        <v>2448</v>
      </c>
      <c r="I316" s="2" t="s">
        <v>686</v>
      </c>
      <c r="J316" s="2" t="s">
        <v>2441</v>
      </c>
      <c r="K316" s="2" t="s">
        <v>3426</v>
      </c>
    </row>
    <row r="317" s="1" customFormat="1" ht="20" customHeight="1" spans="1:11">
      <c r="A317" s="2" t="s">
        <v>846</v>
      </c>
      <c r="B317" s="2" t="s">
        <v>3427</v>
      </c>
      <c r="C317" s="2" t="s">
        <v>3428</v>
      </c>
      <c r="D317" s="2" t="s">
        <v>849</v>
      </c>
      <c r="E317" s="2" t="s">
        <v>396</v>
      </c>
      <c r="F317" s="2" t="s">
        <v>669</v>
      </c>
      <c r="G317" s="2" t="s">
        <v>2439</v>
      </c>
      <c r="H317" s="2" t="s">
        <v>2459</v>
      </c>
      <c r="I317" s="2" t="s">
        <v>849</v>
      </c>
      <c r="J317" s="2" t="s">
        <v>2441</v>
      </c>
      <c r="K317" s="2" t="s">
        <v>3429</v>
      </c>
    </row>
    <row r="318" s="1" customFormat="1" ht="20" customHeight="1" spans="1:11">
      <c r="A318" s="2" t="s">
        <v>3430</v>
      </c>
      <c r="B318" s="2" t="s">
        <v>3431</v>
      </c>
      <c r="C318" s="2" t="s">
        <v>3432</v>
      </c>
      <c r="D318" s="2" t="s">
        <v>3433</v>
      </c>
      <c r="E318" s="2" t="s">
        <v>396</v>
      </c>
      <c r="F318" s="2" t="s">
        <v>669</v>
      </c>
      <c r="G318" s="2" t="s">
        <v>2439</v>
      </c>
      <c r="H318" s="2" t="s">
        <v>2524</v>
      </c>
      <c r="I318" s="2" t="s">
        <v>3433</v>
      </c>
      <c r="J318" s="2" t="s">
        <v>2441</v>
      </c>
      <c r="K318" s="2" t="s">
        <v>3434</v>
      </c>
    </row>
    <row r="319" s="1" customFormat="1" ht="20" customHeight="1" spans="1:11">
      <c r="A319" s="2" t="s">
        <v>856</v>
      </c>
      <c r="B319" s="2" t="s">
        <v>3435</v>
      </c>
      <c r="C319" s="2" t="s">
        <v>520</v>
      </c>
      <c r="D319" s="2" t="s">
        <v>857</v>
      </c>
      <c r="E319" s="2" t="s">
        <v>396</v>
      </c>
      <c r="F319" s="2" t="s">
        <v>669</v>
      </c>
      <c r="G319" s="2" t="s">
        <v>2439</v>
      </c>
      <c r="H319" s="2" t="s">
        <v>3436</v>
      </c>
      <c r="I319" s="2" t="s">
        <v>857</v>
      </c>
      <c r="J319" s="2" t="s">
        <v>2441</v>
      </c>
      <c r="K319" s="2" t="s">
        <v>3437</v>
      </c>
    </row>
    <row r="320" s="1" customFormat="1" ht="20" customHeight="1" spans="1:11">
      <c r="A320" s="2" t="s">
        <v>1046</v>
      </c>
      <c r="B320" s="2" t="s">
        <v>3438</v>
      </c>
      <c r="C320" s="2" t="s">
        <v>1048</v>
      </c>
      <c r="D320" s="2" t="s">
        <v>1049</v>
      </c>
      <c r="E320" s="2" t="s">
        <v>396</v>
      </c>
      <c r="F320" s="2" t="s">
        <v>669</v>
      </c>
      <c r="G320" s="2" t="s">
        <v>2439</v>
      </c>
      <c r="H320" s="2" t="s">
        <v>3439</v>
      </c>
      <c r="I320" s="2" t="s">
        <v>1049</v>
      </c>
      <c r="J320" s="2" t="s">
        <v>2441</v>
      </c>
      <c r="K320" s="2" t="s">
        <v>3440</v>
      </c>
    </row>
    <row r="321" s="1" customFormat="1" ht="20" customHeight="1" spans="1:11">
      <c r="A321" s="2" t="s">
        <v>835</v>
      </c>
      <c r="B321" s="2" t="s">
        <v>3441</v>
      </c>
      <c r="C321" s="2" t="s">
        <v>837</v>
      </c>
      <c r="D321" s="2" t="s">
        <v>838</v>
      </c>
      <c r="E321" s="2" t="s">
        <v>396</v>
      </c>
      <c r="F321" s="2" t="s">
        <v>669</v>
      </c>
      <c r="G321" s="2" t="s">
        <v>2439</v>
      </c>
      <c r="H321" s="2" t="s">
        <v>3172</v>
      </c>
      <c r="I321" s="2" t="s">
        <v>838</v>
      </c>
      <c r="J321" s="2" t="s">
        <v>2441</v>
      </c>
      <c r="K321" s="2" t="s">
        <v>3442</v>
      </c>
    </row>
    <row r="322" s="1" customFormat="1" ht="20" customHeight="1" spans="1:11">
      <c r="A322" s="2" t="s">
        <v>728</v>
      </c>
      <c r="B322" s="2" t="s">
        <v>3443</v>
      </c>
      <c r="C322" s="2" t="s">
        <v>730</v>
      </c>
      <c r="D322" s="2" t="s">
        <v>731</v>
      </c>
      <c r="E322" s="2" t="s">
        <v>396</v>
      </c>
      <c r="F322" s="2" t="s">
        <v>669</v>
      </c>
      <c r="G322" s="2" t="s">
        <v>2439</v>
      </c>
      <c r="H322" s="2" t="s">
        <v>3444</v>
      </c>
      <c r="I322" s="2" t="s">
        <v>731</v>
      </c>
      <c r="J322" s="2" t="s">
        <v>2441</v>
      </c>
      <c r="K322" s="2" t="s">
        <v>3445</v>
      </c>
    </row>
    <row r="323" s="1" customFormat="1" ht="20" customHeight="1" spans="1:11">
      <c r="A323" s="2" t="s">
        <v>1592</v>
      </c>
      <c r="B323" s="2" t="s">
        <v>3446</v>
      </c>
      <c r="C323" s="2" t="s">
        <v>3447</v>
      </c>
      <c r="D323" s="2" t="s">
        <v>3448</v>
      </c>
      <c r="E323" s="2" t="s">
        <v>1062</v>
      </c>
      <c r="F323" s="2" t="s">
        <v>1379</v>
      </c>
      <c r="G323" s="2" t="s">
        <v>2439</v>
      </c>
      <c r="H323" s="2" t="s">
        <v>2830</v>
      </c>
      <c r="I323" s="2" t="s">
        <v>3449</v>
      </c>
      <c r="J323" s="2" t="s">
        <v>2441</v>
      </c>
      <c r="K323" s="2" t="s">
        <v>3450</v>
      </c>
    </row>
    <row r="324" s="1" customFormat="1" ht="20" customHeight="1" spans="1:11">
      <c r="A324" s="2" t="s">
        <v>1033</v>
      </c>
      <c r="B324" s="2" t="s">
        <v>3451</v>
      </c>
      <c r="C324" s="2" t="s">
        <v>1035</v>
      </c>
      <c r="D324" s="2" t="s">
        <v>1036</v>
      </c>
      <c r="E324" s="2" t="s">
        <v>396</v>
      </c>
      <c r="F324" s="2" t="s">
        <v>669</v>
      </c>
      <c r="G324" s="2" t="s">
        <v>2439</v>
      </c>
      <c r="H324" s="2" t="s">
        <v>3452</v>
      </c>
      <c r="I324" s="2" t="s">
        <v>1036</v>
      </c>
      <c r="J324" s="2" t="s">
        <v>2441</v>
      </c>
      <c r="K324" s="2" t="s">
        <v>3453</v>
      </c>
    </row>
    <row r="325" s="1" customFormat="1" ht="20" customHeight="1" spans="1:11">
      <c r="A325" s="2" t="s">
        <v>890</v>
      </c>
      <c r="B325" s="2" t="s">
        <v>3454</v>
      </c>
      <c r="C325" s="2" t="s">
        <v>3455</v>
      </c>
      <c r="D325" s="2" t="s">
        <v>893</v>
      </c>
      <c r="E325" s="2" t="s">
        <v>396</v>
      </c>
      <c r="F325" s="2" t="s">
        <v>669</v>
      </c>
      <c r="G325" s="2" t="s">
        <v>2439</v>
      </c>
      <c r="H325" s="2" t="s">
        <v>2919</v>
      </c>
      <c r="I325" s="2" t="s">
        <v>893</v>
      </c>
      <c r="J325" s="2" t="s">
        <v>2441</v>
      </c>
      <c r="K325" s="2" t="s">
        <v>3456</v>
      </c>
    </row>
    <row r="326" s="1" customFormat="1" ht="20" customHeight="1" spans="1:11">
      <c r="A326" s="2" t="s">
        <v>780</v>
      </c>
      <c r="B326" s="2" t="s">
        <v>3457</v>
      </c>
      <c r="C326" s="2" t="s">
        <v>782</v>
      </c>
      <c r="D326" s="2" t="s">
        <v>783</v>
      </c>
      <c r="E326" s="2" t="s">
        <v>396</v>
      </c>
      <c r="F326" s="2" t="s">
        <v>669</v>
      </c>
      <c r="G326" s="2" t="s">
        <v>2439</v>
      </c>
      <c r="H326" s="2" t="s">
        <v>2982</v>
      </c>
      <c r="I326" s="2" t="s">
        <v>783</v>
      </c>
      <c r="J326" s="2" t="s">
        <v>2441</v>
      </c>
      <c r="K326" s="2" t="s">
        <v>3458</v>
      </c>
    </row>
    <row r="327" s="1" customFormat="1" ht="20" customHeight="1" spans="1:11">
      <c r="A327" s="2" t="s">
        <v>1007</v>
      </c>
      <c r="B327" s="2" t="s">
        <v>3459</v>
      </c>
      <c r="C327" s="2" t="s">
        <v>3460</v>
      </c>
      <c r="D327" s="2" t="s">
        <v>1010</v>
      </c>
      <c r="E327" s="2" t="s">
        <v>396</v>
      </c>
      <c r="F327" s="2" t="s">
        <v>669</v>
      </c>
      <c r="G327" s="2" t="s">
        <v>2439</v>
      </c>
      <c r="H327" s="2" t="s">
        <v>3461</v>
      </c>
      <c r="I327" s="2" t="s">
        <v>1010</v>
      </c>
      <c r="J327" s="2" t="s">
        <v>2441</v>
      </c>
      <c r="K327" s="2" t="s">
        <v>3462</v>
      </c>
    </row>
    <row r="328" s="1" customFormat="1" ht="20" customHeight="1" spans="1:11">
      <c r="A328" s="2" t="s">
        <v>688</v>
      </c>
      <c r="B328" s="2" t="s">
        <v>3463</v>
      </c>
      <c r="C328" s="2" t="s">
        <v>690</v>
      </c>
      <c r="D328" s="2" t="s">
        <v>691</v>
      </c>
      <c r="E328" s="2" t="s">
        <v>396</v>
      </c>
      <c r="F328" s="2" t="s">
        <v>669</v>
      </c>
      <c r="G328" s="2" t="s">
        <v>2439</v>
      </c>
      <c r="H328" s="2" t="s">
        <v>2487</v>
      </c>
      <c r="I328" s="2" t="s">
        <v>691</v>
      </c>
      <c r="J328" s="2" t="s">
        <v>2441</v>
      </c>
      <c r="K328" s="2" t="s">
        <v>3464</v>
      </c>
    </row>
    <row r="329" s="1" customFormat="1" ht="20" customHeight="1" spans="1:11">
      <c r="A329" s="2" t="s">
        <v>860</v>
      </c>
      <c r="B329" s="2" t="s">
        <v>3465</v>
      </c>
      <c r="C329" s="2" t="s">
        <v>862</v>
      </c>
      <c r="D329" s="2" t="s">
        <v>863</v>
      </c>
      <c r="E329" s="2" t="s">
        <v>396</v>
      </c>
      <c r="F329" s="2" t="s">
        <v>669</v>
      </c>
      <c r="G329" s="2" t="s">
        <v>2439</v>
      </c>
      <c r="H329" s="2" t="s">
        <v>3403</v>
      </c>
      <c r="I329" s="2" t="s">
        <v>863</v>
      </c>
      <c r="J329" s="2" t="s">
        <v>2441</v>
      </c>
      <c r="K329" s="2" t="s">
        <v>3466</v>
      </c>
    </row>
    <row r="330" s="1" customFormat="1" ht="20" customHeight="1" spans="1:11">
      <c r="A330" s="2" t="s">
        <v>1124</v>
      </c>
      <c r="B330" s="2" t="s">
        <v>3467</v>
      </c>
      <c r="C330" s="2" t="s">
        <v>828</v>
      </c>
      <c r="D330" s="2" t="s">
        <v>1125</v>
      </c>
      <c r="E330" s="2" t="s">
        <v>396</v>
      </c>
      <c r="F330" s="2" t="s">
        <v>1062</v>
      </c>
      <c r="G330" s="2" t="s">
        <v>2439</v>
      </c>
      <c r="H330" s="2" t="s">
        <v>3468</v>
      </c>
      <c r="I330" s="2" t="s">
        <v>1125</v>
      </c>
      <c r="J330" s="2" t="s">
        <v>2441</v>
      </c>
      <c r="K330" s="2" t="s">
        <v>3469</v>
      </c>
    </row>
    <row r="331" s="1" customFormat="1" ht="20" customHeight="1" spans="1:11">
      <c r="A331" s="2" t="s">
        <v>1327</v>
      </c>
      <c r="B331" s="2" t="s">
        <v>3470</v>
      </c>
      <c r="C331" s="2" t="s">
        <v>151</v>
      </c>
      <c r="D331" s="2" t="s">
        <v>1328</v>
      </c>
      <c r="E331" s="2" t="s">
        <v>669</v>
      </c>
      <c r="F331" s="2" t="s">
        <v>1062</v>
      </c>
      <c r="G331" s="2" t="s">
        <v>2439</v>
      </c>
      <c r="H331" s="2" t="s">
        <v>3471</v>
      </c>
      <c r="I331" s="2" t="s">
        <v>1328</v>
      </c>
      <c r="J331" s="2" t="s">
        <v>2441</v>
      </c>
      <c r="K331" s="2" t="s">
        <v>3472</v>
      </c>
    </row>
    <row r="332" s="1" customFormat="1" ht="20" customHeight="1" spans="1:11">
      <c r="A332" s="2" t="s">
        <v>1029</v>
      </c>
      <c r="B332" s="2" t="s">
        <v>3473</v>
      </c>
      <c r="C332" s="2" t="s">
        <v>623</v>
      </c>
      <c r="D332" s="2" t="s">
        <v>1030</v>
      </c>
      <c r="E332" s="2" t="s">
        <v>396</v>
      </c>
      <c r="F332" s="2" t="s">
        <v>669</v>
      </c>
      <c r="G332" s="2" t="s">
        <v>2439</v>
      </c>
      <c r="H332" s="2" t="s">
        <v>3474</v>
      </c>
      <c r="I332" s="2" t="s">
        <v>1030</v>
      </c>
      <c r="J332" s="2" t="s">
        <v>2441</v>
      </c>
      <c r="K332" s="2" t="s">
        <v>3475</v>
      </c>
    </row>
    <row r="333" s="1" customFormat="1" ht="20" customHeight="1" spans="1:11">
      <c r="A333" s="2" t="s">
        <v>1413</v>
      </c>
      <c r="B333" s="2" t="s">
        <v>3476</v>
      </c>
      <c r="C333" s="2" t="s">
        <v>2522</v>
      </c>
      <c r="D333" s="2" t="s">
        <v>1416</v>
      </c>
      <c r="E333" s="2" t="s">
        <v>1062</v>
      </c>
      <c r="F333" s="2" t="s">
        <v>1379</v>
      </c>
      <c r="G333" s="2" t="s">
        <v>2439</v>
      </c>
      <c r="H333" s="2" t="s">
        <v>3095</v>
      </c>
      <c r="I333" s="2" t="s">
        <v>1416</v>
      </c>
      <c r="J333" s="2" t="s">
        <v>2441</v>
      </c>
      <c r="K333" s="2" t="s">
        <v>3477</v>
      </c>
    </row>
    <row r="334" s="1" customFormat="1" ht="20" customHeight="1" spans="1:11">
      <c r="A334" s="2" t="s">
        <v>940</v>
      </c>
      <c r="B334" s="2" t="s">
        <v>3478</v>
      </c>
      <c r="C334" s="2" t="s">
        <v>3479</v>
      </c>
      <c r="D334" s="2" t="s">
        <v>943</v>
      </c>
      <c r="E334" s="2" t="s">
        <v>396</v>
      </c>
      <c r="F334" s="2" t="s">
        <v>669</v>
      </c>
      <c r="G334" s="2" t="s">
        <v>2439</v>
      </c>
      <c r="H334" s="2" t="s">
        <v>2492</v>
      </c>
      <c r="I334" s="2" t="s">
        <v>943</v>
      </c>
      <c r="J334" s="2" t="s">
        <v>2441</v>
      </c>
      <c r="K334" s="2" t="s">
        <v>3480</v>
      </c>
    </row>
    <row r="335" s="1" customFormat="1" ht="20" customHeight="1" spans="1:11">
      <c r="A335" s="2" t="s">
        <v>807</v>
      </c>
      <c r="B335" s="2" t="s">
        <v>3481</v>
      </c>
      <c r="C335" s="2" t="s">
        <v>782</v>
      </c>
      <c r="D335" s="2" t="s">
        <v>808</v>
      </c>
      <c r="E335" s="2" t="s">
        <v>396</v>
      </c>
      <c r="F335" s="2" t="s">
        <v>669</v>
      </c>
      <c r="G335" s="2" t="s">
        <v>2439</v>
      </c>
      <c r="H335" s="2" t="s">
        <v>2527</v>
      </c>
      <c r="I335" s="2" t="s">
        <v>808</v>
      </c>
      <c r="J335" s="2" t="s">
        <v>2441</v>
      </c>
      <c r="K335" s="2" t="s">
        <v>3482</v>
      </c>
    </row>
    <row r="336" s="1" customFormat="1" ht="20" customHeight="1" spans="1:11">
      <c r="A336" s="2" t="s">
        <v>1063</v>
      </c>
      <c r="B336" s="2" t="s">
        <v>3483</v>
      </c>
      <c r="C336" s="2" t="s">
        <v>205</v>
      </c>
      <c r="D336" s="2" t="s">
        <v>1064</v>
      </c>
      <c r="E336" s="2" t="s">
        <v>669</v>
      </c>
      <c r="F336" s="2" t="s">
        <v>1062</v>
      </c>
      <c r="G336" s="2" t="s">
        <v>2439</v>
      </c>
      <c r="H336" s="2" t="s">
        <v>3026</v>
      </c>
      <c r="I336" s="2" t="s">
        <v>1064</v>
      </c>
      <c r="J336" s="2" t="s">
        <v>2441</v>
      </c>
      <c r="K336" s="2" t="s">
        <v>3484</v>
      </c>
    </row>
    <row r="337" s="1" customFormat="1" ht="20" customHeight="1" spans="1:11">
      <c r="A337" s="2" t="s">
        <v>744</v>
      </c>
      <c r="B337" s="2" t="s">
        <v>3485</v>
      </c>
      <c r="C337" s="2" t="s">
        <v>746</v>
      </c>
      <c r="D337" s="2" t="s">
        <v>747</v>
      </c>
      <c r="E337" s="2" t="s">
        <v>396</v>
      </c>
      <c r="F337" s="2" t="s">
        <v>669</v>
      </c>
      <c r="G337" s="2" t="s">
        <v>2439</v>
      </c>
      <c r="H337" s="2" t="s">
        <v>3400</v>
      </c>
      <c r="I337" s="2" t="s">
        <v>747</v>
      </c>
      <c r="J337" s="2" t="s">
        <v>2441</v>
      </c>
      <c r="K337" s="2" t="s">
        <v>3486</v>
      </c>
    </row>
    <row r="338" s="1" customFormat="1" ht="20" customHeight="1" spans="1:11">
      <c r="A338" s="2" t="s">
        <v>1377</v>
      </c>
      <c r="B338" s="2" t="s">
        <v>3487</v>
      </c>
      <c r="C338" s="2" t="s">
        <v>2814</v>
      </c>
      <c r="D338" s="2" t="s">
        <v>1378</v>
      </c>
      <c r="E338" s="2" t="s">
        <v>1062</v>
      </c>
      <c r="F338" s="2" t="s">
        <v>1379</v>
      </c>
      <c r="G338" s="2" t="s">
        <v>2439</v>
      </c>
      <c r="H338" s="2" t="s">
        <v>3193</v>
      </c>
      <c r="I338" s="2" t="s">
        <v>1378</v>
      </c>
      <c r="J338" s="2" t="s">
        <v>2441</v>
      </c>
      <c r="K338" s="2" t="s">
        <v>3488</v>
      </c>
    </row>
    <row r="339" s="1" customFormat="1" ht="20" customHeight="1" spans="1:11">
      <c r="A339" s="2" t="s">
        <v>3489</v>
      </c>
      <c r="B339" s="2" t="s">
        <v>3490</v>
      </c>
      <c r="C339" s="2" t="s">
        <v>3056</v>
      </c>
      <c r="D339" s="2" t="s">
        <v>3491</v>
      </c>
      <c r="E339" s="2" t="s">
        <v>396</v>
      </c>
      <c r="F339" s="2" t="s">
        <v>669</v>
      </c>
      <c r="G339" s="2" t="s">
        <v>2439</v>
      </c>
      <c r="H339" s="2" t="s">
        <v>2524</v>
      </c>
      <c r="I339" s="2" t="s">
        <v>3492</v>
      </c>
      <c r="J339" s="2" t="s">
        <v>2441</v>
      </c>
      <c r="K339" s="2" t="s">
        <v>3493</v>
      </c>
    </row>
    <row r="340" s="1" customFormat="1" ht="20" customHeight="1" spans="1:11">
      <c r="A340" s="2" t="s">
        <v>751</v>
      </c>
      <c r="B340" s="2" t="s">
        <v>3494</v>
      </c>
      <c r="C340" s="2" t="s">
        <v>753</v>
      </c>
      <c r="D340" s="2" t="s">
        <v>754</v>
      </c>
      <c r="E340" s="2" t="s">
        <v>396</v>
      </c>
      <c r="F340" s="2" t="s">
        <v>669</v>
      </c>
      <c r="G340" s="2" t="s">
        <v>2439</v>
      </c>
      <c r="H340" s="2" t="s">
        <v>3495</v>
      </c>
      <c r="I340" s="2" t="s">
        <v>754</v>
      </c>
      <c r="J340" s="2" t="s">
        <v>2441</v>
      </c>
      <c r="K340" s="2" t="s">
        <v>3496</v>
      </c>
    </row>
    <row r="341" s="1" customFormat="1" ht="20" customHeight="1" spans="1:11">
      <c r="A341" s="2" t="s">
        <v>826</v>
      </c>
      <c r="B341" s="2" t="s">
        <v>3497</v>
      </c>
      <c r="C341" s="2" t="s">
        <v>828</v>
      </c>
      <c r="D341" s="2" t="s">
        <v>829</v>
      </c>
      <c r="E341" s="2" t="s">
        <v>396</v>
      </c>
      <c r="F341" s="2" t="s">
        <v>669</v>
      </c>
      <c r="G341" s="2" t="s">
        <v>2439</v>
      </c>
      <c r="H341" s="2" t="s">
        <v>3498</v>
      </c>
      <c r="I341" s="2" t="s">
        <v>829</v>
      </c>
      <c r="J341" s="2" t="s">
        <v>2441</v>
      </c>
      <c r="K341" s="2" t="s">
        <v>3499</v>
      </c>
    </row>
    <row r="342" s="1" customFormat="1" ht="20" customHeight="1" spans="1:11">
      <c r="A342" s="2" t="s">
        <v>822</v>
      </c>
      <c r="B342" s="2" t="s">
        <v>3500</v>
      </c>
      <c r="C342" s="2" t="s">
        <v>3501</v>
      </c>
      <c r="D342" s="2" t="s">
        <v>825</v>
      </c>
      <c r="E342" s="2" t="s">
        <v>396</v>
      </c>
      <c r="F342" s="2" t="s">
        <v>669</v>
      </c>
      <c r="G342" s="2" t="s">
        <v>2439</v>
      </c>
      <c r="H342" s="2" t="s">
        <v>3502</v>
      </c>
      <c r="I342" s="2" t="s">
        <v>825</v>
      </c>
      <c r="J342" s="2" t="s">
        <v>2441</v>
      </c>
      <c r="K342" s="2" t="s">
        <v>3503</v>
      </c>
    </row>
    <row r="343" s="1" customFormat="1" ht="20" customHeight="1" spans="1:11">
      <c r="A343" s="2" t="s">
        <v>776</v>
      </c>
      <c r="B343" s="2" t="s">
        <v>3504</v>
      </c>
      <c r="C343" s="2" t="s">
        <v>778</v>
      </c>
      <c r="D343" s="2" t="s">
        <v>779</v>
      </c>
      <c r="E343" s="2" t="s">
        <v>396</v>
      </c>
      <c r="F343" s="2" t="s">
        <v>669</v>
      </c>
      <c r="G343" s="2" t="s">
        <v>2439</v>
      </c>
      <c r="H343" s="2" t="s">
        <v>2451</v>
      </c>
      <c r="I343" s="2" t="s">
        <v>779</v>
      </c>
      <c r="J343" s="2" t="s">
        <v>2441</v>
      </c>
      <c r="K343" s="2" t="s">
        <v>3505</v>
      </c>
    </row>
    <row r="344" s="1" customFormat="1" ht="20" customHeight="1" spans="1:11">
      <c r="A344" s="2" t="s">
        <v>3506</v>
      </c>
      <c r="B344" s="2" t="s">
        <v>3507</v>
      </c>
      <c r="C344" s="2" t="s">
        <v>3508</v>
      </c>
      <c r="D344" s="2" t="s">
        <v>3509</v>
      </c>
      <c r="E344" s="2" t="s">
        <v>396</v>
      </c>
      <c r="F344" s="2" t="s">
        <v>669</v>
      </c>
      <c r="G344" s="2" t="s">
        <v>2439</v>
      </c>
      <c r="H344" s="2" t="s">
        <v>2524</v>
      </c>
      <c r="I344" s="2" t="s">
        <v>3509</v>
      </c>
      <c r="J344" s="2" t="s">
        <v>2441</v>
      </c>
      <c r="K344" s="2" t="s">
        <v>3510</v>
      </c>
    </row>
    <row r="345" s="1" customFormat="1" ht="20" customHeight="1" spans="1:11">
      <c r="A345" s="2" t="s">
        <v>997</v>
      </c>
      <c r="B345" s="2" t="s">
        <v>3511</v>
      </c>
      <c r="C345" s="2" t="s">
        <v>725</v>
      </c>
      <c r="D345" s="2" t="s">
        <v>998</v>
      </c>
      <c r="E345" s="2" t="s">
        <v>396</v>
      </c>
      <c r="F345" s="2" t="s">
        <v>669</v>
      </c>
      <c r="G345" s="2" t="s">
        <v>2439</v>
      </c>
      <c r="H345" s="2" t="s">
        <v>2551</v>
      </c>
      <c r="I345" s="2" t="s">
        <v>998</v>
      </c>
      <c r="J345" s="2" t="s">
        <v>2441</v>
      </c>
      <c r="K345" s="2" t="s">
        <v>3512</v>
      </c>
    </row>
    <row r="346" s="1" customFormat="1" ht="20" customHeight="1" spans="1:11">
      <c r="A346" s="2" t="s">
        <v>884</v>
      </c>
      <c r="B346" s="2" t="s">
        <v>3513</v>
      </c>
      <c r="C346" s="2" t="s">
        <v>2650</v>
      </c>
      <c r="D346" s="2" t="s">
        <v>587</v>
      </c>
      <c r="E346" s="2" t="s">
        <v>396</v>
      </c>
      <c r="F346" s="2" t="s">
        <v>669</v>
      </c>
      <c r="G346" s="2" t="s">
        <v>2439</v>
      </c>
      <c r="H346" s="2" t="s">
        <v>2919</v>
      </c>
      <c r="I346" s="2" t="s">
        <v>587</v>
      </c>
      <c r="J346" s="2" t="s">
        <v>2441</v>
      </c>
      <c r="K346" s="2" t="s">
        <v>3514</v>
      </c>
    </row>
    <row r="347" s="1" customFormat="1" ht="20" customHeight="1" spans="1:11">
      <c r="A347" s="2" t="s">
        <v>877</v>
      </c>
      <c r="B347" s="2" t="s">
        <v>3515</v>
      </c>
      <c r="C347" s="2" t="s">
        <v>879</v>
      </c>
      <c r="D347" s="2" t="s">
        <v>880</v>
      </c>
      <c r="E347" s="2" t="s">
        <v>396</v>
      </c>
      <c r="F347" s="2" t="s">
        <v>669</v>
      </c>
      <c r="G347" s="2" t="s">
        <v>2439</v>
      </c>
      <c r="H347" s="2" t="s">
        <v>3205</v>
      </c>
      <c r="I347" s="2" t="s">
        <v>880</v>
      </c>
      <c r="J347" s="2" t="s">
        <v>2441</v>
      </c>
      <c r="K347" s="2" t="s">
        <v>3516</v>
      </c>
    </row>
    <row r="348" s="1" customFormat="1" ht="20" customHeight="1" spans="1:11">
      <c r="A348" s="2" t="s">
        <v>3517</v>
      </c>
      <c r="B348" s="2" t="s">
        <v>3518</v>
      </c>
      <c r="C348" s="2" t="s">
        <v>151</v>
      </c>
      <c r="D348" s="2" t="s">
        <v>3519</v>
      </c>
      <c r="E348" s="2" t="s">
        <v>396</v>
      </c>
      <c r="F348" s="2" t="s">
        <v>669</v>
      </c>
      <c r="G348" s="2" t="s">
        <v>2439</v>
      </c>
      <c r="H348" s="2" t="s">
        <v>2524</v>
      </c>
      <c r="I348" s="2" t="s">
        <v>3519</v>
      </c>
      <c r="J348" s="2" t="s">
        <v>2441</v>
      </c>
      <c r="K348" s="2" t="s">
        <v>3520</v>
      </c>
    </row>
    <row r="349" s="1" customFormat="1" ht="20" customHeight="1" spans="1:11">
      <c r="A349" s="2" t="s">
        <v>1039</v>
      </c>
      <c r="B349" s="2" t="s">
        <v>3521</v>
      </c>
      <c r="C349" s="2" t="s">
        <v>2639</v>
      </c>
      <c r="D349" s="2" t="s">
        <v>640</v>
      </c>
      <c r="E349" s="2" t="s">
        <v>396</v>
      </c>
      <c r="F349" s="2" t="s">
        <v>669</v>
      </c>
      <c r="G349" s="2" t="s">
        <v>2439</v>
      </c>
      <c r="H349" s="2" t="s">
        <v>2640</v>
      </c>
      <c r="I349" s="2" t="s">
        <v>640</v>
      </c>
      <c r="J349" s="2" t="s">
        <v>2441</v>
      </c>
      <c r="K349" s="2" t="s">
        <v>3522</v>
      </c>
    </row>
    <row r="350" s="1" customFormat="1" ht="20" customHeight="1" spans="1:11">
      <c r="A350" s="2" t="s">
        <v>1751</v>
      </c>
      <c r="B350" s="2" t="s">
        <v>3523</v>
      </c>
      <c r="C350" s="2" t="s">
        <v>2650</v>
      </c>
      <c r="D350" s="2" t="s">
        <v>1752</v>
      </c>
      <c r="E350" s="2" t="s">
        <v>1379</v>
      </c>
      <c r="F350" s="2" t="s">
        <v>1649</v>
      </c>
      <c r="G350" s="2" t="s">
        <v>2439</v>
      </c>
      <c r="H350" s="2" t="s">
        <v>3021</v>
      </c>
      <c r="I350" s="2" t="s">
        <v>1752</v>
      </c>
      <c r="J350" s="2" t="s">
        <v>2441</v>
      </c>
      <c r="K350" s="2" t="s">
        <v>3524</v>
      </c>
    </row>
    <row r="351" s="1" customFormat="1" ht="20" customHeight="1" spans="1:11">
      <c r="A351" s="2" t="s">
        <v>885</v>
      </c>
      <c r="B351" s="2" t="s">
        <v>3525</v>
      </c>
      <c r="C351" s="2" t="s">
        <v>443</v>
      </c>
      <c r="D351" s="2" t="s">
        <v>444</v>
      </c>
      <c r="E351" s="2" t="s">
        <v>396</v>
      </c>
      <c r="F351" s="2" t="s">
        <v>669</v>
      </c>
      <c r="G351" s="2" t="s">
        <v>2439</v>
      </c>
      <c r="H351" s="2" t="s">
        <v>3390</v>
      </c>
      <c r="I351" s="2" t="s">
        <v>444</v>
      </c>
      <c r="J351" s="2" t="s">
        <v>2441</v>
      </c>
      <c r="K351" s="2" t="s">
        <v>3526</v>
      </c>
    </row>
    <row r="352" s="1" customFormat="1" ht="20" customHeight="1" spans="1:11">
      <c r="A352" s="2" t="s">
        <v>795</v>
      </c>
      <c r="B352" s="2" t="s">
        <v>3527</v>
      </c>
      <c r="C352" s="2" t="s">
        <v>3240</v>
      </c>
      <c r="D352" s="2" t="s">
        <v>798</v>
      </c>
      <c r="E352" s="2" t="s">
        <v>396</v>
      </c>
      <c r="F352" s="2" t="s">
        <v>669</v>
      </c>
      <c r="G352" s="2" t="s">
        <v>2439</v>
      </c>
      <c r="H352" s="2" t="s">
        <v>3528</v>
      </c>
      <c r="I352" s="2" t="s">
        <v>798</v>
      </c>
      <c r="J352" s="2" t="s">
        <v>2441</v>
      </c>
      <c r="K352" s="2" t="s">
        <v>3529</v>
      </c>
    </row>
    <row r="353" s="1" customFormat="1" ht="20" customHeight="1" spans="1:11">
      <c r="A353" s="2" t="s">
        <v>708</v>
      </c>
      <c r="B353" s="2" t="s">
        <v>3530</v>
      </c>
      <c r="C353" s="2" t="s">
        <v>710</v>
      </c>
      <c r="D353" s="2" t="s">
        <v>711</v>
      </c>
      <c r="E353" s="2" t="s">
        <v>396</v>
      </c>
      <c r="F353" s="2" t="s">
        <v>669</v>
      </c>
      <c r="G353" s="2" t="s">
        <v>2439</v>
      </c>
      <c r="H353" s="2" t="s">
        <v>3294</v>
      </c>
      <c r="I353" s="2" t="s">
        <v>711</v>
      </c>
      <c r="J353" s="2" t="s">
        <v>2441</v>
      </c>
      <c r="K353" s="2" t="s">
        <v>3531</v>
      </c>
    </row>
    <row r="354" s="1" customFormat="1" ht="20" customHeight="1" spans="1:11">
      <c r="A354" s="2" t="s">
        <v>674</v>
      </c>
      <c r="B354" s="2" t="s">
        <v>3532</v>
      </c>
      <c r="C354" s="2" t="s">
        <v>676</v>
      </c>
      <c r="D354" s="2" t="s">
        <v>677</v>
      </c>
      <c r="E354" s="2" t="s">
        <v>396</v>
      </c>
      <c r="F354" s="2" t="s">
        <v>669</v>
      </c>
      <c r="G354" s="2" t="s">
        <v>2439</v>
      </c>
      <c r="H354" s="2" t="s">
        <v>3064</v>
      </c>
      <c r="I354" s="2" t="s">
        <v>677</v>
      </c>
      <c r="J354" s="2" t="s">
        <v>2441</v>
      </c>
      <c r="K354" s="2" t="s">
        <v>3533</v>
      </c>
    </row>
    <row r="355" s="1" customFormat="1" ht="20" customHeight="1" spans="1:11">
      <c r="A355" s="2" t="s">
        <v>1935</v>
      </c>
      <c r="B355" s="2" t="s">
        <v>3534</v>
      </c>
      <c r="C355" s="2" t="s">
        <v>279</v>
      </c>
      <c r="D355" s="2" t="s">
        <v>1936</v>
      </c>
      <c r="E355" s="2" t="s">
        <v>396</v>
      </c>
      <c r="F355" s="2" t="s">
        <v>1649</v>
      </c>
      <c r="G355" s="2" t="s">
        <v>2439</v>
      </c>
      <c r="H355" s="2" t="s">
        <v>3535</v>
      </c>
      <c r="I355" s="2" t="s">
        <v>1936</v>
      </c>
      <c r="J355" s="2" t="s">
        <v>2441</v>
      </c>
      <c r="K355" s="2" t="s">
        <v>3536</v>
      </c>
    </row>
    <row r="356" s="1" customFormat="1" ht="20" customHeight="1" spans="1:11">
      <c r="A356" s="2" t="s">
        <v>739</v>
      </c>
      <c r="B356" s="2" t="s">
        <v>3537</v>
      </c>
      <c r="C356" s="2" t="s">
        <v>741</v>
      </c>
      <c r="D356" s="2" t="s">
        <v>742</v>
      </c>
      <c r="E356" s="2" t="s">
        <v>396</v>
      </c>
      <c r="F356" s="2" t="s">
        <v>669</v>
      </c>
      <c r="G356" s="2" t="s">
        <v>2439</v>
      </c>
      <c r="H356" s="2" t="s">
        <v>3538</v>
      </c>
      <c r="I356" s="2" t="s">
        <v>742</v>
      </c>
      <c r="J356" s="2" t="s">
        <v>2441</v>
      </c>
      <c r="K356" s="2" t="s">
        <v>3539</v>
      </c>
    </row>
    <row r="357" s="1" customFormat="1" ht="20" customHeight="1" spans="1:11">
      <c r="A357" s="2" t="s">
        <v>789</v>
      </c>
      <c r="B357" s="2" t="s">
        <v>3540</v>
      </c>
      <c r="C357" s="2" t="s">
        <v>3541</v>
      </c>
      <c r="D357" s="2" t="s">
        <v>792</v>
      </c>
      <c r="E357" s="2" t="s">
        <v>396</v>
      </c>
      <c r="F357" s="2" t="s">
        <v>669</v>
      </c>
      <c r="G357" s="2" t="s">
        <v>2439</v>
      </c>
      <c r="H357" s="2" t="s">
        <v>2910</v>
      </c>
      <c r="I357" s="2" t="s">
        <v>792</v>
      </c>
      <c r="J357" s="2" t="s">
        <v>2441</v>
      </c>
      <c r="K357" s="2" t="s">
        <v>3542</v>
      </c>
    </row>
    <row r="358" s="1" customFormat="1" ht="20" customHeight="1" spans="1:11">
      <c r="A358" s="2" t="s">
        <v>1053</v>
      </c>
      <c r="B358" s="2" t="s">
        <v>3543</v>
      </c>
      <c r="C358" s="2" t="s">
        <v>1055</v>
      </c>
      <c r="D358" s="2" t="s">
        <v>1056</v>
      </c>
      <c r="E358" s="2" t="s">
        <v>396</v>
      </c>
      <c r="F358" s="2" t="s">
        <v>669</v>
      </c>
      <c r="G358" s="2" t="s">
        <v>2439</v>
      </c>
      <c r="H358" s="2" t="s">
        <v>3351</v>
      </c>
      <c r="I358" s="2" t="s">
        <v>1056</v>
      </c>
      <c r="J358" s="2" t="s">
        <v>2441</v>
      </c>
      <c r="K358" s="2" t="s">
        <v>3544</v>
      </c>
    </row>
    <row r="359" s="1" customFormat="1" ht="20" customHeight="1" spans="1:11">
      <c r="A359" s="2" t="s">
        <v>763</v>
      </c>
      <c r="B359" s="2" t="s">
        <v>3545</v>
      </c>
      <c r="C359" s="2" t="s">
        <v>765</v>
      </c>
      <c r="D359" s="2" t="s">
        <v>766</v>
      </c>
      <c r="E359" s="2" t="s">
        <v>396</v>
      </c>
      <c r="F359" s="2" t="s">
        <v>669</v>
      </c>
      <c r="G359" s="2" t="s">
        <v>2439</v>
      </c>
      <c r="H359" s="2" t="s">
        <v>3546</v>
      </c>
      <c r="I359" s="2" t="s">
        <v>766</v>
      </c>
      <c r="J359" s="2" t="s">
        <v>2441</v>
      </c>
      <c r="K359" s="2" t="s">
        <v>3547</v>
      </c>
    </row>
    <row r="360" s="1" customFormat="1" ht="20" customHeight="1" spans="1:11">
      <c r="A360" s="2" t="s">
        <v>920</v>
      </c>
      <c r="B360" s="2" t="s">
        <v>3548</v>
      </c>
      <c r="C360" s="2" t="s">
        <v>922</v>
      </c>
      <c r="D360" s="2" t="s">
        <v>923</v>
      </c>
      <c r="E360" s="2" t="s">
        <v>396</v>
      </c>
      <c r="F360" s="2" t="s">
        <v>669</v>
      </c>
      <c r="G360" s="2" t="s">
        <v>2439</v>
      </c>
      <c r="H360" s="2" t="s">
        <v>3549</v>
      </c>
      <c r="I360" s="2" t="s">
        <v>923</v>
      </c>
      <c r="J360" s="2" t="s">
        <v>2441</v>
      </c>
      <c r="K360" s="2" t="s">
        <v>3550</v>
      </c>
    </row>
    <row r="361" s="1" customFormat="1" ht="20" customHeight="1" spans="1:11">
      <c r="A361" s="2" t="s">
        <v>715</v>
      </c>
      <c r="B361" s="2" t="s">
        <v>3551</v>
      </c>
      <c r="C361" s="2" t="s">
        <v>717</v>
      </c>
      <c r="D361" s="2" t="s">
        <v>718</v>
      </c>
      <c r="E361" s="2" t="s">
        <v>396</v>
      </c>
      <c r="F361" s="2" t="s">
        <v>669</v>
      </c>
      <c r="G361" s="2" t="s">
        <v>2439</v>
      </c>
      <c r="H361" s="2" t="s">
        <v>3552</v>
      </c>
      <c r="I361" s="2" t="s">
        <v>718</v>
      </c>
      <c r="J361" s="2" t="s">
        <v>2441</v>
      </c>
      <c r="K361" s="2" t="s">
        <v>3553</v>
      </c>
    </row>
    <row r="362" s="1" customFormat="1" ht="20" customHeight="1" spans="1:11">
      <c r="A362" s="2" t="s">
        <v>2332</v>
      </c>
      <c r="B362" s="2" t="s">
        <v>3554</v>
      </c>
      <c r="C362" s="2" t="s">
        <v>151</v>
      </c>
      <c r="D362" s="2" t="s">
        <v>3555</v>
      </c>
      <c r="E362" s="2" t="s">
        <v>396</v>
      </c>
      <c r="F362" s="2" t="s">
        <v>1982</v>
      </c>
      <c r="G362" s="2" t="s">
        <v>2439</v>
      </c>
      <c r="H362" s="2" t="s">
        <v>3556</v>
      </c>
      <c r="I362" s="2" t="s">
        <v>3557</v>
      </c>
      <c r="J362" s="2" t="s">
        <v>2441</v>
      </c>
      <c r="K362" s="2" t="s">
        <v>3558</v>
      </c>
    </row>
    <row r="363" s="1" customFormat="1" ht="20" customHeight="1" spans="1:11">
      <c r="A363" s="2" t="s">
        <v>455</v>
      </c>
      <c r="B363" s="2" t="s">
        <v>3559</v>
      </c>
      <c r="C363" s="2" t="s">
        <v>344</v>
      </c>
      <c r="D363" s="2" t="s">
        <v>456</v>
      </c>
      <c r="E363" s="2" t="s">
        <v>79</v>
      </c>
      <c r="F363" s="2" t="s">
        <v>396</v>
      </c>
      <c r="G363" s="2" t="s">
        <v>2439</v>
      </c>
      <c r="H363" s="2" t="s">
        <v>3137</v>
      </c>
      <c r="I363" s="2" t="s">
        <v>456</v>
      </c>
      <c r="J363" s="2" t="s">
        <v>2441</v>
      </c>
      <c r="K363" s="2" t="s">
        <v>3560</v>
      </c>
    </row>
    <row r="364" s="1" customFormat="1" ht="20" customHeight="1" spans="1:11">
      <c r="A364" s="2" t="s">
        <v>658</v>
      </c>
      <c r="B364" s="2" t="s">
        <v>3561</v>
      </c>
      <c r="C364" s="2" t="s">
        <v>2490</v>
      </c>
      <c r="D364" s="2" t="s">
        <v>659</v>
      </c>
      <c r="E364" s="2" t="s">
        <v>79</v>
      </c>
      <c r="F364" s="2" t="s">
        <v>396</v>
      </c>
      <c r="G364" s="2" t="s">
        <v>2439</v>
      </c>
      <c r="H364" s="2" t="s">
        <v>2839</v>
      </c>
      <c r="I364" s="2" t="s">
        <v>659</v>
      </c>
      <c r="J364" s="2" t="s">
        <v>2441</v>
      </c>
      <c r="K364" s="2" t="s">
        <v>3562</v>
      </c>
    </row>
    <row r="365" s="1" customFormat="1" ht="20" customHeight="1" spans="1:11">
      <c r="A365" s="2" t="s">
        <v>734</v>
      </c>
      <c r="B365" s="2" t="s">
        <v>3563</v>
      </c>
      <c r="C365" s="2" t="s">
        <v>736</v>
      </c>
      <c r="D365" s="2" t="s">
        <v>737</v>
      </c>
      <c r="E365" s="2" t="s">
        <v>396</v>
      </c>
      <c r="F365" s="2" t="s">
        <v>669</v>
      </c>
      <c r="G365" s="2" t="s">
        <v>2439</v>
      </c>
      <c r="H365" s="2" t="s">
        <v>2870</v>
      </c>
      <c r="I365" s="2" t="s">
        <v>737</v>
      </c>
      <c r="J365" s="2" t="s">
        <v>2441</v>
      </c>
      <c r="K365" s="2" t="s">
        <v>3564</v>
      </c>
    </row>
    <row r="366" s="1" customFormat="1" ht="20" customHeight="1" spans="1:11">
      <c r="A366" s="2" t="s">
        <v>449</v>
      </c>
      <c r="B366" s="2" t="s">
        <v>3565</v>
      </c>
      <c r="C366" s="2" t="s">
        <v>3566</v>
      </c>
      <c r="D366" s="2" t="s">
        <v>452</v>
      </c>
      <c r="E366" s="2" t="s">
        <v>79</v>
      </c>
      <c r="F366" s="2" t="s">
        <v>396</v>
      </c>
      <c r="G366" s="2" t="s">
        <v>2439</v>
      </c>
      <c r="H366" s="2" t="s">
        <v>2651</v>
      </c>
      <c r="I366" s="2" t="s">
        <v>452</v>
      </c>
      <c r="J366" s="2" t="s">
        <v>2441</v>
      </c>
      <c r="K366" s="2" t="s">
        <v>3567</v>
      </c>
    </row>
    <row r="367" s="1" customFormat="1" ht="20" customHeight="1" spans="1:11">
      <c r="A367" s="2" t="s">
        <v>637</v>
      </c>
      <c r="B367" s="2" t="s">
        <v>3568</v>
      </c>
      <c r="C367" s="2" t="s">
        <v>2639</v>
      </c>
      <c r="D367" s="2" t="s">
        <v>640</v>
      </c>
      <c r="E367" s="2" t="s">
        <v>79</v>
      </c>
      <c r="F367" s="2" t="s">
        <v>396</v>
      </c>
      <c r="G367" s="2" t="s">
        <v>2439</v>
      </c>
      <c r="H367" s="2" t="s">
        <v>2640</v>
      </c>
      <c r="I367" s="2" t="s">
        <v>640</v>
      </c>
      <c r="J367" s="2" t="s">
        <v>2441</v>
      </c>
      <c r="K367" s="2" t="s">
        <v>3569</v>
      </c>
    </row>
    <row r="368" s="1" customFormat="1" ht="20" customHeight="1" spans="1:11">
      <c r="A368" s="2" t="s">
        <v>589</v>
      </c>
      <c r="B368" s="2" t="s">
        <v>3570</v>
      </c>
      <c r="C368" s="2" t="s">
        <v>3571</v>
      </c>
      <c r="D368" s="2" t="s">
        <v>592</v>
      </c>
      <c r="E368" s="2" t="s">
        <v>79</v>
      </c>
      <c r="F368" s="2" t="s">
        <v>396</v>
      </c>
      <c r="G368" s="2" t="s">
        <v>2439</v>
      </c>
      <c r="H368" s="2" t="s">
        <v>3572</v>
      </c>
      <c r="I368" s="2" t="s">
        <v>592</v>
      </c>
      <c r="J368" s="2" t="s">
        <v>2441</v>
      </c>
      <c r="K368" s="2" t="s">
        <v>3573</v>
      </c>
    </row>
    <row r="369" s="1" customFormat="1" ht="20" customHeight="1" spans="1:11">
      <c r="A369" s="2" t="s">
        <v>1583</v>
      </c>
      <c r="B369" s="2" t="s">
        <v>3574</v>
      </c>
      <c r="C369" s="2" t="s">
        <v>1585</v>
      </c>
      <c r="D369" s="2" t="s">
        <v>1586</v>
      </c>
      <c r="E369" s="2" t="s">
        <v>669</v>
      </c>
      <c r="F369" s="2" t="s">
        <v>1379</v>
      </c>
      <c r="G369" s="2" t="s">
        <v>2439</v>
      </c>
      <c r="H369" s="2" t="s">
        <v>3575</v>
      </c>
      <c r="I369" s="2" t="s">
        <v>1586</v>
      </c>
      <c r="J369" s="2" t="s">
        <v>2441</v>
      </c>
      <c r="K369" s="2" t="s">
        <v>3576</v>
      </c>
    </row>
    <row r="370" s="1" customFormat="1" ht="20" customHeight="1" spans="1:11">
      <c r="A370" s="2" t="s">
        <v>615</v>
      </c>
      <c r="B370" s="2" t="s">
        <v>3577</v>
      </c>
      <c r="C370" s="2" t="s">
        <v>462</v>
      </c>
      <c r="D370" s="2" t="s">
        <v>616</v>
      </c>
      <c r="E370" s="2" t="s">
        <v>79</v>
      </c>
      <c r="F370" s="2" t="s">
        <v>396</v>
      </c>
      <c r="G370" s="2" t="s">
        <v>2439</v>
      </c>
      <c r="H370" s="2" t="s">
        <v>3143</v>
      </c>
      <c r="I370" s="2" t="s">
        <v>616</v>
      </c>
      <c r="J370" s="2" t="s">
        <v>2441</v>
      </c>
      <c r="K370" s="2" t="s">
        <v>3578</v>
      </c>
    </row>
    <row r="371" s="1" customFormat="1" ht="20" customHeight="1" spans="1:11">
      <c r="A371" s="2" t="s">
        <v>660</v>
      </c>
      <c r="B371" s="2" t="s">
        <v>3579</v>
      </c>
      <c r="C371" s="2" t="s">
        <v>662</v>
      </c>
      <c r="D371" s="2" t="s">
        <v>663</v>
      </c>
      <c r="E371" s="2" t="s">
        <v>79</v>
      </c>
      <c r="F371" s="2" t="s">
        <v>396</v>
      </c>
      <c r="G371" s="2" t="s">
        <v>2439</v>
      </c>
      <c r="H371" s="2" t="s">
        <v>3580</v>
      </c>
      <c r="I371" s="2" t="s">
        <v>663</v>
      </c>
      <c r="J371" s="2" t="s">
        <v>2441</v>
      </c>
      <c r="K371" s="2" t="s">
        <v>3581</v>
      </c>
    </row>
    <row r="372" s="1" customFormat="1" ht="20" customHeight="1" spans="1:11">
      <c r="A372" s="2" t="s">
        <v>542</v>
      </c>
      <c r="B372" s="2" t="s">
        <v>3582</v>
      </c>
      <c r="C372" s="2" t="s">
        <v>544</v>
      </c>
      <c r="D372" s="2" t="s">
        <v>545</v>
      </c>
      <c r="E372" s="2" t="s">
        <v>79</v>
      </c>
      <c r="F372" s="2" t="s">
        <v>396</v>
      </c>
      <c r="G372" s="2" t="s">
        <v>2439</v>
      </c>
      <c r="H372" s="2" t="s">
        <v>2440</v>
      </c>
      <c r="I372" s="2" t="s">
        <v>545</v>
      </c>
      <c r="J372" s="2" t="s">
        <v>2441</v>
      </c>
      <c r="K372" s="2" t="s">
        <v>3583</v>
      </c>
    </row>
    <row r="373" s="1" customFormat="1" ht="20" customHeight="1" spans="1:11">
      <c r="A373" s="2" t="s">
        <v>500</v>
      </c>
      <c r="B373" s="2" t="s">
        <v>3584</v>
      </c>
      <c r="C373" s="2" t="s">
        <v>502</v>
      </c>
      <c r="D373" s="2" t="s">
        <v>503</v>
      </c>
      <c r="E373" s="2" t="s">
        <v>79</v>
      </c>
      <c r="F373" s="2" t="s">
        <v>396</v>
      </c>
      <c r="G373" s="2" t="s">
        <v>2439</v>
      </c>
      <c r="H373" s="2" t="s">
        <v>2622</v>
      </c>
      <c r="I373" s="2" t="s">
        <v>503</v>
      </c>
      <c r="J373" s="2" t="s">
        <v>2441</v>
      </c>
      <c r="K373" s="2" t="s">
        <v>3585</v>
      </c>
    </row>
    <row r="374" s="1" customFormat="1" ht="20" customHeight="1" spans="1:11">
      <c r="A374" s="2" t="s">
        <v>607</v>
      </c>
      <c r="B374" s="2" t="s">
        <v>3586</v>
      </c>
      <c r="C374" s="2" t="s">
        <v>609</v>
      </c>
      <c r="D374" s="2" t="s">
        <v>610</v>
      </c>
      <c r="E374" s="2" t="s">
        <v>79</v>
      </c>
      <c r="F374" s="2" t="s">
        <v>396</v>
      </c>
      <c r="G374" s="2" t="s">
        <v>2439</v>
      </c>
      <c r="H374" s="2" t="s">
        <v>2451</v>
      </c>
      <c r="I374" s="2" t="s">
        <v>610</v>
      </c>
      <c r="J374" s="2" t="s">
        <v>2441</v>
      </c>
      <c r="K374" s="2" t="s">
        <v>3587</v>
      </c>
    </row>
    <row r="375" s="1" customFormat="1" ht="20" customHeight="1" spans="1:11">
      <c r="A375" s="2" t="s">
        <v>2265</v>
      </c>
      <c r="B375" s="2" t="s">
        <v>3588</v>
      </c>
      <c r="C375" s="2" t="s">
        <v>1706</v>
      </c>
      <c r="D375" s="2" t="s">
        <v>2266</v>
      </c>
      <c r="E375" s="2" t="s">
        <v>1379</v>
      </c>
      <c r="F375" s="2" t="s">
        <v>1982</v>
      </c>
      <c r="G375" s="2" t="s">
        <v>2439</v>
      </c>
      <c r="H375" s="2" t="s">
        <v>3589</v>
      </c>
      <c r="I375" s="2" t="s">
        <v>2266</v>
      </c>
      <c r="J375" s="2" t="s">
        <v>2441</v>
      </c>
      <c r="K375" s="2" t="s">
        <v>3590</v>
      </c>
    </row>
    <row r="376" s="1" customFormat="1" ht="20" customHeight="1" spans="1:11">
      <c r="A376" s="2" t="s">
        <v>530</v>
      </c>
      <c r="B376" s="2" t="s">
        <v>3591</v>
      </c>
      <c r="C376" s="2" t="s">
        <v>3592</v>
      </c>
      <c r="D376" s="2" t="s">
        <v>533</v>
      </c>
      <c r="E376" s="2" t="s">
        <v>79</v>
      </c>
      <c r="F376" s="2" t="s">
        <v>396</v>
      </c>
      <c r="G376" s="2" t="s">
        <v>2439</v>
      </c>
      <c r="H376" s="2" t="s">
        <v>2518</v>
      </c>
      <c r="I376" s="2" t="s">
        <v>533</v>
      </c>
      <c r="J376" s="2" t="s">
        <v>2441</v>
      </c>
      <c r="K376" s="2" t="s">
        <v>3593</v>
      </c>
    </row>
    <row r="377" s="1" customFormat="1" ht="20" customHeight="1" spans="1:11">
      <c r="A377" s="2" t="s">
        <v>433</v>
      </c>
      <c r="B377" s="2" t="s">
        <v>3594</v>
      </c>
      <c r="C377" s="2" t="s">
        <v>435</v>
      </c>
      <c r="D377" s="2" t="s">
        <v>436</v>
      </c>
      <c r="E377" s="2" t="s">
        <v>79</v>
      </c>
      <c r="F377" s="2" t="s">
        <v>396</v>
      </c>
      <c r="G377" s="2" t="s">
        <v>2439</v>
      </c>
      <c r="H377" s="2" t="s">
        <v>3403</v>
      </c>
      <c r="I377" s="2" t="s">
        <v>436</v>
      </c>
      <c r="J377" s="2" t="s">
        <v>2441</v>
      </c>
      <c r="K377" s="2" t="s">
        <v>3595</v>
      </c>
    </row>
    <row r="378" s="1" customFormat="1" ht="20" customHeight="1" spans="1:11">
      <c r="A378" s="2" t="s">
        <v>547</v>
      </c>
      <c r="B378" s="2" t="s">
        <v>3596</v>
      </c>
      <c r="C378" s="2" t="s">
        <v>2810</v>
      </c>
      <c r="D378" s="2" t="s">
        <v>550</v>
      </c>
      <c r="E378" s="2" t="s">
        <v>79</v>
      </c>
      <c r="F378" s="2" t="s">
        <v>396</v>
      </c>
      <c r="G378" s="2" t="s">
        <v>2439</v>
      </c>
      <c r="H378" s="2" t="s">
        <v>3597</v>
      </c>
      <c r="I378" s="2" t="s">
        <v>550</v>
      </c>
      <c r="J378" s="2" t="s">
        <v>2441</v>
      </c>
      <c r="K378" s="2" t="s">
        <v>3598</v>
      </c>
    </row>
    <row r="379" s="1" customFormat="1" ht="20" customHeight="1" spans="1:11">
      <c r="A379" s="2" t="s">
        <v>631</v>
      </c>
      <c r="B379" s="2" t="s">
        <v>3599</v>
      </c>
      <c r="C379" s="2" t="s">
        <v>633</v>
      </c>
      <c r="D379" s="2" t="s">
        <v>634</v>
      </c>
      <c r="E379" s="2" t="s">
        <v>79</v>
      </c>
      <c r="F379" s="2" t="s">
        <v>396</v>
      </c>
      <c r="G379" s="2" t="s">
        <v>2439</v>
      </c>
      <c r="H379" s="2" t="s">
        <v>3600</v>
      </c>
      <c r="I379" s="2" t="s">
        <v>634</v>
      </c>
      <c r="J379" s="2" t="s">
        <v>2441</v>
      </c>
      <c r="K379" s="2" t="s">
        <v>3601</v>
      </c>
    </row>
    <row r="380" s="1" customFormat="1" ht="20" customHeight="1" spans="1:11">
      <c r="A380" s="2" t="s">
        <v>466</v>
      </c>
      <c r="B380" s="2" t="s">
        <v>3602</v>
      </c>
      <c r="C380" s="2" t="s">
        <v>3603</v>
      </c>
      <c r="D380" s="2" t="s">
        <v>467</v>
      </c>
      <c r="E380" s="2" t="s">
        <v>79</v>
      </c>
      <c r="F380" s="2" t="s">
        <v>396</v>
      </c>
      <c r="G380" s="2" t="s">
        <v>2439</v>
      </c>
      <c r="H380" s="2" t="s">
        <v>3311</v>
      </c>
      <c r="I380" s="2" t="s">
        <v>467</v>
      </c>
      <c r="J380" s="2" t="s">
        <v>2441</v>
      </c>
      <c r="K380" s="2" t="s">
        <v>3604</v>
      </c>
    </row>
    <row r="381" s="1" customFormat="1" ht="20" customHeight="1" spans="1:11">
      <c r="A381" s="2" t="s">
        <v>578</v>
      </c>
      <c r="B381" s="2" t="s">
        <v>3605</v>
      </c>
      <c r="C381" s="2" t="s">
        <v>580</v>
      </c>
      <c r="D381" s="2" t="s">
        <v>581</v>
      </c>
      <c r="E381" s="2" t="s">
        <v>79</v>
      </c>
      <c r="F381" s="2" t="s">
        <v>396</v>
      </c>
      <c r="G381" s="2" t="s">
        <v>2439</v>
      </c>
      <c r="H381" s="2" t="s">
        <v>3355</v>
      </c>
      <c r="I381" s="2" t="s">
        <v>581</v>
      </c>
      <c r="J381" s="2" t="s">
        <v>2441</v>
      </c>
      <c r="K381" s="2" t="s">
        <v>3606</v>
      </c>
    </row>
    <row r="382" s="1" customFormat="1" ht="20" customHeight="1" spans="1:11">
      <c r="A382" s="2" t="s">
        <v>572</v>
      </c>
      <c r="B382" s="2" t="s">
        <v>3607</v>
      </c>
      <c r="C382" s="2" t="s">
        <v>574</v>
      </c>
      <c r="D382" s="2" t="s">
        <v>575</v>
      </c>
      <c r="E382" s="2" t="s">
        <v>79</v>
      </c>
      <c r="F382" s="2" t="s">
        <v>396</v>
      </c>
      <c r="G382" s="2" t="s">
        <v>2439</v>
      </c>
      <c r="H382" s="2" t="s">
        <v>3608</v>
      </c>
      <c r="I382" s="2" t="s">
        <v>575</v>
      </c>
      <c r="J382" s="2" t="s">
        <v>2441</v>
      </c>
      <c r="K382" s="2" t="s">
        <v>3609</v>
      </c>
    </row>
    <row r="383" s="1" customFormat="1" ht="20" customHeight="1" spans="1:11">
      <c r="A383" s="2" t="s">
        <v>872</v>
      </c>
      <c r="B383" s="2" t="s">
        <v>3610</v>
      </c>
      <c r="C383" s="2" t="s">
        <v>479</v>
      </c>
      <c r="D383" s="2" t="s">
        <v>873</v>
      </c>
      <c r="E383" s="2" t="s">
        <v>79</v>
      </c>
      <c r="F383" s="2" t="s">
        <v>669</v>
      </c>
      <c r="G383" s="2" t="s">
        <v>2439</v>
      </c>
      <c r="H383" s="2" t="s">
        <v>2671</v>
      </c>
      <c r="I383" s="2" t="s">
        <v>873</v>
      </c>
      <c r="J383" s="2" t="s">
        <v>2441</v>
      </c>
      <c r="K383" s="2" t="s">
        <v>3611</v>
      </c>
    </row>
    <row r="384" s="1" customFormat="1" ht="20" customHeight="1" spans="1:11">
      <c r="A384" s="2" t="s">
        <v>518</v>
      </c>
      <c r="B384" s="2" t="s">
        <v>3612</v>
      </c>
      <c r="C384" s="2" t="s">
        <v>520</v>
      </c>
      <c r="D384" s="2" t="s">
        <v>521</v>
      </c>
      <c r="E384" s="2" t="s">
        <v>79</v>
      </c>
      <c r="F384" s="2" t="s">
        <v>396</v>
      </c>
      <c r="G384" s="2" t="s">
        <v>2439</v>
      </c>
      <c r="H384" s="2" t="s">
        <v>2515</v>
      </c>
      <c r="I384" s="2" t="s">
        <v>521</v>
      </c>
      <c r="J384" s="2" t="s">
        <v>2441</v>
      </c>
      <c r="K384" s="2" t="s">
        <v>3613</v>
      </c>
    </row>
    <row r="385" s="1" customFormat="1" ht="20" customHeight="1" spans="1:11">
      <c r="A385" s="2" t="s">
        <v>470</v>
      </c>
      <c r="B385" s="2" t="s">
        <v>3614</v>
      </c>
      <c r="C385" s="2" t="s">
        <v>3615</v>
      </c>
      <c r="D385" s="2" t="s">
        <v>473</v>
      </c>
      <c r="E385" s="2" t="s">
        <v>79</v>
      </c>
      <c r="F385" s="2" t="s">
        <v>396</v>
      </c>
      <c r="G385" s="2" t="s">
        <v>2439</v>
      </c>
      <c r="H385" s="2" t="s">
        <v>3223</v>
      </c>
      <c r="I385" s="2" t="s">
        <v>473</v>
      </c>
      <c r="J385" s="2" t="s">
        <v>2441</v>
      </c>
      <c r="K385" s="2" t="s">
        <v>3616</v>
      </c>
    </row>
    <row r="386" s="1" customFormat="1" ht="20" customHeight="1" spans="1:11">
      <c r="A386" s="2" t="s">
        <v>602</v>
      </c>
      <c r="B386" s="2" t="s">
        <v>3617</v>
      </c>
      <c r="C386" s="2" t="s">
        <v>3592</v>
      </c>
      <c r="D386" s="2" t="s">
        <v>603</v>
      </c>
      <c r="E386" s="2" t="s">
        <v>79</v>
      </c>
      <c r="F386" s="2" t="s">
        <v>396</v>
      </c>
      <c r="G386" s="2" t="s">
        <v>2439</v>
      </c>
      <c r="H386" s="2" t="s">
        <v>2518</v>
      </c>
      <c r="I386" s="2" t="s">
        <v>603</v>
      </c>
      <c r="J386" s="2" t="s">
        <v>2441</v>
      </c>
      <c r="K386" s="2" t="s">
        <v>3618</v>
      </c>
    </row>
    <row r="387" s="1" customFormat="1" ht="20" customHeight="1" spans="1:11">
      <c r="A387" s="2" t="s">
        <v>552</v>
      </c>
      <c r="B387" s="2" t="s">
        <v>3619</v>
      </c>
      <c r="C387" s="2" t="s">
        <v>554</v>
      </c>
      <c r="D387" s="2" t="s">
        <v>555</v>
      </c>
      <c r="E387" s="2" t="s">
        <v>79</v>
      </c>
      <c r="F387" s="2" t="s">
        <v>396</v>
      </c>
      <c r="G387" s="2" t="s">
        <v>2439</v>
      </c>
      <c r="H387" s="2" t="s">
        <v>2644</v>
      </c>
      <c r="I387" s="2" t="s">
        <v>555</v>
      </c>
      <c r="J387" s="2" t="s">
        <v>2441</v>
      </c>
      <c r="K387" s="2" t="s">
        <v>3620</v>
      </c>
    </row>
    <row r="388" s="1" customFormat="1" ht="20" customHeight="1" spans="1:11">
      <c r="A388" s="2" t="s">
        <v>651</v>
      </c>
      <c r="B388" s="2" t="s">
        <v>3621</v>
      </c>
      <c r="C388" s="2" t="s">
        <v>653</v>
      </c>
      <c r="D388" s="2" t="s">
        <v>654</v>
      </c>
      <c r="E388" s="2" t="s">
        <v>79</v>
      </c>
      <c r="F388" s="2" t="s">
        <v>396</v>
      </c>
      <c r="G388" s="2" t="s">
        <v>2439</v>
      </c>
      <c r="H388" s="2" t="s">
        <v>3622</v>
      </c>
      <c r="I388" s="2" t="s">
        <v>654</v>
      </c>
      <c r="J388" s="2" t="s">
        <v>2441</v>
      </c>
      <c r="K388" s="2" t="s">
        <v>3623</v>
      </c>
    </row>
    <row r="389" s="1" customFormat="1" ht="20" customHeight="1" spans="1:11">
      <c r="A389" s="2" t="s">
        <v>584</v>
      </c>
      <c r="B389" s="2" t="s">
        <v>3624</v>
      </c>
      <c r="C389" s="2" t="s">
        <v>2650</v>
      </c>
      <c r="D389" s="2" t="s">
        <v>587</v>
      </c>
      <c r="E389" s="2" t="s">
        <v>79</v>
      </c>
      <c r="F389" s="2" t="s">
        <v>396</v>
      </c>
      <c r="G389" s="2" t="s">
        <v>2439</v>
      </c>
      <c r="H389" s="2" t="s">
        <v>2919</v>
      </c>
      <c r="I389" s="2" t="s">
        <v>587</v>
      </c>
      <c r="J389" s="2" t="s">
        <v>2441</v>
      </c>
      <c r="K389" s="2" t="s">
        <v>3625</v>
      </c>
    </row>
    <row r="390" s="1" customFormat="1" ht="20" customHeight="1" spans="1:11">
      <c r="A390" s="2" t="s">
        <v>2081</v>
      </c>
      <c r="B390" s="2" t="s">
        <v>3626</v>
      </c>
      <c r="C390" s="2" t="s">
        <v>2083</v>
      </c>
      <c r="D390" s="2" t="s">
        <v>2084</v>
      </c>
      <c r="E390" s="2" t="s">
        <v>1649</v>
      </c>
      <c r="F390" s="2" t="s">
        <v>1982</v>
      </c>
      <c r="G390" s="2" t="s">
        <v>2439</v>
      </c>
      <c r="H390" s="2" t="s">
        <v>3627</v>
      </c>
      <c r="I390" s="2" t="s">
        <v>2084</v>
      </c>
      <c r="J390" s="2" t="s">
        <v>2441</v>
      </c>
      <c r="K390" s="2" t="s">
        <v>3628</v>
      </c>
    </row>
    <row r="391" s="1" customFormat="1" ht="20" customHeight="1" spans="1:11">
      <c r="A391" s="2" t="s">
        <v>428</v>
      </c>
      <c r="B391" s="2" t="s">
        <v>3629</v>
      </c>
      <c r="C391" s="2" t="s">
        <v>286</v>
      </c>
      <c r="D391" s="2" t="s">
        <v>429</v>
      </c>
      <c r="E391" s="2" t="s">
        <v>79</v>
      </c>
      <c r="F391" s="2" t="s">
        <v>396</v>
      </c>
      <c r="G391" s="2" t="s">
        <v>2439</v>
      </c>
      <c r="H391" s="2" t="s">
        <v>2807</v>
      </c>
      <c r="I391" s="2" t="s">
        <v>429</v>
      </c>
      <c r="J391" s="2" t="s">
        <v>2441</v>
      </c>
      <c r="K391" s="2" t="s">
        <v>3630</v>
      </c>
    </row>
    <row r="392" s="1" customFormat="1" ht="20" customHeight="1" spans="1:11">
      <c r="A392" s="2" t="s">
        <v>833</v>
      </c>
      <c r="B392" s="2" t="s">
        <v>3631</v>
      </c>
      <c r="C392" s="2" t="s">
        <v>410</v>
      </c>
      <c r="D392" s="2" t="s">
        <v>834</v>
      </c>
      <c r="E392" s="2" t="s">
        <v>396</v>
      </c>
      <c r="F392" s="2" t="s">
        <v>669</v>
      </c>
      <c r="G392" s="2" t="s">
        <v>2439</v>
      </c>
      <c r="H392" s="2" t="s">
        <v>3294</v>
      </c>
      <c r="I392" s="2" t="s">
        <v>834</v>
      </c>
      <c r="J392" s="2" t="s">
        <v>2441</v>
      </c>
      <c r="K392" s="2" t="s">
        <v>3632</v>
      </c>
    </row>
    <row r="393" s="1" customFormat="1" ht="20" customHeight="1" spans="1:11">
      <c r="A393" s="2" t="s">
        <v>415</v>
      </c>
      <c r="B393" s="2" t="s">
        <v>3633</v>
      </c>
      <c r="C393" s="2" t="s">
        <v>3634</v>
      </c>
      <c r="D393" s="2" t="s">
        <v>418</v>
      </c>
      <c r="E393" s="2" t="s">
        <v>79</v>
      </c>
      <c r="F393" s="2" t="s">
        <v>396</v>
      </c>
      <c r="G393" s="2" t="s">
        <v>2439</v>
      </c>
      <c r="H393" s="2" t="s">
        <v>2654</v>
      </c>
      <c r="I393" s="2" t="s">
        <v>418</v>
      </c>
      <c r="J393" s="2" t="s">
        <v>2441</v>
      </c>
      <c r="K393" s="2" t="s">
        <v>3635</v>
      </c>
    </row>
    <row r="394" s="1" customFormat="1" ht="20" customHeight="1" spans="1:11">
      <c r="A394" s="2" t="s">
        <v>441</v>
      </c>
      <c r="B394" s="2" t="s">
        <v>3636</v>
      </c>
      <c r="C394" s="2" t="s">
        <v>443</v>
      </c>
      <c r="D394" s="2" t="s">
        <v>444</v>
      </c>
      <c r="E394" s="2" t="s">
        <v>79</v>
      </c>
      <c r="F394" s="2" t="s">
        <v>396</v>
      </c>
      <c r="G394" s="2" t="s">
        <v>2439</v>
      </c>
      <c r="H394" s="2" t="s">
        <v>3390</v>
      </c>
      <c r="I394" s="2" t="s">
        <v>444</v>
      </c>
      <c r="J394" s="2" t="s">
        <v>2441</v>
      </c>
      <c r="K394" s="2" t="s">
        <v>3637</v>
      </c>
    </row>
    <row r="395" s="1" customFormat="1" ht="20" customHeight="1" spans="1:11">
      <c r="A395" s="2" t="s">
        <v>3638</v>
      </c>
      <c r="B395" s="2" t="s">
        <v>3639</v>
      </c>
      <c r="C395" s="2" t="s">
        <v>520</v>
      </c>
      <c r="D395" s="2" t="s">
        <v>3640</v>
      </c>
      <c r="E395" s="2" t="s">
        <v>79</v>
      </c>
      <c r="F395" s="2" t="s">
        <v>396</v>
      </c>
      <c r="G395" s="2" t="s">
        <v>2439</v>
      </c>
      <c r="H395" s="2" t="s">
        <v>2524</v>
      </c>
      <c r="I395" s="2" t="s">
        <v>3640</v>
      </c>
      <c r="J395" s="2" t="s">
        <v>2441</v>
      </c>
      <c r="K395" s="2" t="s">
        <v>3641</v>
      </c>
    </row>
    <row r="396" s="1" customFormat="1" ht="20" customHeight="1" spans="1:11">
      <c r="A396" s="2" t="s">
        <v>487</v>
      </c>
      <c r="B396" s="2" t="s">
        <v>3642</v>
      </c>
      <c r="C396" s="2" t="s">
        <v>113</v>
      </c>
      <c r="D396" s="2" t="s">
        <v>488</v>
      </c>
      <c r="E396" s="2" t="s">
        <v>79</v>
      </c>
      <c r="F396" s="2" t="s">
        <v>396</v>
      </c>
      <c r="G396" s="2" t="s">
        <v>2439</v>
      </c>
      <c r="H396" s="2" t="s">
        <v>3643</v>
      </c>
      <c r="I396" s="2" t="s">
        <v>488</v>
      </c>
      <c r="J396" s="2" t="s">
        <v>2441</v>
      </c>
      <c r="K396" s="2" t="s">
        <v>3644</v>
      </c>
    </row>
    <row r="397" s="1" customFormat="1" ht="20" customHeight="1" spans="1:11">
      <c r="A397" s="2" t="s">
        <v>604</v>
      </c>
      <c r="B397" s="2" t="s">
        <v>3645</v>
      </c>
      <c r="C397" s="2" t="s">
        <v>113</v>
      </c>
      <c r="D397" s="2" t="s">
        <v>605</v>
      </c>
      <c r="E397" s="2" t="s">
        <v>79</v>
      </c>
      <c r="F397" s="2" t="s">
        <v>396</v>
      </c>
      <c r="G397" s="2" t="s">
        <v>2439</v>
      </c>
      <c r="H397" s="2" t="s">
        <v>2738</v>
      </c>
      <c r="I397" s="2" t="s">
        <v>605</v>
      </c>
      <c r="J397" s="2" t="s">
        <v>2441</v>
      </c>
      <c r="K397" s="2" t="s">
        <v>3646</v>
      </c>
    </row>
    <row r="398" s="1" customFormat="1" ht="20" customHeight="1" spans="1:11">
      <c r="A398" s="2" t="s">
        <v>800</v>
      </c>
      <c r="B398" s="2" t="s">
        <v>3647</v>
      </c>
      <c r="C398" s="2" t="s">
        <v>802</v>
      </c>
      <c r="D398" s="2" t="s">
        <v>803</v>
      </c>
      <c r="E398" s="2" t="s">
        <v>79</v>
      </c>
      <c r="F398" s="2" t="s">
        <v>669</v>
      </c>
      <c r="G398" s="2" t="s">
        <v>2439</v>
      </c>
      <c r="H398" s="2" t="s">
        <v>3648</v>
      </c>
      <c r="I398" s="2" t="s">
        <v>803</v>
      </c>
      <c r="J398" s="2" t="s">
        <v>2441</v>
      </c>
      <c r="K398" s="2" t="s">
        <v>3649</v>
      </c>
    </row>
    <row r="399" s="1" customFormat="1" ht="20" customHeight="1" spans="1:11">
      <c r="A399" s="2" t="s">
        <v>902</v>
      </c>
      <c r="B399" s="2" t="s">
        <v>3650</v>
      </c>
      <c r="C399" s="2" t="s">
        <v>294</v>
      </c>
      <c r="D399" s="2" t="s">
        <v>903</v>
      </c>
      <c r="E399" s="2" t="s">
        <v>396</v>
      </c>
      <c r="F399" s="2" t="s">
        <v>669</v>
      </c>
      <c r="G399" s="2" t="s">
        <v>2439</v>
      </c>
      <c r="H399" s="2" t="s">
        <v>3184</v>
      </c>
      <c r="I399" s="2" t="s">
        <v>903</v>
      </c>
      <c r="J399" s="2" t="s">
        <v>2441</v>
      </c>
      <c r="K399" s="2" t="s">
        <v>3651</v>
      </c>
    </row>
    <row r="400" s="1" customFormat="1" ht="20" customHeight="1" spans="1:11">
      <c r="A400" s="2" t="s">
        <v>537</v>
      </c>
      <c r="B400" s="2" t="s">
        <v>3652</v>
      </c>
      <c r="C400" s="2" t="s">
        <v>539</v>
      </c>
      <c r="D400" s="2" t="s">
        <v>540</v>
      </c>
      <c r="E400" s="2" t="s">
        <v>79</v>
      </c>
      <c r="F400" s="2" t="s">
        <v>396</v>
      </c>
      <c r="G400" s="2" t="s">
        <v>2439</v>
      </c>
      <c r="H400" s="2" t="s">
        <v>3351</v>
      </c>
      <c r="I400" s="2" t="s">
        <v>540</v>
      </c>
      <c r="J400" s="2" t="s">
        <v>2441</v>
      </c>
      <c r="K400" s="2" t="s">
        <v>3653</v>
      </c>
    </row>
    <row r="401" s="1" customFormat="1" ht="20" customHeight="1" spans="1:11">
      <c r="A401" s="2" t="s">
        <v>408</v>
      </c>
      <c r="B401" s="2" t="s">
        <v>3654</v>
      </c>
      <c r="C401" s="2" t="s">
        <v>410</v>
      </c>
      <c r="D401" s="2" t="s">
        <v>411</v>
      </c>
      <c r="E401" s="2" t="s">
        <v>79</v>
      </c>
      <c r="F401" s="2" t="s">
        <v>396</v>
      </c>
      <c r="G401" s="2" t="s">
        <v>2439</v>
      </c>
      <c r="H401" s="2" t="s">
        <v>3655</v>
      </c>
      <c r="I401" s="2" t="s">
        <v>411</v>
      </c>
      <c r="J401" s="2" t="s">
        <v>2441</v>
      </c>
      <c r="K401" s="2" t="s">
        <v>3656</v>
      </c>
    </row>
    <row r="402" s="1" customFormat="1" ht="20" customHeight="1" spans="1:11">
      <c r="A402" s="2" t="s">
        <v>1344</v>
      </c>
      <c r="B402" s="2" t="s">
        <v>3657</v>
      </c>
      <c r="C402" s="2" t="s">
        <v>1346</v>
      </c>
      <c r="D402" s="2" t="s">
        <v>1347</v>
      </c>
      <c r="E402" s="2" t="s">
        <v>396</v>
      </c>
      <c r="F402" s="2" t="s">
        <v>1062</v>
      </c>
      <c r="G402" s="2" t="s">
        <v>2439</v>
      </c>
      <c r="H402" s="2" t="s">
        <v>3658</v>
      </c>
      <c r="I402" s="2" t="s">
        <v>1347</v>
      </c>
      <c r="J402" s="2" t="s">
        <v>2441</v>
      </c>
      <c r="K402" s="2" t="s">
        <v>3659</v>
      </c>
    </row>
    <row r="403" s="1" customFormat="1" ht="20" customHeight="1" spans="1:11">
      <c r="A403" s="2" t="s">
        <v>482</v>
      </c>
      <c r="B403" s="2" t="s">
        <v>3660</v>
      </c>
      <c r="C403" s="2" t="s">
        <v>3661</v>
      </c>
      <c r="D403" s="2" t="s">
        <v>483</v>
      </c>
      <c r="E403" s="2" t="s">
        <v>79</v>
      </c>
      <c r="F403" s="2" t="s">
        <v>396</v>
      </c>
      <c r="G403" s="2" t="s">
        <v>2439</v>
      </c>
      <c r="H403" s="2" t="s">
        <v>2448</v>
      </c>
      <c r="I403" s="2" t="s">
        <v>483</v>
      </c>
      <c r="J403" s="2" t="s">
        <v>2441</v>
      </c>
      <c r="K403" s="2" t="s">
        <v>3662</v>
      </c>
    </row>
    <row r="404" s="1" customFormat="1" ht="20" customHeight="1" spans="1:11">
      <c r="A404" s="2" t="s">
        <v>629</v>
      </c>
      <c r="B404" s="2" t="s">
        <v>3663</v>
      </c>
      <c r="C404" s="2" t="s">
        <v>286</v>
      </c>
      <c r="D404" s="2" t="s">
        <v>630</v>
      </c>
      <c r="E404" s="2" t="s">
        <v>79</v>
      </c>
      <c r="F404" s="2" t="s">
        <v>396</v>
      </c>
      <c r="G404" s="2" t="s">
        <v>2439</v>
      </c>
      <c r="H404" s="2" t="s">
        <v>3597</v>
      </c>
      <c r="I404" s="2" t="s">
        <v>630</v>
      </c>
      <c r="J404" s="2" t="s">
        <v>2441</v>
      </c>
      <c r="K404" s="2" t="s">
        <v>3664</v>
      </c>
    </row>
    <row r="405" s="1" customFormat="1" ht="20" customHeight="1" spans="1:11">
      <c r="A405" s="2" t="s">
        <v>2200</v>
      </c>
      <c r="B405" s="2" t="s">
        <v>3665</v>
      </c>
      <c r="C405" s="2" t="s">
        <v>1683</v>
      </c>
      <c r="D405" s="2" t="s">
        <v>2201</v>
      </c>
      <c r="E405" s="2" t="s">
        <v>1649</v>
      </c>
      <c r="F405" s="2" t="s">
        <v>1982</v>
      </c>
      <c r="G405" s="2" t="s">
        <v>2439</v>
      </c>
      <c r="H405" s="2" t="s">
        <v>3666</v>
      </c>
      <c r="I405" s="2" t="s">
        <v>2201</v>
      </c>
      <c r="J405" s="2" t="s">
        <v>2441</v>
      </c>
      <c r="K405" s="2" t="s">
        <v>3667</v>
      </c>
    </row>
    <row r="406" s="1" customFormat="1" ht="20" customHeight="1" spans="1:11">
      <c r="A406" s="2" t="s">
        <v>525</v>
      </c>
      <c r="B406" s="2" t="s">
        <v>3668</v>
      </c>
      <c r="C406" s="2" t="s">
        <v>527</v>
      </c>
      <c r="D406" s="2" t="s">
        <v>528</v>
      </c>
      <c r="E406" s="2" t="s">
        <v>79</v>
      </c>
      <c r="F406" s="2" t="s">
        <v>396</v>
      </c>
      <c r="G406" s="2" t="s">
        <v>2439</v>
      </c>
      <c r="H406" s="2" t="s">
        <v>3175</v>
      </c>
      <c r="I406" s="2" t="s">
        <v>528</v>
      </c>
      <c r="J406" s="2" t="s">
        <v>2441</v>
      </c>
      <c r="K406" s="2" t="s">
        <v>3669</v>
      </c>
    </row>
    <row r="407" s="1" customFormat="1" ht="20" customHeight="1" spans="1:11">
      <c r="A407" s="2" t="s">
        <v>440</v>
      </c>
      <c r="B407" s="2" t="s">
        <v>3670</v>
      </c>
      <c r="C407" s="2" t="s">
        <v>126</v>
      </c>
      <c r="D407" s="2" t="s">
        <v>127</v>
      </c>
      <c r="E407" s="2" t="s">
        <v>79</v>
      </c>
      <c r="F407" s="2" t="s">
        <v>396</v>
      </c>
      <c r="G407" s="2" t="s">
        <v>2439</v>
      </c>
      <c r="H407" s="2" t="s">
        <v>2910</v>
      </c>
      <c r="I407" s="2" t="s">
        <v>127</v>
      </c>
      <c r="J407" s="2" t="s">
        <v>2441</v>
      </c>
      <c r="K407" s="2" t="s">
        <v>3671</v>
      </c>
    </row>
    <row r="408" s="1" customFormat="1" ht="20" customHeight="1" spans="1:11">
      <c r="A408" s="2" t="s">
        <v>727</v>
      </c>
      <c r="B408" s="2" t="s">
        <v>3672</v>
      </c>
      <c r="C408" s="2" t="s">
        <v>3673</v>
      </c>
      <c r="D408" s="2" t="s">
        <v>159</v>
      </c>
      <c r="E408" s="2" t="s">
        <v>396</v>
      </c>
      <c r="F408" s="2" t="s">
        <v>669</v>
      </c>
      <c r="G408" s="2" t="s">
        <v>2439</v>
      </c>
      <c r="H408" s="2" t="s">
        <v>2459</v>
      </c>
      <c r="I408" s="2" t="s">
        <v>159</v>
      </c>
      <c r="J408" s="2" t="s">
        <v>2441</v>
      </c>
      <c r="K408" s="2" t="s">
        <v>3674</v>
      </c>
    </row>
    <row r="409" s="1" customFormat="1" ht="20" customHeight="1" spans="1:11">
      <c r="A409" s="2" t="s">
        <v>621</v>
      </c>
      <c r="B409" s="2" t="s">
        <v>3675</v>
      </c>
      <c r="C409" s="2" t="s">
        <v>623</v>
      </c>
      <c r="D409" s="2" t="s">
        <v>624</v>
      </c>
      <c r="E409" s="2" t="s">
        <v>79</v>
      </c>
      <c r="F409" s="2" t="s">
        <v>396</v>
      </c>
      <c r="G409" s="2" t="s">
        <v>2439</v>
      </c>
      <c r="H409" s="2" t="s">
        <v>3236</v>
      </c>
      <c r="I409" s="2" t="s">
        <v>624</v>
      </c>
      <c r="J409" s="2" t="s">
        <v>2441</v>
      </c>
      <c r="K409" s="2" t="s">
        <v>3676</v>
      </c>
    </row>
    <row r="410" s="1" customFormat="1" ht="20" customHeight="1" spans="1:11">
      <c r="A410" s="2" t="s">
        <v>477</v>
      </c>
      <c r="B410" s="2" t="s">
        <v>3677</v>
      </c>
      <c r="C410" s="2" t="s">
        <v>479</v>
      </c>
      <c r="D410" s="2" t="s">
        <v>480</v>
      </c>
      <c r="E410" s="2" t="s">
        <v>79</v>
      </c>
      <c r="F410" s="2" t="s">
        <v>396</v>
      </c>
      <c r="G410" s="2" t="s">
        <v>2439</v>
      </c>
      <c r="H410" s="2" t="s">
        <v>3528</v>
      </c>
      <c r="I410" s="2" t="s">
        <v>480</v>
      </c>
      <c r="J410" s="2" t="s">
        <v>2441</v>
      </c>
      <c r="K410" s="2" t="s">
        <v>3678</v>
      </c>
    </row>
    <row r="411" s="1" customFormat="1" ht="20" customHeight="1" spans="1:11">
      <c r="A411" s="2" t="s">
        <v>565</v>
      </c>
      <c r="B411" s="2" t="s">
        <v>3679</v>
      </c>
      <c r="C411" s="2" t="s">
        <v>567</v>
      </c>
      <c r="D411" s="2" t="s">
        <v>568</v>
      </c>
      <c r="E411" s="2" t="s">
        <v>79</v>
      </c>
      <c r="F411" s="2" t="s">
        <v>396</v>
      </c>
      <c r="G411" s="2" t="s">
        <v>2439</v>
      </c>
      <c r="H411" s="2" t="s">
        <v>2709</v>
      </c>
      <c r="I411" s="2" t="s">
        <v>568</v>
      </c>
      <c r="J411" s="2" t="s">
        <v>2441</v>
      </c>
      <c r="K411" s="2" t="s">
        <v>3680</v>
      </c>
    </row>
    <row r="412" s="1" customFormat="1" ht="20" customHeight="1" spans="1:11">
      <c r="A412" s="2" t="s">
        <v>2300</v>
      </c>
      <c r="B412" s="2" t="s">
        <v>3681</v>
      </c>
      <c r="C412" s="2" t="s">
        <v>2650</v>
      </c>
      <c r="D412" s="2" t="s">
        <v>2301</v>
      </c>
      <c r="E412" s="2" t="s">
        <v>1379</v>
      </c>
      <c r="F412" s="2" t="s">
        <v>1982</v>
      </c>
      <c r="G412" s="2" t="s">
        <v>2439</v>
      </c>
      <c r="H412" s="2" t="s">
        <v>3682</v>
      </c>
      <c r="I412" s="2" t="s">
        <v>2301</v>
      </c>
      <c r="J412" s="2" t="s">
        <v>2441</v>
      </c>
      <c r="K412" s="2" t="s">
        <v>3683</v>
      </c>
    </row>
    <row r="413" s="1" customFormat="1" ht="20" customHeight="1" spans="1:11">
      <c r="A413" s="2" t="s">
        <v>219</v>
      </c>
      <c r="B413" s="2" t="s">
        <v>3684</v>
      </c>
      <c r="C413" s="2" t="s">
        <v>3661</v>
      </c>
      <c r="D413" s="2" t="s">
        <v>222</v>
      </c>
      <c r="E413" s="2" t="s">
        <v>89</v>
      </c>
      <c r="F413" s="2" t="s">
        <v>79</v>
      </c>
      <c r="G413" s="2" t="s">
        <v>2439</v>
      </c>
      <c r="H413" s="2" t="s">
        <v>3538</v>
      </c>
      <c r="I413" s="2" t="s">
        <v>222</v>
      </c>
      <c r="J413" s="2" t="s">
        <v>2441</v>
      </c>
      <c r="K413" s="2" t="s">
        <v>3685</v>
      </c>
    </row>
    <row r="414" s="1" customFormat="1" ht="20" customHeight="1" spans="1:11">
      <c r="A414" s="2" t="s">
        <v>364</v>
      </c>
      <c r="B414" s="2" t="s">
        <v>3686</v>
      </c>
      <c r="C414" s="2" t="s">
        <v>366</v>
      </c>
      <c r="D414" s="2" t="s">
        <v>367</v>
      </c>
      <c r="E414" s="2" t="s">
        <v>89</v>
      </c>
      <c r="F414" s="2" t="s">
        <v>79</v>
      </c>
      <c r="G414" s="2" t="s">
        <v>2439</v>
      </c>
      <c r="H414" s="2" t="s">
        <v>3687</v>
      </c>
      <c r="I414" s="2" t="s">
        <v>367</v>
      </c>
      <c r="J414" s="2" t="s">
        <v>2441</v>
      </c>
      <c r="K414" s="2" t="s">
        <v>3688</v>
      </c>
    </row>
    <row r="415" s="1" customFormat="1" ht="20" customHeight="1" spans="1:11">
      <c r="A415" s="2" t="s">
        <v>865</v>
      </c>
      <c r="B415" s="2" t="s">
        <v>3689</v>
      </c>
      <c r="C415" s="2" t="s">
        <v>867</v>
      </c>
      <c r="D415" s="2" t="s">
        <v>868</v>
      </c>
      <c r="E415" s="2" t="s">
        <v>396</v>
      </c>
      <c r="F415" s="2" t="s">
        <v>669</v>
      </c>
      <c r="G415" s="2" t="s">
        <v>2439</v>
      </c>
      <c r="H415" s="2" t="s">
        <v>3690</v>
      </c>
      <c r="I415" s="2" t="s">
        <v>868</v>
      </c>
      <c r="J415" s="2" t="s">
        <v>2441</v>
      </c>
      <c r="K415" s="2" t="s">
        <v>3691</v>
      </c>
    </row>
    <row r="416" s="1" customFormat="1" ht="20" customHeight="1" spans="1:11">
      <c r="A416" s="2" t="s">
        <v>94</v>
      </c>
      <c r="B416" s="2" t="s">
        <v>3692</v>
      </c>
      <c r="C416" s="2" t="s">
        <v>96</v>
      </c>
      <c r="D416" s="2" t="s">
        <v>97</v>
      </c>
      <c r="E416" s="2" t="s">
        <v>89</v>
      </c>
      <c r="F416" s="2" t="s">
        <v>79</v>
      </c>
      <c r="G416" s="2" t="s">
        <v>2439</v>
      </c>
      <c r="H416" s="2" t="s">
        <v>2919</v>
      </c>
      <c r="I416" s="2" t="s">
        <v>97</v>
      </c>
      <c r="J416" s="2" t="s">
        <v>2441</v>
      </c>
      <c r="K416" s="2" t="s">
        <v>3693</v>
      </c>
    </row>
    <row r="417" s="1" customFormat="1" ht="20" customHeight="1" spans="1:11">
      <c r="A417" s="2" t="s">
        <v>149</v>
      </c>
      <c r="B417" s="2" t="s">
        <v>3694</v>
      </c>
      <c r="C417" s="2" t="s">
        <v>151</v>
      </c>
      <c r="D417" s="2" t="s">
        <v>152</v>
      </c>
      <c r="E417" s="2" t="s">
        <v>89</v>
      </c>
      <c r="F417" s="2" t="s">
        <v>79</v>
      </c>
      <c r="G417" s="2" t="s">
        <v>2439</v>
      </c>
      <c r="H417" s="2" t="s">
        <v>3695</v>
      </c>
      <c r="I417" s="2" t="s">
        <v>152</v>
      </c>
      <c r="J417" s="2" t="s">
        <v>2441</v>
      </c>
      <c r="K417" s="2" t="s">
        <v>3696</v>
      </c>
    </row>
    <row r="418" s="1" customFormat="1" ht="20" customHeight="1" spans="1:11">
      <c r="A418" s="2" t="s">
        <v>141</v>
      </c>
      <c r="B418" s="2" t="s">
        <v>3697</v>
      </c>
      <c r="C418" s="2" t="s">
        <v>143</v>
      </c>
      <c r="D418" s="2" t="s">
        <v>144</v>
      </c>
      <c r="E418" s="2" t="s">
        <v>89</v>
      </c>
      <c r="F418" s="2" t="s">
        <v>79</v>
      </c>
      <c r="G418" s="2" t="s">
        <v>2439</v>
      </c>
      <c r="H418" s="2" t="s">
        <v>3698</v>
      </c>
      <c r="I418" s="2" t="s">
        <v>144</v>
      </c>
      <c r="J418" s="2" t="s">
        <v>2441</v>
      </c>
      <c r="K418" s="2" t="s">
        <v>3699</v>
      </c>
    </row>
    <row r="419" s="1" customFormat="1" ht="20" customHeight="1" spans="1:11">
      <c r="A419" s="2" t="s">
        <v>347</v>
      </c>
      <c r="B419" s="2" t="s">
        <v>3700</v>
      </c>
      <c r="C419" s="2" t="s">
        <v>349</v>
      </c>
      <c r="D419" s="2" t="s">
        <v>350</v>
      </c>
      <c r="E419" s="2" t="s">
        <v>89</v>
      </c>
      <c r="F419" s="2" t="s">
        <v>79</v>
      </c>
      <c r="G419" s="2" t="s">
        <v>2439</v>
      </c>
      <c r="H419" s="2" t="s">
        <v>2820</v>
      </c>
      <c r="I419" s="2" t="s">
        <v>350</v>
      </c>
      <c r="J419" s="2" t="s">
        <v>2441</v>
      </c>
      <c r="K419" s="2" t="s">
        <v>3701</v>
      </c>
    </row>
    <row r="420" s="1" customFormat="1" ht="20" customHeight="1" spans="1:11">
      <c r="A420" s="2" t="s">
        <v>3702</v>
      </c>
      <c r="B420" s="2" t="s">
        <v>3703</v>
      </c>
      <c r="C420" s="2" t="s">
        <v>273</v>
      </c>
      <c r="D420" s="2" t="s">
        <v>274</v>
      </c>
      <c r="E420" s="2" t="s">
        <v>89</v>
      </c>
      <c r="F420" s="2" t="s">
        <v>79</v>
      </c>
      <c r="G420" s="2" t="s">
        <v>2439</v>
      </c>
      <c r="H420" s="2" t="s">
        <v>2524</v>
      </c>
      <c r="I420" s="2" t="s">
        <v>274</v>
      </c>
      <c r="J420" s="2" t="s">
        <v>2441</v>
      </c>
      <c r="K420" s="2" t="s">
        <v>3704</v>
      </c>
    </row>
    <row r="421" s="1" customFormat="1" ht="20" customHeight="1" spans="1:11">
      <c r="A421" s="2" t="s">
        <v>271</v>
      </c>
      <c r="B421" s="2" t="s">
        <v>3705</v>
      </c>
      <c r="C421" s="2" t="s">
        <v>273</v>
      </c>
      <c r="D421" s="2" t="s">
        <v>274</v>
      </c>
      <c r="E421" s="2" t="s">
        <v>89</v>
      </c>
      <c r="F421" s="2" t="s">
        <v>79</v>
      </c>
      <c r="G421" s="2" t="s">
        <v>2439</v>
      </c>
      <c r="H421" s="2" t="s">
        <v>2820</v>
      </c>
      <c r="I421" s="2" t="s">
        <v>274</v>
      </c>
      <c r="J421" s="2" t="s">
        <v>2441</v>
      </c>
      <c r="K421" s="2" t="s">
        <v>3706</v>
      </c>
    </row>
    <row r="422" s="1" customFormat="1" ht="20" customHeight="1" spans="1:11">
      <c r="A422" s="2" t="s">
        <v>163</v>
      </c>
      <c r="B422" s="2" t="s">
        <v>3707</v>
      </c>
      <c r="C422" s="2" t="s">
        <v>165</v>
      </c>
      <c r="D422" s="2" t="s">
        <v>166</v>
      </c>
      <c r="E422" s="2" t="s">
        <v>89</v>
      </c>
      <c r="F422" s="2" t="s">
        <v>79</v>
      </c>
      <c r="G422" s="2" t="s">
        <v>2439</v>
      </c>
      <c r="H422" s="2" t="s">
        <v>3708</v>
      </c>
      <c r="I422" s="2" t="s">
        <v>166</v>
      </c>
      <c r="J422" s="2" t="s">
        <v>2441</v>
      </c>
      <c r="K422" s="2" t="s">
        <v>3709</v>
      </c>
    </row>
    <row r="423" s="1" customFormat="1" ht="20" customHeight="1" spans="1:11">
      <c r="A423" s="2" t="s">
        <v>2163</v>
      </c>
      <c r="B423" s="2" t="s">
        <v>3710</v>
      </c>
      <c r="C423" s="2" t="s">
        <v>2165</v>
      </c>
      <c r="D423" s="2" t="s">
        <v>2166</v>
      </c>
      <c r="E423" s="2" t="s">
        <v>1649</v>
      </c>
      <c r="F423" s="2" t="s">
        <v>1982</v>
      </c>
      <c r="G423" s="2" t="s">
        <v>2439</v>
      </c>
      <c r="H423" s="2" t="s">
        <v>3711</v>
      </c>
      <c r="I423" s="2" t="s">
        <v>2166</v>
      </c>
      <c r="J423" s="2" t="s">
        <v>2441</v>
      </c>
      <c r="K423" s="2" t="s">
        <v>3712</v>
      </c>
    </row>
    <row r="424" s="1" customFormat="1" ht="20" customHeight="1" spans="1:11">
      <c r="A424" s="2" t="s">
        <v>401</v>
      </c>
      <c r="B424" s="2" t="s">
        <v>3713</v>
      </c>
      <c r="C424" s="2" t="s">
        <v>403</v>
      </c>
      <c r="D424" s="2" t="s">
        <v>404</v>
      </c>
      <c r="E424" s="2" t="s">
        <v>79</v>
      </c>
      <c r="F424" s="2" t="s">
        <v>396</v>
      </c>
      <c r="G424" s="2" t="s">
        <v>2439</v>
      </c>
      <c r="H424" s="2" t="s">
        <v>2548</v>
      </c>
      <c r="I424" s="2" t="s">
        <v>404</v>
      </c>
      <c r="J424" s="2" t="s">
        <v>2441</v>
      </c>
      <c r="K424" s="2" t="s">
        <v>3714</v>
      </c>
    </row>
    <row r="425" s="1" customFormat="1" ht="20" customHeight="1" spans="1:11">
      <c r="A425" s="2" t="s">
        <v>211</v>
      </c>
      <c r="B425" s="2" t="s">
        <v>3715</v>
      </c>
      <c r="C425" s="2" t="s">
        <v>213</v>
      </c>
      <c r="D425" s="2" t="s">
        <v>214</v>
      </c>
      <c r="E425" s="2" t="s">
        <v>89</v>
      </c>
      <c r="F425" s="2" t="s">
        <v>79</v>
      </c>
      <c r="G425" s="2" t="s">
        <v>2439</v>
      </c>
      <c r="H425" s="2" t="s">
        <v>3716</v>
      </c>
      <c r="I425" s="2" t="s">
        <v>214</v>
      </c>
      <c r="J425" s="2" t="s">
        <v>2441</v>
      </c>
      <c r="K425" s="2" t="s">
        <v>3717</v>
      </c>
    </row>
    <row r="426" s="1" customFormat="1" ht="20" customHeight="1" spans="1:11">
      <c r="A426" s="2" t="s">
        <v>342</v>
      </c>
      <c r="B426" s="2" t="s">
        <v>3718</v>
      </c>
      <c r="C426" s="2" t="s">
        <v>344</v>
      </c>
      <c r="D426" s="2" t="s">
        <v>345</v>
      </c>
      <c r="E426" s="2" t="s">
        <v>89</v>
      </c>
      <c r="F426" s="2" t="s">
        <v>79</v>
      </c>
      <c r="G426" s="2" t="s">
        <v>2439</v>
      </c>
      <c r="H426" s="2" t="s">
        <v>2508</v>
      </c>
      <c r="I426" s="2" t="s">
        <v>345</v>
      </c>
      <c r="J426" s="2" t="s">
        <v>2441</v>
      </c>
      <c r="K426" s="2" t="s">
        <v>3719</v>
      </c>
    </row>
    <row r="427" s="1" customFormat="1" ht="20" customHeight="1" spans="1:11">
      <c r="A427" s="2" t="s">
        <v>191</v>
      </c>
      <c r="B427" s="2" t="s">
        <v>3720</v>
      </c>
      <c r="C427" s="2" t="s">
        <v>3603</v>
      </c>
      <c r="D427" s="2" t="s">
        <v>194</v>
      </c>
      <c r="E427" s="2" t="s">
        <v>89</v>
      </c>
      <c r="F427" s="2" t="s">
        <v>79</v>
      </c>
      <c r="G427" s="2" t="s">
        <v>2439</v>
      </c>
      <c r="H427" s="2" t="s">
        <v>3311</v>
      </c>
      <c r="I427" s="2" t="s">
        <v>194</v>
      </c>
      <c r="J427" s="2" t="s">
        <v>2441</v>
      </c>
      <c r="K427" s="2" t="s">
        <v>3721</v>
      </c>
    </row>
    <row r="428" s="1" customFormat="1" ht="20" customHeight="1" spans="1:11">
      <c r="A428" s="2" t="s">
        <v>292</v>
      </c>
      <c r="B428" s="2" t="s">
        <v>3722</v>
      </c>
      <c r="C428" s="2" t="s">
        <v>294</v>
      </c>
      <c r="D428" s="2" t="s">
        <v>295</v>
      </c>
      <c r="E428" s="2" t="s">
        <v>89</v>
      </c>
      <c r="F428" s="2" t="s">
        <v>79</v>
      </c>
      <c r="G428" s="2" t="s">
        <v>2439</v>
      </c>
      <c r="H428" s="2" t="s">
        <v>3723</v>
      </c>
      <c r="I428" s="2" t="s">
        <v>295</v>
      </c>
      <c r="J428" s="2" t="s">
        <v>2441</v>
      </c>
      <c r="K428" s="2" t="s">
        <v>3724</v>
      </c>
    </row>
    <row r="429" s="1" customFormat="1" ht="20" customHeight="1" spans="1:11">
      <c r="A429" s="2" t="s">
        <v>255</v>
      </c>
      <c r="B429" s="2" t="s">
        <v>3725</v>
      </c>
      <c r="C429" s="2" t="s">
        <v>257</v>
      </c>
      <c r="D429" s="2" t="s">
        <v>258</v>
      </c>
      <c r="E429" s="2" t="s">
        <v>89</v>
      </c>
      <c r="F429" s="2" t="s">
        <v>79</v>
      </c>
      <c r="G429" s="2" t="s">
        <v>2439</v>
      </c>
      <c r="H429" s="2" t="s">
        <v>3726</v>
      </c>
      <c r="I429" s="2" t="s">
        <v>258</v>
      </c>
      <c r="J429" s="2" t="s">
        <v>2441</v>
      </c>
      <c r="K429" s="2" t="s">
        <v>3727</v>
      </c>
    </row>
    <row r="430" s="1" customFormat="1" ht="20" customHeight="1" spans="1:11">
      <c r="A430" s="2" t="s">
        <v>243</v>
      </c>
      <c r="B430" s="2" t="s">
        <v>3728</v>
      </c>
      <c r="C430" s="2" t="s">
        <v>3661</v>
      </c>
      <c r="D430" s="2" t="s">
        <v>244</v>
      </c>
      <c r="E430" s="2" t="s">
        <v>89</v>
      </c>
      <c r="F430" s="2" t="s">
        <v>79</v>
      </c>
      <c r="G430" s="2" t="s">
        <v>2439</v>
      </c>
      <c r="H430" s="2" t="s">
        <v>3241</v>
      </c>
      <c r="I430" s="2" t="s">
        <v>244</v>
      </c>
      <c r="J430" s="2" t="s">
        <v>2441</v>
      </c>
      <c r="K430" s="2" t="s">
        <v>3729</v>
      </c>
    </row>
    <row r="431" s="1" customFormat="1" ht="20" customHeight="1" spans="1:11">
      <c r="A431" s="2" t="s">
        <v>199</v>
      </c>
      <c r="B431" s="2" t="s">
        <v>3730</v>
      </c>
      <c r="C431" s="2" t="s">
        <v>3603</v>
      </c>
      <c r="D431" s="2" t="s">
        <v>3731</v>
      </c>
      <c r="E431" s="2" t="s">
        <v>89</v>
      </c>
      <c r="F431" s="2" t="s">
        <v>79</v>
      </c>
      <c r="G431" s="2" t="s">
        <v>2439</v>
      </c>
      <c r="H431" s="2" t="s">
        <v>3732</v>
      </c>
      <c r="I431" s="2" t="s">
        <v>194</v>
      </c>
      <c r="J431" s="2" t="s">
        <v>2441</v>
      </c>
      <c r="K431" s="2" t="s">
        <v>3733</v>
      </c>
    </row>
    <row r="432" s="1" customFormat="1" ht="20" customHeight="1" spans="1:11">
      <c r="A432" s="2" t="s">
        <v>333</v>
      </c>
      <c r="B432" s="2" t="s">
        <v>3734</v>
      </c>
      <c r="C432" s="2" t="s">
        <v>3735</v>
      </c>
      <c r="D432" s="2" t="s">
        <v>336</v>
      </c>
      <c r="E432" s="2" t="s">
        <v>89</v>
      </c>
      <c r="F432" s="2" t="s">
        <v>79</v>
      </c>
      <c r="G432" s="2" t="s">
        <v>2439</v>
      </c>
      <c r="H432" s="2" t="s">
        <v>3104</v>
      </c>
      <c r="I432" s="2" t="s">
        <v>336</v>
      </c>
      <c r="J432" s="2" t="s">
        <v>2441</v>
      </c>
      <c r="K432" s="2" t="s">
        <v>3736</v>
      </c>
    </row>
    <row r="433" s="1" customFormat="1" ht="20" customHeight="1" spans="1:11">
      <c r="A433" s="2" t="s">
        <v>309</v>
      </c>
      <c r="B433" s="2" t="s">
        <v>3737</v>
      </c>
      <c r="C433" s="2" t="s">
        <v>311</v>
      </c>
      <c r="D433" s="2" t="s">
        <v>312</v>
      </c>
      <c r="E433" s="2" t="s">
        <v>89</v>
      </c>
      <c r="F433" s="2" t="s">
        <v>79</v>
      </c>
      <c r="G433" s="2" t="s">
        <v>2439</v>
      </c>
      <c r="H433" s="2" t="s">
        <v>2885</v>
      </c>
      <c r="I433" s="2" t="s">
        <v>312</v>
      </c>
      <c r="J433" s="2" t="s">
        <v>2441</v>
      </c>
      <c r="K433" s="2" t="s">
        <v>3738</v>
      </c>
    </row>
    <row r="434" s="1" customFormat="1" ht="20" customHeight="1" spans="1:11">
      <c r="A434" s="2" t="s">
        <v>338</v>
      </c>
      <c r="B434" s="2" t="s">
        <v>3739</v>
      </c>
      <c r="C434" s="2" t="s">
        <v>3740</v>
      </c>
      <c r="D434" s="2" t="s">
        <v>341</v>
      </c>
      <c r="E434" s="2" t="s">
        <v>89</v>
      </c>
      <c r="F434" s="2" t="s">
        <v>79</v>
      </c>
      <c r="G434" s="2" t="s">
        <v>2439</v>
      </c>
      <c r="H434" s="2" t="s">
        <v>3502</v>
      </c>
      <c r="I434" s="2" t="s">
        <v>341</v>
      </c>
      <c r="J434" s="2" t="s">
        <v>2441</v>
      </c>
      <c r="K434" s="2" t="s">
        <v>3741</v>
      </c>
    </row>
    <row r="435" s="1" customFormat="1" ht="20" customHeight="1" spans="1:11">
      <c r="A435" s="2" t="s">
        <v>3742</v>
      </c>
      <c r="B435" s="2" t="s">
        <v>3743</v>
      </c>
      <c r="C435" s="2" t="s">
        <v>311</v>
      </c>
      <c r="D435" s="2" t="s">
        <v>312</v>
      </c>
      <c r="E435" s="2" t="s">
        <v>396</v>
      </c>
      <c r="F435" s="2" t="s">
        <v>669</v>
      </c>
      <c r="G435" s="2" t="s">
        <v>2439</v>
      </c>
      <c r="H435" s="2" t="s">
        <v>2524</v>
      </c>
      <c r="I435" s="2" t="s">
        <v>312</v>
      </c>
      <c r="J435" s="2" t="s">
        <v>2441</v>
      </c>
      <c r="K435" s="2" t="s">
        <v>3744</v>
      </c>
    </row>
    <row r="436" s="1" customFormat="1" ht="20" customHeight="1" spans="1:11">
      <c r="A436" s="2" t="s">
        <v>665</v>
      </c>
      <c r="B436" s="2" t="s">
        <v>3745</v>
      </c>
      <c r="C436" s="2" t="s">
        <v>667</v>
      </c>
      <c r="D436" s="2" t="s">
        <v>668</v>
      </c>
      <c r="E436" s="2" t="s">
        <v>79</v>
      </c>
      <c r="F436" s="2" t="s">
        <v>669</v>
      </c>
      <c r="G436" s="2" t="s">
        <v>2439</v>
      </c>
      <c r="H436" s="2" t="s">
        <v>3746</v>
      </c>
      <c r="I436" s="2" t="s">
        <v>668</v>
      </c>
      <c r="J436" s="2" t="s">
        <v>2441</v>
      </c>
      <c r="K436" s="2" t="s">
        <v>3747</v>
      </c>
    </row>
    <row r="437" s="1" customFormat="1" ht="20" customHeight="1" spans="1:11">
      <c r="A437" s="2" t="s">
        <v>134</v>
      </c>
      <c r="B437" s="2" t="s">
        <v>3748</v>
      </c>
      <c r="C437" s="2" t="s">
        <v>3749</v>
      </c>
      <c r="D437" s="2" t="s">
        <v>137</v>
      </c>
      <c r="E437" s="2" t="s">
        <v>89</v>
      </c>
      <c r="F437" s="2" t="s">
        <v>79</v>
      </c>
      <c r="G437" s="2" t="s">
        <v>2439</v>
      </c>
      <c r="H437" s="2" t="s">
        <v>3750</v>
      </c>
      <c r="I437" s="2" t="s">
        <v>137</v>
      </c>
      <c r="J437" s="2" t="s">
        <v>2441</v>
      </c>
      <c r="K437" s="2" t="s">
        <v>3751</v>
      </c>
    </row>
    <row r="438" s="1" customFormat="1" ht="20" customHeight="1" spans="1:11">
      <c r="A438" s="2" t="s">
        <v>300</v>
      </c>
      <c r="B438" s="2" t="s">
        <v>3752</v>
      </c>
      <c r="C438" s="2" t="s">
        <v>302</v>
      </c>
      <c r="D438" s="2" t="s">
        <v>303</v>
      </c>
      <c r="E438" s="2" t="s">
        <v>89</v>
      </c>
      <c r="F438" s="2" t="s">
        <v>79</v>
      </c>
      <c r="G438" s="2" t="s">
        <v>2439</v>
      </c>
      <c r="H438" s="2" t="s">
        <v>3131</v>
      </c>
      <c r="I438" s="2" t="s">
        <v>303</v>
      </c>
      <c r="J438" s="2" t="s">
        <v>2441</v>
      </c>
      <c r="K438" s="2" t="s">
        <v>3753</v>
      </c>
    </row>
    <row r="439" s="1" customFormat="1" ht="20" customHeight="1" spans="1:11">
      <c r="A439" s="2" t="s">
        <v>375</v>
      </c>
      <c r="B439" s="2" t="s">
        <v>3754</v>
      </c>
      <c r="C439" s="2" t="s">
        <v>377</v>
      </c>
      <c r="D439" s="2" t="s">
        <v>378</v>
      </c>
      <c r="E439" s="2" t="s">
        <v>89</v>
      </c>
      <c r="F439" s="2" t="s">
        <v>79</v>
      </c>
      <c r="G439" s="2" t="s">
        <v>2439</v>
      </c>
      <c r="H439" s="2" t="s">
        <v>3064</v>
      </c>
      <c r="I439" s="2" t="s">
        <v>378</v>
      </c>
      <c r="J439" s="2" t="s">
        <v>2441</v>
      </c>
      <c r="K439" s="2" t="s">
        <v>3755</v>
      </c>
    </row>
    <row r="440" s="1" customFormat="1" ht="20" customHeight="1" spans="1:11">
      <c r="A440" s="2" t="s">
        <v>328</v>
      </c>
      <c r="B440" s="2" t="s">
        <v>3756</v>
      </c>
      <c r="C440" s="2" t="s">
        <v>3757</v>
      </c>
      <c r="D440" s="2" t="s">
        <v>331</v>
      </c>
      <c r="E440" s="2" t="s">
        <v>89</v>
      </c>
      <c r="F440" s="2" t="s">
        <v>79</v>
      </c>
      <c r="G440" s="2" t="s">
        <v>2439</v>
      </c>
      <c r="H440" s="2" t="s">
        <v>2820</v>
      </c>
      <c r="I440" s="2" t="s">
        <v>331</v>
      </c>
      <c r="J440" s="2" t="s">
        <v>2441</v>
      </c>
      <c r="K440" s="2" t="s">
        <v>3758</v>
      </c>
    </row>
    <row r="441" s="1" customFormat="1" ht="20" customHeight="1" spans="1:11">
      <c r="A441" s="2" t="s">
        <v>596</v>
      </c>
      <c r="B441" s="2" t="s">
        <v>3759</v>
      </c>
      <c r="C441" s="2" t="s">
        <v>598</v>
      </c>
      <c r="D441" s="2" t="s">
        <v>599</v>
      </c>
      <c r="E441" s="2" t="s">
        <v>79</v>
      </c>
      <c r="F441" s="2" t="s">
        <v>396</v>
      </c>
      <c r="G441" s="2" t="s">
        <v>2439</v>
      </c>
      <c r="H441" s="2" t="s">
        <v>3732</v>
      </c>
      <c r="I441" s="2" t="s">
        <v>599</v>
      </c>
      <c r="J441" s="2" t="s">
        <v>2441</v>
      </c>
      <c r="K441" s="2" t="s">
        <v>3760</v>
      </c>
    </row>
    <row r="442" s="1" customFormat="1" ht="20" customHeight="1" spans="1:11">
      <c r="A442" s="2" t="s">
        <v>263</v>
      </c>
      <c r="B442" s="2" t="s">
        <v>3761</v>
      </c>
      <c r="C442" s="2" t="s">
        <v>265</v>
      </c>
      <c r="D442" s="2" t="s">
        <v>266</v>
      </c>
      <c r="E442" s="2" t="s">
        <v>89</v>
      </c>
      <c r="F442" s="2" t="s">
        <v>79</v>
      </c>
      <c r="G442" s="2" t="s">
        <v>2439</v>
      </c>
      <c r="H442" s="2" t="s">
        <v>3161</v>
      </c>
      <c r="I442" s="2" t="s">
        <v>266</v>
      </c>
      <c r="J442" s="2" t="s">
        <v>2441</v>
      </c>
      <c r="K442" s="2" t="s">
        <v>3762</v>
      </c>
    </row>
    <row r="443" s="1" customFormat="1" ht="20" customHeight="1" spans="1:11">
      <c r="A443" s="2" t="s">
        <v>644</v>
      </c>
      <c r="B443" s="2" t="s">
        <v>3763</v>
      </c>
      <c r="C443" s="2" t="s">
        <v>646</v>
      </c>
      <c r="D443" s="2" t="s">
        <v>647</v>
      </c>
      <c r="E443" s="2" t="s">
        <v>79</v>
      </c>
      <c r="F443" s="2" t="s">
        <v>396</v>
      </c>
      <c r="G443" s="2" t="s">
        <v>2439</v>
      </c>
      <c r="H443" s="2" t="s">
        <v>3764</v>
      </c>
      <c r="I443" s="2" t="s">
        <v>647</v>
      </c>
      <c r="J443" s="2" t="s">
        <v>2441</v>
      </c>
      <c r="K443" s="2" t="s">
        <v>3765</v>
      </c>
    </row>
    <row r="444" s="1" customFormat="1" ht="20" customHeight="1" spans="1:11">
      <c r="A444" s="2" t="s">
        <v>227</v>
      </c>
      <c r="B444" s="2" t="s">
        <v>3766</v>
      </c>
      <c r="C444" s="2" t="s">
        <v>229</v>
      </c>
      <c r="D444" s="2" t="s">
        <v>230</v>
      </c>
      <c r="E444" s="2" t="s">
        <v>89</v>
      </c>
      <c r="F444" s="2" t="s">
        <v>79</v>
      </c>
      <c r="G444" s="2" t="s">
        <v>2439</v>
      </c>
      <c r="H444" s="2" t="s">
        <v>2500</v>
      </c>
      <c r="I444" s="2" t="s">
        <v>230</v>
      </c>
      <c r="J444" s="2" t="s">
        <v>2441</v>
      </c>
      <c r="K444" s="2" t="s">
        <v>3767</v>
      </c>
    </row>
    <row r="445" s="1" customFormat="1" ht="20" customHeight="1" spans="1:11">
      <c r="A445" s="2" t="s">
        <v>119</v>
      </c>
      <c r="B445" s="2" t="s">
        <v>3768</v>
      </c>
      <c r="C445" s="2" t="s">
        <v>113</v>
      </c>
      <c r="D445" s="2" t="s">
        <v>114</v>
      </c>
      <c r="E445" s="2" t="s">
        <v>89</v>
      </c>
      <c r="F445" s="2" t="s">
        <v>79</v>
      </c>
      <c r="G445" s="2" t="s">
        <v>2439</v>
      </c>
      <c r="H445" s="2" t="s">
        <v>3769</v>
      </c>
      <c r="I445" s="2" t="s">
        <v>114</v>
      </c>
      <c r="J445" s="2" t="s">
        <v>2441</v>
      </c>
      <c r="K445" s="2" t="s">
        <v>3770</v>
      </c>
    </row>
    <row r="446" s="1" customFormat="1" ht="20" customHeight="1" spans="1:11">
      <c r="A446" s="2" t="s">
        <v>203</v>
      </c>
      <c r="B446" s="2" t="s">
        <v>3771</v>
      </c>
      <c r="C446" s="2" t="s">
        <v>205</v>
      </c>
      <c r="D446" s="2" t="s">
        <v>206</v>
      </c>
      <c r="E446" s="2" t="s">
        <v>89</v>
      </c>
      <c r="F446" s="2" t="s">
        <v>79</v>
      </c>
      <c r="G446" s="2" t="s">
        <v>2439</v>
      </c>
      <c r="H446" s="2" t="s">
        <v>2508</v>
      </c>
      <c r="I446" s="2" t="s">
        <v>206</v>
      </c>
      <c r="J446" s="2" t="s">
        <v>2441</v>
      </c>
      <c r="K446" s="2" t="s">
        <v>3772</v>
      </c>
    </row>
    <row r="447" s="1" customFormat="1" ht="20" customHeight="1" spans="1:11">
      <c r="A447" s="2" t="s">
        <v>111</v>
      </c>
      <c r="B447" s="2" t="s">
        <v>3773</v>
      </c>
      <c r="C447" s="2" t="s">
        <v>113</v>
      </c>
      <c r="D447" s="2" t="s">
        <v>114</v>
      </c>
      <c r="E447" s="2" t="s">
        <v>89</v>
      </c>
      <c r="F447" s="2" t="s">
        <v>79</v>
      </c>
      <c r="G447" s="2" t="s">
        <v>2439</v>
      </c>
      <c r="H447" s="2" t="s">
        <v>3277</v>
      </c>
      <c r="I447" s="2" t="s">
        <v>114</v>
      </c>
      <c r="J447" s="2" t="s">
        <v>2441</v>
      </c>
      <c r="K447" s="2" t="s">
        <v>3774</v>
      </c>
    </row>
    <row r="448" s="1" customFormat="1" ht="20" customHeight="1" spans="1:11">
      <c r="A448" s="2" t="s">
        <v>132</v>
      </c>
      <c r="B448" s="2" t="s">
        <v>3775</v>
      </c>
      <c r="C448" s="2" t="s">
        <v>3029</v>
      </c>
      <c r="D448" s="2" t="s">
        <v>133</v>
      </c>
      <c r="E448" s="2" t="s">
        <v>89</v>
      </c>
      <c r="F448" s="2" t="s">
        <v>79</v>
      </c>
      <c r="G448" s="2" t="s">
        <v>2439</v>
      </c>
      <c r="H448" s="2" t="s">
        <v>2668</v>
      </c>
      <c r="I448" s="2" t="s">
        <v>133</v>
      </c>
      <c r="J448" s="2" t="s">
        <v>2441</v>
      </c>
      <c r="K448" s="2" t="s">
        <v>3776</v>
      </c>
    </row>
    <row r="449" s="1" customFormat="1" ht="20" customHeight="1" spans="1:11">
      <c r="A449" s="2" t="s">
        <v>1028</v>
      </c>
      <c r="B449" s="2" t="s">
        <v>3777</v>
      </c>
      <c r="C449" s="2" t="s">
        <v>279</v>
      </c>
      <c r="D449" s="2" t="s">
        <v>353</v>
      </c>
      <c r="E449" s="2" t="s">
        <v>396</v>
      </c>
      <c r="F449" s="2" t="s">
        <v>669</v>
      </c>
      <c r="G449" s="2" t="s">
        <v>2439</v>
      </c>
      <c r="H449" s="2" t="s">
        <v>3778</v>
      </c>
      <c r="I449" s="2" t="s">
        <v>353</v>
      </c>
      <c r="J449" s="2" t="s">
        <v>2441</v>
      </c>
      <c r="K449" s="2" t="s">
        <v>3779</v>
      </c>
    </row>
    <row r="450" s="1" customFormat="1" ht="20" customHeight="1" spans="1:11">
      <c r="A450" s="2" t="s">
        <v>85</v>
      </c>
      <c r="B450" s="2" t="s">
        <v>3780</v>
      </c>
      <c r="C450" s="2" t="s">
        <v>3029</v>
      </c>
      <c r="D450" s="2" t="s">
        <v>88</v>
      </c>
      <c r="E450" s="2" t="s">
        <v>89</v>
      </c>
      <c r="F450" s="2" t="s">
        <v>79</v>
      </c>
      <c r="G450" s="2" t="s">
        <v>2439</v>
      </c>
      <c r="H450" s="2" t="s">
        <v>2668</v>
      </c>
      <c r="I450" s="2" t="s">
        <v>88</v>
      </c>
      <c r="J450" s="2" t="s">
        <v>2441</v>
      </c>
      <c r="K450" s="2" t="s">
        <v>3781</v>
      </c>
    </row>
    <row r="451" s="1" customFormat="1" ht="20" customHeight="1" spans="1:11">
      <c r="A451" s="2" t="s">
        <v>352</v>
      </c>
      <c r="B451" s="2" t="s">
        <v>3782</v>
      </c>
      <c r="C451" s="2" t="s">
        <v>279</v>
      </c>
      <c r="D451" s="2" t="s">
        <v>353</v>
      </c>
      <c r="E451" s="2" t="s">
        <v>89</v>
      </c>
      <c r="F451" s="2" t="s">
        <v>79</v>
      </c>
      <c r="G451" s="2" t="s">
        <v>2439</v>
      </c>
      <c r="H451" s="2" t="s">
        <v>3778</v>
      </c>
      <c r="I451" s="2" t="s">
        <v>353</v>
      </c>
      <c r="J451" s="2" t="s">
        <v>2441</v>
      </c>
      <c r="K451" s="2" t="s">
        <v>3783</v>
      </c>
    </row>
    <row r="452" s="1" customFormat="1" ht="20" customHeight="1" spans="1:11">
      <c r="A452" s="2" t="s">
        <v>620</v>
      </c>
      <c r="B452" s="2" t="s">
        <v>3784</v>
      </c>
      <c r="C452" s="2" t="s">
        <v>279</v>
      </c>
      <c r="D452" s="2" t="s">
        <v>353</v>
      </c>
      <c r="E452" s="2" t="s">
        <v>79</v>
      </c>
      <c r="F452" s="2" t="s">
        <v>396</v>
      </c>
      <c r="G452" s="2" t="s">
        <v>2439</v>
      </c>
      <c r="H452" s="2" t="s">
        <v>3778</v>
      </c>
      <c r="I452" s="2" t="s">
        <v>353</v>
      </c>
      <c r="J452" s="2" t="s">
        <v>2441</v>
      </c>
      <c r="K452" s="2" t="s">
        <v>3785</v>
      </c>
    </row>
    <row r="453" s="1" customFormat="1" ht="20" customHeight="1" spans="1:11">
      <c r="A453" s="2" t="s">
        <v>370</v>
      </c>
      <c r="B453" s="2" t="s">
        <v>3786</v>
      </c>
      <c r="C453" s="2" t="s">
        <v>359</v>
      </c>
      <c r="D453" s="2" t="s">
        <v>371</v>
      </c>
      <c r="E453" s="2" t="s">
        <v>89</v>
      </c>
      <c r="F453" s="2" t="s">
        <v>79</v>
      </c>
      <c r="G453" s="2" t="s">
        <v>2439</v>
      </c>
      <c r="H453" s="2" t="s">
        <v>3787</v>
      </c>
      <c r="I453" s="2" t="s">
        <v>371</v>
      </c>
      <c r="J453" s="2" t="s">
        <v>2441</v>
      </c>
      <c r="K453" s="2" t="s">
        <v>3788</v>
      </c>
    </row>
    <row r="454" s="1" customFormat="1" ht="20" customHeight="1" spans="1:11">
      <c r="A454" s="2" t="s">
        <v>183</v>
      </c>
      <c r="B454" s="2" t="s">
        <v>3789</v>
      </c>
      <c r="C454" s="2" t="s">
        <v>185</v>
      </c>
      <c r="D454" s="2" t="s">
        <v>3790</v>
      </c>
      <c r="E454" s="2" t="s">
        <v>89</v>
      </c>
      <c r="F454" s="2" t="s">
        <v>79</v>
      </c>
      <c r="G454" s="2" t="s">
        <v>2439</v>
      </c>
      <c r="H454" s="2" t="s">
        <v>3791</v>
      </c>
      <c r="I454" s="2" t="s">
        <v>3792</v>
      </c>
      <c r="J454" s="2" t="s">
        <v>2441</v>
      </c>
      <c r="K454" s="2" t="s">
        <v>3793</v>
      </c>
    </row>
    <row r="455" s="1" customFormat="1" ht="20" customHeight="1" spans="1:11">
      <c r="A455" s="2" t="s">
        <v>124</v>
      </c>
      <c r="B455" s="2" t="s">
        <v>3794</v>
      </c>
      <c r="C455" s="2" t="s">
        <v>126</v>
      </c>
      <c r="D455" s="2" t="s">
        <v>127</v>
      </c>
      <c r="E455" s="2" t="s">
        <v>89</v>
      </c>
      <c r="F455" s="2" t="s">
        <v>79</v>
      </c>
      <c r="G455" s="2" t="s">
        <v>2439</v>
      </c>
      <c r="H455" s="2" t="s">
        <v>2910</v>
      </c>
      <c r="I455" s="2" t="s">
        <v>127</v>
      </c>
      <c r="J455" s="2" t="s">
        <v>2441</v>
      </c>
      <c r="K455" s="2" t="s">
        <v>3795</v>
      </c>
    </row>
    <row r="456" s="1" customFormat="1" ht="20" customHeight="1" spans="1:11">
      <c r="A456" s="2" t="s">
        <v>1704</v>
      </c>
      <c r="B456" s="2" t="s">
        <v>3796</v>
      </c>
      <c r="C456" s="2" t="s">
        <v>1706</v>
      </c>
      <c r="D456" s="2" t="s">
        <v>1707</v>
      </c>
      <c r="E456" s="2" t="s">
        <v>1062</v>
      </c>
      <c r="F456" s="2" t="s">
        <v>1649</v>
      </c>
      <c r="G456" s="2" t="s">
        <v>2439</v>
      </c>
      <c r="H456" s="2" t="s">
        <v>3589</v>
      </c>
      <c r="I456" s="2" t="s">
        <v>1707</v>
      </c>
      <c r="J456" s="2" t="s">
        <v>2441</v>
      </c>
      <c r="K456" s="2" t="s">
        <v>3797</v>
      </c>
    </row>
    <row r="457" s="1" customFormat="1" ht="20" customHeight="1" spans="1:11">
      <c r="A457" s="2" t="s">
        <v>493</v>
      </c>
      <c r="B457" s="2" t="s">
        <v>3798</v>
      </c>
      <c r="C457" s="2" t="s">
        <v>3799</v>
      </c>
      <c r="D457" s="2" t="s">
        <v>496</v>
      </c>
      <c r="E457" s="2" t="s">
        <v>89</v>
      </c>
      <c r="F457" s="2" t="s">
        <v>396</v>
      </c>
      <c r="G457" s="2" t="s">
        <v>2439</v>
      </c>
      <c r="H457" s="2" t="s">
        <v>2955</v>
      </c>
      <c r="I457" s="2" t="s">
        <v>496</v>
      </c>
      <c r="J457" s="2" t="s">
        <v>2441</v>
      </c>
      <c r="K457" s="2" t="s">
        <v>3800</v>
      </c>
    </row>
    <row r="458" s="1" customFormat="1" ht="20" customHeight="1" spans="1:11">
      <c r="A458" s="2" t="s">
        <v>1428</v>
      </c>
      <c r="B458" s="2" t="s">
        <v>3801</v>
      </c>
      <c r="C458" s="2" t="s">
        <v>2609</v>
      </c>
      <c r="D458" s="2" t="s">
        <v>1431</v>
      </c>
      <c r="E458" s="2" t="s">
        <v>89</v>
      </c>
      <c r="F458" s="2" t="s">
        <v>1379</v>
      </c>
      <c r="G458" s="2" t="s">
        <v>2439</v>
      </c>
      <c r="H458" s="2" t="s">
        <v>3802</v>
      </c>
      <c r="I458" s="2" t="s">
        <v>1431</v>
      </c>
      <c r="J458" s="2" t="s">
        <v>2441</v>
      </c>
      <c r="K458" s="2" t="s">
        <v>3803</v>
      </c>
    </row>
    <row r="459" s="1" customFormat="1" ht="20" customHeight="1" spans="1:11">
      <c r="A459" s="2" t="s">
        <v>383</v>
      </c>
      <c r="B459" s="2" t="s">
        <v>3804</v>
      </c>
      <c r="C459" s="2" t="s">
        <v>385</v>
      </c>
      <c r="D459" s="2" t="s">
        <v>386</v>
      </c>
      <c r="E459" s="2" t="s">
        <v>89</v>
      </c>
      <c r="F459" s="2" t="s">
        <v>79</v>
      </c>
      <c r="G459" s="2" t="s">
        <v>2439</v>
      </c>
      <c r="H459" s="2" t="s">
        <v>3175</v>
      </c>
      <c r="I459" s="2" t="s">
        <v>386</v>
      </c>
      <c r="J459" s="2" t="s">
        <v>2441</v>
      </c>
      <c r="K459" s="2" t="s">
        <v>3805</v>
      </c>
    </row>
    <row r="460" s="1" customFormat="1" ht="20" customHeight="1" spans="1:11">
      <c r="A460" s="2" t="s">
        <v>247</v>
      </c>
      <c r="B460" s="2" t="s">
        <v>3806</v>
      </c>
      <c r="C460" s="2" t="s">
        <v>2490</v>
      </c>
      <c r="D460" s="2" t="s">
        <v>250</v>
      </c>
      <c r="E460" s="2" t="s">
        <v>89</v>
      </c>
      <c r="F460" s="2" t="s">
        <v>79</v>
      </c>
      <c r="G460" s="2" t="s">
        <v>2439</v>
      </c>
      <c r="H460" s="2" t="s">
        <v>2839</v>
      </c>
      <c r="I460" s="2" t="s">
        <v>250</v>
      </c>
      <c r="J460" s="2" t="s">
        <v>2441</v>
      </c>
      <c r="K460" s="2" t="s">
        <v>3807</v>
      </c>
    </row>
    <row r="461" s="1" customFormat="1" ht="20" customHeight="1" spans="1:11">
      <c r="A461" s="2" t="s">
        <v>284</v>
      </c>
      <c r="B461" s="2" t="s">
        <v>3808</v>
      </c>
      <c r="C461" s="2" t="s">
        <v>286</v>
      </c>
      <c r="D461" s="2" t="s">
        <v>287</v>
      </c>
      <c r="E461" s="2" t="s">
        <v>89</v>
      </c>
      <c r="F461" s="2" t="s">
        <v>79</v>
      </c>
      <c r="G461" s="2" t="s">
        <v>2439</v>
      </c>
      <c r="H461" s="2" t="s">
        <v>3597</v>
      </c>
      <c r="I461" s="2" t="s">
        <v>287</v>
      </c>
      <c r="J461" s="2" t="s">
        <v>2441</v>
      </c>
      <c r="K461" s="2" t="s">
        <v>3809</v>
      </c>
    </row>
    <row r="462" s="1" customFormat="1" ht="20" customHeight="1" spans="1:11">
      <c r="A462" s="2" t="s">
        <v>320</v>
      </c>
      <c r="B462" s="2" t="s">
        <v>3810</v>
      </c>
      <c r="C462" s="2" t="s">
        <v>322</v>
      </c>
      <c r="D462" s="2" t="s">
        <v>323</v>
      </c>
      <c r="E462" s="2" t="s">
        <v>89</v>
      </c>
      <c r="F462" s="2" t="s">
        <v>79</v>
      </c>
      <c r="G462" s="2" t="s">
        <v>2439</v>
      </c>
      <c r="H462" s="2" t="s">
        <v>3549</v>
      </c>
      <c r="I462" s="2" t="s">
        <v>323</v>
      </c>
      <c r="J462" s="2" t="s">
        <v>2441</v>
      </c>
      <c r="K462" s="2" t="s">
        <v>3811</v>
      </c>
    </row>
    <row r="463" s="1" customFormat="1" ht="20" customHeight="1" spans="1:11">
      <c r="A463" s="2" t="s">
        <v>235</v>
      </c>
      <c r="B463" s="2" t="s">
        <v>3812</v>
      </c>
      <c r="C463" s="2" t="s">
        <v>237</v>
      </c>
      <c r="D463" s="2" t="s">
        <v>238</v>
      </c>
      <c r="E463" s="2" t="s">
        <v>89</v>
      </c>
      <c r="F463" s="2" t="s">
        <v>79</v>
      </c>
      <c r="G463" s="2" t="s">
        <v>2439</v>
      </c>
      <c r="H463" s="2" t="s">
        <v>2947</v>
      </c>
      <c r="I463" s="2" t="s">
        <v>238</v>
      </c>
      <c r="J463" s="2" t="s">
        <v>2441</v>
      </c>
      <c r="K463" s="2" t="s">
        <v>3813</v>
      </c>
    </row>
    <row r="464" s="1" customFormat="1" ht="20" customHeight="1" spans="1:11">
      <c r="A464" s="2" t="s">
        <v>723</v>
      </c>
      <c r="B464" s="2" t="s">
        <v>3814</v>
      </c>
      <c r="C464" s="2" t="s">
        <v>725</v>
      </c>
      <c r="D464" s="2" t="s">
        <v>726</v>
      </c>
      <c r="E464" s="2" t="s">
        <v>79</v>
      </c>
      <c r="F464" s="2" t="s">
        <v>669</v>
      </c>
      <c r="G464" s="2" t="s">
        <v>2439</v>
      </c>
      <c r="H464" s="2" t="s">
        <v>3815</v>
      </c>
      <c r="I464" s="2" t="s">
        <v>726</v>
      </c>
      <c r="J464" s="2" t="s">
        <v>2441</v>
      </c>
      <c r="K464" s="2" t="s">
        <v>3816</v>
      </c>
    </row>
    <row r="465" s="1" customFormat="1" ht="20" customHeight="1" spans="1:11">
      <c r="A465" s="2" t="s">
        <v>307</v>
      </c>
      <c r="B465" s="2" t="s">
        <v>3817</v>
      </c>
      <c r="C465" s="2" t="s">
        <v>3029</v>
      </c>
      <c r="D465" s="2" t="s">
        <v>308</v>
      </c>
      <c r="E465" s="2" t="s">
        <v>89</v>
      </c>
      <c r="F465" s="2" t="s">
        <v>79</v>
      </c>
      <c r="G465" s="2" t="s">
        <v>2439</v>
      </c>
      <c r="H465" s="2" t="s">
        <v>2668</v>
      </c>
      <c r="I465" s="2" t="s">
        <v>308</v>
      </c>
      <c r="J465" s="2" t="s">
        <v>2441</v>
      </c>
      <c r="K465" s="2" t="s">
        <v>3818</v>
      </c>
    </row>
    <row r="466" s="1" customFormat="1" ht="20" customHeight="1" spans="1:11">
      <c r="A466" s="2" t="s">
        <v>170</v>
      </c>
      <c r="B466" s="2" t="s">
        <v>3819</v>
      </c>
      <c r="C466" s="2" t="s">
        <v>2966</v>
      </c>
      <c r="D466" s="2" t="s">
        <v>173</v>
      </c>
      <c r="E466" s="2" t="s">
        <v>89</v>
      </c>
      <c r="F466" s="2" t="s">
        <v>79</v>
      </c>
      <c r="G466" s="2" t="s">
        <v>2439</v>
      </c>
      <c r="H466" s="2" t="s">
        <v>3750</v>
      </c>
      <c r="I466" s="2" t="s">
        <v>173</v>
      </c>
      <c r="J466" s="2" t="s">
        <v>2441</v>
      </c>
      <c r="K466" s="2" t="s">
        <v>3820</v>
      </c>
    </row>
    <row r="467" s="1" customFormat="1" ht="20" customHeight="1" spans="1:11">
      <c r="A467" s="2" t="s">
        <v>841</v>
      </c>
      <c r="B467" s="2" t="s">
        <v>3821</v>
      </c>
      <c r="C467" s="2" t="s">
        <v>843</v>
      </c>
      <c r="D467" s="2" t="s">
        <v>844</v>
      </c>
      <c r="E467" s="2" t="s">
        <v>396</v>
      </c>
      <c r="F467" s="2" t="s">
        <v>669</v>
      </c>
      <c r="G467" s="2" t="s">
        <v>2439</v>
      </c>
      <c r="H467" s="2" t="s">
        <v>3822</v>
      </c>
      <c r="I467" s="2" t="s">
        <v>844</v>
      </c>
      <c r="J467" s="2" t="s">
        <v>2441</v>
      </c>
      <c r="K467" s="2" t="s">
        <v>3823</v>
      </c>
    </row>
    <row r="468" s="1" customFormat="1" ht="20" customHeight="1" spans="1:11">
      <c r="A468" s="2" t="s">
        <v>3824</v>
      </c>
      <c r="B468" s="2" t="s">
        <v>3825</v>
      </c>
      <c r="C468" s="2" t="s">
        <v>3826</v>
      </c>
      <c r="D468" s="2" t="s">
        <v>3827</v>
      </c>
      <c r="E468" s="2" t="s">
        <v>89</v>
      </c>
      <c r="F468" s="2" t="s">
        <v>79</v>
      </c>
      <c r="G468" s="2" t="s">
        <v>2439</v>
      </c>
      <c r="H468" s="2" t="s">
        <v>2524</v>
      </c>
      <c r="I468" s="2" t="s">
        <v>3827</v>
      </c>
      <c r="J468" s="2" t="s">
        <v>2441</v>
      </c>
      <c r="K468" s="2" t="s">
        <v>3828</v>
      </c>
    </row>
    <row r="469" s="1" customFormat="1" ht="20" customHeight="1" spans="1:11">
      <c r="A469" s="2" t="s">
        <v>357</v>
      </c>
      <c r="B469" s="2" t="s">
        <v>3829</v>
      </c>
      <c r="C469" s="2" t="s">
        <v>359</v>
      </c>
      <c r="D469" s="2" t="s">
        <v>3830</v>
      </c>
      <c r="E469" s="2" t="s">
        <v>89</v>
      </c>
      <c r="F469" s="2" t="s">
        <v>79</v>
      </c>
      <c r="G469" s="2" t="s">
        <v>2439</v>
      </c>
      <c r="H469" s="2" t="s">
        <v>3831</v>
      </c>
      <c r="I469" s="2" t="s">
        <v>3832</v>
      </c>
      <c r="J469" s="2" t="s">
        <v>2441</v>
      </c>
      <c r="K469" s="2" t="s">
        <v>3833</v>
      </c>
    </row>
    <row r="470" s="1" customFormat="1" ht="20" customHeight="1" spans="1:11">
      <c r="A470" s="2" t="s">
        <v>1502</v>
      </c>
      <c r="B470" s="2" t="s">
        <v>3834</v>
      </c>
      <c r="C470" s="2" t="s">
        <v>1504</v>
      </c>
      <c r="D470" s="2" t="s">
        <v>1505</v>
      </c>
      <c r="E470" s="2" t="s">
        <v>669</v>
      </c>
      <c r="F470" s="2" t="s">
        <v>1379</v>
      </c>
      <c r="G470" s="2" t="s">
        <v>2439</v>
      </c>
      <c r="H470" s="2" t="s">
        <v>3835</v>
      </c>
      <c r="I470" s="2" t="s">
        <v>1505</v>
      </c>
      <c r="J470" s="2" t="s">
        <v>2441</v>
      </c>
      <c r="K470" s="2" t="s">
        <v>3836</v>
      </c>
    </row>
    <row r="471" s="1" customFormat="1" ht="20" customHeight="1" spans="1:11">
      <c r="A471" s="2" t="s">
        <v>3837</v>
      </c>
      <c r="B471" s="2" t="s">
        <v>3838</v>
      </c>
      <c r="C471" s="2" t="s">
        <v>2650</v>
      </c>
      <c r="D471" s="2" t="s">
        <v>3839</v>
      </c>
      <c r="E471" s="2" t="s">
        <v>89</v>
      </c>
      <c r="F471" s="2" t="s">
        <v>1649</v>
      </c>
      <c r="G471" s="2" t="s">
        <v>2439</v>
      </c>
      <c r="H471" s="2" t="s">
        <v>2524</v>
      </c>
      <c r="I471" s="2" t="s">
        <v>3839</v>
      </c>
      <c r="J471" s="2" t="s">
        <v>2441</v>
      </c>
      <c r="K471" s="2" t="s">
        <v>3840</v>
      </c>
    </row>
    <row r="472" s="1" customFormat="1" ht="20" customHeight="1" spans="1:11">
      <c r="A472" s="2" t="s">
        <v>469</v>
      </c>
      <c r="B472" s="2" t="s">
        <v>3841</v>
      </c>
      <c r="C472" s="2" t="s">
        <v>3673</v>
      </c>
      <c r="D472" s="2" t="s">
        <v>159</v>
      </c>
      <c r="E472" s="2" t="s">
        <v>79</v>
      </c>
      <c r="F472" s="2" t="s">
        <v>396</v>
      </c>
      <c r="G472" s="2" t="s">
        <v>2439</v>
      </c>
      <c r="H472" s="2" t="s">
        <v>2459</v>
      </c>
      <c r="I472" s="2" t="s">
        <v>159</v>
      </c>
      <c r="J472" s="2" t="s">
        <v>2441</v>
      </c>
      <c r="K472" s="2" t="s">
        <v>3842</v>
      </c>
    </row>
    <row r="473" s="1" customFormat="1" ht="20" customHeight="1" spans="1:11">
      <c r="A473" s="2" t="s">
        <v>156</v>
      </c>
      <c r="B473" s="2" t="s">
        <v>3843</v>
      </c>
      <c r="C473" s="2" t="s">
        <v>3673</v>
      </c>
      <c r="D473" s="2" t="s">
        <v>159</v>
      </c>
      <c r="E473" s="2" t="s">
        <v>89</v>
      </c>
      <c r="F473" s="2" t="s">
        <v>79</v>
      </c>
      <c r="G473" s="2" t="s">
        <v>2439</v>
      </c>
      <c r="H473" s="2" t="s">
        <v>2459</v>
      </c>
      <c r="I473" s="2" t="s">
        <v>159</v>
      </c>
      <c r="J473" s="2" t="s">
        <v>2441</v>
      </c>
      <c r="K473" s="2" t="s">
        <v>3844</v>
      </c>
    </row>
    <row r="474" s="1" customFormat="1" ht="20" customHeight="1" spans="1:11">
      <c r="A474" s="2" t="s">
        <v>69</v>
      </c>
      <c r="B474" s="2" t="s">
        <v>3845</v>
      </c>
      <c r="C474" s="2" t="s">
        <v>74</v>
      </c>
      <c r="D474" s="2" t="s">
        <v>76</v>
      </c>
      <c r="E474" s="2" t="s">
        <v>78</v>
      </c>
      <c r="F474" s="2" t="s">
        <v>79</v>
      </c>
      <c r="G474" s="2" t="s">
        <v>2439</v>
      </c>
      <c r="H474" s="2" t="s">
        <v>3317</v>
      </c>
      <c r="I474" s="2" t="s">
        <v>76</v>
      </c>
      <c r="J474" s="2" t="s">
        <v>2441</v>
      </c>
      <c r="K474" s="2" t="s">
        <v>3846</v>
      </c>
    </row>
    <row r="475" s="1" customFormat="1" ht="20" customHeight="1" spans="1:11">
      <c r="A475" s="2" t="s">
        <v>1938</v>
      </c>
      <c r="B475" s="2" t="s">
        <v>3847</v>
      </c>
      <c r="C475" s="2" t="s">
        <v>1175</v>
      </c>
      <c r="D475" s="2" t="s">
        <v>1939</v>
      </c>
      <c r="E475" s="2" t="s">
        <v>1379</v>
      </c>
      <c r="F475" s="2" t="s">
        <v>1649</v>
      </c>
      <c r="G475" s="2" t="s">
        <v>2439</v>
      </c>
      <c r="H475" s="2" t="s">
        <v>3104</v>
      </c>
      <c r="I475" s="2" t="s">
        <v>1939</v>
      </c>
      <c r="J475" s="2" t="s">
        <v>2441</v>
      </c>
      <c r="K475" s="2" t="s">
        <v>3848</v>
      </c>
    </row>
    <row r="476" s="1" customFormat="1" ht="20" customHeight="1" spans="1:11">
      <c r="A476" s="2" t="s">
        <v>699</v>
      </c>
      <c r="B476" s="2" t="s">
        <v>3849</v>
      </c>
      <c r="C476" s="2" t="s">
        <v>462</v>
      </c>
      <c r="D476" s="2" t="s">
        <v>700</v>
      </c>
      <c r="E476" s="2" t="s">
        <v>79</v>
      </c>
      <c r="F476" s="2" t="s">
        <v>669</v>
      </c>
      <c r="G476" s="2" t="s">
        <v>2439</v>
      </c>
      <c r="H476" s="2" t="s">
        <v>3850</v>
      </c>
      <c r="I476" s="2" t="s">
        <v>700</v>
      </c>
      <c r="J476" s="2" t="s">
        <v>2441</v>
      </c>
      <c r="K476" s="2" t="s">
        <v>3851</v>
      </c>
    </row>
    <row r="477" s="1" customFormat="1" ht="20" customHeight="1" spans="1:11">
      <c r="A477" s="2" t="s">
        <v>1021</v>
      </c>
      <c r="B477" s="2" t="s">
        <v>3852</v>
      </c>
      <c r="C477" s="2" t="s">
        <v>3060</v>
      </c>
      <c r="D477" s="2" t="s">
        <v>1024</v>
      </c>
      <c r="E477" s="2" t="s">
        <v>77</v>
      </c>
      <c r="F477" s="2" t="s">
        <v>669</v>
      </c>
      <c r="G477" s="2" t="s">
        <v>2439</v>
      </c>
      <c r="H477" s="2" t="s">
        <v>3853</v>
      </c>
      <c r="I477" s="2" t="s">
        <v>1024</v>
      </c>
      <c r="J477" s="2" t="s">
        <v>2441</v>
      </c>
      <c r="K477" s="2" t="s">
        <v>3854</v>
      </c>
    </row>
    <row r="478" s="1" customFormat="1" ht="20" customHeight="1" spans="1:11">
      <c r="A478" s="2" t="s">
        <v>1864</v>
      </c>
      <c r="B478" s="2" t="s">
        <v>3855</v>
      </c>
      <c r="C478" s="2" t="s">
        <v>3204</v>
      </c>
      <c r="D478" s="2" t="s">
        <v>1865</v>
      </c>
      <c r="E478" s="2" t="s">
        <v>1379</v>
      </c>
      <c r="F478" s="2" t="s">
        <v>1649</v>
      </c>
      <c r="G478" s="2" t="s">
        <v>2439</v>
      </c>
      <c r="H478" s="2" t="s">
        <v>3856</v>
      </c>
      <c r="I478" s="2" t="s">
        <v>1865</v>
      </c>
      <c r="J478" s="2" t="s">
        <v>2441</v>
      </c>
      <c r="K478" s="2" t="s">
        <v>3857</v>
      </c>
    </row>
    <row r="479" s="1" customFormat="1" ht="20" customHeight="1" spans="1:11">
      <c r="A479" s="2" t="s">
        <v>175</v>
      </c>
      <c r="B479" s="2" t="s">
        <v>3858</v>
      </c>
      <c r="C479" s="2" t="s">
        <v>177</v>
      </c>
      <c r="D479" s="2" t="s">
        <v>178</v>
      </c>
      <c r="E479" s="2" t="s">
        <v>77</v>
      </c>
      <c r="F479" s="2" t="s">
        <v>79</v>
      </c>
      <c r="G479" s="2" t="s">
        <v>2439</v>
      </c>
      <c r="H479" s="2" t="s">
        <v>3859</v>
      </c>
      <c r="I479" s="2" t="s">
        <v>178</v>
      </c>
      <c r="J479" s="2" t="s">
        <v>2441</v>
      </c>
      <c r="K479" s="2" t="s">
        <v>3860</v>
      </c>
    </row>
    <row r="480" s="1" customFormat="1" ht="20" customHeight="1" spans="1:11">
      <c r="A480" s="2" t="s">
        <v>277</v>
      </c>
      <c r="B480" s="2" t="s">
        <v>3861</v>
      </c>
      <c r="C480" s="2" t="s">
        <v>279</v>
      </c>
      <c r="D480" s="2" t="s">
        <v>280</v>
      </c>
      <c r="E480" s="2" t="s">
        <v>78</v>
      </c>
      <c r="F480" s="2" t="s">
        <v>79</v>
      </c>
      <c r="G480" s="2" t="s">
        <v>2439</v>
      </c>
      <c r="H480" s="2" t="s">
        <v>2897</v>
      </c>
      <c r="I480" s="2" t="s">
        <v>280</v>
      </c>
      <c r="J480" s="2" t="s">
        <v>2441</v>
      </c>
      <c r="K480" s="2" t="s">
        <v>3862</v>
      </c>
    </row>
    <row r="481" s="1" customFormat="1" ht="20" customHeight="1" spans="1:11">
      <c r="A481" s="2" t="s">
        <v>560</v>
      </c>
      <c r="B481" s="2" t="s">
        <v>3863</v>
      </c>
      <c r="C481" s="2" t="s">
        <v>286</v>
      </c>
      <c r="D481" s="2" t="s">
        <v>561</v>
      </c>
      <c r="E481" s="2" t="s">
        <v>77</v>
      </c>
      <c r="F481" s="2" t="s">
        <v>396</v>
      </c>
      <c r="G481" s="2" t="s">
        <v>2439</v>
      </c>
      <c r="H481" s="2" t="s">
        <v>3682</v>
      </c>
      <c r="I481" s="2" t="s">
        <v>561</v>
      </c>
      <c r="J481" s="2" t="s">
        <v>2441</v>
      </c>
      <c r="K481" s="2" t="s">
        <v>3864</v>
      </c>
    </row>
    <row r="482" s="1" customFormat="1" ht="20" customHeight="1" spans="1:11">
      <c r="A482" s="2" t="s">
        <v>1016</v>
      </c>
      <c r="B482" s="2" t="s">
        <v>3865</v>
      </c>
      <c r="C482" s="2" t="s">
        <v>802</v>
      </c>
      <c r="D482" s="2" t="s">
        <v>1017</v>
      </c>
      <c r="E482" s="2" t="s">
        <v>77</v>
      </c>
      <c r="F482" s="2" t="s">
        <v>669</v>
      </c>
      <c r="G482" s="2" t="s">
        <v>2439</v>
      </c>
      <c r="H482" s="2" t="s">
        <v>3866</v>
      </c>
      <c r="I482" s="2" t="s">
        <v>1017</v>
      </c>
      <c r="J482" s="2" t="s">
        <v>2441</v>
      </c>
      <c r="K482" s="2" t="s">
        <v>3867</v>
      </c>
    </row>
    <row r="483" s="1" customFormat="1" ht="20" customHeight="1" spans="1:11">
      <c r="A483" s="2" t="s">
        <v>678</v>
      </c>
      <c r="B483" s="2" t="s">
        <v>3868</v>
      </c>
      <c r="C483" s="2" t="s">
        <v>462</v>
      </c>
      <c r="D483" s="2" t="s">
        <v>679</v>
      </c>
      <c r="E483" s="2" t="s">
        <v>89</v>
      </c>
      <c r="F483" s="2" t="s">
        <v>669</v>
      </c>
      <c r="G483" s="2" t="s">
        <v>2439</v>
      </c>
      <c r="H483" s="2" t="s">
        <v>3869</v>
      </c>
      <c r="I483" s="2" t="s">
        <v>679</v>
      </c>
      <c r="J483" s="2" t="s">
        <v>2441</v>
      </c>
      <c r="K483" s="2" t="s">
        <v>3870</v>
      </c>
    </row>
    <row r="484" s="1" customFormat="1" ht="20" customHeight="1" spans="1:11">
      <c r="A484" s="2" t="s">
        <v>460</v>
      </c>
      <c r="B484" s="2" t="s">
        <v>3871</v>
      </c>
      <c r="C484" s="2" t="s">
        <v>462</v>
      </c>
      <c r="D484" s="2" t="s">
        <v>463</v>
      </c>
      <c r="E484" s="2" t="s">
        <v>79</v>
      </c>
      <c r="F484" s="2" t="s">
        <v>396</v>
      </c>
      <c r="G484" s="2" t="s">
        <v>2439</v>
      </c>
      <c r="H484" s="2" t="s">
        <v>3872</v>
      </c>
      <c r="I484" s="2" t="s">
        <v>463</v>
      </c>
      <c r="J484" s="2" t="s">
        <v>2441</v>
      </c>
      <c r="K484" s="2" t="s">
        <v>3873</v>
      </c>
    </row>
    <row r="485" s="1" customFormat="1" ht="20" customHeight="1" spans="1:11">
      <c r="A485" s="2" t="s">
        <v>391</v>
      </c>
      <c r="B485" s="2" t="s">
        <v>3874</v>
      </c>
      <c r="C485" s="2" t="s">
        <v>393</v>
      </c>
      <c r="D485" s="2" t="s">
        <v>394</v>
      </c>
      <c r="E485" s="2" t="s">
        <v>79</v>
      </c>
      <c r="F485" s="2" t="s">
        <v>396</v>
      </c>
      <c r="G485" s="2" t="s">
        <v>2439</v>
      </c>
      <c r="H485" s="2" t="s">
        <v>3875</v>
      </c>
      <c r="I485" s="2" t="s">
        <v>394</v>
      </c>
      <c r="J485" s="2" t="s">
        <v>2441</v>
      </c>
      <c r="K485" s="2" t="s">
        <v>3876</v>
      </c>
    </row>
    <row r="486" s="1" customFormat="1" ht="20" customHeight="1" spans="1:11">
      <c r="A486" s="2" t="s">
        <v>422</v>
      </c>
      <c r="B486" s="2" t="s">
        <v>3877</v>
      </c>
      <c r="C486" s="2" t="s">
        <v>3878</v>
      </c>
      <c r="D486" s="2" t="s">
        <v>105</v>
      </c>
      <c r="E486" s="2" t="s">
        <v>79</v>
      </c>
      <c r="F486" s="2" t="s">
        <v>396</v>
      </c>
      <c r="G486" s="2" t="s">
        <v>2439</v>
      </c>
      <c r="H486" s="2" t="s">
        <v>3502</v>
      </c>
      <c r="I486" s="2" t="s">
        <v>105</v>
      </c>
      <c r="J486" s="2" t="s">
        <v>2441</v>
      </c>
      <c r="K486" s="2" t="s">
        <v>3879</v>
      </c>
    </row>
    <row r="487" s="1" customFormat="1" ht="20" customHeight="1" spans="1:11">
      <c r="A487" s="2" t="s">
        <v>102</v>
      </c>
      <c r="B487" s="2" t="s">
        <v>3880</v>
      </c>
      <c r="C487" s="2" t="s">
        <v>3878</v>
      </c>
      <c r="D487" s="2" t="s">
        <v>105</v>
      </c>
      <c r="E487" s="2" t="s">
        <v>89</v>
      </c>
      <c r="F487" s="2" t="s">
        <v>79</v>
      </c>
      <c r="G487" s="2" t="s">
        <v>2439</v>
      </c>
      <c r="H487" s="2" t="s">
        <v>3502</v>
      </c>
      <c r="I487" s="2" t="s">
        <v>105</v>
      </c>
      <c r="J487" s="2" t="s">
        <v>2441</v>
      </c>
      <c r="K487" s="2" t="s">
        <v>3881</v>
      </c>
    </row>
    <row r="488" s="1" customFormat="1" ht="20" customHeight="1" spans="1:11">
      <c r="A488" s="2" t="s">
        <v>316</v>
      </c>
      <c r="B488" s="2" t="s">
        <v>3882</v>
      </c>
      <c r="C488" s="2" t="s">
        <v>113</v>
      </c>
      <c r="D488" s="2" t="s">
        <v>317</v>
      </c>
      <c r="E488" s="2" t="s">
        <v>89</v>
      </c>
      <c r="F488" s="2" t="s">
        <v>79</v>
      </c>
      <c r="G488" s="2" t="s">
        <v>2439</v>
      </c>
      <c r="H488" s="2" t="s">
        <v>2475</v>
      </c>
      <c r="I488" s="2" t="s">
        <v>317</v>
      </c>
      <c r="J488" s="2" t="s">
        <v>2441</v>
      </c>
      <c r="K488" s="2" t="s">
        <v>3883</v>
      </c>
    </row>
    <row r="489" s="1" customFormat="1" ht="20" customHeight="1" spans="1:11">
      <c r="A489" s="2" t="s">
        <v>2261</v>
      </c>
      <c r="B489" s="2" t="s">
        <v>3884</v>
      </c>
      <c r="C489" s="2" t="s">
        <v>1492</v>
      </c>
      <c r="D489" s="2" t="s">
        <v>2262</v>
      </c>
      <c r="E489" s="2" t="s">
        <v>1379</v>
      </c>
      <c r="F489" s="2" t="s">
        <v>1982</v>
      </c>
      <c r="G489" s="2" t="s">
        <v>2439</v>
      </c>
      <c r="H489" s="2" t="s">
        <v>3885</v>
      </c>
      <c r="I489" s="2" t="s">
        <v>2262</v>
      </c>
      <c r="J489" s="2" t="s">
        <v>2441</v>
      </c>
      <c r="K489" s="2" t="s">
        <v>3886</v>
      </c>
    </row>
    <row r="490" s="1" customFormat="1" ht="20" customHeight="1" spans="1:11">
      <c r="A490" s="2" t="s">
        <v>1295</v>
      </c>
      <c r="B490" s="2" t="s">
        <v>3887</v>
      </c>
      <c r="C490" s="2" t="s">
        <v>2530</v>
      </c>
      <c r="D490" s="2" t="s">
        <v>1298</v>
      </c>
      <c r="E490" s="2" t="s">
        <v>395</v>
      </c>
      <c r="F490" s="2" t="s">
        <v>1062</v>
      </c>
      <c r="G490" s="2" t="s">
        <v>2439</v>
      </c>
      <c r="H490" s="2" t="s">
        <v>3888</v>
      </c>
      <c r="I490" s="2" t="s">
        <v>1298</v>
      </c>
      <c r="J490" s="2" t="s">
        <v>2441</v>
      </c>
      <c r="K490" s="2" t="s">
        <v>3889</v>
      </c>
    </row>
    <row r="491" s="1" customFormat="1" ht="20" customHeight="1" spans="1:11">
      <c r="A491" s="2" t="s">
        <v>3890</v>
      </c>
      <c r="B491" s="2" t="s">
        <v>3891</v>
      </c>
      <c r="C491" s="2" t="s">
        <v>113</v>
      </c>
      <c r="D491" s="2" t="s">
        <v>3892</v>
      </c>
      <c r="E491" s="2" t="s">
        <v>1062</v>
      </c>
      <c r="F491" s="2" t="s">
        <v>1379</v>
      </c>
      <c r="G491" s="2" t="s">
        <v>2439</v>
      </c>
      <c r="H491" s="2" t="s">
        <v>2524</v>
      </c>
      <c r="I491" s="2" t="s">
        <v>3893</v>
      </c>
      <c r="J491" s="2" t="s">
        <v>2441</v>
      </c>
      <c r="K491" s="2" t="s">
        <v>3894</v>
      </c>
    </row>
    <row r="492" s="1" customFormat="1" ht="20" customHeight="1" spans="1:11">
      <c r="A492" s="2" t="s">
        <v>894</v>
      </c>
      <c r="B492" s="2" t="s">
        <v>3895</v>
      </c>
      <c r="C492" s="2" t="s">
        <v>896</v>
      </c>
      <c r="D492" s="2" t="s">
        <v>897</v>
      </c>
      <c r="E492" s="2" t="s">
        <v>396</v>
      </c>
      <c r="F492" s="2" t="s">
        <v>669</v>
      </c>
      <c r="G492" s="2" t="s">
        <v>2439</v>
      </c>
      <c r="H492" s="2" t="s">
        <v>3896</v>
      </c>
      <c r="I492" s="2" t="s">
        <v>897</v>
      </c>
      <c r="J492" s="2" t="s">
        <v>2441</v>
      </c>
      <c r="K492" s="2" t="s">
        <v>3897</v>
      </c>
    </row>
    <row r="493" s="1" customFormat="1" ht="20" customHeight="1" spans="1:11">
      <c r="A493" s="2" t="s">
        <v>1118</v>
      </c>
      <c r="B493" s="2" t="s">
        <v>3898</v>
      </c>
      <c r="C493" s="2" t="s">
        <v>3899</v>
      </c>
      <c r="D493" s="2" t="s">
        <v>1121</v>
      </c>
      <c r="E493" s="2" t="s">
        <v>669</v>
      </c>
      <c r="F493" s="2" t="s">
        <v>1062</v>
      </c>
      <c r="G493" s="2" t="s">
        <v>2439</v>
      </c>
      <c r="H493" s="2" t="s">
        <v>3077</v>
      </c>
      <c r="I493" s="2" t="s">
        <v>1121</v>
      </c>
      <c r="J493" s="2" t="s">
        <v>2441</v>
      </c>
      <c r="K493" s="2" t="s">
        <v>3900</v>
      </c>
    </row>
    <row r="494" s="1" customFormat="1" ht="20" customHeight="1" spans="1:11">
      <c r="A494" s="2" t="s">
        <v>423</v>
      </c>
      <c r="B494" s="2" t="s">
        <v>3901</v>
      </c>
      <c r="C494" s="2" t="s">
        <v>74</v>
      </c>
      <c r="D494" s="2" t="s">
        <v>424</v>
      </c>
      <c r="E494" s="2" t="s">
        <v>79</v>
      </c>
      <c r="F494" s="2" t="s">
        <v>396</v>
      </c>
      <c r="G494" s="2" t="s">
        <v>2439</v>
      </c>
      <c r="H494" s="2" t="s">
        <v>2440</v>
      </c>
      <c r="I494" s="2" t="s">
        <v>424</v>
      </c>
      <c r="J494" s="2" t="s">
        <v>2441</v>
      </c>
      <c r="K494" s="2" t="s">
        <v>3902</v>
      </c>
    </row>
    <row r="495" s="1" customFormat="1" ht="20" customHeight="1" spans="1:11">
      <c r="A495" s="2" t="s">
        <v>3903</v>
      </c>
      <c r="B495" s="2" t="s">
        <v>3904</v>
      </c>
      <c r="C495" s="2" t="s">
        <v>3905</v>
      </c>
      <c r="D495" s="2" t="s">
        <v>3906</v>
      </c>
      <c r="E495" s="2" t="s">
        <v>89</v>
      </c>
      <c r="F495" s="2" t="s">
        <v>79</v>
      </c>
      <c r="G495" s="2" t="s">
        <v>2439</v>
      </c>
      <c r="H495" s="2" t="s">
        <v>2524</v>
      </c>
      <c r="I495" s="2" t="s">
        <v>3906</v>
      </c>
      <c r="J495" s="2" t="s">
        <v>2441</v>
      </c>
      <c r="K495" s="2" t="s">
        <v>3907</v>
      </c>
    </row>
    <row r="496" s="1" customFormat="1" ht="20" customHeight="1" spans="1:11">
      <c r="A496" s="2" t="s">
        <v>1924</v>
      </c>
      <c r="B496" s="2" t="s">
        <v>3908</v>
      </c>
      <c r="C496" s="2" t="s">
        <v>1439</v>
      </c>
      <c r="D496" s="2" t="s">
        <v>1925</v>
      </c>
      <c r="E496" s="2" t="s">
        <v>1379</v>
      </c>
      <c r="F496" s="2" t="s">
        <v>1649</v>
      </c>
      <c r="G496" s="2" t="s">
        <v>2439</v>
      </c>
      <c r="H496" s="2" t="s">
        <v>2748</v>
      </c>
      <c r="I496" s="2" t="s">
        <v>1925</v>
      </c>
      <c r="J496" s="2" t="s">
        <v>2441</v>
      </c>
      <c r="K496" s="2" t="s">
        <v>3909</v>
      </c>
    </row>
    <row r="497" s="1" customFormat="1" ht="20" customHeight="1" spans="1:11">
      <c r="A497" s="2" t="s">
        <v>507</v>
      </c>
      <c r="B497" s="2" t="s">
        <v>3910</v>
      </c>
      <c r="C497" s="2" t="s">
        <v>509</v>
      </c>
      <c r="D497" s="2" t="s">
        <v>510</v>
      </c>
      <c r="E497" s="2" t="s">
        <v>79</v>
      </c>
      <c r="F497" s="2" t="s">
        <v>396</v>
      </c>
      <c r="G497" s="2" t="s">
        <v>2439</v>
      </c>
      <c r="H497" s="2" t="s">
        <v>3495</v>
      </c>
      <c r="I497" s="2" t="s">
        <v>510</v>
      </c>
      <c r="J497" s="2" t="s">
        <v>2441</v>
      </c>
      <c r="K497" s="2" t="s">
        <v>3911</v>
      </c>
    </row>
    <row r="498" s="1" customFormat="1" ht="20" customHeight="1" spans="1:11">
      <c r="A498" s="2" t="s">
        <v>514</v>
      </c>
      <c r="B498" s="2" t="s">
        <v>3912</v>
      </c>
      <c r="C498" s="2" t="s">
        <v>151</v>
      </c>
      <c r="D498" s="2" t="s">
        <v>515</v>
      </c>
      <c r="E498" s="2" t="s">
        <v>89</v>
      </c>
      <c r="F498" s="2" t="s">
        <v>396</v>
      </c>
      <c r="G498" s="2" t="s">
        <v>2439</v>
      </c>
      <c r="H498" s="2" t="s">
        <v>3913</v>
      </c>
      <c r="I498" s="2" t="s">
        <v>515</v>
      </c>
      <c r="J498" s="2" t="s">
        <v>2441</v>
      </c>
      <c r="K498" s="2" t="s">
        <v>3914</v>
      </c>
    </row>
    <row r="499" s="1" customFormat="1" ht="20" customHeight="1" spans="1:11">
      <c r="A499" s="2" t="s">
        <v>1852</v>
      </c>
      <c r="B499" s="2" t="s">
        <v>3915</v>
      </c>
      <c r="C499" s="2" t="s">
        <v>1729</v>
      </c>
      <c r="D499" s="2" t="s">
        <v>1853</v>
      </c>
      <c r="E499" s="2" t="s">
        <v>396</v>
      </c>
      <c r="F499" s="2" t="s">
        <v>1649</v>
      </c>
      <c r="G499" s="2" t="s">
        <v>2439</v>
      </c>
      <c r="H499" s="2" t="s">
        <v>3916</v>
      </c>
      <c r="I499" s="2" t="s">
        <v>1853</v>
      </c>
      <c r="J499" s="2" t="s">
        <v>2441</v>
      </c>
      <c r="K499" s="2" t="s">
        <v>3917</v>
      </c>
    </row>
    <row r="500" s="1" customFormat="1" ht="20" customHeight="1" spans="1:11">
      <c r="A500" s="2" t="s">
        <v>1288</v>
      </c>
      <c r="B500" s="2" t="s">
        <v>3918</v>
      </c>
      <c r="C500" s="2" t="s">
        <v>1290</v>
      </c>
      <c r="D500" s="2" t="s">
        <v>1291</v>
      </c>
      <c r="E500" s="2" t="s">
        <v>669</v>
      </c>
      <c r="F500" s="2" t="s">
        <v>1062</v>
      </c>
      <c r="G500" s="2" t="s">
        <v>2439</v>
      </c>
      <c r="H500" s="2" t="s">
        <v>3919</v>
      </c>
      <c r="I500" s="2" t="s">
        <v>1291</v>
      </c>
      <c r="J500" s="2" t="s">
        <v>2441</v>
      </c>
      <c r="K500" s="2" t="s">
        <v>3920</v>
      </c>
    </row>
    <row r="501" s="1" customFormat="1" ht="20" customHeight="1" spans="1:11">
      <c r="A501" s="2" t="s">
        <v>2386</v>
      </c>
      <c r="B501" s="2" t="s">
        <v>3921</v>
      </c>
      <c r="C501" s="2" t="s">
        <v>1601</v>
      </c>
      <c r="D501" s="2" t="s">
        <v>2387</v>
      </c>
      <c r="E501" s="2" t="s">
        <v>1649</v>
      </c>
      <c r="F501" s="2" t="s">
        <v>1982</v>
      </c>
      <c r="G501" s="2" t="s">
        <v>2439</v>
      </c>
      <c r="H501" s="2" t="s">
        <v>3922</v>
      </c>
      <c r="I501" s="2" t="s">
        <v>2387</v>
      </c>
      <c r="J501" s="2" t="s">
        <v>2441</v>
      </c>
      <c r="K501" s="2" t="s">
        <v>3923</v>
      </c>
    </row>
    <row r="502" s="1" customFormat="1" ht="20" customHeight="1" spans="1:11">
      <c r="A502" s="2" t="s">
        <v>1681</v>
      </c>
      <c r="B502" s="2" t="s">
        <v>3924</v>
      </c>
      <c r="C502" s="2" t="s">
        <v>1683</v>
      </c>
      <c r="D502" s="2" t="s">
        <v>1684</v>
      </c>
      <c r="E502" s="2" t="s">
        <v>1379</v>
      </c>
      <c r="F502" s="2" t="s">
        <v>1649</v>
      </c>
      <c r="G502" s="2" t="s">
        <v>2439</v>
      </c>
      <c r="H502" s="2" t="s">
        <v>3925</v>
      </c>
      <c r="I502" s="2" t="s">
        <v>1684</v>
      </c>
      <c r="J502" s="2" t="s">
        <v>2441</v>
      </c>
      <c r="K502" s="2" t="s">
        <v>3926</v>
      </c>
    </row>
    <row r="503" s="1" customFormat="1" ht="20" customHeight="1" spans="1:11">
      <c r="A503" s="2" t="s">
        <v>1211</v>
      </c>
      <c r="B503" s="2" t="s">
        <v>3927</v>
      </c>
      <c r="C503" s="2" t="s">
        <v>1213</v>
      </c>
      <c r="D503" s="2" t="s">
        <v>1214</v>
      </c>
      <c r="E503" s="2" t="s">
        <v>669</v>
      </c>
      <c r="F503" s="2" t="s">
        <v>1062</v>
      </c>
      <c r="G503" s="2" t="s">
        <v>2439</v>
      </c>
      <c r="H503" s="2" t="s">
        <v>2671</v>
      </c>
      <c r="I503" s="2" t="s">
        <v>1214</v>
      </c>
      <c r="J503" s="2" t="s">
        <v>2441</v>
      </c>
      <c r="K503" s="2" t="s">
        <v>3928</v>
      </c>
    </row>
    <row r="504" s="1" customFormat="1" ht="20" customHeight="1" spans="1:11">
      <c r="A504" s="2" t="s">
        <v>3929</v>
      </c>
      <c r="B504" s="2" t="s">
        <v>3930</v>
      </c>
      <c r="C504" s="2" t="s">
        <v>3931</v>
      </c>
      <c r="D504" s="2" t="s">
        <v>3932</v>
      </c>
      <c r="E504" s="2" t="s">
        <v>79</v>
      </c>
      <c r="F504" s="2" t="s">
        <v>396</v>
      </c>
      <c r="G504" s="2" t="s">
        <v>2439</v>
      </c>
      <c r="H504" s="2" t="s">
        <v>2524</v>
      </c>
      <c r="I504" s="2" t="s">
        <v>3932</v>
      </c>
      <c r="J504" s="2" t="s">
        <v>2441</v>
      </c>
      <c r="K504" s="2" t="s">
        <v>3933</v>
      </c>
    </row>
    <row r="505" s="1" customFormat="1" ht="20" customHeight="1" spans="1:11">
      <c r="A505" s="2" t="s">
        <v>1739</v>
      </c>
      <c r="B505" s="2" t="s">
        <v>3934</v>
      </c>
      <c r="C505" s="2" t="s">
        <v>1729</v>
      </c>
      <c r="D505" s="2" t="s">
        <v>1740</v>
      </c>
      <c r="E505" s="2" t="s">
        <v>79</v>
      </c>
      <c r="F505" s="2" t="s">
        <v>1649</v>
      </c>
      <c r="G505" s="2" t="s">
        <v>2439</v>
      </c>
      <c r="H505" s="2" t="s">
        <v>3935</v>
      </c>
      <c r="I505" s="2" t="s">
        <v>1740</v>
      </c>
      <c r="J505" s="2" t="s">
        <v>2441</v>
      </c>
      <c r="K505" s="2" t="s">
        <v>3936</v>
      </c>
    </row>
    <row r="506" s="1" customFormat="1" ht="20" customHeight="1" spans="1:11">
      <c r="A506" s="2" t="s">
        <v>1727</v>
      </c>
      <c r="B506" s="2" t="s">
        <v>3937</v>
      </c>
      <c r="C506" s="2" t="s">
        <v>1729</v>
      </c>
      <c r="D506" s="2" t="s">
        <v>1730</v>
      </c>
      <c r="E506" s="2" t="s">
        <v>79</v>
      </c>
      <c r="F506" s="2" t="s">
        <v>1649</v>
      </c>
      <c r="G506" s="2" t="s">
        <v>2439</v>
      </c>
      <c r="H506" s="2" t="s">
        <v>3935</v>
      </c>
      <c r="I506" s="2" t="s">
        <v>1730</v>
      </c>
      <c r="J506" s="2" t="s">
        <v>2441</v>
      </c>
      <c r="K506" s="2" t="s">
        <v>3938</v>
      </c>
    </row>
    <row r="507" s="1" customFormat="1" ht="20" customHeight="1" spans="1:11">
      <c r="A507" s="2" t="s">
        <v>2035</v>
      </c>
      <c r="B507" s="2" t="s">
        <v>3939</v>
      </c>
      <c r="C507" s="2" t="s">
        <v>2037</v>
      </c>
      <c r="D507" s="2" t="s">
        <v>3940</v>
      </c>
      <c r="E507" s="2" t="s">
        <v>1649</v>
      </c>
      <c r="F507" s="2" t="s">
        <v>1982</v>
      </c>
      <c r="G507" s="2" t="s">
        <v>2439</v>
      </c>
      <c r="H507" s="2" t="s">
        <v>3941</v>
      </c>
      <c r="I507" s="2" t="s">
        <v>3942</v>
      </c>
      <c r="J507" s="2" t="s">
        <v>2441</v>
      </c>
      <c r="K507" s="2" t="s">
        <v>3943</v>
      </c>
    </row>
    <row r="508" s="1" customFormat="1" ht="20" customHeight="1" spans="1:11">
      <c r="A508" s="2" t="s">
        <v>2228</v>
      </c>
      <c r="B508" s="2" t="s">
        <v>3944</v>
      </c>
      <c r="C508" s="2" t="s">
        <v>2230</v>
      </c>
      <c r="D508" s="2" t="s">
        <v>2231</v>
      </c>
      <c r="E508" s="2" t="s">
        <v>1379</v>
      </c>
      <c r="F508" s="2" t="s">
        <v>1982</v>
      </c>
      <c r="G508" s="2" t="s">
        <v>2439</v>
      </c>
      <c r="H508" s="2" t="s">
        <v>3945</v>
      </c>
      <c r="I508" s="2" t="s">
        <v>2231</v>
      </c>
      <c r="J508" s="2" t="s">
        <v>2441</v>
      </c>
      <c r="K508" s="2" t="s">
        <v>3946</v>
      </c>
    </row>
    <row r="509" s="1" customFormat="1" ht="20" customHeight="1" spans="1:11">
      <c r="A509" s="2" t="s">
        <v>1734</v>
      </c>
      <c r="B509" s="2" t="s">
        <v>3947</v>
      </c>
      <c r="C509" s="2" t="s">
        <v>1729</v>
      </c>
      <c r="D509" s="2" t="s">
        <v>1735</v>
      </c>
      <c r="E509" s="2" t="s">
        <v>79</v>
      </c>
      <c r="F509" s="2" t="s">
        <v>1649</v>
      </c>
      <c r="G509" s="2" t="s">
        <v>2439</v>
      </c>
      <c r="H509" s="2" t="s">
        <v>3948</v>
      </c>
      <c r="I509" s="2" t="s">
        <v>1735</v>
      </c>
      <c r="J509" s="2" t="s">
        <v>2441</v>
      </c>
      <c r="K509" s="2" t="s">
        <v>3949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2021-03-23T14:13:45Z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