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对账!$A$1:$H$454</definedName>
  </definedNames>
  <calcPr calcId="144525"/>
</workbook>
</file>

<file path=xl/sharedStrings.xml><?xml version="1.0" encoding="utf-8"?>
<sst xmlns="http://schemas.openxmlformats.org/spreadsheetml/2006/main" count="19486" uniqueCount="3935">
  <si>
    <t>去哪儿网酒店预付对账单</t>
  </si>
  <si>
    <t>供应商名称：</t>
  </si>
  <si>
    <t>环球爱游</t>
  </si>
  <si>
    <t>结算周期：</t>
  </si>
  <si>
    <t>2021-03-29至2021-03-30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</si>
  <si>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</si>
  <si>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</si>
  <si>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</si>
  <si>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</si>
  <si>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</si>
  <si>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</si>
  <si>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</si>
  <si>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</si>
  <si>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</si>
  <si>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</si>
  <si>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</si>
  <si>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</si>
  <si>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</si>
  <si>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</si>
  <si>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</si>
  <si>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¥135,693.00</t>
  </si>
  <si>
    <t>¥17,898.00</t>
  </si>
  <si>
    <t>-¥5,918.00</t>
  </si>
  <si>
    <t>¥111,877.00</t>
  </si>
  <si>
    <t>分类信息</t>
  </si>
  <si>
    <t>业务类型</t>
  </si>
  <si>
    <t>酒店预付（点击查看明细）</t>
  </si>
  <si>
    <t>¥117,795.00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</si>
  <si>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</si>
  <si>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</si>
  <si>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</si>
  <si>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</si>
  <si>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</si>
  <si>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</si>
  <si>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</si>
  <si>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</si>
  <si>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</si>
  <si>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</si>
  <si>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</si>
  <si>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</si>
  <si>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</si>
  <si>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</si>
  <si>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</si>
  <si>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</si>
  <si>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</si>
  <si>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</si>
  <si>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</si>
  <si>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</si>
  <si>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</si>
  <si>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</si>
  <si>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</si>
  <si>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</si>
  <si>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</si>
  <si>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</si>
  <si>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</si>
  <si>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</si>
  <si>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</si>
  <si>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</si>
  <si>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</si>
  <si>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</si>
  <si>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</si>
  <si>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</si>
  <si>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</si>
  <si>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</si>
  <si>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</si>
  <si>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</si>
  <si>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</si>
  <si>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</si>
  <si>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</si>
  <si>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</si>
  <si>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</si>
  <si>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102579242336</t>
  </si>
  <si>
    <t>酒店预付</t>
  </si>
  <si>
    <t>否</t>
  </si>
  <si>
    <t>普通</t>
  </si>
  <si>
    <t>284946043</t>
  </si>
  <si>
    <t>维也纳酒店(惠州三和广场店)</t>
  </si>
  <si>
    <t>1616855</t>
  </si>
  <si>
    <t>吴耀</t>
  </si>
  <si>
    <t>2021-03-22</t>
  </si>
  <si>
    <t>2021-03-28</t>
  </si>
  <si>
    <t>2021-03-30</t>
  </si>
  <si>
    <t>¥616.00</t>
  </si>
  <si>
    <t>¥82.00</t>
  </si>
  <si>
    <t>¥534.00</t>
  </si>
  <si>
    <t>豪华双人房</t>
  </si>
  <si>
    <t>WEBSITE</t>
  </si>
  <si>
    <t>102577539772</t>
  </si>
  <si>
    <t>298073629</t>
  </si>
  <si>
    <t>西宁嘉途酒店</t>
  </si>
  <si>
    <t>余小玲</t>
  </si>
  <si>
    <t>2021-03-20</t>
  </si>
  <si>
    <t>2021-03-26</t>
  </si>
  <si>
    <t>¥792.00</t>
  </si>
  <si>
    <t>¥104.00</t>
  </si>
  <si>
    <t>¥688.00</t>
  </si>
  <si>
    <t>雅致大床房</t>
  </si>
  <si>
    <t>102584026177</t>
  </si>
  <si>
    <t>282602350</t>
  </si>
  <si>
    <t>维也纳国际酒店(南京竹山路地铁站店)</t>
  </si>
  <si>
    <t>谭萍</t>
  </si>
  <si>
    <t>2021-03-27</t>
  </si>
  <si>
    <t>¥618.00</t>
  </si>
  <si>
    <t>¥536.00</t>
  </si>
  <si>
    <t>特惠大床房</t>
  </si>
  <si>
    <t>102585315641</t>
  </si>
  <si>
    <t>268940729</t>
  </si>
  <si>
    <t>麗枫酒店(广州宝岗大道广百新一城店)</t>
  </si>
  <si>
    <t>黄启登</t>
  </si>
  <si>
    <t>¥662.00</t>
  </si>
  <si>
    <t>¥88.00</t>
  </si>
  <si>
    <t>¥574.00</t>
  </si>
  <si>
    <t>豪华大床房</t>
  </si>
  <si>
    <t>102585695457</t>
  </si>
  <si>
    <t>288768871</t>
  </si>
  <si>
    <t>仁怀海天大酒店</t>
  </si>
  <si>
    <t>陈锐</t>
  </si>
  <si>
    <t>¥800.00</t>
  </si>
  <si>
    <t>¥106.00</t>
  </si>
  <si>
    <t>¥694.00</t>
  </si>
  <si>
    <t>行政套房</t>
  </si>
  <si>
    <t>102580417353</t>
  </si>
  <si>
    <t>268951934</t>
  </si>
  <si>
    <t>如家商旅酒店(南京新街口地铁站洪武路步行街店)</t>
  </si>
  <si>
    <t>王诗梦</t>
  </si>
  <si>
    <t>2021-03-23</t>
  </si>
  <si>
    <t>¥602.00</t>
  </si>
  <si>
    <t>¥80.00</t>
  </si>
  <si>
    <t>¥522.00</t>
  </si>
  <si>
    <t>商旅高级双床房</t>
  </si>
  <si>
    <t>102586976463</t>
  </si>
  <si>
    <t>294443296</t>
  </si>
  <si>
    <t>海通酒店(福州三坊七巷店)</t>
  </si>
  <si>
    <t>石磊</t>
  </si>
  <si>
    <t>2021-03-29</t>
  </si>
  <si>
    <t>¥305.00</t>
  </si>
  <si>
    <t>¥40.00</t>
  </si>
  <si>
    <t>¥265.00</t>
  </si>
  <si>
    <t>高级大床房</t>
  </si>
  <si>
    <t>102585677302</t>
  </si>
  <si>
    <t>275059341</t>
  </si>
  <si>
    <t>99优选酒店(北京卢沟桥店)</t>
  </si>
  <si>
    <t>李怡萱</t>
  </si>
  <si>
    <t>¥149.00</t>
  </si>
  <si>
    <t>¥20.00</t>
  </si>
  <si>
    <t>¥129.00</t>
  </si>
  <si>
    <t>大床房a</t>
  </si>
  <si>
    <t>102586124052</t>
  </si>
  <si>
    <t>294442708</t>
  </si>
  <si>
    <t>格林豪泰酒店(常熟东南虞悦广场店)</t>
  </si>
  <si>
    <t>武玫</t>
  </si>
  <si>
    <t>¥199.00</t>
  </si>
  <si>
    <t>¥26.00</t>
  </si>
  <si>
    <t>¥173.00</t>
  </si>
  <si>
    <t>双床房</t>
  </si>
  <si>
    <t>102583623371</t>
  </si>
  <si>
    <t>295812715</t>
  </si>
  <si>
    <t>格林豪泰(太原火车站店)</t>
  </si>
  <si>
    <t>李鸿念</t>
  </si>
  <si>
    <t>¥477.00</t>
  </si>
  <si>
    <t>¥63.00</t>
  </si>
  <si>
    <t>¥414.00</t>
  </si>
  <si>
    <t>102586057589</t>
  </si>
  <si>
    <t>298582387</t>
  </si>
  <si>
    <t>华琦乐宾馆(北京新街口地铁站店)</t>
  </si>
  <si>
    <t>杨扬</t>
  </si>
  <si>
    <t>¥229.00</t>
  </si>
  <si>
    <t>¥30.00</t>
  </si>
  <si>
    <t>经济大床房</t>
  </si>
  <si>
    <t>102586151501</t>
  </si>
  <si>
    <t>284947123</t>
  </si>
  <si>
    <t>维也纳酒店(东莞高埗店)</t>
  </si>
  <si>
    <t>范生</t>
  </si>
  <si>
    <t>¥236.00</t>
  </si>
  <si>
    <t>¥31.00</t>
  </si>
  <si>
    <t>¥205.00</t>
  </si>
  <si>
    <t>特惠单人房</t>
  </si>
  <si>
    <t>102586149111</t>
  </si>
  <si>
    <t>291217978</t>
  </si>
  <si>
    <t>鄂尔多斯宏源一品酒店</t>
  </si>
  <si>
    <t>刘奕尧</t>
  </si>
  <si>
    <t>¥23.00</t>
  </si>
  <si>
    <t>¥150.00</t>
  </si>
  <si>
    <t>102586402785</t>
  </si>
  <si>
    <t>293478910</t>
  </si>
  <si>
    <t>铜川新时代国际酒店</t>
  </si>
  <si>
    <t>付天宇</t>
  </si>
  <si>
    <t>¥233.00</t>
  </si>
  <si>
    <t>¥202.00</t>
  </si>
  <si>
    <t>特惠标间</t>
  </si>
  <si>
    <t>102586895479</t>
  </si>
  <si>
    <t>297965854</t>
  </si>
  <si>
    <t>康乐宏宇商务宾馆</t>
  </si>
  <si>
    <t>马忠林</t>
  </si>
  <si>
    <t>¥122.00</t>
  </si>
  <si>
    <t>¥16.00</t>
  </si>
  <si>
    <t>普通标间</t>
  </si>
  <si>
    <t>102586641315</t>
  </si>
  <si>
    <t>294442042</t>
  </si>
  <si>
    <t>利川莱茵酒店</t>
  </si>
  <si>
    <t>张显钢</t>
  </si>
  <si>
    <t>¥163.00</t>
  </si>
  <si>
    <t>¥22.00</t>
  </si>
  <si>
    <t>¥141.00</t>
  </si>
  <si>
    <t>标准大床房</t>
  </si>
  <si>
    <t>102586148183</t>
  </si>
  <si>
    <t>284945125</t>
  </si>
  <si>
    <t>维也纳国际酒店(海口老城高铁站店)</t>
  </si>
  <si>
    <t>梁华</t>
  </si>
  <si>
    <t>¥288.00</t>
  </si>
  <si>
    <t>¥38.00</t>
  </si>
  <si>
    <t>¥250.00</t>
  </si>
  <si>
    <t>102586645561</t>
  </si>
  <si>
    <t>298090003</t>
  </si>
  <si>
    <t>万豪酒店(宝鸡中山路店)</t>
  </si>
  <si>
    <t>李俊辉</t>
  </si>
  <si>
    <t>¥98.00</t>
  </si>
  <si>
    <t>¥13.00</t>
  </si>
  <si>
    <t>¥85.00</t>
  </si>
  <si>
    <t>102586135566</t>
  </si>
  <si>
    <t>266549051</t>
  </si>
  <si>
    <t>玉环福朋喜来登酒店</t>
  </si>
  <si>
    <t>刘承汉</t>
  </si>
  <si>
    <t>¥617.00</t>
  </si>
  <si>
    <t>¥81.00</t>
  </si>
  <si>
    <t>福朋大床房</t>
  </si>
  <si>
    <t>102586499694</t>
  </si>
  <si>
    <t>296734102</t>
  </si>
  <si>
    <t>山水文化主题酒店(贵阳花果园国际中心店)</t>
  </si>
  <si>
    <t>蒋毅</t>
  </si>
  <si>
    <t>¥148.00</t>
  </si>
  <si>
    <t>¥128.00</t>
  </si>
  <si>
    <t>景观双人间</t>
  </si>
  <si>
    <t>102586968443</t>
  </si>
  <si>
    <t>288645703</t>
  </si>
  <si>
    <t>朔州莲旺轩酒店</t>
  </si>
  <si>
    <t>薛俊</t>
  </si>
  <si>
    <t>¥125.00</t>
  </si>
  <si>
    <t>¥17.00</t>
  </si>
  <si>
    <t>¥108.00</t>
  </si>
  <si>
    <t>时尚大床房</t>
  </si>
  <si>
    <t>102586621199</t>
  </si>
  <si>
    <t>297710926</t>
  </si>
  <si>
    <t>湛江时尚假日酒店</t>
  </si>
  <si>
    <t>谭俊鸿</t>
  </si>
  <si>
    <t>¥132.00</t>
  </si>
  <si>
    <t>¥18.00</t>
  </si>
  <si>
    <t>¥114.00</t>
  </si>
  <si>
    <t>102586395663</t>
  </si>
  <si>
    <t>王会昌</t>
  </si>
  <si>
    <t>102586709482</t>
  </si>
  <si>
    <t>301610722</t>
  </si>
  <si>
    <t>锦江都城酒店(叶城零公里店)</t>
  </si>
  <si>
    <t>袁江霞</t>
  </si>
  <si>
    <t>¥331.00</t>
  </si>
  <si>
    <t>¥44.00</t>
  </si>
  <si>
    <t>¥287.00</t>
  </si>
  <si>
    <t>精致双床房</t>
  </si>
  <si>
    <t>102586877070</t>
  </si>
  <si>
    <t>288630271</t>
  </si>
  <si>
    <t>麗枫酒店(南通星湖101广场店)</t>
  </si>
  <si>
    <t>徐蔡宇</t>
  </si>
  <si>
    <t>¥240.00</t>
  </si>
  <si>
    <t>¥32.00</t>
  </si>
  <si>
    <t>¥208.00</t>
  </si>
  <si>
    <t>102580019409</t>
  </si>
  <si>
    <t>277399880</t>
  </si>
  <si>
    <t>锦江之星(武汉江汉路地铁站大洋百货店)</t>
  </si>
  <si>
    <t>魏承恩|魏茂岩</t>
  </si>
  <si>
    <t>¥1,236.00</t>
  </si>
  <si>
    <t>¥164.00</t>
  </si>
  <si>
    <t>¥1,072.00</t>
  </si>
  <si>
    <t>商务标准房B(无窗)</t>
  </si>
  <si>
    <t>102585365103</t>
  </si>
  <si>
    <t>288768205</t>
  </si>
  <si>
    <t>白玉兰酒店(栾川长春路十字街店)</t>
  </si>
  <si>
    <t>招文剑</t>
  </si>
  <si>
    <t>¥386.00</t>
  </si>
  <si>
    <t>¥52.00</t>
  </si>
  <si>
    <t>¥334.00</t>
  </si>
  <si>
    <t>兰舒双人房</t>
  </si>
  <si>
    <t>102584443336</t>
  </si>
  <si>
    <t>291210736</t>
  </si>
  <si>
    <t>淮滨上善若水商务宾馆</t>
  </si>
  <si>
    <t>王增瑞</t>
  </si>
  <si>
    <t>¥280.00</t>
  </si>
  <si>
    <t>¥242.00</t>
  </si>
  <si>
    <t>经济标准间</t>
  </si>
  <si>
    <t>102577280346</t>
  </si>
  <si>
    <t>284944306</t>
  </si>
  <si>
    <t>维也纳3好酒店(千岛湖景区店)</t>
  </si>
  <si>
    <t>崔思宇</t>
  </si>
  <si>
    <t>¥412.00</t>
  </si>
  <si>
    <t>¥54.00</t>
  </si>
  <si>
    <t>¥358.00</t>
  </si>
  <si>
    <t>高级城景大床房</t>
  </si>
  <si>
    <t>102584690304</t>
  </si>
  <si>
    <t>275074464</t>
  </si>
  <si>
    <t>广州十九号公馆</t>
  </si>
  <si>
    <t>张广全</t>
  </si>
  <si>
    <t>¥1,323.00</t>
  </si>
  <si>
    <t>¥174.00</t>
  </si>
  <si>
    <t>¥1,149.00</t>
  </si>
  <si>
    <t>商务大床房</t>
  </si>
  <si>
    <t>102584558560</t>
  </si>
  <si>
    <t>294441262</t>
  </si>
  <si>
    <t>格林豪泰智选酒店(诸城龙苑尚城店)</t>
  </si>
  <si>
    <t>章亮</t>
  </si>
  <si>
    <t>¥465.00</t>
  </si>
  <si>
    <t>¥402.00</t>
  </si>
  <si>
    <t>102585390015</t>
  </si>
  <si>
    <t>277285539</t>
  </si>
  <si>
    <t>格林豪泰(南通海安汽车站店)</t>
  </si>
  <si>
    <t>李孟伟</t>
  </si>
  <si>
    <t>¥238.00</t>
  </si>
  <si>
    <t>¥206.00</t>
  </si>
  <si>
    <t>大床房</t>
  </si>
  <si>
    <t>102585412478</t>
  </si>
  <si>
    <t>266552723</t>
  </si>
  <si>
    <t>IU酒店(银川南门广场店)</t>
  </si>
  <si>
    <t>黄博琳</t>
  </si>
  <si>
    <t>¥248.00</t>
  </si>
  <si>
    <t>¥34.00</t>
  </si>
  <si>
    <t>¥214.00</t>
  </si>
  <si>
    <t>小U·精致大床房</t>
  </si>
  <si>
    <t>102584421169</t>
  </si>
  <si>
    <t>266549057</t>
  </si>
  <si>
    <t>锦江之星(泉州温陵北路钟楼店)</t>
  </si>
  <si>
    <t>张婷婷</t>
  </si>
  <si>
    <t>¥270.00</t>
  </si>
  <si>
    <t>¥36.00</t>
  </si>
  <si>
    <t>¥234.00</t>
  </si>
  <si>
    <t>标准房b</t>
  </si>
  <si>
    <t>102584362717</t>
  </si>
  <si>
    <t>296760298</t>
  </si>
  <si>
    <t>丽江鹏晨客栈</t>
  </si>
  <si>
    <t>王正新</t>
  </si>
  <si>
    <t>¥12.00</t>
  </si>
  <si>
    <t>¥68.00</t>
  </si>
  <si>
    <t>102585253358</t>
  </si>
  <si>
    <t>271517012</t>
  </si>
  <si>
    <t>如家派柏·云酒店(北京学院路科技大学店)</t>
  </si>
  <si>
    <t>庞茗</t>
  </si>
  <si>
    <t>¥610.00</t>
  </si>
  <si>
    <t>¥530.00</t>
  </si>
  <si>
    <t>双床房B</t>
  </si>
  <si>
    <t>102585284911</t>
  </si>
  <si>
    <t>297710542</t>
  </si>
  <si>
    <t>长沙七色花主题客栈</t>
  </si>
  <si>
    <t>杨柯</t>
  </si>
  <si>
    <t>¥156.00</t>
  </si>
  <si>
    <t>¥134.00</t>
  </si>
  <si>
    <t>特惠房</t>
  </si>
  <si>
    <t>102586768591</t>
  </si>
  <si>
    <t>268943042</t>
  </si>
  <si>
    <t>和颐至尊酒店(杭州西湖湖滨步行街店)</t>
  </si>
  <si>
    <t>支绍佳</t>
  </si>
  <si>
    <t>¥366.00</t>
  </si>
  <si>
    <t>¥48.00</t>
  </si>
  <si>
    <t>¥318.00</t>
  </si>
  <si>
    <t>至尊智能商务大床房</t>
  </si>
  <si>
    <t>102586984006</t>
  </si>
  <si>
    <t>298074763</t>
  </si>
  <si>
    <t>温州威斯顿时尚酒店</t>
  </si>
  <si>
    <t>胡超文</t>
  </si>
  <si>
    <t>¥147.00</t>
  </si>
  <si>
    <t>¥127.00</t>
  </si>
  <si>
    <t>102584148029</t>
  </si>
  <si>
    <t>268928621</t>
  </si>
  <si>
    <t>莫泰168(上海虹井路店)</t>
  </si>
  <si>
    <t>胡博文</t>
  </si>
  <si>
    <t>¥626.00</t>
  </si>
  <si>
    <t>¥544.00</t>
  </si>
  <si>
    <t>大床房b</t>
  </si>
  <si>
    <t>102586576661</t>
  </si>
  <si>
    <t>286758295</t>
  </si>
  <si>
    <t>格林豪泰(玉林金城商厦店)</t>
  </si>
  <si>
    <t>黄丽琨</t>
  </si>
  <si>
    <t>¥124.00</t>
  </si>
  <si>
    <t>¥107.00</t>
  </si>
  <si>
    <t>1米5大床房</t>
  </si>
  <si>
    <t>102586420113</t>
  </si>
  <si>
    <t>291216643</t>
  </si>
  <si>
    <t>旺苍良宇酒店</t>
  </si>
  <si>
    <t>孔政喻</t>
  </si>
  <si>
    <t>¥193.00</t>
  </si>
  <si>
    <t>¥167.00</t>
  </si>
  <si>
    <t>A类标间</t>
  </si>
  <si>
    <t>102586776244</t>
  </si>
  <si>
    <t>陈叶荣</t>
  </si>
  <si>
    <t>¥352.00</t>
  </si>
  <si>
    <t>¥46.00</t>
  </si>
  <si>
    <t>¥306.00</t>
  </si>
  <si>
    <t>102586918223</t>
  </si>
  <si>
    <t>268941149</t>
  </si>
  <si>
    <t>格林豪泰(天津王庆坨时代广场店)</t>
  </si>
  <si>
    <t>崔新培</t>
  </si>
  <si>
    <t>¥155.00</t>
  </si>
  <si>
    <t>¥21.00</t>
  </si>
  <si>
    <t>双床房(无窗)</t>
  </si>
  <si>
    <t>102585192622</t>
  </si>
  <si>
    <t>271516286</t>
  </si>
  <si>
    <t>崇左凯玄国际大酒店</t>
  </si>
  <si>
    <t>张群芳|张洁莹</t>
  </si>
  <si>
    <t>¥710.00</t>
  </si>
  <si>
    <t>¥94.00</t>
  </si>
  <si>
    <t>豪华标间</t>
  </si>
  <si>
    <t>102586169924</t>
  </si>
  <si>
    <t>268949984</t>
  </si>
  <si>
    <t>重庆荣华大酒店</t>
  </si>
  <si>
    <t>徐万波</t>
  </si>
  <si>
    <t>¥14.00</t>
  </si>
  <si>
    <t>¥92.00</t>
  </si>
  <si>
    <t>迷你标间(无窗)</t>
  </si>
  <si>
    <t>102586015573</t>
  </si>
  <si>
    <t>288754735</t>
  </si>
  <si>
    <t>合作明海饭店</t>
  </si>
  <si>
    <t>朱鹏飞</t>
  </si>
  <si>
    <t>¥209.00</t>
  </si>
  <si>
    <t>¥28.00</t>
  </si>
  <si>
    <t>¥181.00</t>
  </si>
  <si>
    <t>商务大床间</t>
  </si>
  <si>
    <t>102586323850</t>
  </si>
  <si>
    <t>268934600</t>
  </si>
  <si>
    <t>和颐酒店(上海虹桥临空园区淞虹路地铁站店)</t>
  </si>
  <si>
    <t>贡成</t>
  </si>
  <si>
    <t>¥589.00</t>
  </si>
  <si>
    <t>¥77.00</t>
  </si>
  <si>
    <t>¥512.00</t>
  </si>
  <si>
    <t>和颐商务房</t>
  </si>
  <si>
    <t>102586320391</t>
  </si>
  <si>
    <t>286117219</t>
  </si>
  <si>
    <t>麗枫酒店(乌鲁木齐大西门中山路店)</t>
  </si>
  <si>
    <t>麦麦提艾力</t>
  </si>
  <si>
    <t>¥244.00</t>
  </si>
  <si>
    <t>¥212.00</t>
  </si>
  <si>
    <t>高级大床房(无窗)</t>
  </si>
  <si>
    <t>102586108660</t>
  </si>
  <si>
    <t>275062194</t>
  </si>
  <si>
    <t>东方圣达文化酒店(三河燕郊燕灵路店)</t>
  </si>
  <si>
    <t>吴式良</t>
  </si>
  <si>
    <t>¥409.00</t>
  </si>
  <si>
    <t>¥355.00</t>
  </si>
  <si>
    <t>观影影音大床房</t>
  </si>
  <si>
    <t>102586817630</t>
  </si>
  <si>
    <t>295025425</t>
  </si>
  <si>
    <t>乳源宁泰商务酒店</t>
  </si>
  <si>
    <t>陈治良</t>
  </si>
  <si>
    <t>¥101.00</t>
  </si>
  <si>
    <t>标准双人房</t>
  </si>
  <si>
    <t>102586017042</t>
  </si>
  <si>
    <t>297975070</t>
  </si>
  <si>
    <t>德化纽曼精品酒店</t>
  </si>
  <si>
    <t>李成亮|曹建文</t>
  </si>
  <si>
    <t>¥316.00</t>
  </si>
  <si>
    <t>¥42.00</t>
  </si>
  <si>
    <t>¥274.00</t>
  </si>
  <si>
    <t>标准单人房</t>
  </si>
  <si>
    <t>102586296788</t>
  </si>
  <si>
    <t>288644155</t>
  </si>
  <si>
    <t>大连加州酒店</t>
  </si>
  <si>
    <t>马洪霞</t>
  </si>
  <si>
    <t>¥110.00</t>
  </si>
  <si>
    <t>102586424004</t>
  </si>
  <si>
    <t>282708910</t>
  </si>
  <si>
    <t>格林联盟(九华山风景区换乘中心店)</t>
  </si>
  <si>
    <t>朱瑞清</t>
  </si>
  <si>
    <t>¥160.00</t>
  </si>
  <si>
    <t>¥139.00</t>
  </si>
  <si>
    <t>102584438990</t>
  </si>
  <si>
    <t>293925370</t>
  </si>
  <si>
    <t>格盟酒店(绍兴柯桥古镇店)</t>
  </si>
  <si>
    <t>刘鹏|左清均</t>
  </si>
  <si>
    <t>¥680.00</t>
  </si>
  <si>
    <t>¥588.00</t>
  </si>
  <si>
    <t>102586013460</t>
  </si>
  <si>
    <t>293478538</t>
  </si>
  <si>
    <t>昆明花迹酒店</t>
  </si>
  <si>
    <t>周春平</t>
  </si>
  <si>
    <t>¥184.00</t>
  </si>
  <si>
    <t>¥24.00</t>
  </si>
  <si>
    <t>零压大床房</t>
  </si>
  <si>
    <t>102586088135</t>
  </si>
  <si>
    <t>268938866</t>
  </si>
  <si>
    <t>翰尔酒店(苏州斜塘老街店)</t>
  </si>
  <si>
    <t>曹旭</t>
  </si>
  <si>
    <t>¥459.00</t>
  </si>
  <si>
    <t>¥60.00</t>
  </si>
  <si>
    <t>¥399.00</t>
  </si>
  <si>
    <t>豪华双床房</t>
  </si>
  <si>
    <t>102586305540</t>
  </si>
  <si>
    <t>288764917</t>
  </si>
  <si>
    <t>北京成信宾馆</t>
  </si>
  <si>
    <t>王治山</t>
  </si>
  <si>
    <t>¥142.00</t>
  </si>
  <si>
    <t>¥19.00</t>
  </si>
  <si>
    <t>¥123.00</t>
  </si>
  <si>
    <t>标间</t>
  </si>
  <si>
    <t>102586240636</t>
  </si>
  <si>
    <t>266546801</t>
  </si>
  <si>
    <t>7天连锁酒店(佛山通济桥牌坊同济地铁站店)</t>
  </si>
  <si>
    <t>袁源</t>
  </si>
  <si>
    <t>自主大床间</t>
  </si>
  <si>
    <t>102586353138</t>
  </si>
  <si>
    <t>284944582</t>
  </si>
  <si>
    <t>维也纳酒店(湘潭九华高铁北站店)</t>
  </si>
  <si>
    <t>周杨</t>
  </si>
  <si>
    <t>¥273.00</t>
  </si>
  <si>
    <t>¥237.00</t>
  </si>
  <si>
    <t>102586902212</t>
  </si>
  <si>
    <t>284945233</t>
  </si>
  <si>
    <t>维也纳国际酒店(贵阳红星美凯龙北京西路店)</t>
  </si>
  <si>
    <t>林新梅</t>
  </si>
  <si>
    <t>¥349.00</t>
  </si>
  <si>
    <t>¥303.00</t>
  </si>
  <si>
    <t>102586424595</t>
  </si>
  <si>
    <t>284944267</t>
  </si>
  <si>
    <t>维也纳酒店((LOFT)南昌象湖小蓝工业园店)</t>
  </si>
  <si>
    <t>陈荣强|雷小文</t>
  </si>
  <si>
    <t>¥516.00</t>
  </si>
  <si>
    <t>¥448.00</t>
  </si>
  <si>
    <t>高级复式双床房</t>
  </si>
  <si>
    <t>102586975477</t>
  </si>
  <si>
    <t>277284498</t>
  </si>
  <si>
    <t>锦江之星(吉安吉福路店)</t>
  </si>
  <si>
    <t>李远娟</t>
  </si>
  <si>
    <t>¥249.00</t>
  </si>
  <si>
    <t>¥33.00</t>
  </si>
  <si>
    <t>¥216.00</t>
  </si>
  <si>
    <t>零压商务房A</t>
  </si>
  <si>
    <t>102586615166</t>
  </si>
  <si>
    <t>266546783</t>
  </si>
  <si>
    <t>麗枫酒店(贵阳花溪店)</t>
  </si>
  <si>
    <t>龙冰珝</t>
  </si>
  <si>
    <t>¥263.00</t>
  </si>
  <si>
    <t>¥35.00</t>
  </si>
  <si>
    <t>¥228.00</t>
  </si>
  <si>
    <t>102586243527</t>
  </si>
  <si>
    <t>282708562</t>
  </si>
  <si>
    <t>锦江之星(莆田文献东路店)</t>
  </si>
  <si>
    <t>向惠萍</t>
  </si>
  <si>
    <t>¥189.00</t>
  </si>
  <si>
    <t>¥25.00</t>
  </si>
  <si>
    <t>商务房B</t>
  </si>
  <si>
    <t>102586558680</t>
  </si>
  <si>
    <t>282395350</t>
  </si>
  <si>
    <t>格林豪泰(平顶山万达广场店)</t>
  </si>
  <si>
    <t>禹亚楠</t>
  </si>
  <si>
    <t>¥180.00</t>
  </si>
  <si>
    <t>102586531991</t>
  </si>
  <si>
    <t>284945602</t>
  </si>
  <si>
    <t>维也纳国际酒店(海口国际会展中心店)</t>
  </si>
  <si>
    <t>黎家闻</t>
  </si>
  <si>
    <t>¥439.00</t>
  </si>
  <si>
    <t>¥58.00</t>
  </si>
  <si>
    <t>¥381.00</t>
  </si>
  <si>
    <t>商务双床房</t>
  </si>
  <si>
    <t>102586367947</t>
  </si>
  <si>
    <t>毛敏新</t>
  </si>
  <si>
    <t>¥368.00</t>
  </si>
  <si>
    <t>¥320.00</t>
  </si>
  <si>
    <t>102586958743</t>
  </si>
  <si>
    <t>282601786</t>
  </si>
  <si>
    <t>维也纳酒店(当涂高铁东站店)</t>
  </si>
  <si>
    <t>李峰</t>
  </si>
  <si>
    <t>¥258.00</t>
  </si>
  <si>
    <t>¥224.00</t>
  </si>
  <si>
    <t>高级双床房</t>
  </si>
  <si>
    <t>102586454023</t>
  </si>
  <si>
    <t>301612975</t>
  </si>
  <si>
    <t>7天优品酒店(重庆黔江机场高铁站店)</t>
  </si>
  <si>
    <t>柯尊彬</t>
  </si>
  <si>
    <t>优品大床房</t>
  </si>
  <si>
    <t>102586499858</t>
  </si>
  <si>
    <t>268950314</t>
  </si>
  <si>
    <t>锦江都城酒店(江阴澄江万达广场店)</t>
  </si>
  <si>
    <t>徐文彦</t>
  </si>
  <si>
    <t>¥289.00</t>
  </si>
  <si>
    <t>¥251.00</t>
  </si>
  <si>
    <t>精致商务房</t>
  </si>
  <si>
    <t>102586632682</t>
  </si>
  <si>
    <t>刘强</t>
  </si>
  <si>
    <t>零压商务房B</t>
  </si>
  <si>
    <t>102586528269</t>
  </si>
  <si>
    <t>282395644</t>
  </si>
  <si>
    <t>格林豪泰智选酒店(昆明南屏步行街金鹰购物广场店)</t>
  </si>
  <si>
    <t>吴晓南</t>
  </si>
  <si>
    <t>¥194.00</t>
  </si>
  <si>
    <t>电影主题房</t>
  </si>
  <si>
    <t>102586928968</t>
  </si>
  <si>
    <t>288766063</t>
  </si>
  <si>
    <t>麗枫酒店(开平幕沙店)</t>
  </si>
  <si>
    <t>杨德裕</t>
  </si>
  <si>
    <t>¥215.00</t>
  </si>
  <si>
    <t>102584894596</t>
  </si>
  <si>
    <t>286116484</t>
  </si>
  <si>
    <t>麗枫酒店(珠海拱北口岸富华里店)</t>
  </si>
  <si>
    <t>李志伟</t>
  </si>
  <si>
    <t>102585299674</t>
  </si>
  <si>
    <t>288755728</t>
  </si>
  <si>
    <t>上海常虹时尚宾馆</t>
  </si>
  <si>
    <t>黄月婷</t>
  </si>
  <si>
    <t>时尚情侣房</t>
  </si>
  <si>
    <t>102585223973</t>
  </si>
  <si>
    <t>301612942</t>
  </si>
  <si>
    <t>派·酒店(梅河口火车站前店)</t>
  </si>
  <si>
    <t>付国宝</t>
  </si>
  <si>
    <t>¥268.00</t>
  </si>
  <si>
    <t>¥232.00</t>
  </si>
  <si>
    <t>102581003096</t>
  </si>
  <si>
    <t>295812541</t>
  </si>
  <si>
    <t>维度酒店(广州客村丽影店)</t>
  </si>
  <si>
    <t>何洪</t>
  </si>
  <si>
    <t>2021-03-24</t>
  </si>
  <si>
    <t>¥828.00</t>
  </si>
  <si>
    <t>¥720.00</t>
  </si>
  <si>
    <t>102585692827</t>
  </si>
  <si>
    <t>294435463</t>
  </si>
  <si>
    <t>海口巴纳纳国际青年旅舍</t>
  </si>
  <si>
    <t>李双</t>
  </si>
  <si>
    <t>¥29.00</t>
  </si>
  <si>
    <t>¥185.00</t>
  </si>
  <si>
    <t>迷你大床房</t>
  </si>
  <si>
    <t>102578678829</t>
  </si>
  <si>
    <t>288633607</t>
  </si>
  <si>
    <t>速8酒店(兰州静宁路店)</t>
  </si>
  <si>
    <t>于燕</t>
  </si>
  <si>
    <t>2021-03-21</t>
  </si>
  <si>
    <t>¥1,424.00</t>
  </si>
  <si>
    <t>¥192.00</t>
  </si>
  <si>
    <t>¥1,232.00</t>
  </si>
  <si>
    <t>102585506116</t>
  </si>
  <si>
    <t>268952648</t>
  </si>
  <si>
    <t>重庆ART·高空全江景公寓</t>
  </si>
  <si>
    <t>郝丹</t>
  </si>
  <si>
    <t>¥198.00</t>
  </si>
  <si>
    <t>180度环幕江景大床房</t>
  </si>
  <si>
    <t>102586154650</t>
  </si>
  <si>
    <t>268930412</t>
  </si>
  <si>
    <t>如家酒店(即墨蓝鳌路宝龙广场店)</t>
  </si>
  <si>
    <t>隋凯</t>
  </si>
  <si>
    <t>¥143.00</t>
  </si>
  <si>
    <t>102586196985</t>
  </si>
  <si>
    <t>294262138</t>
  </si>
  <si>
    <t>广州大夫山公主小镇坤源公寓</t>
  </si>
  <si>
    <t>朱素旭</t>
  </si>
  <si>
    <t>102586089171</t>
  </si>
  <si>
    <t>293480449</t>
  </si>
  <si>
    <t>昆明哈喽酒店</t>
  </si>
  <si>
    <t>刘春梅</t>
  </si>
  <si>
    <t>102581570858</t>
  </si>
  <si>
    <t>266550833</t>
  </si>
  <si>
    <t>锦江之星(北京奥运村大屯路店)</t>
  </si>
  <si>
    <t>张丛丛</t>
  </si>
  <si>
    <t>¥454.00</t>
  </si>
  <si>
    <t>¥394.00</t>
  </si>
  <si>
    <t>标准房a</t>
  </si>
  <si>
    <t>102586094632</t>
  </si>
  <si>
    <t>271515833</t>
  </si>
  <si>
    <t>青皮树酒店(北京昌平区西关环岛店)</t>
  </si>
  <si>
    <t>吴伟杰</t>
  </si>
  <si>
    <t>¥182.00</t>
  </si>
  <si>
    <t>¥158.00</t>
  </si>
  <si>
    <t>102586662781</t>
  </si>
  <si>
    <t>294439621</t>
  </si>
  <si>
    <t>宜尚酒店(钟祥莫愁湖店)</t>
  </si>
  <si>
    <t>陈谦</t>
  </si>
  <si>
    <t>宜馨大床房</t>
  </si>
  <si>
    <t>102586914926</t>
  </si>
  <si>
    <t>268929794</t>
  </si>
  <si>
    <t>7天优品(广州南沙广场店)</t>
  </si>
  <si>
    <t>李盾</t>
  </si>
  <si>
    <t>¥145.00</t>
  </si>
  <si>
    <t>¥126.00</t>
  </si>
  <si>
    <t>102586161328</t>
  </si>
  <si>
    <t>286116220</t>
  </si>
  <si>
    <t>7天连锁酒店(苏州吴中商城地铁站店)</t>
  </si>
  <si>
    <t>单鑫亮</t>
  </si>
  <si>
    <t>¥120.00</t>
  </si>
  <si>
    <t>经济房</t>
  </si>
  <si>
    <t>102586160098</t>
  </si>
  <si>
    <t>288652864</t>
  </si>
  <si>
    <t>廊坊饭店</t>
  </si>
  <si>
    <t>王敏</t>
  </si>
  <si>
    <t>¥102.00</t>
  </si>
  <si>
    <t>102586436582</t>
  </si>
  <si>
    <t>301612078</t>
  </si>
  <si>
    <t>喆啡酒店(象山店)</t>
  </si>
  <si>
    <t>郑国辉</t>
  </si>
  <si>
    <t>醇享双床房</t>
  </si>
  <si>
    <t>102586946452</t>
  </si>
  <si>
    <t>288650554</t>
  </si>
  <si>
    <t>温馨99商务酒店(南昌红谷滩店)</t>
  </si>
  <si>
    <t>杨埔玲</t>
  </si>
  <si>
    <t>特惠双床房</t>
  </si>
  <si>
    <t>102586242326</t>
  </si>
  <si>
    <t>268935737</t>
  </si>
  <si>
    <t>锦江之星品尚(拉萨布达拉宫北京西路店)</t>
  </si>
  <si>
    <t>张建</t>
  </si>
  <si>
    <t>¥239.00</t>
  </si>
  <si>
    <t>¥207.00</t>
  </si>
  <si>
    <t>商务标准房B</t>
  </si>
  <si>
    <t>102586093831</t>
  </si>
  <si>
    <t>301611463</t>
  </si>
  <si>
    <t>7天连锁酒店(金坛客运中心总站店)</t>
  </si>
  <si>
    <t>林建川</t>
  </si>
  <si>
    <t>自主大床房</t>
  </si>
  <si>
    <t>102586510664</t>
  </si>
  <si>
    <t>275065635</t>
  </si>
  <si>
    <t>维也纳国际酒店(南宁埌西地铁站店)</t>
  </si>
  <si>
    <t>沈元晓</t>
  </si>
  <si>
    <t>¥293.00</t>
  </si>
  <si>
    <t>¥39.00</t>
  </si>
  <si>
    <t>¥254.00</t>
  </si>
  <si>
    <t>豪华单人间</t>
  </si>
  <si>
    <t>102586337281</t>
  </si>
  <si>
    <t>286116373</t>
  </si>
  <si>
    <t>7天优品酒店(广安朝阳大道店)</t>
  </si>
  <si>
    <t>王旭光</t>
  </si>
  <si>
    <t>102586919551</t>
  </si>
  <si>
    <t>294438946</t>
  </si>
  <si>
    <t>格林豪泰酒店(成县汽车站店)</t>
  </si>
  <si>
    <t>李正伟</t>
  </si>
  <si>
    <t>¥140.00</t>
  </si>
  <si>
    <t>¥121.00</t>
  </si>
  <si>
    <t>102586552280</t>
  </si>
  <si>
    <t>298208977</t>
  </si>
  <si>
    <t>安庆尊尚国际大酒店</t>
  </si>
  <si>
    <t>贡振中</t>
  </si>
  <si>
    <t>¥97.00</t>
  </si>
  <si>
    <t>¥84.00</t>
  </si>
  <si>
    <t>特惠双床房（无窗）</t>
  </si>
  <si>
    <t>102586680086</t>
  </si>
  <si>
    <t>271517528</t>
  </si>
  <si>
    <t>广州米卢酒店</t>
  </si>
  <si>
    <t>叶硕</t>
  </si>
  <si>
    <t>¥321.00</t>
  </si>
  <si>
    <t>¥279.00</t>
  </si>
  <si>
    <t>标准双床房(无窗)</t>
  </si>
  <si>
    <t>102586159905</t>
  </si>
  <si>
    <t>289839100</t>
  </si>
  <si>
    <t>7天连锁酒店(滑县人民路店)</t>
  </si>
  <si>
    <t>王敏薇</t>
  </si>
  <si>
    <t>¥117.00</t>
  </si>
  <si>
    <t>舒适大床房</t>
  </si>
  <si>
    <t>102586246653</t>
  </si>
  <si>
    <t>298092175</t>
  </si>
  <si>
    <t>正团智慧公寓(广州珠江纺织城万达广场店)</t>
  </si>
  <si>
    <t>汪斌斌</t>
  </si>
  <si>
    <t>102586271624</t>
  </si>
  <si>
    <t>102586282550</t>
  </si>
  <si>
    <t>288650212</t>
  </si>
  <si>
    <t>如家酒店·neo(乌鲁木齐医学院店)</t>
  </si>
  <si>
    <t>蒋燕</t>
  </si>
  <si>
    <t>¥230.00</t>
  </si>
  <si>
    <t>¥200.00</t>
  </si>
  <si>
    <t>全新双床房</t>
  </si>
  <si>
    <t>102579979858</t>
  </si>
  <si>
    <t>296760820</t>
  </si>
  <si>
    <t>如家酒店(河源火车站店)</t>
  </si>
  <si>
    <t>陈静</t>
  </si>
  <si>
    <t>¥492.00</t>
  </si>
  <si>
    <t>¥424.00</t>
  </si>
  <si>
    <t>商务大床房B</t>
  </si>
  <si>
    <t>102583878288</t>
  </si>
  <si>
    <t>266557511</t>
  </si>
  <si>
    <t>连云港苏宁索菲特酒店</t>
  </si>
  <si>
    <t>张辉</t>
  </si>
  <si>
    <t>¥648.00</t>
  </si>
  <si>
    <t>¥563.00</t>
  </si>
  <si>
    <t>102580138430</t>
  </si>
  <si>
    <t>266547758</t>
  </si>
  <si>
    <t>IU酒店(广州天河东店)</t>
  </si>
  <si>
    <t>佘楚宁</t>
  </si>
  <si>
    <t>¥290.00</t>
  </si>
  <si>
    <t>¥252.00</t>
  </si>
  <si>
    <t>小U·舒适大床房</t>
  </si>
  <si>
    <t>102586940084</t>
  </si>
  <si>
    <t>银路|侯庆选|李永建</t>
  </si>
  <si>
    <t>¥612.00</t>
  </si>
  <si>
    <t>¥531.00</t>
  </si>
  <si>
    <t>双人房A</t>
  </si>
  <si>
    <t>102586009855</t>
  </si>
  <si>
    <t>277285182</t>
  </si>
  <si>
    <t>格林豪泰酒店(上海虹桥机场动物园地铁站店)</t>
  </si>
  <si>
    <t>丁鹏飞</t>
  </si>
  <si>
    <t>¥411.00</t>
  </si>
  <si>
    <t>¥357.00</t>
  </si>
  <si>
    <t>高级大床房,均压床健康枕</t>
  </si>
  <si>
    <t>102578192142</t>
  </si>
  <si>
    <t>298094356</t>
  </si>
  <si>
    <t>鼓浪屿温莎公馆</t>
  </si>
  <si>
    <t>张萍</t>
  </si>
  <si>
    <t>¥203.00</t>
  </si>
  <si>
    <t>¥27.00</t>
  </si>
  <si>
    <t>¥176.00</t>
  </si>
  <si>
    <t>温馨庄园家庭房</t>
  </si>
  <si>
    <t>102585284272</t>
  </si>
  <si>
    <t>赵忠升</t>
  </si>
  <si>
    <t>102585097058</t>
  </si>
  <si>
    <t>268952609</t>
  </si>
  <si>
    <t>7天连锁酒店(沈阳南塔鞋城店)</t>
  </si>
  <si>
    <t>张弛</t>
  </si>
  <si>
    <t>¥87.00</t>
  </si>
  <si>
    <t>102586159609</t>
  </si>
  <si>
    <t>296760643</t>
  </si>
  <si>
    <t>贵阳巧寓时代公寓酒店</t>
  </si>
  <si>
    <t>王超</t>
  </si>
  <si>
    <t>¥159.00</t>
  </si>
  <si>
    <t>¥138.00</t>
  </si>
  <si>
    <t>102586582320</t>
  </si>
  <si>
    <t>295025335</t>
  </si>
  <si>
    <t>初见青年旅舍(重庆解放碑日月光店)</t>
  </si>
  <si>
    <t>李丹</t>
  </si>
  <si>
    <t>¥11.00</t>
  </si>
  <si>
    <t>¥73.00</t>
  </si>
  <si>
    <t>情话江景大床房(公共卫浴)</t>
  </si>
  <si>
    <t>102586955729</t>
  </si>
  <si>
    <t>293486581</t>
  </si>
  <si>
    <t>钦州威尼斯汀酒店</t>
  </si>
  <si>
    <t>方建创</t>
  </si>
  <si>
    <t>¥111.00</t>
  </si>
  <si>
    <t>102581186190</t>
  </si>
  <si>
    <t>268924484</t>
  </si>
  <si>
    <t>喆啡酒店(成都火车东站绿地468店)</t>
  </si>
  <si>
    <t>陈鲲</t>
  </si>
  <si>
    <t>¥328.00</t>
  </si>
  <si>
    <t>¥43.00</t>
  </si>
  <si>
    <t>¥285.00</t>
  </si>
  <si>
    <t>102586221429</t>
  </si>
  <si>
    <t>293381863</t>
  </si>
  <si>
    <t>锦江之星(丹江口车站路店)</t>
  </si>
  <si>
    <t>李泽宇</t>
  </si>
  <si>
    <t>102586556773</t>
  </si>
  <si>
    <t>288662380</t>
  </si>
  <si>
    <t>临沂文苑酒店</t>
  </si>
  <si>
    <t>王海康</t>
  </si>
  <si>
    <t>¥187.00</t>
  </si>
  <si>
    <t>标准双床房</t>
  </si>
  <si>
    <t>102586584717</t>
  </si>
  <si>
    <t>295809076</t>
  </si>
  <si>
    <t>格林豪泰(池州高铁站店)</t>
  </si>
  <si>
    <t>王倍力</t>
  </si>
  <si>
    <t>商务大床房,有窗</t>
  </si>
  <si>
    <t>102586773593</t>
  </si>
  <si>
    <t>285962503</t>
  </si>
  <si>
    <t>泰安麓垚酒店</t>
  </si>
  <si>
    <t>罗悦文</t>
  </si>
  <si>
    <t>精致大床房</t>
  </si>
  <si>
    <t>102585961286</t>
  </si>
  <si>
    <t>266550269</t>
  </si>
  <si>
    <t>7天连锁酒店(北京潘家园劲松店)</t>
  </si>
  <si>
    <t>徐玲霞</t>
  </si>
  <si>
    <t>102586902799</t>
  </si>
  <si>
    <t>尼加提</t>
  </si>
  <si>
    <t>102586590441</t>
  </si>
  <si>
    <t>301613299</t>
  </si>
  <si>
    <t>IU酒店(天水南站店)</t>
  </si>
  <si>
    <t>李军</t>
  </si>
  <si>
    <t>¥172.00</t>
  </si>
  <si>
    <t>小U舒适大床房</t>
  </si>
  <si>
    <t>102586457346</t>
  </si>
  <si>
    <t>297003043</t>
  </si>
  <si>
    <t>锦江之星(盘锦石油大街店)</t>
  </si>
  <si>
    <t>李续哲</t>
  </si>
  <si>
    <t>¥137.00</t>
  </si>
  <si>
    <t>商务房d</t>
  </si>
  <si>
    <t>102586219301</t>
  </si>
  <si>
    <t>268938569</t>
  </si>
  <si>
    <t>喆啡酒店(广州火车站三元里地铁站店)</t>
  </si>
  <si>
    <t>苗海涛</t>
  </si>
  <si>
    <t>¥319.00</t>
  </si>
  <si>
    <t>¥277.00</t>
  </si>
  <si>
    <t>啡凡大床房</t>
  </si>
  <si>
    <t>102586149667</t>
  </si>
  <si>
    <t>277284651</t>
  </si>
  <si>
    <t>上海虹桥雅高美爵酒店</t>
  </si>
  <si>
    <t>李其益</t>
  </si>
  <si>
    <t>¥657.00</t>
  </si>
  <si>
    <t>¥86.00</t>
  </si>
  <si>
    <t>¥571.00</t>
  </si>
  <si>
    <t>城景高级双床房</t>
  </si>
  <si>
    <t>102586161213</t>
  </si>
  <si>
    <t>286116364</t>
  </si>
  <si>
    <t>麗枫酒店(珠海斗门店)</t>
  </si>
  <si>
    <t>王禹智</t>
  </si>
  <si>
    <t>¥282.00</t>
  </si>
  <si>
    <t>¥37.00</t>
  </si>
  <si>
    <t>¥245.00</t>
  </si>
  <si>
    <t>102586771571</t>
  </si>
  <si>
    <t>268950953</t>
  </si>
  <si>
    <t>维也纳国际酒店(重庆鱼复工业园店)</t>
  </si>
  <si>
    <t>王正华</t>
  </si>
  <si>
    <t>¥47.00</t>
  </si>
  <si>
    <t>¥311.00</t>
  </si>
  <si>
    <t>102586607327</t>
  </si>
  <si>
    <t>268941584</t>
  </si>
  <si>
    <t>晋江悦辉酒店</t>
  </si>
  <si>
    <t>陈志卿</t>
  </si>
  <si>
    <t>¥103.00</t>
  </si>
  <si>
    <t>¥89.00</t>
  </si>
  <si>
    <t>普通单人房</t>
  </si>
  <si>
    <t>102586093749</t>
  </si>
  <si>
    <t>284945038</t>
  </si>
  <si>
    <t>维也纳国际酒店(晋江乔丹中心店)</t>
  </si>
  <si>
    <t>邱传水</t>
  </si>
  <si>
    <t>¥325.00</t>
  </si>
  <si>
    <t>智能圆床房</t>
  </si>
  <si>
    <t>102586199046</t>
  </si>
  <si>
    <t>298095964</t>
  </si>
  <si>
    <t>东方昇达楼精品酒店</t>
  </si>
  <si>
    <t>王贻再|王杰</t>
  </si>
  <si>
    <t>¥294.00</t>
  </si>
  <si>
    <t>102586149456</t>
  </si>
  <si>
    <t>284945218</t>
  </si>
  <si>
    <t>维也纳国际酒店(贵阳机场未来方舟店)</t>
  </si>
  <si>
    <t>杨琼华</t>
  </si>
  <si>
    <t>102584177295</t>
  </si>
  <si>
    <t>266555288</t>
  </si>
  <si>
    <t>7天连锁酒店(北京欢乐谷景区垡头地铁站店)</t>
  </si>
  <si>
    <t>范爱华</t>
  </si>
  <si>
    <t>¥486.00</t>
  </si>
  <si>
    <t>¥64.00</t>
  </si>
  <si>
    <t>¥422.00</t>
  </si>
  <si>
    <t>精选双床房</t>
  </si>
  <si>
    <t>102581386607</t>
  </si>
  <si>
    <t>285962200</t>
  </si>
  <si>
    <t>青岛银河假日酒店</t>
  </si>
  <si>
    <t>胡前海</t>
  </si>
  <si>
    <t>¥582.00</t>
  </si>
  <si>
    <t>¥78.00</t>
  </si>
  <si>
    <t>¥504.00</t>
  </si>
  <si>
    <t>102585432722</t>
  </si>
  <si>
    <t>289836718</t>
  </si>
  <si>
    <t>7天优品酒店(成都环球中心新会展店)</t>
  </si>
  <si>
    <t>王松</t>
  </si>
  <si>
    <t>¥416.00</t>
  </si>
  <si>
    <t>¥56.00</t>
  </si>
  <si>
    <t>¥360.00</t>
  </si>
  <si>
    <t>102584313704</t>
  </si>
  <si>
    <t>孙翎峰</t>
  </si>
  <si>
    <t>¥406.00</t>
  </si>
  <si>
    <t>102585815162</t>
  </si>
  <si>
    <t>293482135</t>
  </si>
  <si>
    <t>尚客优品酒店(沈阳七号街地铁站店)</t>
  </si>
  <si>
    <t>胡美桃</t>
  </si>
  <si>
    <t>¥376.00</t>
  </si>
  <si>
    <t>¥50.00</t>
  </si>
  <si>
    <t>¥326.00</t>
  </si>
  <si>
    <t>102586251350</t>
  </si>
  <si>
    <t>288645667</t>
  </si>
  <si>
    <t>海口宿纪民宿</t>
  </si>
  <si>
    <t>李晓睿</t>
  </si>
  <si>
    <t>¥166.00</t>
  </si>
  <si>
    <t>¥144.00</t>
  </si>
  <si>
    <t>格调大床房</t>
  </si>
  <si>
    <t>102585289498</t>
  </si>
  <si>
    <t>293925283</t>
  </si>
  <si>
    <t>格林豪泰(沈阳沈河区五爱街店)</t>
  </si>
  <si>
    <t>尹德皞</t>
  </si>
  <si>
    <t>双床房,均压床</t>
  </si>
  <si>
    <t>102586714550</t>
  </si>
  <si>
    <t>288763699</t>
  </si>
  <si>
    <t>天津嘉悦快捷99客栈</t>
  </si>
  <si>
    <t>张洪庆</t>
  </si>
  <si>
    <t>102586014275</t>
  </si>
  <si>
    <t>293480155</t>
  </si>
  <si>
    <t>横峰岑山大酒店</t>
  </si>
  <si>
    <t>何伟</t>
  </si>
  <si>
    <t>普标房</t>
  </si>
  <si>
    <t>102585782754</t>
  </si>
  <si>
    <t>289836661</t>
  </si>
  <si>
    <t>7天优品酒店(揭阳汽车总站环宇店)</t>
  </si>
  <si>
    <t>黄敏英</t>
  </si>
  <si>
    <t>自主双床房</t>
  </si>
  <si>
    <t>102586461532</t>
  </si>
  <si>
    <t>288643078</t>
  </si>
  <si>
    <t>厦门如遇客栈</t>
  </si>
  <si>
    <t>严峰</t>
  </si>
  <si>
    <t>¥112.00</t>
  </si>
  <si>
    <t>102586846605</t>
  </si>
  <si>
    <t>298087720</t>
  </si>
  <si>
    <t>西双版纳雨林神话风情酒店</t>
  </si>
  <si>
    <t>王彦武|张秋丽</t>
  </si>
  <si>
    <t>¥546.00</t>
  </si>
  <si>
    <t>¥72.00</t>
  </si>
  <si>
    <t>¥474.00</t>
  </si>
  <si>
    <t>迷爱主题蜜月房</t>
  </si>
  <si>
    <t>102586089587</t>
  </si>
  <si>
    <t>297704131</t>
  </si>
  <si>
    <t>米斯特酒店公寓(成都新会展中心店)</t>
  </si>
  <si>
    <t>伍玉花</t>
  </si>
  <si>
    <t>¥272.00</t>
  </si>
  <si>
    <t>豪华商务大床房</t>
  </si>
  <si>
    <t>102586557898</t>
  </si>
  <si>
    <t>294437203</t>
  </si>
  <si>
    <t>连州金都大酒店</t>
  </si>
  <si>
    <t>马飞达</t>
  </si>
  <si>
    <t>¥99.00</t>
  </si>
  <si>
    <t>102584902014</t>
  </si>
  <si>
    <t>271513727</t>
  </si>
  <si>
    <t>扬中菲尔斯金陵大酒店</t>
  </si>
  <si>
    <t>陈旭萍</t>
  </si>
  <si>
    <t>¥71.00</t>
  </si>
  <si>
    <t>¥473.00</t>
  </si>
  <si>
    <t>102586115343</t>
  </si>
  <si>
    <t>266548520</t>
  </si>
  <si>
    <t>7天连锁酒店(重庆璧山瀛嘉天下商业步行街店)</t>
  </si>
  <si>
    <t>殷昭军</t>
  </si>
  <si>
    <t>102586064247</t>
  </si>
  <si>
    <t>291213742</t>
  </si>
  <si>
    <t>上高铂斯漫主题酒店</t>
  </si>
  <si>
    <t>王磊</t>
  </si>
  <si>
    <t>小主题房</t>
  </si>
  <si>
    <t>102586457796</t>
  </si>
  <si>
    <t>288758422</t>
  </si>
  <si>
    <t>北京天瑞德宸酒店</t>
  </si>
  <si>
    <t>粱志强</t>
  </si>
  <si>
    <t>¥271.00</t>
  </si>
  <si>
    <t>¥235.00</t>
  </si>
  <si>
    <t>经济家庭房</t>
  </si>
  <si>
    <t>102586311417</t>
  </si>
  <si>
    <t>301612312</t>
  </si>
  <si>
    <t>7天优品(威海山东大学海水浴场店)</t>
  </si>
  <si>
    <t>马玉林</t>
  </si>
  <si>
    <t>精选特优房</t>
  </si>
  <si>
    <t>102586566862</t>
  </si>
  <si>
    <t>286757983</t>
  </si>
  <si>
    <t>格林豪泰酒店(辛集市府街店)</t>
  </si>
  <si>
    <t>林涌涛</t>
  </si>
  <si>
    <t>普通双床</t>
  </si>
  <si>
    <t>102586686459</t>
  </si>
  <si>
    <t>268951340</t>
  </si>
  <si>
    <t>维也纳3好酒店(杭州萧山机场航站楼店)</t>
  </si>
  <si>
    <t>张芳娥</t>
  </si>
  <si>
    <t>¥218.00</t>
  </si>
  <si>
    <t>102586473219</t>
  </si>
  <si>
    <t>275073474</t>
  </si>
  <si>
    <t>谷微假日酒店(上海浦东机场店)</t>
  </si>
  <si>
    <t>孙明春</t>
  </si>
  <si>
    <t>特惠大床房(无窗)</t>
  </si>
  <si>
    <t>102586173392</t>
  </si>
  <si>
    <t>289837213</t>
  </si>
  <si>
    <t>7天优品酒店(盐城大丰中交美庐城店)</t>
  </si>
  <si>
    <t>李文军</t>
  </si>
  <si>
    <t>精选特优</t>
  </si>
  <si>
    <t>102586160955</t>
  </si>
  <si>
    <t>297963418</t>
  </si>
  <si>
    <t>苍溪朗庭大酒店</t>
  </si>
  <si>
    <t>苗伟</t>
  </si>
  <si>
    <t>¥119.00</t>
  </si>
  <si>
    <t>普通单间</t>
  </si>
  <si>
    <t>102586349369</t>
  </si>
  <si>
    <t>288643405</t>
  </si>
  <si>
    <t>格林豪泰(南京南站南广场店)</t>
  </si>
  <si>
    <t>林文彪</t>
  </si>
  <si>
    <t>102585773257</t>
  </si>
  <si>
    <t>102586960933</t>
  </si>
  <si>
    <t>288751102</t>
  </si>
  <si>
    <t>蓬溪欢藤精选酒店</t>
  </si>
  <si>
    <t>王辉</t>
  </si>
  <si>
    <t>¥118.00</t>
  </si>
  <si>
    <t>优选双床房</t>
  </si>
  <si>
    <t>102586061194</t>
  </si>
  <si>
    <t>268956962</t>
  </si>
  <si>
    <t>Zprime智尚臻选酒店(杭州西湖延安路湖滨店)</t>
  </si>
  <si>
    <t>李娟</t>
  </si>
  <si>
    <t>臻选标准房</t>
  </si>
  <si>
    <t>102586668933</t>
  </si>
  <si>
    <t>288625780</t>
  </si>
  <si>
    <t>青岛假日之旅度假酒店</t>
  </si>
  <si>
    <t>贾洪波曹东峰</t>
  </si>
  <si>
    <t>都市街景双床间</t>
  </si>
  <si>
    <t>102586809529</t>
  </si>
  <si>
    <t>266548268</t>
  </si>
  <si>
    <t>IU酒店(崇州琴鹤广场店)</t>
  </si>
  <si>
    <t>杨宇瑞</t>
  </si>
  <si>
    <t>102586276590</t>
  </si>
  <si>
    <t>282559951</t>
  </si>
  <si>
    <t>维也纳国际酒店(固安新机场店)</t>
  </si>
  <si>
    <t>唐辉武</t>
  </si>
  <si>
    <t>¥276.00</t>
  </si>
  <si>
    <t>102586407613</t>
  </si>
  <si>
    <t>297965791</t>
  </si>
  <si>
    <t>安岳东云园林酒店</t>
  </si>
  <si>
    <t>谢桥</t>
  </si>
  <si>
    <t>优享双床房</t>
  </si>
  <si>
    <t>102586197755</t>
  </si>
  <si>
    <t>268930931</t>
  </si>
  <si>
    <t>麗枫酒店(西安小寨地铁站大雁塔店)</t>
  </si>
  <si>
    <t>李永军</t>
  </si>
  <si>
    <t>¥317.00</t>
  </si>
  <si>
    <t>¥275.00</t>
  </si>
  <si>
    <t>102586193397</t>
  </si>
  <si>
    <t>289836751</t>
  </si>
  <si>
    <t>麗枫酒店(石家庄鹿泉抱犊寨北国商城店)</t>
  </si>
  <si>
    <t>李彦昭</t>
  </si>
  <si>
    <t>¥257.00</t>
  </si>
  <si>
    <t>¥223.00</t>
  </si>
  <si>
    <t>102586429823</t>
  </si>
  <si>
    <t>徐文斌</t>
  </si>
  <si>
    <t>102580792077</t>
  </si>
  <si>
    <t>289837582</t>
  </si>
  <si>
    <t>锦江之星(萧山杭州乐园店)</t>
  </si>
  <si>
    <t>周东升|美日古力·吐尔洪</t>
  </si>
  <si>
    <t>¥1,728.00</t>
  </si>
  <si>
    <t>¥1,492.00</t>
  </si>
  <si>
    <t>商务房a</t>
  </si>
  <si>
    <t>102579114907</t>
  </si>
  <si>
    <t>266549624</t>
  </si>
  <si>
    <t>锦江之星(南京林业大学花园路店)</t>
  </si>
  <si>
    <t>马红卫</t>
  </si>
  <si>
    <t>2021-03-25</t>
  </si>
  <si>
    <t>¥700.00</t>
  </si>
  <si>
    <t>¥95.00</t>
  </si>
  <si>
    <t>¥605.00</t>
  </si>
  <si>
    <t>标准房A</t>
  </si>
  <si>
    <t>102571153922</t>
  </si>
  <si>
    <t>266547926</t>
  </si>
  <si>
    <t>暄和·吴山居(杭州河坊街店)</t>
  </si>
  <si>
    <t>吴坚宁</t>
  </si>
  <si>
    <t>2021-03-14</t>
  </si>
  <si>
    <t>¥468.00</t>
  </si>
  <si>
    <t>¥62.00</t>
  </si>
  <si>
    <t>普通大床房</t>
  </si>
  <si>
    <t>102572115048</t>
  </si>
  <si>
    <t>298572763</t>
  </si>
  <si>
    <t>广州鑫隆酒店</t>
  </si>
  <si>
    <t>张若晶</t>
  </si>
  <si>
    <t>2021-03-15</t>
  </si>
  <si>
    <t>¥348.00</t>
  </si>
  <si>
    <t>¥302.00</t>
  </si>
  <si>
    <t>102576335682</t>
  </si>
  <si>
    <t>268932050</t>
  </si>
  <si>
    <t>杭州信好酒店</t>
  </si>
  <si>
    <t>李园春|林辉强|陈爱珍</t>
  </si>
  <si>
    <t>2021-03-19</t>
  </si>
  <si>
    <t>¥1,788.00</t>
  </si>
  <si>
    <t>¥1,554.00</t>
  </si>
  <si>
    <t>双人房</t>
  </si>
  <si>
    <t>102582765087</t>
  </si>
  <si>
    <t>288631786</t>
  </si>
  <si>
    <t>呼伦贝尔山水酒店</t>
  </si>
  <si>
    <t>付丽</t>
  </si>
  <si>
    <t>102584813206</t>
  </si>
  <si>
    <t>李倩|张悦</t>
  </si>
  <si>
    <t>¥1,584.00</t>
  </si>
  <si>
    <t>¥210.00</t>
  </si>
  <si>
    <t>¥1,374.00</t>
  </si>
  <si>
    <t>温适双人房</t>
  </si>
  <si>
    <t>102585924178</t>
  </si>
  <si>
    <t>266555090</t>
  </si>
  <si>
    <t>7天优品酒店(北京昌平地铁站店)</t>
  </si>
  <si>
    <t>王方妤</t>
  </si>
  <si>
    <t>102580405532</t>
  </si>
  <si>
    <t>266548784</t>
  </si>
  <si>
    <t>7天优品酒店(广州天河体育西路地铁站店)</t>
  </si>
  <si>
    <t>周正宇</t>
  </si>
  <si>
    <t>¥161.00</t>
  </si>
  <si>
    <t>102586559919</t>
  </si>
  <si>
    <t>288758050</t>
  </si>
  <si>
    <t>西安都市99酒店</t>
  </si>
  <si>
    <t>王浩</t>
  </si>
  <si>
    <t>¥113.00</t>
  </si>
  <si>
    <t>¥15.00</t>
  </si>
  <si>
    <t>102585253835</t>
  </si>
  <si>
    <t>266548922</t>
  </si>
  <si>
    <t>IU酒店(广州中大北门广场店)</t>
  </si>
  <si>
    <t>陈奇淼</t>
  </si>
  <si>
    <t>102585835629</t>
  </si>
  <si>
    <t>杨丽</t>
  </si>
  <si>
    <t>精选江景高级大床房</t>
  </si>
  <si>
    <t>102586619198</t>
  </si>
  <si>
    <t>许云超</t>
  </si>
  <si>
    <t>102586178861</t>
  </si>
  <si>
    <t>293482243</t>
  </si>
  <si>
    <t>高台干部学院</t>
  </si>
  <si>
    <t>王震</t>
  </si>
  <si>
    <t>¥190.00</t>
  </si>
  <si>
    <t>¥165.00</t>
  </si>
  <si>
    <t>102586696050</t>
  </si>
  <si>
    <t>291212674</t>
  </si>
  <si>
    <t>格林东方酒店(濮阳中原西路店)</t>
  </si>
  <si>
    <t>岳喜东</t>
  </si>
  <si>
    <t>102586617759</t>
  </si>
  <si>
    <t>295805242</t>
  </si>
  <si>
    <t>格林豪泰(平邑蒙阳路家成店)</t>
  </si>
  <si>
    <t>徐强</t>
  </si>
  <si>
    <t>¥130.00</t>
  </si>
  <si>
    <t>双床房,经济</t>
  </si>
  <si>
    <t>102586710674</t>
  </si>
  <si>
    <t>289836640</t>
  </si>
  <si>
    <t>7天连锁酒店(重庆武隆区政府店)</t>
  </si>
  <si>
    <t>任广亚|李超峰</t>
  </si>
  <si>
    <t>102586071294</t>
  </si>
  <si>
    <t>282395704</t>
  </si>
  <si>
    <t>格林豪泰(廊坊广阳道市政府路店)</t>
  </si>
  <si>
    <t>白云龙</t>
  </si>
  <si>
    <t>¥168.00</t>
  </si>
  <si>
    <t>¥146.00</t>
  </si>
  <si>
    <t>大床房,1.5m床</t>
  </si>
  <si>
    <t>102586631193</t>
  </si>
  <si>
    <t>278591835</t>
  </si>
  <si>
    <t>城市便捷酒店(桂林七星公园师大店)</t>
  </si>
  <si>
    <t>郑海凛</t>
  </si>
  <si>
    <t>102586510895</t>
  </si>
  <si>
    <t>298081300</t>
  </si>
  <si>
    <t>天津华府快捷酒店</t>
  </si>
  <si>
    <t>李小芳</t>
  </si>
  <si>
    <t>102586979724</t>
  </si>
  <si>
    <t>282395608</t>
  </si>
  <si>
    <t>格林豪泰(汤阴长虹路店)</t>
  </si>
  <si>
    <t>钟海敏</t>
  </si>
  <si>
    <t>102586469557</t>
  </si>
  <si>
    <t>288641884</t>
  </si>
  <si>
    <t>朱家尖家缘客栈</t>
  </si>
  <si>
    <t>李华龙|方朋云</t>
  </si>
  <si>
    <t>¥266.00</t>
  </si>
  <si>
    <t>标准房</t>
  </si>
  <si>
    <t>102586960012</t>
  </si>
  <si>
    <t>266553788</t>
  </si>
  <si>
    <t>7天连锁酒店(威海高铁汽车总站店)</t>
  </si>
  <si>
    <t>李天</t>
  </si>
  <si>
    <t>¥136.00</t>
  </si>
  <si>
    <t>102586264548</t>
  </si>
  <si>
    <t>288651721</t>
  </si>
  <si>
    <t>和美酒店(西安凤城五路地铁口MAX未来店)</t>
  </si>
  <si>
    <t>蔡进宝</t>
  </si>
  <si>
    <t>¥116.00</t>
  </si>
  <si>
    <t>迷你精致大床房</t>
  </si>
  <si>
    <t>102586830810</t>
  </si>
  <si>
    <t>297974152</t>
  </si>
  <si>
    <t>昭通君悦快捷酒店</t>
  </si>
  <si>
    <t>高柒勇</t>
  </si>
  <si>
    <t>¥61.00</t>
  </si>
  <si>
    <t>¥8.00</t>
  </si>
  <si>
    <t>¥53.00</t>
  </si>
  <si>
    <t>102579553559</t>
  </si>
  <si>
    <t>266554733</t>
  </si>
  <si>
    <t>锦江之星品尚(上海南京路步行街店)</t>
  </si>
  <si>
    <t>方弟|陈艺文|陈佳</t>
  </si>
  <si>
    <t>¥873.00</t>
  </si>
  <si>
    <t>¥759.00</t>
  </si>
  <si>
    <t>标准房B(无窗)</t>
  </si>
  <si>
    <t>102586729873</t>
  </si>
  <si>
    <t>289837534</t>
  </si>
  <si>
    <t>锦江之星(桐城公路客运中心站店)</t>
  </si>
  <si>
    <t>赵宏久</t>
  </si>
  <si>
    <t>商务房b</t>
  </si>
  <si>
    <t>102586783157</t>
  </si>
  <si>
    <t>301612015</t>
  </si>
  <si>
    <t>白玉兰酒店(焦作远大时代购物中心店)</t>
  </si>
  <si>
    <t>梁爽</t>
  </si>
  <si>
    <t>轻雅双床房</t>
  </si>
  <si>
    <t>102586060096</t>
  </si>
  <si>
    <t>298071877</t>
  </si>
  <si>
    <t>嵩县东方龙商务酒店</t>
  </si>
  <si>
    <t>俞诰</t>
  </si>
  <si>
    <t>¥153.00</t>
  </si>
  <si>
    <t>¥133.00</t>
  </si>
  <si>
    <t>102586942383</t>
  </si>
  <si>
    <t>268925357</t>
  </si>
  <si>
    <t>西街小调客栈(成都宽窄巷子店)</t>
  </si>
  <si>
    <t>金捷</t>
  </si>
  <si>
    <t>¥115.00</t>
  </si>
  <si>
    <t>102586615246</t>
  </si>
  <si>
    <t>293483344</t>
  </si>
  <si>
    <t>轮台辉煌商务酒店</t>
  </si>
  <si>
    <t>马俊伟</t>
  </si>
  <si>
    <t>标准间</t>
  </si>
  <si>
    <t>102586000785</t>
  </si>
  <si>
    <t>陈永康</t>
  </si>
  <si>
    <t>102586878079</t>
  </si>
  <si>
    <t>殷先先</t>
  </si>
  <si>
    <t>102586027575</t>
  </si>
  <si>
    <t>268926167</t>
  </si>
  <si>
    <t>赣州影途文化酒店</t>
  </si>
  <si>
    <t>谢婷</t>
  </si>
  <si>
    <t>静心榻榻米房</t>
  </si>
  <si>
    <t>102586771398</t>
  </si>
  <si>
    <t>291216640</t>
  </si>
  <si>
    <t>平山黄金寨酒店</t>
  </si>
  <si>
    <t>刘博森</t>
  </si>
  <si>
    <t>¥475.00</t>
  </si>
  <si>
    <t>¥413.00</t>
  </si>
  <si>
    <t>商务标间</t>
  </si>
  <si>
    <t>102586259573</t>
  </si>
  <si>
    <t>282708748</t>
  </si>
  <si>
    <t>格林豪泰(周口文明路店)</t>
  </si>
  <si>
    <t>吕建伟</t>
  </si>
  <si>
    <t>大床房,明窗 1.8m床</t>
  </si>
  <si>
    <t>102586470296</t>
  </si>
  <si>
    <t>301612891</t>
  </si>
  <si>
    <t>白玉兰酒店(东营清风湖南一路店)</t>
  </si>
  <si>
    <t>袁玉争</t>
  </si>
  <si>
    <t>102586059392</t>
  </si>
  <si>
    <t>301611454</t>
  </si>
  <si>
    <t>非繁·燕窝酒店(武汉万松园王家墩东地铁站店)</t>
  </si>
  <si>
    <t>白哈达</t>
  </si>
  <si>
    <t>¥231.00</t>
  </si>
  <si>
    <t>豪华套房</t>
  </si>
  <si>
    <t>102586175418</t>
  </si>
  <si>
    <t>284946664</t>
  </si>
  <si>
    <t>维也纳国际酒店(广州石井店)</t>
  </si>
  <si>
    <t>孔令玲</t>
  </si>
  <si>
    <t>¥383.00</t>
  </si>
  <si>
    <t>¥333.00</t>
  </si>
  <si>
    <t>高级双人房</t>
  </si>
  <si>
    <t>102586210528</t>
  </si>
  <si>
    <t>296997709</t>
  </si>
  <si>
    <t>麗枫酒店(北京顺义石门地铁站店)</t>
  </si>
  <si>
    <t>杨洹</t>
  </si>
  <si>
    <t>¥404.00</t>
  </si>
  <si>
    <t>102586496866</t>
  </si>
  <si>
    <t>赵旗</t>
  </si>
  <si>
    <t>商务标准房a</t>
  </si>
  <si>
    <t>102586731842</t>
  </si>
  <si>
    <t>286758754</t>
  </si>
  <si>
    <t>格林豪泰(曹县青菏路店)</t>
  </si>
  <si>
    <t>余炎峰</t>
  </si>
  <si>
    <t>¥179.00</t>
  </si>
  <si>
    <t>102586224406</t>
  </si>
  <si>
    <t>277285506</t>
  </si>
  <si>
    <t>格林豪泰(丰县汽车站解放东路店)</t>
  </si>
  <si>
    <t>朱厚发</t>
  </si>
  <si>
    <t>大床房特惠</t>
  </si>
  <si>
    <t>102586364622</t>
  </si>
  <si>
    <t>288748855</t>
  </si>
  <si>
    <t>杭州凯阳假日酒店</t>
  </si>
  <si>
    <t>袁宇玲</t>
  </si>
  <si>
    <t>¥135.00</t>
  </si>
  <si>
    <t>102586928881</t>
  </si>
  <si>
    <t>298206274</t>
  </si>
  <si>
    <t>连江温泉花园宾馆</t>
  </si>
  <si>
    <t>黄飞</t>
  </si>
  <si>
    <t>102584399829</t>
  </si>
  <si>
    <t>268946078</t>
  </si>
  <si>
    <t>西安九源酒店</t>
  </si>
  <si>
    <t>杨慧</t>
  </si>
  <si>
    <t>102582797211</t>
  </si>
  <si>
    <t>277400190</t>
  </si>
  <si>
    <t>锦江之星(沈阳陆军总院店)</t>
  </si>
  <si>
    <t>张春霞</t>
  </si>
  <si>
    <t>¥372.00</t>
  </si>
  <si>
    <t>¥322.00</t>
  </si>
  <si>
    <t>标准房c</t>
  </si>
  <si>
    <t>102581752906</t>
  </si>
  <si>
    <t>266558210</t>
  </si>
  <si>
    <t>IU酒店(上海复旦大学五角场地铁站店)</t>
  </si>
  <si>
    <t>杨世敏</t>
  </si>
  <si>
    <t>¥900.00</t>
  </si>
  <si>
    <t>¥780.00</t>
  </si>
  <si>
    <t>102586951553</t>
  </si>
  <si>
    <t>谢峥嵘</t>
  </si>
  <si>
    <t>102586533676</t>
  </si>
  <si>
    <t>298089916</t>
  </si>
  <si>
    <t>巴楚神龙大酒店</t>
  </si>
  <si>
    <t>成祥</t>
  </si>
  <si>
    <t>102586178028</t>
  </si>
  <si>
    <t>288658786</t>
  </si>
  <si>
    <t>栖桐酒店(郑州CBD会展中心店)</t>
  </si>
  <si>
    <t>张圣斌</t>
  </si>
  <si>
    <t>¥278.00</t>
  </si>
  <si>
    <t>¥241.00</t>
  </si>
  <si>
    <t>榻榻米大床房</t>
  </si>
  <si>
    <t>102586960899</t>
  </si>
  <si>
    <t>268944503</t>
  </si>
  <si>
    <t>麗枫酒店(深圳大学城地铁站店)</t>
  </si>
  <si>
    <t>骆健</t>
  </si>
  <si>
    <t>¥405.00</t>
  </si>
  <si>
    <t>¥369.00</t>
  </si>
  <si>
    <t>102586839875</t>
  </si>
  <si>
    <t>284944444</t>
  </si>
  <si>
    <t>维也纳酒店(佛山文华北路店)</t>
  </si>
  <si>
    <t>蒋满玲</t>
  </si>
  <si>
    <t>102586652310</t>
  </si>
  <si>
    <t>288765832</t>
  </si>
  <si>
    <t>杭州金九酒店</t>
  </si>
  <si>
    <t>柯子健</t>
  </si>
  <si>
    <t>102586060607</t>
  </si>
  <si>
    <t>268927595</t>
  </si>
  <si>
    <t>上海嘉宾酒店式公寓</t>
  </si>
  <si>
    <t>王素</t>
  </si>
  <si>
    <t>¥186.00</t>
  </si>
  <si>
    <t>田园大床公寓</t>
  </si>
  <si>
    <t>102586132969</t>
  </si>
  <si>
    <t>288747742</t>
  </si>
  <si>
    <t>杭州纤子客房</t>
  </si>
  <si>
    <t>杨旭平</t>
  </si>
  <si>
    <t>抢购房</t>
  </si>
  <si>
    <t>102586405772</t>
  </si>
  <si>
    <t>284945254</t>
  </si>
  <si>
    <t>维也纳3好酒店(贵阳花溪汽贸城店)</t>
  </si>
  <si>
    <t>戴堪圳</t>
  </si>
  <si>
    <t>102586757199</t>
  </si>
  <si>
    <t>288621961</t>
  </si>
  <si>
    <t>成都金色商务宾馆</t>
  </si>
  <si>
    <t>何叶</t>
  </si>
  <si>
    <t>102586915882</t>
  </si>
  <si>
    <t>298579075</t>
  </si>
  <si>
    <t>珠海四季花度假洋房</t>
  </si>
  <si>
    <t>孙卫青</t>
  </si>
  <si>
    <t>¥109.00</t>
  </si>
  <si>
    <t>独具创意房</t>
  </si>
  <si>
    <t>102586267467</t>
  </si>
  <si>
    <t>梁小斌|陈榕|高元龙</t>
  </si>
  <si>
    <t>102586929675</t>
  </si>
  <si>
    <t>288754666</t>
  </si>
  <si>
    <t>杭州加州快捷酒店</t>
  </si>
  <si>
    <t>周家双</t>
  </si>
  <si>
    <t>豪华双人间</t>
  </si>
  <si>
    <t>102586413829</t>
  </si>
  <si>
    <t>266548403</t>
  </si>
  <si>
    <t>锦江之星(宜宾中山街店)</t>
  </si>
  <si>
    <t>卢火龙</t>
  </si>
  <si>
    <t>102586810939</t>
  </si>
  <si>
    <t>288768964</t>
  </si>
  <si>
    <t>泸州町谷酒店</t>
  </si>
  <si>
    <t>肖金</t>
  </si>
  <si>
    <t>拾光大床房</t>
  </si>
  <si>
    <t>102586169321</t>
  </si>
  <si>
    <t>277284924</t>
  </si>
  <si>
    <t>上海国际贵都大饭店</t>
  </si>
  <si>
    <t>张力</t>
  </si>
  <si>
    <t>¥597.00</t>
  </si>
  <si>
    <t>¥519.00</t>
  </si>
  <si>
    <t>102586771730</t>
  </si>
  <si>
    <t>288640696</t>
  </si>
  <si>
    <t>成都府河家园酒店</t>
  </si>
  <si>
    <t>家庭亲子房</t>
  </si>
  <si>
    <t>102586680418</t>
  </si>
  <si>
    <t>288662470</t>
  </si>
  <si>
    <t>郴州捷美金煌酒店公寓</t>
  </si>
  <si>
    <t>王磊明</t>
  </si>
  <si>
    <t>102586702793</t>
  </si>
  <si>
    <t>297964192</t>
  </si>
  <si>
    <t>徐州东城宾馆</t>
  </si>
  <si>
    <t>李志昌</t>
  </si>
  <si>
    <t>三人房</t>
  </si>
  <si>
    <t>102586715547</t>
  </si>
  <si>
    <t>291217684</t>
  </si>
  <si>
    <t>东莞橙果风尚酒店</t>
  </si>
  <si>
    <t>杨红明</t>
  </si>
  <si>
    <t>102586128722</t>
  </si>
  <si>
    <t>282602215</t>
  </si>
  <si>
    <t>维也纳国际酒店(肥东经开区店)</t>
  </si>
  <si>
    <t>钟意</t>
  </si>
  <si>
    <t>¥178.00</t>
  </si>
  <si>
    <t>102586003035</t>
  </si>
  <si>
    <t>陈美冰</t>
  </si>
  <si>
    <t>102586545159</t>
  </si>
  <si>
    <t>286116706</t>
  </si>
  <si>
    <t>麗枫酒店(普宁国际商品城店)</t>
  </si>
  <si>
    <t>靳亚芹</t>
  </si>
  <si>
    <t>102586114377</t>
  </si>
  <si>
    <t>296996848</t>
  </si>
  <si>
    <t>维也纳国际酒店(重庆鸳鸯园博园店)</t>
  </si>
  <si>
    <t>王鹏</t>
  </si>
  <si>
    <t>¥59.00</t>
  </si>
  <si>
    <t>¥389.00</t>
  </si>
  <si>
    <t>102586580932</t>
  </si>
  <si>
    <t>275059455</t>
  </si>
  <si>
    <t>理县古尔沟华美达温泉度假酒店</t>
  </si>
  <si>
    <t>岳云峰</t>
  </si>
  <si>
    <t>¥1,400.00</t>
  </si>
  <si>
    <t>¥183.00</t>
  </si>
  <si>
    <t>¥1,217.00</t>
  </si>
  <si>
    <t>别墅豪华双床房</t>
  </si>
  <si>
    <t>102586869556</t>
  </si>
  <si>
    <t>282601855</t>
  </si>
  <si>
    <t>维也纳国际酒店(济南西客站店)</t>
  </si>
  <si>
    <t>朱广帅</t>
  </si>
  <si>
    <t>102586314190</t>
  </si>
  <si>
    <t>洪先本</t>
  </si>
  <si>
    <t>102584887870</t>
  </si>
  <si>
    <t>275063628</t>
  </si>
  <si>
    <t>深圳艾格酒店</t>
  </si>
  <si>
    <t>宁媚</t>
  </si>
  <si>
    <t>¥373.00</t>
  </si>
  <si>
    <t>¥49.00</t>
  </si>
  <si>
    <t>¥324.00</t>
  </si>
  <si>
    <t>悦适双床房(无窗)</t>
  </si>
  <si>
    <t>102582542786</t>
  </si>
  <si>
    <t>291217714</t>
  </si>
  <si>
    <t>7天酒店(洛阳火车站店)</t>
  </si>
  <si>
    <t>王泰谦|杨为林</t>
  </si>
  <si>
    <t>¥96.00</t>
  </si>
  <si>
    <t>¥624.00</t>
  </si>
  <si>
    <t>102586517385</t>
  </si>
  <si>
    <t>268934612</t>
  </si>
  <si>
    <t>广州瓦伦科创公寓</t>
  </si>
  <si>
    <t>蔡海波</t>
  </si>
  <si>
    <t>102577290316</t>
  </si>
  <si>
    <t>275065251</t>
  </si>
  <si>
    <t>如家酒店·neo(上海新国际博览中心民生路杨高中路地铁站店)</t>
  </si>
  <si>
    <t>熊良睿</t>
  </si>
  <si>
    <t>¥449.00</t>
  </si>
  <si>
    <t>¥390.00</t>
  </si>
  <si>
    <t>全新商务房</t>
  </si>
  <si>
    <t>102586421732</t>
  </si>
  <si>
    <t>284944381</t>
  </si>
  <si>
    <t>维也纳酒店(桐乡濮院店)</t>
  </si>
  <si>
    <t>黄莹瑛</t>
  </si>
  <si>
    <t>102584631310</t>
  </si>
  <si>
    <t>277284351</t>
  </si>
  <si>
    <t>宜必思酒店(兰州安宁海关店)</t>
  </si>
  <si>
    <t>刘玉峰</t>
  </si>
  <si>
    <t>¥524.00</t>
  </si>
  <si>
    <t>¥70.00</t>
  </si>
  <si>
    <t>高级大床房（A)</t>
  </si>
  <si>
    <t>102585763295</t>
  </si>
  <si>
    <t>282395401</t>
  </si>
  <si>
    <t>尚客优快捷酒店(泰州姜堰步行街店)</t>
  </si>
  <si>
    <t>童国庆</t>
  </si>
  <si>
    <t>Special Twin Room</t>
  </si>
  <si>
    <t>102585273165</t>
  </si>
  <si>
    <t>266551964</t>
  </si>
  <si>
    <t>福州富力威斯汀酒店</t>
  </si>
  <si>
    <t>熊博</t>
  </si>
  <si>
    <t>¥1,304.00</t>
  </si>
  <si>
    <t>¥1,132.00</t>
  </si>
  <si>
    <t>102585980681</t>
  </si>
  <si>
    <t>295026391</t>
  </si>
  <si>
    <t>7天连锁酒店(昭通海楼路望海公园客运站店)</t>
  </si>
  <si>
    <t>任永康</t>
  </si>
  <si>
    <t>¥222.00</t>
  </si>
  <si>
    <t>102585503326</t>
  </si>
  <si>
    <t>277284363</t>
  </si>
  <si>
    <t>锦江之星(常州环球恐龙城奥体中心店)</t>
  </si>
  <si>
    <t>张晨阳</t>
  </si>
  <si>
    <t>标准房C</t>
  </si>
  <si>
    <t>102586236834</t>
  </si>
  <si>
    <t>268928759</t>
  </si>
  <si>
    <t>丽江溪龙酒店</t>
  </si>
  <si>
    <t>焦刚</t>
  </si>
  <si>
    <t>102586913012</t>
  </si>
  <si>
    <t>294438310</t>
  </si>
  <si>
    <t>格雅酒店(盐城文港路火车站店)</t>
  </si>
  <si>
    <t>侯旭</t>
  </si>
  <si>
    <t>家庭房</t>
  </si>
  <si>
    <t>102586564983</t>
  </si>
  <si>
    <t>于国勇</t>
  </si>
  <si>
    <t>102586644803</t>
  </si>
  <si>
    <t>285962128</t>
  </si>
  <si>
    <t>麗枫酒店(潮州广场店)</t>
  </si>
  <si>
    <t>欧素雄</t>
  </si>
  <si>
    <t>¥356.00</t>
  </si>
  <si>
    <t>¥309.00</t>
  </si>
  <si>
    <t>浪漫优享房</t>
  </si>
  <si>
    <t>102586411204</t>
  </si>
  <si>
    <t>297000847</t>
  </si>
  <si>
    <t>非繁·精品酒店(焦作火车站高铁站店)</t>
  </si>
  <si>
    <t>梁煜</t>
  </si>
  <si>
    <t>102586896740</t>
  </si>
  <si>
    <t>301612813</t>
  </si>
  <si>
    <t>凯里亚德(安吉苕溪路店)</t>
  </si>
  <si>
    <t>崔刘哲</t>
  </si>
  <si>
    <t>优享大床房</t>
  </si>
  <si>
    <t>102586972924</t>
  </si>
  <si>
    <t>285962206</t>
  </si>
  <si>
    <t>麗枫酒店(吉林松江路江湾大桥店)</t>
  </si>
  <si>
    <t>闫岩|詹海波</t>
  </si>
  <si>
    <t>¥652.00</t>
  </si>
  <si>
    <t>¥570.00</t>
  </si>
  <si>
    <t>江景大床房</t>
  </si>
  <si>
    <t>102586183157</t>
  </si>
  <si>
    <t>268926881</t>
  </si>
  <si>
    <t>锦江都城酒店(沈阳碧桂园大通湖地铁站店)</t>
  </si>
  <si>
    <t>唐文华</t>
  </si>
  <si>
    <t>¥298.00</t>
  </si>
  <si>
    <t>¥259.00</t>
  </si>
  <si>
    <t>时尚单人房</t>
  </si>
  <si>
    <t>102586153010</t>
  </si>
  <si>
    <t>284947231</t>
  </si>
  <si>
    <t>维也纳酒店(深圳华南城禾花地铁站店)</t>
  </si>
  <si>
    <t>吴湖月</t>
  </si>
  <si>
    <t>¥388.00</t>
  </si>
  <si>
    <t>¥51.00</t>
  </si>
  <si>
    <t>¥337.00</t>
  </si>
  <si>
    <t>豪华单人房</t>
  </si>
  <si>
    <t>102586139049</t>
  </si>
  <si>
    <t>284945149</t>
  </si>
  <si>
    <t>维也纳酒店(南充高坪机场店)</t>
  </si>
  <si>
    <t>陈黎</t>
  </si>
  <si>
    <t>102586766058</t>
  </si>
  <si>
    <t>295025683</t>
  </si>
  <si>
    <t>缀美时光艺术酒店(重庆汽博中心店)</t>
  </si>
  <si>
    <t>张大勇</t>
  </si>
  <si>
    <t>¥157.00</t>
  </si>
  <si>
    <t>紫色情缘大床房</t>
  </si>
  <si>
    <t>102586788000</t>
  </si>
  <si>
    <t>266546462</t>
  </si>
  <si>
    <t>7天连锁酒店(上海外滩南京路步行街店)</t>
  </si>
  <si>
    <t>郑欣</t>
  </si>
  <si>
    <t>¥398.00</t>
  </si>
  <si>
    <t>¥346.00</t>
  </si>
  <si>
    <t>7天家庭房</t>
  </si>
  <si>
    <t>102578323737</t>
  </si>
  <si>
    <t>288627961</t>
  </si>
  <si>
    <t>南宁艾美酒店</t>
  </si>
  <si>
    <t>赵晨辰</t>
  </si>
  <si>
    <t>¥1,552.00</t>
  </si>
  <si>
    <t>¥1,344.00</t>
  </si>
  <si>
    <t>精致单间(无窗)</t>
  </si>
  <si>
    <t>102582131466</t>
  </si>
  <si>
    <t>268953527</t>
  </si>
  <si>
    <t>如家酒店(上海浦东南路世博店)</t>
  </si>
  <si>
    <t>王世中</t>
  </si>
  <si>
    <t>¥243.00</t>
  </si>
  <si>
    <t>大床房B</t>
  </si>
  <si>
    <t>102572139993</t>
  </si>
  <si>
    <t>266554001</t>
  </si>
  <si>
    <t>7天连锁酒店(沈阳故宫怀远门地铁站店)</t>
  </si>
  <si>
    <t>赵锦苑</t>
  </si>
  <si>
    <t>¥304.00</t>
  </si>
  <si>
    <t>102586019096</t>
  </si>
  <si>
    <t>295024666</t>
  </si>
  <si>
    <t>北京金芒公寓</t>
  </si>
  <si>
    <t>戚世冰</t>
  </si>
  <si>
    <t>¥359.00</t>
  </si>
  <si>
    <t>¥312.00</t>
  </si>
  <si>
    <t>102586614053</t>
  </si>
  <si>
    <t>301607935</t>
  </si>
  <si>
    <t>格林豪泰(石家庄中山路西里街口店)</t>
  </si>
  <si>
    <t>王润东</t>
  </si>
  <si>
    <t>¥170.00</t>
  </si>
  <si>
    <t>102585028615</t>
  </si>
  <si>
    <t>284944303</t>
  </si>
  <si>
    <t>维也纳国际酒店(杭州火车东站景芳地铁站店)</t>
  </si>
  <si>
    <t>彭成强</t>
  </si>
  <si>
    <t>102586973229</t>
  </si>
  <si>
    <t>293925643</t>
  </si>
  <si>
    <t>格林豪泰智选酒店(临沂大学城店)</t>
  </si>
  <si>
    <t>102586213305</t>
  </si>
  <si>
    <t>295809772</t>
  </si>
  <si>
    <t>京康隆酒店(北京二外南门一店)</t>
  </si>
  <si>
    <t>钱学辰</t>
  </si>
  <si>
    <t>阳光双床房</t>
  </si>
  <si>
    <t>102586975152</t>
  </si>
  <si>
    <t>296997763</t>
  </si>
  <si>
    <t>麗枫酒店(成都青白江凤凰湖店)</t>
  </si>
  <si>
    <t>纪川</t>
  </si>
  <si>
    <t>¥296.00</t>
  </si>
  <si>
    <t>102586178541</t>
  </si>
  <si>
    <t>268924229</t>
  </si>
  <si>
    <t>锦江之星(西安明光路店)</t>
  </si>
  <si>
    <t>毛靖</t>
  </si>
  <si>
    <t>102586241645</t>
  </si>
  <si>
    <t>301610773</t>
  </si>
  <si>
    <t>希岸酒店(济南全福立交华福国际店)</t>
  </si>
  <si>
    <t>徐海军</t>
  </si>
  <si>
    <t>希岸豪华大床房</t>
  </si>
  <si>
    <t>102586666825</t>
  </si>
  <si>
    <t>284945380</t>
  </si>
  <si>
    <t>维也纳国际酒店(兰州中川机场旗舰店)</t>
  </si>
  <si>
    <t>蔡甜雨</t>
  </si>
  <si>
    <t>102586815206</t>
  </si>
  <si>
    <t>291216955</t>
  </si>
  <si>
    <t>乌鲁木齐非舍酒店</t>
  </si>
  <si>
    <t>宋美玲</t>
  </si>
  <si>
    <t>¥444.00</t>
  </si>
  <si>
    <t>精品双床房</t>
  </si>
  <si>
    <t>102586636842</t>
  </si>
  <si>
    <t>294435550</t>
  </si>
  <si>
    <t>格林豪泰智选酒店(南京百家湖店)</t>
  </si>
  <si>
    <t>李阳</t>
  </si>
  <si>
    <t>102586066665</t>
  </si>
  <si>
    <t>297001663</t>
  </si>
  <si>
    <t>麗枫酒店(海丰凤凰新城店)</t>
  </si>
  <si>
    <t>邱少莲</t>
  </si>
  <si>
    <t>102586817850</t>
  </si>
  <si>
    <t>277285896</t>
  </si>
  <si>
    <t>锦江之星(珠海吉大九洲港店)</t>
  </si>
  <si>
    <t>苏四水</t>
  </si>
  <si>
    <t>标准房B</t>
  </si>
  <si>
    <t>102576029915</t>
  </si>
  <si>
    <t>288631678</t>
  </si>
  <si>
    <t>重庆观江酒店</t>
  </si>
  <si>
    <t>王力</t>
  </si>
  <si>
    <t>¥1,360.00</t>
  </si>
  <si>
    <t>¥1,182.00</t>
  </si>
  <si>
    <t>102586717640</t>
  </si>
  <si>
    <t>295813198</t>
  </si>
  <si>
    <t>布丁酒店(成都二环路西三段蜀汉路口店)</t>
  </si>
  <si>
    <t>邵伊文</t>
  </si>
  <si>
    <t>102586210924</t>
  </si>
  <si>
    <t>293925310</t>
  </si>
  <si>
    <t>格林联盟酒店(上海临港新城南芦公路店)</t>
  </si>
  <si>
    <t>倪志强</t>
  </si>
  <si>
    <t>1.8m大床房</t>
  </si>
  <si>
    <t>102586485969</t>
  </si>
  <si>
    <t>291211729</t>
  </si>
  <si>
    <t>玉环美心爱情酒店</t>
  </si>
  <si>
    <t>王信玲</t>
  </si>
  <si>
    <t>豪华圆床房</t>
  </si>
  <si>
    <t>102586908125</t>
  </si>
  <si>
    <t>277284378</t>
  </si>
  <si>
    <t>锦江之星(玉山三清山店)</t>
  </si>
  <si>
    <t>胡翔</t>
  </si>
  <si>
    <t>102586017547</t>
  </si>
  <si>
    <t>293482066</t>
  </si>
  <si>
    <t>麗枫酒店(阳春东湖店)</t>
  </si>
  <si>
    <t>李德茂</t>
  </si>
  <si>
    <t>102585530946</t>
  </si>
  <si>
    <t>289836313</t>
  </si>
  <si>
    <t>7天连锁酒店(厦门莲花广场吕厝地铁站店)</t>
  </si>
  <si>
    <t>林小真</t>
  </si>
  <si>
    <t>102576666640</t>
  </si>
  <si>
    <t>284944855</t>
  </si>
  <si>
    <t>维也纳酒店(景德镇人民广场店)</t>
  </si>
  <si>
    <t>周希望|林天成</t>
  </si>
  <si>
    <t>¥632.00</t>
  </si>
  <si>
    <t>¥548.00</t>
  </si>
  <si>
    <t>102586057300</t>
  </si>
  <si>
    <t>266555867</t>
  </si>
  <si>
    <t>深圳威尼斯睿途酒店</t>
  </si>
  <si>
    <t>李建</t>
  </si>
  <si>
    <t>¥1,167.00</t>
  </si>
  <si>
    <t>¥93.00</t>
  </si>
  <si>
    <t>¥1,074.00</t>
  </si>
  <si>
    <t>102586166236</t>
  </si>
  <si>
    <t>278592855</t>
  </si>
  <si>
    <t>城市便捷酒店(长沙火车地铁站站店)</t>
  </si>
  <si>
    <t>李劲松</t>
  </si>
  <si>
    <t>102586455876</t>
  </si>
  <si>
    <t>赵清榕</t>
  </si>
  <si>
    <t>¥211.00</t>
  </si>
  <si>
    <t>102586542290</t>
  </si>
  <si>
    <t>268948100</t>
  </si>
  <si>
    <t>重庆伍栈记客栈</t>
  </si>
  <si>
    <t>李锐</t>
  </si>
  <si>
    <t>a楼标准间</t>
  </si>
  <si>
    <t>102586079081</t>
  </si>
  <si>
    <t>296998003</t>
  </si>
  <si>
    <t>喆啡酒店(北京三里屯店)</t>
  </si>
  <si>
    <t>邵岳</t>
  </si>
  <si>
    <t>¥549.00</t>
  </si>
  <si>
    <t>啡凡体验房</t>
  </si>
  <si>
    <t>102586191582</t>
  </si>
  <si>
    <t>284944363</t>
  </si>
  <si>
    <t>维也纳国际酒店(嘉兴龙鼎万达广场店)</t>
  </si>
  <si>
    <t>张珺</t>
  </si>
  <si>
    <t>¥41.00</t>
  </si>
  <si>
    <t>102586933022</t>
  </si>
  <si>
    <t>298582027</t>
  </si>
  <si>
    <t>便宜居连锁酒店(北京天通苑南站店)</t>
  </si>
  <si>
    <t>特惠房(无窗)</t>
  </si>
  <si>
    <t>102586357400</t>
  </si>
  <si>
    <t>297003046</t>
  </si>
  <si>
    <t>锦江之星(胶南海水浴场朝阳山路店)</t>
  </si>
  <si>
    <t>范晓光</t>
  </si>
  <si>
    <t>102586960878</t>
  </si>
  <si>
    <t>293483824</t>
  </si>
  <si>
    <t>希曼喜程酒店(成都建设路理工大学地铁口店)</t>
  </si>
  <si>
    <t>张芳</t>
  </si>
  <si>
    <t>¥201.00</t>
  </si>
  <si>
    <t>景观房</t>
  </si>
  <si>
    <t>102586660719</t>
  </si>
  <si>
    <t>282395740</t>
  </si>
  <si>
    <t>格林豪泰(苏州昆山张浦商鞅路新吴商贸店)</t>
  </si>
  <si>
    <t>廖明武</t>
  </si>
  <si>
    <t>102579173606</t>
  </si>
  <si>
    <t>294442618</t>
  </si>
  <si>
    <t>格林豪泰酒店(菏泽定陶区汽车小镇店)</t>
  </si>
  <si>
    <t>孙志成</t>
  </si>
  <si>
    <t>102578376042</t>
  </si>
  <si>
    <t>288635878</t>
  </si>
  <si>
    <t>上海柠檬酒店</t>
  </si>
  <si>
    <t>梁燕</t>
  </si>
  <si>
    <t>¥698.00</t>
  </si>
  <si>
    <t>¥674.00</t>
  </si>
  <si>
    <t>标准三床房</t>
  </si>
  <si>
    <t>102585786311</t>
  </si>
  <si>
    <t>288623035</t>
  </si>
  <si>
    <t>G+公寓(北京金茂府店)</t>
  </si>
  <si>
    <t>王敬业</t>
  </si>
  <si>
    <t>¥926.00</t>
  </si>
  <si>
    <t>¥804.00</t>
  </si>
  <si>
    <t>奢华间</t>
  </si>
  <si>
    <t>102584232369</t>
  </si>
  <si>
    <t>289837693</t>
  </si>
  <si>
    <t>锦江之星风尚(上海北外滩店)</t>
  </si>
  <si>
    <t>王立红</t>
  </si>
  <si>
    <t>¥217.00</t>
  </si>
  <si>
    <t>¥188.00</t>
  </si>
  <si>
    <t>双人房b</t>
  </si>
  <si>
    <t>102586646019</t>
  </si>
  <si>
    <t>293485162</t>
  </si>
  <si>
    <t>呼和浩特天润大酒店</t>
  </si>
  <si>
    <t>王世勋</t>
  </si>
  <si>
    <t>亲子家庭房</t>
  </si>
  <si>
    <t>102585911189</t>
  </si>
  <si>
    <t>301607812</t>
  </si>
  <si>
    <t>格盟酒店(临沂机场陶然东路店)</t>
  </si>
  <si>
    <t>张艾琳</t>
  </si>
  <si>
    <t>¥90.00</t>
  </si>
  <si>
    <t>102586969813</t>
  </si>
  <si>
    <t>285928564</t>
  </si>
  <si>
    <t>格林豪泰(湖州南街衣裳街店)</t>
  </si>
  <si>
    <t>杨丛佺</t>
  </si>
  <si>
    <t>102586231519</t>
  </si>
  <si>
    <t>301612372</t>
  </si>
  <si>
    <t>派酒店(邯郸曲周人民政府店)</t>
  </si>
  <si>
    <t>黄立水</t>
  </si>
  <si>
    <t>¥105.00</t>
  </si>
  <si>
    <t>惠选大床房</t>
  </si>
  <si>
    <t>102586398003</t>
  </si>
  <si>
    <t>298085695</t>
  </si>
  <si>
    <t>永州薇阁大酒店</t>
  </si>
  <si>
    <t>孙迎春</t>
  </si>
  <si>
    <t>标准双人间</t>
  </si>
  <si>
    <t>102586988116</t>
  </si>
  <si>
    <t>266546354</t>
  </si>
  <si>
    <t>锦江之星品尚(西宁五四西路新华联广场店)</t>
  </si>
  <si>
    <t>康文</t>
  </si>
  <si>
    <t>商务房C</t>
  </si>
  <si>
    <t>102586259246</t>
  </si>
  <si>
    <t>284946457</t>
  </si>
  <si>
    <t>维也纳酒店(当阳汽车客运站店)</t>
  </si>
  <si>
    <t>杨道泽</t>
  </si>
  <si>
    <t>102586253118</t>
  </si>
  <si>
    <t>298585303</t>
  </si>
  <si>
    <t>美领酒店(广州猎德地铁站店)</t>
  </si>
  <si>
    <t>邓聪颖</t>
  </si>
  <si>
    <t>¥213.00</t>
  </si>
  <si>
    <t>102586734395</t>
  </si>
  <si>
    <t>277285830</t>
  </si>
  <si>
    <t>格林豪泰(常州武进万达广场古方路店)</t>
  </si>
  <si>
    <t>陆平</t>
  </si>
  <si>
    <t>大床房,1.5m 均压床</t>
  </si>
  <si>
    <t>102586827490</t>
  </si>
  <si>
    <t>289836832</t>
  </si>
  <si>
    <t>麗枫酒店(南昌县象湖店)</t>
  </si>
  <si>
    <t>沈驰</t>
  </si>
  <si>
    <t>102586809332</t>
  </si>
  <si>
    <t>275063358</t>
  </si>
  <si>
    <t>维也纳国际酒店(昆明滇池国际会展中心海伦广场店)</t>
  </si>
  <si>
    <t>黄镇钢</t>
  </si>
  <si>
    <t>¥371.00</t>
  </si>
  <si>
    <t>102586831969</t>
  </si>
  <si>
    <t>284946907</t>
  </si>
  <si>
    <t>维也纳国际酒店(佛山花卉世界店)</t>
  </si>
  <si>
    <t>马杨</t>
  </si>
  <si>
    <t>尊贵江景双床房</t>
  </si>
  <si>
    <t>102586768224</t>
  </si>
  <si>
    <t>284946046</t>
  </si>
  <si>
    <t>维也纳酒店(惠州罗浮山景区店)</t>
  </si>
  <si>
    <t>钱炯|梁国钟|梁金洲</t>
  </si>
  <si>
    <t>¥864.00</t>
  </si>
  <si>
    <t>¥750.00</t>
  </si>
  <si>
    <t>102586313848</t>
  </si>
  <si>
    <t>268924955</t>
  </si>
  <si>
    <t>寓米精品公寓(广州东山口地铁站店)</t>
  </si>
  <si>
    <t>姜立</t>
  </si>
  <si>
    <t>商务城景大床房</t>
  </si>
  <si>
    <t>102586572331</t>
  </si>
  <si>
    <t>284944387</t>
  </si>
  <si>
    <t>维也纳酒店(山东烟台万达广场所城里店)</t>
  </si>
  <si>
    <t>徐庆忠</t>
  </si>
  <si>
    <t>102586527636</t>
  </si>
  <si>
    <t>297963601</t>
  </si>
  <si>
    <t>诸城丽景商务客房</t>
  </si>
  <si>
    <t>张德全</t>
  </si>
  <si>
    <t>102586166018</t>
  </si>
  <si>
    <t>282708700</t>
  </si>
  <si>
    <t>格林联盟酒店(塔城闻琴路左岸阳光店)</t>
  </si>
  <si>
    <t>刘恒</t>
  </si>
  <si>
    <t>102586745098</t>
  </si>
  <si>
    <t>282708856</t>
  </si>
  <si>
    <t>格林豪泰(北京长城环岛店)</t>
  </si>
  <si>
    <t>张长磊</t>
  </si>
  <si>
    <t>102579773333</t>
  </si>
  <si>
    <t>266556473</t>
  </si>
  <si>
    <t>广州花园酒店</t>
  </si>
  <si>
    <t>易红卫</t>
  </si>
  <si>
    <t>¥3,564.00</t>
  </si>
  <si>
    <t>¥3,096.00</t>
  </si>
  <si>
    <t>行政大床房</t>
  </si>
  <si>
    <t>102586632849</t>
  </si>
  <si>
    <t>286117447</t>
  </si>
  <si>
    <t>7天连锁酒店(重庆石桥铺电脑城店)</t>
  </si>
  <si>
    <t>马磊</t>
  </si>
  <si>
    <t>102579985646</t>
  </si>
  <si>
    <t>268947995</t>
  </si>
  <si>
    <t>如家酒店(北京花乡桥天坛医院店)</t>
  </si>
  <si>
    <t>于国航</t>
  </si>
  <si>
    <t>¥1,365.00</t>
  </si>
  <si>
    <t>套房</t>
  </si>
  <si>
    <t>102572126553</t>
  </si>
  <si>
    <t>294440911</t>
  </si>
  <si>
    <t>格林东方酒店(无锡蠡湖鼋头渚风景区店)</t>
  </si>
  <si>
    <t>顾隽男</t>
  </si>
  <si>
    <t>102586818965</t>
  </si>
  <si>
    <t>284945269</t>
  </si>
  <si>
    <t>维也纳国际酒店(贵阳清镇高原明珠店)</t>
  </si>
  <si>
    <t>刘继平</t>
  </si>
  <si>
    <t>102576425371</t>
  </si>
  <si>
    <t>277400266</t>
  </si>
  <si>
    <t>7天连锁酒店(北京西客站马连道店)</t>
  </si>
  <si>
    <t>冯亚柔</t>
  </si>
  <si>
    <t>102586054681</t>
  </si>
  <si>
    <t>294443116</t>
  </si>
  <si>
    <t>格林豪泰(霍邱光明大道金城国际广场店)</t>
  </si>
  <si>
    <t>罗庆</t>
  </si>
  <si>
    <t>102586513805</t>
  </si>
  <si>
    <t>282396265</t>
  </si>
  <si>
    <t>格林豪泰智选酒店(高碑店白沟店)</t>
  </si>
  <si>
    <t>汤翔</t>
  </si>
  <si>
    <t>102586309160</t>
  </si>
  <si>
    <t>301611574</t>
  </si>
  <si>
    <t>IU酒店(咸宁火车站店)</t>
  </si>
  <si>
    <t>张佳</t>
  </si>
  <si>
    <t>小U超级大床房</t>
  </si>
  <si>
    <t>102586928732</t>
  </si>
  <si>
    <t>288654826</t>
  </si>
  <si>
    <t>速8酒店(南京油坊桥店)</t>
  </si>
  <si>
    <t>潘新强</t>
  </si>
  <si>
    <t>102586109596</t>
  </si>
  <si>
    <t>301613029</t>
  </si>
  <si>
    <t>7天连锁酒店(淮安周恩来纪念馆店)</t>
  </si>
  <si>
    <t>李静</t>
  </si>
  <si>
    <t>102586242126</t>
  </si>
  <si>
    <t>294436276</t>
  </si>
  <si>
    <t>格林豪泰酒店(北京西站广安门贝壳店)</t>
  </si>
  <si>
    <t>单飞明</t>
  </si>
  <si>
    <t>单人房,无窗</t>
  </si>
  <si>
    <t>102586212178</t>
  </si>
  <si>
    <t>284946271</t>
  </si>
  <si>
    <t>维也纳酒店(清远连江路店)</t>
  </si>
  <si>
    <t>陈东红</t>
  </si>
  <si>
    <t>标准双床客房</t>
  </si>
  <si>
    <t>102586497788</t>
  </si>
  <si>
    <t>296996869</t>
  </si>
  <si>
    <t>窝趣服务式公寓(衡阳师范学院高铁站店)</t>
  </si>
  <si>
    <t>程红玲</t>
  </si>
  <si>
    <t>102586666058</t>
  </si>
  <si>
    <t>268947611</t>
  </si>
  <si>
    <t>麗枫酒店(南京大厂地铁站店)</t>
  </si>
  <si>
    <t>张红运</t>
  </si>
  <si>
    <t>102586957797</t>
  </si>
  <si>
    <t>102586323241</t>
  </si>
  <si>
    <t>297000955</t>
  </si>
  <si>
    <t>麗枫酒店(重庆南坪步行街万达广场店)</t>
  </si>
  <si>
    <t>徐宏</t>
  </si>
  <si>
    <t>¥256.00</t>
  </si>
  <si>
    <t>102581013689</t>
  </si>
  <si>
    <t>268932680</t>
  </si>
  <si>
    <t>品翰酒店(重庆西站店)</t>
  </si>
  <si>
    <t>贾贝贝</t>
  </si>
  <si>
    <t>102586246039</t>
  </si>
  <si>
    <t>廖丽萍</t>
  </si>
  <si>
    <t>102580802198</t>
  </si>
  <si>
    <t>266553317</t>
  </si>
  <si>
    <t>7天优品酒店(厦门大学镇海路地铁站店)</t>
  </si>
  <si>
    <t>彭秀兰</t>
  </si>
  <si>
    <t>102572386881</t>
  </si>
  <si>
    <t>268951097</t>
  </si>
  <si>
    <t>如家酒店(西安钟楼北大街十字交大二附院店)</t>
  </si>
  <si>
    <t>周英</t>
  </si>
  <si>
    <t>102579875430</t>
  </si>
  <si>
    <t>295817989</t>
  </si>
  <si>
    <t>布丁酒店(杭州火车东站新塘地铁站店 )</t>
  </si>
  <si>
    <t>周飞</t>
  </si>
  <si>
    <t>102586588606</t>
  </si>
  <si>
    <t>陈雪|秦洪</t>
  </si>
  <si>
    <t>¥500.00</t>
  </si>
  <si>
    <t>¥66.00</t>
  </si>
  <si>
    <t>¥434.00</t>
  </si>
  <si>
    <t>102586308849</t>
  </si>
  <si>
    <t>肖伟</t>
  </si>
  <si>
    <t>¥526.00</t>
  </si>
  <si>
    <t>¥69.00</t>
  </si>
  <si>
    <t>¥457.00</t>
  </si>
  <si>
    <t>102585187441</t>
  </si>
  <si>
    <t>288759151</t>
  </si>
  <si>
    <t>北京福星泉宾馆</t>
  </si>
  <si>
    <t>王冬冬</t>
  </si>
  <si>
    <t>102586409644</t>
  </si>
  <si>
    <t>282708958</t>
  </si>
  <si>
    <t>锦江之星(营口火车站东升市场店)</t>
  </si>
  <si>
    <t>张冰</t>
  </si>
  <si>
    <t>102586996935</t>
  </si>
  <si>
    <t>289838797</t>
  </si>
  <si>
    <t>锦江之星(沈阳张士中央大街店)</t>
  </si>
  <si>
    <t>赵广宇</t>
  </si>
  <si>
    <t>¥219.00</t>
  </si>
  <si>
    <t>102586552776</t>
  </si>
  <si>
    <t>285928315</t>
  </si>
  <si>
    <t>格林豪泰(苏州枫津路店)</t>
  </si>
  <si>
    <t>梁春明</t>
  </si>
  <si>
    <t>¥225.00</t>
  </si>
  <si>
    <t>102586795105</t>
  </si>
  <si>
    <t>285961879</t>
  </si>
  <si>
    <t>武汉世纪皇城时尚酒店</t>
  </si>
  <si>
    <t>昌善陆</t>
  </si>
  <si>
    <t>棋牌大床房</t>
  </si>
  <si>
    <t>102586844692</t>
  </si>
  <si>
    <t>268941062</t>
  </si>
  <si>
    <t>桂林归家酒店</t>
  </si>
  <si>
    <t>潘泽泮</t>
  </si>
  <si>
    <t>¥162.00</t>
  </si>
  <si>
    <t>超级大床房</t>
  </si>
  <si>
    <t>102586731883</t>
  </si>
  <si>
    <t>266556365</t>
  </si>
  <si>
    <t>麗枫酒店(深圳石岩汽车站店)</t>
  </si>
  <si>
    <t>孙海平</t>
  </si>
  <si>
    <t>102586110726</t>
  </si>
  <si>
    <t>301607824</t>
  </si>
  <si>
    <t>格林联盟(上海大学祁华路地铁站店)</t>
  </si>
  <si>
    <t>郝长川</t>
  </si>
  <si>
    <t>102586854476</t>
  </si>
  <si>
    <t>268939523</t>
  </si>
  <si>
    <t>维也纳酒店(成都温江珠江广场光华公园地铁站店)</t>
  </si>
  <si>
    <t>李胜斌</t>
  </si>
  <si>
    <t>102586960818</t>
  </si>
  <si>
    <t>291217858</t>
  </si>
  <si>
    <t>白玉兰酒店(昌乐中国宝石城店)</t>
  </si>
  <si>
    <t>潘朝蓬</t>
  </si>
  <si>
    <t>兰舒双床房</t>
  </si>
  <si>
    <t>102586264970</t>
  </si>
  <si>
    <t>288640909</t>
  </si>
  <si>
    <t>眉山福一大酒店</t>
  </si>
  <si>
    <t>蔡林</t>
  </si>
  <si>
    <t>商务单间</t>
  </si>
  <si>
    <t>102586672917</t>
  </si>
  <si>
    <t>286117390</t>
  </si>
  <si>
    <t>7天连锁酒店(商丘师范学院店)</t>
  </si>
  <si>
    <t>马高伟</t>
  </si>
  <si>
    <t>102586989490</t>
  </si>
  <si>
    <t>282709123</t>
  </si>
  <si>
    <t>锦江之星(济南经十路千佛山店)</t>
  </si>
  <si>
    <t>伞立君</t>
  </si>
  <si>
    <t>商务房A</t>
  </si>
  <si>
    <t>102586494159</t>
  </si>
  <si>
    <t>285962125</t>
  </si>
  <si>
    <t>麗枫酒店(中山沙溪店)</t>
  </si>
  <si>
    <t>相喜明</t>
  </si>
  <si>
    <t>102582921993</t>
  </si>
  <si>
    <t>277399910</t>
  </si>
  <si>
    <t>锦江之星(昆明世纪城珥季路地铁站店)</t>
  </si>
  <si>
    <t>何悦国</t>
  </si>
  <si>
    <t>¥623.00</t>
  </si>
  <si>
    <t>102583741253</t>
  </si>
  <si>
    <t>301612618</t>
  </si>
  <si>
    <t>麗枫酒店(乐山大佛店)</t>
  </si>
  <si>
    <t>钟燕</t>
  </si>
  <si>
    <t>¥879.00</t>
  </si>
  <si>
    <t>¥762.00</t>
  </si>
  <si>
    <t>102583615278</t>
  </si>
  <si>
    <t>294439285</t>
  </si>
  <si>
    <t>格林豪泰智选酒店(北京五棵松地铁站301解放军总医院店)</t>
  </si>
  <si>
    <t>徐东兴</t>
  </si>
  <si>
    <t>¥532.00</t>
  </si>
  <si>
    <t>102573645615</t>
  </si>
  <si>
    <t>288632524</t>
  </si>
  <si>
    <t>金涵精品酒店(西湖武林广场店)</t>
  </si>
  <si>
    <t>杭怡</t>
  </si>
  <si>
    <t>2021-03-16</t>
  </si>
  <si>
    <t>102565529280</t>
  </si>
  <si>
    <t>275068983</t>
  </si>
  <si>
    <t>如家酒店·neo(上海新国际博览中心龙阳路地铁站店)</t>
  </si>
  <si>
    <t>朱艳红</t>
  </si>
  <si>
    <t>2021-03-08</t>
  </si>
  <si>
    <t>¥483.00</t>
  </si>
  <si>
    <t>¥420.00</t>
  </si>
  <si>
    <t>全新特惠大床房(无窗)</t>
  </si>
  <si>
    <t>102586109674</t>
  </si>
  <si>
    <t>297000736</t>
  </si>
  <si>
    <t>希岸·轻雅酒店(肇庆怀集步行街客运站店)</t>
  </si>
  <si>
    <t>於琳毽</t>
  </si>
  <si>
    <t>102586466225</t>
  </si>
  <si>
    <t>301612816</t>
  </si>
  <si>
    <t>7天酒店(大名府北城门店)</t>
  </si>
  <si>
    <t>韩春燕</t>
  </si>
  <si>
    <t>102572700016</t>
  </si>
  <si>
    <t>298211650</t>
  </si>
  <si>
    <t>华纯酒店(福州五四北泰禾店)</t>
  </si>
  <si>
    <t>刘睿姝</t>
  </si>
  <si>
    <t>102586069160</t>
  </si>
  <si>
    <t>301613068</t>
  </si>
  <si>
    <t>7天优品酒店(菏泽黄河路店)</t>
  </si>
  <si>
    <t>宋丹|杜成西|杜红花</t>
  </si>
  <si>
    <t>¥408.00</t>
  </si>
  <si>
    <t>¥354.00</t>
  </si>
  <si>
    <t>102586283458</t>
  </si>
  <si>
    <t>298573651</t>
  </si>
  <si>
    <t>湛江碧海国际酒店</t>
  </si>
  <si>
    <t>鲍菁莲</t>
  </si>
  <si>
    <t>102586096099</t>
  </si>
  <si>
    <t>301610593</t>
  </si>
  <si>
    <t>锦江之星(衡水中心街店)</t>
  </si>
  <si>
    <t>杜秀忠</t>
  </si>
  <si>
    <t>102586403125</t>
  </si>
  <si>
    <t>284946934</t>
  </si>
  <si>
    <t>维也纳酒店(东莞凤岗王子店)</t>
  </si>
  <si>
    <t>黄跃祖</t>
  </si>
  <si>
    <t>豪华湖景套房</t>
  </si>
  <si>
    <t>102586653417</t>
  </si>
  <si>
    <t>286116940</t>
  </si>
  <si>
    <t>麗枫酒店(咸阳玉泉路万达广场店)</t>
  </si>
  <si>
    <t>李斌</t>
  </si>
  <si>
    <t>102586168724</t>
  </si>
  <si>
    <t>291214081</t>
  </si>
  <si>
    <t>维也纳酒店(临淄火车站店)</t>
  </si>
  <si>
    <t>李猛</t>
  </si>
  <si>
    <t>102586415136</t>
  </si>
  <si>
    <t>282560035</t>
  </si>
  <si>
    <t>维也纳国际酒店(太原南站店)</t>
  </si>
  <si>
    <t>卢阳</t>
  </si>
  <si>
    <t>行政双床房</t>
  </si>
  <si>
    <t>102586817579</t>
  </si>
  <si>
    <t>266544584</t>
  </si>
  <si>
    <t>麗枫酒店(汕头澄海海关秀水园店)</t>
  </si>
  <si>
    <t>李博炼</t>
  </si>
  <si>
    <t>102586809719</t>
  </si>
  <si>
    <t>301611865</t>
  </si>
  <si>
    <t>喆·啡酒店(南充五星花园店)</t>
  </si>
  <si>
    <t>陈兵</t>
  </si>
  <si>
    <t>醇享生活房</t>
  </si>
  <si>
    <t>102586224444</t>
  </si>
  <si>
    <t>汪建德</t>
  </si>
  <si>
    <t>102586590401</t>
  </si>
  <si>
    <t>301612330</t>
  </si>
  <si>
    <t>7天优品酒店(沂源店)</t>
  </si>
  <si>
    <t>马永强</t>
  </si>
  <si>
    <t>优品双床房</t>
  </si>
  <si>
    <t>102582529884</t>
  </si>
  <si>
    <t>275073708</t>
  </si>
  <si>
    <t>逸米精选酒店(广州长堤大马路店)</t>
  </si>
  <si>
    <t>孙睿彤</t>
  </si>
  <si>
    <t>¥341.00</t>
  </si>
  <si>
    <t>¥45.00</t>
  </si>
  <si>
    <t>高级商务房</t>
  </si>
  <si>
    <t>102584440782</t>
  </si>
  <si>
    <t>韩家棣</t>
  </si>
  <si>
    <t>102585478006</t>
  </si>
  <si>
    <t>266554040</t>
  </si>
  <si>
    <t>7天优品Premium(上海浦东新国际博览中心店)</t>
  </si>
  <si>
    <t>胡青松</t>
  </si>
  <si>
    <t>¥338.00</t>
  </si>
  <si>
    <t>102585959159</t>
  </si>
  <si>
    <t>288649057</t>
  </si>
  <si>
    <t>锦江之星品尚(无锡南长街华清大桥地铁站店)</t>
  </si>
  <si>
    <t>江春杰</t>
  </si>
  <si>
    <t>102585249887</t>
  </si>
  <si>
    <t>288769651</t>
  </si>
  <si>
    <t>TIME商务酒店(南京软件谷科创城店)</t>
  </si>
  <si>
    <t>焦玉缘</t>
  </si>
  <si>
    <t>¥471.00</t>
  </si>
  <si>
    <t>102585330305</t>
  </si>
  <si>
    <t>268935395</t>
  </si>
  <si>
    <t>格林豪泰(常州镇澄路小湖市场店)</t>
  </si>
  <si>
    <t>张延景</t>
  </si>
  <si>
    <t>102586817437</t>
  </si>
  <si>
    <t>266545607</t>
  </si>
  <si>
    <t>锦江之星(西安高新区大寨路融侨城店)</t>
  </si>
  <si>
    <t>曹玲峰</t>
  </si>
  <si>
    <t>102586865870</t>
  </si>
  <si>
    <t>285961537</t>
  </si>
  <si>
    <t>武汉七彩红商务酒店</t>
  </si>
  <si>
    <t>张炳垂</t>
  </si>
  <si>
    <t>¥175.00</t>
  </si>
  <si>
    <t>¥152.00</t>
  </si>
  <si>
    <t>浪漫圆床房</t>
  </si>
  <si>
    <t>102586620615</t>
  </si>
  <si>
    <t>266559164</t>
  </si>
  <si>
    <t>锦江之星(郑州红旗路店)</t>
  </si>
  <si>
    <t>郝峻生</t>
  </si>
  <si>
    <t>102582523097</t>
  </si>
  <si>
    <t>282602239</t>
  </si>
  <si>
    <t>维也纳国际酒店(合肥滨湖省政府塘西河公园地铁站店)</t>
  </si>
  <si>
    <t>何宣</t>
  </si>
  <si>
    <t>102579696466</t>
  </si>
  <si>
    <t>284945587</t>
  </si>
  <si>
    <t>维也纳酒店(广州白云机场钟落潭竹料地铁站店)</t>
  </si>
  <si>
    <t>董晓艳|严伟</t>
  </si>
  <si>
    <t>¥810.00</t>
  </si>
  <si>
    <t>¥704.00</t>
  </si>
  <si>
    <t>102586036154</t>
  </si>
  <si>
    <t>282559855</t>
  </si>
  <si>
    <t>维也纳智好酒店(南京应天大街店)</t>
  </si>
  <si>
    <t>王方</t>
  </si>
  <si>
    <t>¥313.00</t>
  </si>
  <si>
    <t>102586611244</t>
  </si>
  <si>
    <t>282601951</t>
  </si>
  <si>
    <t>维也纳3好酒店(九华山店)</t>
  </si>
  <si>
    <t>黄玲玲</t>
  </si>
  <si>
    <t>102586917140</t>
  </si>
  <si>
    <t>286117399</t>
  </si>
  <si>
    <t>IU酒店(湛江海滨公园观海长廊店)</t>
  </si>
  <si>
    <t>刘新吾</t>
  </si>
  <si>
    <t>¥151.00</t>
  </si>
  <si>
    <t>¥131.00</t>
  </si>
  <si>
    <t>102586697099</t>
  </si>
  <si>
    <t>286116805</t>
  </si>
  <si>
    <t>7天连锁酒店(张家口明德北路店)</t>
  </si>
  <si>
    <t>王张豪</t>
  </si>
  <si>
    <t>经济房，，</t>
  </si>
  <si>
    <t>102586184434</t>
  </si>
  <si>
    <t>266552909</t>
  </si>
  <si>
    <t>麗枫酒店(广州东圃客运站店)</t>
  </si>
  <si>
    <t>丁明明</t>
  </si>
  <si>
    <t>¥505.00</t>
  </si>
  <si>
    <t>102586676033</t>
  </si>
  <si>
    <t>301611481</t>
  </si>
  <si>
    <t>锦江之星品尚(鄄城建设路店)</t>
  </si>
  <si>
    <t>冯军</t>
  </si>
  <si>
    <t>商务标准间A</t>
  </si>
  <si>
    <t>102586109016</t>
  </si>
  <si>
    <t>栓柱</t>
  </si>
  <si>
    <t>102586760465</t>
  </si>
  <si>
    <t>张思瑶</t>
  </si>
  <si>
    <t>102586895801</t>
  </si>
  <si>
    <t>竹欢</t>
  </si>
  <si>
    <t>102586211806</t>
  </si>
  <si>
    <t>282601930</t>
  </si>
  <si>
    <t>维也纳酒店(安徽宣城高铁站店)</t>
  </si>
  <si>
    <t>李立红</t>
  </si>
  <si>
    <t>102586670592</t>
  </si>
  <si>
    <t>286116580</t>
  </si>
  <si>
    <t>7天连锁酒店(成都春熙路步行街店)</t>
  </si>
  <si>
    <t>程冀杰</t>
  </si>
  <si>
    <t>102586319315</t>
  </si>
  <si>
    <t>吴旭烨</t>
  </si>
  <si>
    <t>102586058214</t>
  </si>
  <si>
    <t>275059974</t>
  </si>
  <si>
    <t>麗枫酒店(东莞南城国贸店)</t>
  </si>
  <si>
    <t>陈雍喆</t>
  </si>
  <si>
    <t>102586921329</t>
  </si>
  <si>
    <t>275068575</t>
  </si>
  <si>
    <t>7天连锁酒店(广州淘金地铁站省第二中医院店)</t>
  </si>
  <si>
    <t>江炫珊</t>
  </si>
  <si>
    <t>102586719606</t>
  </si>
  <si>
    <t>296998375</t>
  </si>
  <si>
    <t>希岸Deluxe酒店(重庆铜梁万达广场龙城天街店)</t>
  </si>
  <si>
    <t>陈旭</t>
  </si>
  <si>
    <t>deluxe大床房</t>
  </si>
  <si>
    <t>102586013445</t>
  </si>
  <si>
    <t>268955477</t>
  </si>
  <si>
    <t>麗枫酒店(沈阳奥体中心万达广场店)</t>
  </si>
  <si>
    <t>杨滑锴</t>
  </si>
  <si>
    <t>¥456.00</t>
  </si>
  <si>
    <t>¥396.00</t>
  </si>
  <si>
    <t>102586324153</t>
  </si>
  <si>
    <t>268928612</t>
  </si>
  <si>
    <t>锦江之星(北京古城北路店)</t>
  </si>
  <si>
    <t>曹长江</t>
  </si>
  <si>
    <t>102586349946</t>
  </si>
  <si>
    <t>唐强</t>
  </si>
  <si>
    <t>102586777635</t>
  </si>
  <si>
    <t>282602344</t>
  </si>
  <si>
    <t>维也纳国际酒店(南京高淳地铁站店)</t>
  </si>
  <si>
    <t>林育祥</t>
  </si>
  <si>
    <t>102586413233</t>
  </si>
  <si>
    <t>291209755</t>
  </si>
  <si>
    <t>防城港阳光假日便捷酒店</t>
  </si>
  <si>
    <t>谭永富</t>
  </si>
  <si>
    <t>¥9.00</t>
  </si>
  <si>
    <t>¥57.00</t>
  </si>
  <si>
    <t>大床单人间</t>
  </si>
  <si>
    <t>102586086743</t>
  </si>
  <si>
    <t>291215686</t>
  </si>
  <si>
    <t>廊坊生活派酒店</t>
  </si>
  <si>
    <t>程立新</t>
  </si>
  <si>
    <t>102586457862</t>
  </si>
  <si>
    <t>102586326743</t>
  </si>
  <si>
    <t>275066736</t>
  </si>
  <si>
    <t>海岸秀月楼酒店(深圳海岸城店)</t>
  </si>
  <si>
    <t>晏全基</t>
  </si>
  <si>
    <t>豪华园林大床房</t>
  </si>
  <si>
    <t>102586493861</t>
  </si>
  <si>
    <t>292185583</t>
  </si>
  <si>
    <t>陌上轻居酒店(郑州华南城店)</t>
  </si>
  <si>
    <t>曾阁</t>
  </si>
  <si>
    <t>风·双床房</t>
  </si>
  <si>
    <t>102586179284</t>
  </si>
  <si>
    <t>277400304</t>
  </si>
  <si>
    <t>速8酒店(武汉欢乐谷店)</t>
  </si>
  <si>
    <t>姚利振</t>
  </si>
  <si>
    <t>102586517462</t>
  </si>
  <si>
    <t>301611742</t>
  </si>
  <si>
    <t>锦江之星(武汉汉口火车站店)</t>
  </si>
  <si>
    <t>柏雪|柏霜霜</t>
  </si>
  <si>
    <t>102586879047</t>
  </si>
  <si>
    <t>朱世国</t>
  </si>
  <si>
    <t>102586421540</t>
  </si>
  <si>
    <t>284946658</t>
  </si>
  <si>
    <t>维也纳酒店(广州华南植物园店)</t>
  </si>
  <si>
    <t>潘剑杰</t>
  </si>
  <si>
    <t>102586493130</t>
  </si>
  <si>
    <t>284945098</t>
  </si>
  <si>
    <t>维也纳酒店(遵义医学院店)</t>
  </si>
  <si>
    <t>陈胜禹</t>
  </si>
  <si>
    <t>102586568749</t>
  </si>
  <si>
    <t>294443599</t>
  </si>
  <si>
    <t>北海渡海楼酒店</t>
  </si>
  <si>
    <t>钟国海</t>
  </si>
  <si>
    <t>特色单间</t>
  </si>
  <si>
    <t>102586457470</t>
  </si>
  <si>
    <t>289838524</t>
  </si>
  <si>
    <t>锦江之星品尚(杭州乔司南地铁站新四季青店)</t>
  </si>
  <si>
    <t>梁抗西</t>
  </si>
  <si>
    <t>102586822716</t>
  </si>
  <si>
    <t>288622948</t>
  </si>
  <si>
    <t>璞隐酒店(厦门嘉禾路莲花路口地铁站店)</t>
  </si>
  <si>
    <t>李潇静</t>
  </si>
  <si>
    <t>¥353.00</t>
  </si>
  <si>
    <t>芳草居大床房</t>
  </si>
  <si>
    <t>102586726973</t>
  </si>
  <si>
    <t>291212062</t>
  </si>
  <si>
    <t>屏南凯斯顿商务酒店</t>
  </si>
  <si>
    <t>鲍贵瑜</t>
  </si>
  <si>
    <t>普通双人间</t>
  </si>
  <si>
    <t>102586594017</t>
  </si>
  <si>
    <t>何勇</t>
  </si>
  <si>
    <t>¥308.00</t>
  </si>
  <si>
    <t>豪华单间</t>
  </si>
  <si>
    <t>102586240498</t>
  </si>
  <si>
    <t>266559173</t>
  </si>
  <si>
    <t>格林豪泰酒店(北京天坛光明桥店)</t>
  </si>
  <si>
    <t>刘丽娟</t>
  </si>
  <si>
    <t>¥351.00</t>
  </si>
  <si>
    <t>公寓型大床房</t>
  </si>
  <si>
    <t>102586489342</t>
  </si>
  <si>
    <t>288638773</t>
  </si>
  <si>
    <t>莫泰168(武汉汉口发展大道竹叶山地铁站店)</t>
  </si>
  <si>
    <t>宋勇祺</t>
  </si>
  <si>
    <t>¥171.00</t>
  </si>
  <si>
    <t>102586896439</t>
  </si>
  <si>
    <t>268959548</t>
  </si>
  <si>
    <t>上寓公寓(广州京溪店)</t>
  </si>
  <si>
    <t>李天夫</t>
  </si>
  <si>
    <t>豪华双床公寓</t>
  </si>
  <si>
    <t>102586689549</t>
  </si>
  <si>
    <t>295022245</t>
  </si>
  <si>
    <t>觅见时光精品酒店(重庆汽博中心金渝地铁站店)</t>
  </si>
  <si>
    <t>谢敏</t>
  </si>
  <si>
    <t>遇见-优享标准间</t>
  </si>
  <si>
    <t>102586634053</t>
  </si>
  <si>
    <t>294437122</t>
  </si>
  <si>
    <t>格林豪泰酒店(兰州东湖广场省人民医院店)</t>
  </si>
  <si>
    <t>胡乃榕</t>
  </si>
  <si>
    <t>102586297560</t>
  </si>
  <si>
    <t>294442420</t>
  </si>
  <si>
    <t>格林豪泰(徐州金山桥大厦金桥路店)</t>
  </si>
  <si>
    <t>金军</t>
  </si>
  <si>
    <t>双床房,特惠</t>
  </si>
  <si>
    <t>102586795965</t>
  </si>
  <si>
    <t>291212866</t>
  </si>
  <si>
    <t>陵水新世界假日酒店</t>
  </si>
  <si>
    <t>杨晓莉|王晓南</t>
  </si>
  <si>
    <t>102586085172</t>
  </si>
  <si>
    <t>289839277</t>
  </si>
  <si>
    <t>锦江之星(石家庄开发区店)</t>
  </si>
  <si>
    <t>范君文</t>
  </si>
  <si>
    <t>102586531590</t>
  </si>
  <si>
    <t>278591529</t>
  </si>
  <si>
    <t>城市便捷酒店(成都温江珠江广场光华公园地铁站店)</t>
  </si>
  <si>
    <t>苗立云</t>
  </si>
  <si>
    <t>102586169347</t>
  </si>
  <si>
    <t>284944309</t>
  </si>
  <si>
    <t>维也纳国际酒店(杭州博奥中心地铁站店)</t>
  </si>
  <si>
    <t>彭军</t>
  </si>
  <si>
    <t>¥323.00</t>
  </si>
  <si>
    <t>102586380584</t>
  </si>
  <si>
    <t>孙伯帅</t>
  </si>
  <si>
    <t>¥363.00</t>
  </si>
  <si>
    <t>¥315.00</t>
  </si>
  <si>
    <t>经典大床房</t>
  </si>
  <si>
    <t>102586686761</t>
  </si>
  <si>
    <t>王深</t>
  </si>
  <si>
    <t>102586733164</t>
  </si>
  <si>
    <t>297985945</t>
  </si>
  <si>
    <t>霍城天元时尚快捷酒店</t>
  </si>
  <si>
    <t>韩志会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</si>
  <si>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</si>
  <si>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</si>
  <si>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</si>
  <si>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</si>
  <si>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</si>
  <si>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</si>
  <si>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</si>
  <si>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</si>
  <si>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</si>
  <si>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NSTH20210326131117745912RX0</t>
  </si>
  <si>
    <t>102579732706</t>
  </si>
  <si>
    <t>赔付-房费追回</t>
  </si>
  <si>
    <t>-¥148.00</t>
  </si>
  <si>
    <t>--</t>
  </si>
  <si>
    <t>用户反馈房间有味道申请取消第二晚，酒店崔女士同意免费取消第二晚#追赔系统-预付扣款直连#</t>
  </si>
  <si>
    <t>NIMH20210326183244859706RX0</t>
  </si>
  <si>
    <t>102582168893</t>
  </si>
  <si>
    <t>-¥60.00</t>
  </si>
  <si>
    <t>订单含早，到店后酒店不提供早餐，联系代理商告知酒店不提供，代理商张女士告知可以赔付60元的早餐费#追赔系统-预付扣款直连#</t>
  </si>
  <si>
    <t>NBH20210326120443518722RX0</t>
  </si>
  <si>
    <t>102559480051</t>
  </si>
  <si>
    <t>-¥113.00</t>
  </si>
  <si>
    <t>代理谢女士告知此单无法安排#追赔系统-预付扣款直连#</t>
  </si>
  <si>
    <t>NITPH20210326203836651409RX0</t>
  </si>
  <si>
    <t>102580091311</t>
  </si>
  <si>
    <t>-¥153.00</t>
  </si>
  <si>
    <t>客人反馈酒店满房，代理罗女士告知流程处理#追赔系统-预付扣款直连#</t>
  </si>
  <si>
    <t>NPH20210327211005601389RX0</t>
  </si>
  <si>
    <t>102584700349</t>
  </si>
  <si>
    <t>-¥437.00</t>
  </si>
  <si>
    <t>代理来电反馈确认后拒单满房无法安排#追赔系统-预付扣款直连#</t>
  </si>
  <si>
    <t>NPH20210328222344709364RX0</t>
  </si>
  <si>
    <t>102585360948</t>
  </si>
  <si>
    <t>-¥142.00</t>
  </si>
  <si>
    <t>代理刘女士告知此单无法安排#追赔系统-预付扣款直连#</t>
  </si>
  <si>
    <t>NPH20210322184156677511RX0</t>
  </si>
  <si>
    <t>-¥154.00</t>
  </si>
  <si>
    <t>代理罗女士同意免费取消第一晚#追赔系统-预付扣款直连#</t>
  </si>
  <si>
    <t>NPH20210325154957352122RX0</t>
  </si>
  <si>
    <t>102577661346</t>
  </si>
  <si>
    <t>-¥832.00</t>
  </si>
  <si>
    <t>用户行程有变订单需要取消后三晚，联系代理同意#追赔系统-预付扣款直连#</t>
  </si>
  <si>
    <t>NITPH20210325190123609125RX0</t>
  </si>
  <si>
    <t>102562795804</t>
  </si>
  <si>
    <t>-¥222.00</t>
  </si>
  <si>
    <t>客人申请取消26号一晚，代理商罗女士同意#追赔系统-预付扣款直连#</t>
  </si>
  <si>
    <t>NITPH20210326002905262807RX0</t>
  </si>
  <si>
    <t>102574016522</t>
  </si>
  <si>
    <t>-¥403.00</t>
  </si>
  <si>
    <t>用户行程有变需要取消最后一晚，代理电话不通，联系酒店同意取消不扣款#追赔系统-预付扣款直连#</t>
  </si>
  <si>
    <t>NIMH20210326082355572358RX0</t>
  </si>
  <si>
    <t>102576270356</t>
  </si>
  <si>
    <t>-¥187.00</t>
  </si>
  <si>
    <t>用户反馈取消3/26一晚，联系代理告知同意取消#追赔系统-预付扣款直连#</t>
  </si>
  <si>
    <t>NSAH20210325215802836129RX0</t>
  </si>
  <si>
    <t>102582983955</t>
  </si>
  <si>
    <t>-¥131.00</t>
  </si>
  <si>
    <t>用户申请取消订单26日一晚，联系代理商刘女士告知可以免费取消#追赔系统-预付扣款直连#</t>
  </si>
  <si>
    <t>NPH20210326155008381280RX0</t>
  </si>
  <si>
    <t>102581041005</t>
  </si>
  <si>
    <t>-¥900.00</t>
  </si>
  <si>
    <t>此单客人需要免费取消房间1陈丹仪一间两晚，致电代理商罗女士告知酒店同意免费取消#追赔系统-预付扣款直连#</t>
  </si>
  <si>
    <t>NSAH20210326133529567975RX0</t>
  </si>
  <si>
    <t>102576235318</t>
  </si>
  <si>
    <t>-¥97.00</t>
  </si>
  <si>
    <t>代理张女士告知免费取消3-27一晚#追赔系统-预付扣款直连#</t>
  </si>
  <si>
    <t>NSAH20210326170358854751RX0</t>
  </si>
  <si>
    <t>102583287516</t>
  </si>
  <si>
    <t>-¥314.00</t>
  </si>
  <si>
    <t>酒店前台先生同意免费取消最后一晚#追赔系统-预付扣款直连#</t>
  </si>
  <si>
    <t>NITPH20210327104942654212RX0</t>
  </si>
  <si>
    <t>102583603684</t>
  </si>
  <si>
    <t>-¥104.00</t>
  </si>
  <si>
    <t>联系酒店孟女士同意免费取消最后一晚#追赔系统-预付扣款直连#</t>
  </si>
  <si>
    <t>NSAH20210327091323432243RX0</t>
  </si>
  <si>
    <t>102576975561</t>
  </si>
  <si>
    <t>-¥406.00</t>
  </si>
  <si>
    <t>用户进线反馈要取消一晚房间，酒店表示可以取消#追赔系统-预付扣款直连#</t>
  </si>
  <si>
    <t>NIMH20210327145047409272RX0</t>
  </si>
  <si>
    <t>102581596819</t>
  </si>
  <si>
    <t>-¥303.00</t>
  </si>
  <si>
    <t>用户事后反馈到店无房未入住申请免费取消订单，代理核实可以查到预订，酒店王女士同意免费取消#追赔系统-预付扣款直连#</t>
  </si>
  <si>
    <t>NIMH20210327224601169748RX0</t>
  </si>
  <si>
    <t>102580191174</t>
  </si>
  <si>
    <t>-¥221.00</t>
  </si>
  <si>
    <t>用户要求取消28一天，酒店同意免费取消#追赔系统-预付扣款直连#</t>
  </si>
  <si>
    <t>NITPH20210328110005344799RX0</t>
  </si>
  <si>
    <t>-¥271.00</t>
  </si>
  <si>
    <t>用户需要申请取消第二晚，酒店曾先生同意免费取消#追赔系统-预付扣款直连#</t>
  </si>
  <si>
    <t>NIMH20210328110612777147RX0</t>
  </si>
  <si>
    <t>102584825987</t>
  </si>
  <si>
    <t>-¥320.00</t>
  </si>
  <si>
    <t>用户表示昨晚自己到酒店以后没有入住需要取消订单，联系代理表示订单可以取消#追赔系统-预付扣款直连#</t>
  </si>
  <si>
    <t>返现日期</t>
  </si>
  <si>
    <t>，</t>
  </si>
  <si>
    <r>
      <t>102585315641</t>
    </r>
    <r>
      <rPr>
        <sz val="10"/>
        <rFont val="宋体"/>
        <charset val="134"/>
      </rPr>
      <t>此单取消最后一晚，多收</t>
    </r>
    <r>
      <rPr>
        <sz val="10"/>
        <rFont val="Arial"/>
        <charset val="134"/>
      </rPr>
      <t>16</t>
    </r>
    <r>
      <rPr>
        <sz val="10"/>
        <rFont val="宋体"/>
        <charset val="134"/>
      </rPr>
      <t>元，无需退，第一晚实际结算金额无误。</t>
    </r>
  </si>
  <si>
    <r>
      <t>102584148029</t>
    </r>
    <r>
      <rPr>
        <sz val="10"/>
        <rFont val="宋体"/>
        <charset val="134"/>
      </rPr>
      <t>此单取消最后一晚，多收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元待退回</t>
    </r>
  </si>
  <si>
    <r>
      <t>102581003096</t>
    </r>
    <r>
      <rPr>
        <sz val="10"/>
        <rFont val="宋体"/>
        <charset val="134"/>
      </rPr>
      <t>此单取消最后一晚，多收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元待退回</t>
    </r>
  </si>
  <si>
    <r>
      <t>102586060607</t>
    </r>
    <r>
      <rPr>
        <sz val="10"/>
        <rFont val="宋体"/>
        <charset val="134"/>
      </rPr>
      <t>此单免费取消，多收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元待退回</t>
    </r>
  </si>
  <si>
    <r>
      <t>102586757199</t>
    </r>
    <r>
      <rPr>
        <sz val="10"/>
        <rFont val="宋体"/>
        <charset val="134"/>
      </rPr>
      <t>此单免费取消，多收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</si>
  <si>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r>
      <t>102586552776</t>
    </r>
    <r>
      <rPr>
        <sz val="10"/>
        <rFont val="宋体"/>
        <charset val="134"/>
      </rPr>
      <t>此单可退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元早餐费，多收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</si>
  <si>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t xml:space="preserve">102579732706 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元退回</t>
    </r>
  </si>
  <si>
    <t>已做抵充单</t>
  </si>
  <si>
    <r>
      <t xml:space="preserve">102577661346 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972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>832</t>
    </r>
  </si>
  <si>
    <r>
      <t>102562795804</t>
    </r>
    <r>
      <rPr>
        <sz val="10.5"/>
        <color rgb="FF23527C"/>
        <rFont val="宋体"/>
        <charset val="134"/>
      </rPr>
      <t>多收</t>
    </r>
    <r>
      <rPr>
        <sz val="10.5"/>
        <color rgb="FF23527C"/>
        <rFont val="Helvetica"/>
        <charset val="134"/>
      </rPr>
      <t>222</t>
    </r>
    <r>
      <rPr>
        <sz val="10.5"/>
        <color rgb="FF23527C"/>
        <rFont val="宋体"/>
        <charset val="134"/>
      </rPr>
      <t>元退回</t>
    </r>
  </si>
  <si>
    <r>
      <t>102576270356</t>
    </r>
    <r>
      <rPr>
        <sz val="10.5"/>
        <color rgb="FF23527C"/>
        <rFont val="宋体"/>
        <charset val="134"/>
      </rPr>
      <t>多收</t>
    </r>
    <r>
      <rPr>
        <sz val="10.5"/>
        <color rgb="FF23527C"/>
        <rFont val="Helvetica"/>
        <charset val="134"/>
      </rPr>
      <t>187</t>
    </r>
    <r>
      <rPr>
        <sz val="10.5"/>
        <color rgb="FF23527C"/>
        <rFont val="宋体"/>
        <charset val="134"/>
      </rPr>
      <t>元退回</t>
    </r>
  </si>
  <si>
    <r>
      <t xml:space="preserve">102582983955 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128 </t>
    </r>
    <r>
      <rPr>
        <sz val="10"/>
        <rFont val="宋体"/>
        <charset val="134"/>
      </rPr>
      <t>抵充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</si>
  <si>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102581041005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900</t>
    </r>
    <r>
      <rPr>
        <sz val="10"/>
        <rFont val="宋体"/>
        <charset val="134"/>
      </rPr>
      <t>元退回</t>
    </r>
  </si>
  <si>
    <r>
      <t>102576235318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元退回</t>
    </r>
  </si>
  <si>
    <r>
      <t>102583287516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305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305 </t>
    </r>
    <r>
      <rPr>
        <sz val="10"/>
        <rFont val="宋体"/>
        <charset val="134"/>
      </rPr>
      <t>抵充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</si>
  <si>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t>102583603684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元退回</t>
    </r>
  </si>
  <si>
    <r>
      <t>102576975561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406</t>
    </r>
    <r>
      <rPr>
        <sz val="10"/>
        <rFont val="宋体"/>
        <charset val="134"/>
      </rPr>
      <t>元退回</t>
    </r>
  </si>
  <si>
    <r>
      <t>102581596819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元退回</t>
    </r>
  </si>
  <si>
    <r>
      <t>102580191174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元退回</t>
    </r>
  </si>
  <si>
    <r>
      <t>102584825987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320</t>
    </r>
    <r>
      <rPr>
        <sz val="10"/>
        <rFont val="宋体"/>
        <charset val="134"/>
      </rPr>
      <t>元退回</t>
    </r>
  </si>
  <si>
    <t>A210331145040481</t>
  </si>
  <si>
    <t>A2103311456392213</t>
  </si>
  <si>
    <t>A2103311457482213</t>
  </si>
  <si>
    <t>A2103311458172213</t>
  </si>
  <si>
    <t>A2103311458552213</t>
  </si>
  <si>
    <t>A2103311459182213</t>
  </si>
  <si>
    <t>A2103311459432213</t>
  </si>
  <si>
    <t>A2103311500402213</t>
  </si>
  <si>
    <t>A2103311501092213</t>
  </si>
  <si>
    <t>A2103311502232213</t>
  </si>
  <si>
    <t>A2103311502582213</t>
  </si>
  <si>
    <t>A2103311503362213</t>
  </si>
  <si>
    <t>A2103311504042213</t>
  </si>
  <si>
    <t>A2103311504262213</t>
  </si>
  <si>
    <t>A2103311504482213</t>
  </si>
  <si>
    <t>A2103311505122213</t>
  </si>
  <si>
    <t>A2103311505332213</t>
  </si>
  <si>
    <t>A2103311505522213</t>
  </si>
  <si>
    <t>A2103311506152213</t>
  </si>
  <si>
    <t>A2103311506382213</t>
  </si>
  <si>
    <r>
      <t>总计：</t>
    </r>
    <r>
      <rPr>
        <sz val="10"/>
        <rFont val="Arial"/>
        <charset val="134"/>
      </rPr>
      <t>111877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</si>
  <si>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</si>
  <si>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</si>
  <si>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</si>
  <si>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</si>
  <si>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</si>
  <si>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</si>
  <si>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</si>
  <si>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2040288</t>
  </si>
  <si>
    <t>RMB</t>
  </si>
  <si>
    <t>137.00</t>
  </si>
  <si>
    <t>69194601</t>
  </si>
  <si>
    <t>2021/3/29 22:46:13</t>
  </si>
  <si>
    <t>2040282</t>
  </si>
  <si>
    <t>201.00</t>
  </si>
  <si>
    <t>2021/3/29 22:43:35</t>
  </si>
  <si>
    <t>2040274</t>
  </si>
  <si>
    <t>181.00</t>
  </si>
  <si>
    <t>2021/3/29 22:41:02</t>
  </si>
  <si>
    <t>2040272</t>
  </si>
  <si>
    <t>7天连锁酒店（苏州吴中商城地铁站店）</t>
  </si>
  <si>
    <t>104.00</t>
  </si>
  <si>
    <t>2021/3/29 22:38:59</t>
  </si>
  <si>
    <t>2040266</t>
  </si>
  <si>
    <t xml:space="preserve">维也纳酒店(广州华南植物园店) </t>
  </si>
  <si>
    <t>346.00</t>
  </si>
  <si>
    <t>2021/3/29 22:36:46</t>
  </si>
  <si>
    <t>2040264</t>
  </si>
  <si>
    <t>156.00</t>
  </si>
  <si>
    <t>2021/3/29 22:35:30</t>
  </si>
  <si>
    <t>2040263</t>
  </si>
  <si>
    <t>266.00</t>
  </si>
  <si>
    <t>2021/3/29 22:34:15</t>
  </si>
  <si>
    <t>2040260</t>
  </si>
  <si>
    <t>217.00</t>
  </si>
  <si>
    <t>2021/3/29 22:30:53</t>
  </si>
  <si>
    <t>2040247</t>
  </si>
  <si>
    <t>锦江都城酒店（叶城零公里店）</t>
  </si>
  <si>
    <t>287.00</t>
  </si>
  <si>
    <t>2021/3/29 22:27:37</t>
  </si>
  <si>
    <t>2040246</t>
  </si>
  <si>
    <t>2021/3/29 22:27:33</t>
  </si>
  <si>
    <t>2040243</t>
  </si>
  <si>
    <t xml:space="preserve">维也纳酒店(清远连江路店) </t>
  </si>
  <si>
    <t>189.00</t>
  </si>
  <si>
    <t>2021/3/29 22:26:22</t>
  </si>
  <si>
    <t>2040242</t>
  </si>
  <si>
    <t>200.00</t>
  </si>
  <si>
    <t>2021/3/29 22:26:03</t>
  </si>
  <si>
    <t>2040236</t>
  </si>
  <si>
    <t>7天连锁酒店（重庆石桥铺电脑城店）</t>
  </si>
  <si>
    <t>94.00</t>
  </si>
  <si>
    <t>2021/3/29 22:23:54</t>
  </si>
  <si>
    <t>102586435334</t>
  </si>
  <si>
    <t>2040229</t>
  </si>
  <si>
    <t>格林豪泰商务酒店（沛县汽车站汤沐路店）</t>
  </si>
  <si>
    <t>唐丽萍</t>
  </si>
  <si>
    <t>0.00</t>
  </si>
  <si>
    <t>2021/3/29 22:19:31</t>
  </si>
  <si>
    <t>2040227</t>
  </si>
  <si>
    <t>东方龙商务酒店</t>
  </si>
  <si>
    <t>133.00</t>
  </si>
  <si>
    <t>2021/3/29 22:19:20</t>
  </si>
  <si>
    <t>2040226</t>
  </si>
  <si>
    <t>7天优品酒店（广安朝阳大道店）</t>
  </si>
  <si>
    <t>134.00</t>
  </si>
  <si>
    <t>2021/3/29 22:19:10</t>
  </si>
  <si>
    <t>2040225</t>
  </si>
  <si>
    <t>216.00</t>
  </si>
  <si>
    <t>2021/3/29 22:19:01</t>
  </si>
  <si>
    <t>2040224</t>
  </si>
  <si>
    <t>215.00</t>
  </si>
  <si>
    <t>2021/3/29 22:18:10</t>
  </si>
  <si>
    <t>2040220</t>
  </si>
  <si>
    <t>115.00</t>
  </si>
  <si>
    <t>2021/3/29 22:15:26</t>
  </si>
  <si>
    <t>2040217</t>
  </si>
  <si>
    <t>337.00</t>
  </si>
  <si>
    <t>2021/3/29 22:14:33</t>
  </si>
  <si>
    <t>2040214</t>
  </si>
  <si>
    <t>缀美时光艺术酒店</t>
  </si>
  <si>
    <t>136.00</t>
  </si>
  <si>
    <t>2021/3/29 22:13:44</t>
  </si>
  <si>
    <t>2040212</t>
  </si>
  <si>
    <t>114.00</t>
  </si>
  <si>
    <t>2021/3/29 22:13:09</t>
  </si>
  <si>
    <t>2040204</t>
  </si>
  <si>
    <t>155.00</t>
  </si>
  <si>
    <t>2021/3/29 22:10:47</t>
  </si>
  <si>
    <t>2040203</t>
  </si>
  <si>
    <t>维也纳国际酒店（太原高铁南站店）</t>
  </si>
  <si>
    <t>2021/3/29 22:10:34</t>
  </si>
  <si>
    <t>2040190</t>
  </si>
  <si>
    <t>223.00</t>
  </si>
  <si>
    <t>2021/3/29 22:05:54</t>
  </si>
  <si>
    <t>2040184</t>
  </si>
  <si>
    <t>麗枫酒店(东莞南城店)</t>
  </si>
  <si>
    <t>230.00</t>
  </si>
  <si>
    <t>2021/3/29 22:04:57</t>
  </si>
  <si>
    <t>2040177</t>
  </si>
  <si>
    <t>249.00</t>
  </si>
  <si>
    <t>2021/3/29 22:03:54</t>
  </si>
  <si>
    <t>2040162</t>
  </si>
  <si>
    <t>228.00</t>
  </si>
  <si>
    <t>2021/3/29 21:58:08</t>
  </si>
  <si>
    <t>2040161</t>
  </si>
  <si>
    <t>2021/3/29 21:58:07</t>
  </si>
  <si>
    <t>2040158</t>
  </si>
  <si>
    <t>2021/3/29 21:57:01</t>
  </si>
  <si>
    <t>2040153</t>
  </si>
  <si>
    <t>209.00</t>
  </si>
  <si>
    <t>2021/3/29 21:55:16</t>
  </si>
  <si>
    <t>2040152</t>
  </si>
  <si>
    <t>锦江之星品尚（乔司南地铁站店）</t>
  </si>
  <si>
    <t>224.00</t>
  </si>
  <si>
    <t>2021/3/29 21:55:12</t>
  </si>
  <si>
    <t>2040147</t>
  </si>
  <si>
    <t>锦江之星青岛胶南海水浴场朝阳山路酒店</t>
  </si>
  <si>
    <t>2021/3/29 21:52:59</t>
  </si>
  <si>
    <t>2040146</t>
  </si>
  <si>
    <t>571.00</t>
  </si>
  <si>
    <t>2021/3/29 21:52:36</t>
  </si>
  <si>
    <t>2040141</t>
  </si>
  <si>
    <t>维也纳国际酒店（重庆鸳鸯园博园店）</t>
  </si>
  <si>
    <t>389.00</t>
  </si>
  <si>
    <t>2021/3/29 21:51:42</t>
  </si>
  <si>
    <t>2040140</t>
  </si>
  <si>
    <t>丽景商务宾馆</t>
  </si>
  <si>
    <t>105.00</t>
  </si>
  <si>
    <t>2021/3/29 21:51:32</t>
  </si>
  <si>
    <t>2040135</t>
  </si>
  <si>
    <t>536.00</t>
  </si>
  <si>
    <t>2021/3/29 21:50:56</t>
  </si>
  <si>
    <t>2040132</t>
  </si>
  <si>
    <t>维也纳国际酒店（济南西客站店）</t>
  </si>
  <si>
    <t>285.00</t>
  </si>
  <si>
    <t>2021/3/29 21:49:09</t>
  </si>
  <si>
    <t>2040131</t>
  </si>
  <si>
    <t>277.00</t>
  </si>
  <si>
    <t>2021/3/29 21:49:08</t>
  </si>
  <si>
    <t>2040121</t>
  </si>
  <si>
    <t>222.00</t>
  </si>
  <si>
    <t>2021/3/29 21:45:01</t>
  </si>
  <si>
    <t>2040120</t>
  </si>
  <si>
    <t>2021/3/29 21:44:55</t>
  </si>
  <si>
    <t>2040119</t>
  </si>
  <si>
    <t>2021/3/29 21:44:54</t>
  </si>
  <si>
    <t>2040115</t>
  </si>
  <si>
    <t>268.00</t>
  </si>
  <si>
    <t>2021/3/29 21:43:02</t>
  </si>
  <si>
    <t>2040103</t>
  </si>
  <si>
    <t>柏雪,柏霜霜</t>
  </si>
  <si>
    <t>280.00</t>
  </si>
  <si>
    <t>柏雪</t>
  </si>
  <si>
    <t>2021/3/29 21:39:52</t>
  </si>
  <si>
    <t>2040102</t>
  </si>
  <si>
    <t>7天连锁酒店（商丘师范学院店）</t>
  </si>
  <si>
    <t>2021/3/29 21:39:49</t>
  </si>
  <si>
    <t>2040101</t>
  </si>
  <si>
    <t>2021/3/29 21:39:48</t>
  </si>
  <si>
    <t>2040097</t>
  </si>
  <si>
    <t>53.00</t>
  </si>
  <si>
    <t>2021/3/29 21:38:17</t>
  </si>
  <si>
    <t>2040082</t>
  </si>
  <si>
    <t>194.00</t>
  </si>
  <si>
    <t>2021/3/29 21:33:28</t>
  </si>
  <si>
    <t>2040072</t>
  </si>
  <si>
    <t>喆啡酒店北京三里屯SOHO店</t>
  </si>
  <si>
    <t>477.00</t>
  </si>
  <si>
    <t>2021/3/29 21:30:59</t>
  </si>
  <si>
    <t>2040062</t>
  </si>
  <si>
    <t>东云园林酒店</t>
  </si>
  <si>
    <t>110.00</t>
  </si>
  <si>
    <t>2021/3/29 21:26:04</t>
  </si>
  <si>
    <t>2040061</t>
  </si>
  <si>
    <t>渡海楼酒店</t>
  </si>
  <si>
    <t>159.00</t>
  </si>
  <si>
    <t>2040056</t>
  </si>
  <si>
    <t>维也纳智好酒店（山东烟台天天渔港店）</t>
  </si>
  <si>
    <t>251.00</t>
  </si>
  <si>
    <t>2021/3/29 21:24:31</t>
  </si>
  <si>
    <t>2040049</t>
  </si>
  <si>
    <t>2021/3/29 21:22:45</t>
  </si>
  <si>
    <t>2040047</t>
  </si>
  <si>
    <t>122.00</t>
  </si>
  <si>
    <t>2021/3/29 21:22:29</t>
  </si>
  <si>
    <t>2040046</t>
  </si>
  <si>
    <t>259.00</t>
  </si>
  <si>
    <t>2021/3/29 21:22:04</t>
  </si>
  <si>
    <t>2040041</t>
  </si>
  <si>
    <t>116.00</t>
  </si>
  <si>
    <t>2021/3/29 21:19:09</t>
  </si>
  <si>
    <t>2040038</t>
  </si>
  <si>
    <t>381.00</t>
  </si>
  <si>
    <t>2021/3/29 21:17:47</t>
  </si>
  <si>
    <t>2040035</t>
  </si>
  <si>
    <t>245.00</t>
  </si>
  <si>
    <t>2021/3/29 21:17:17</t>
  </si>
  <si>
    <t>2040027</t>
  </si>
  <si>
    <t>2021/3/29 21:15:13</t>
  </si>
  <si>
    <t>2040026</t>
  </si>
  <si>
    <t>维也纳酒店（贵州遵义医学院店）</t>
  </si>
  <si>
    <t>241.00</t>
  </si>
  <si>
    <t>2021/3/29 21:15:09</t>
  </si>
  <si>
    <t>2040017</t>
  </si>
  <si>
    <t>锦江之星盘锦石油大街酒店</t>
  </si>
  <si>
    <t>2021/3/29 21:11:13</t>
  </si>
  <si>
    <t>2040011</t>
  </si>
  <si>
    <t>2021/3/29 21:09:33</t>
  </si>
  <si>
    <t>2040008</t>
  </si>
  <si>
    <t>2021/3/29 21:09:01</t>
  </si>
  <si>
    <t>102586102340</t>
  </si>
  <si>
    <t>2040006</t>
  </si>
  <si>
    <t>维也纳酒店(深圳松岗燕川路店)</t>
  </si>
  <si>
    <t>郑林林</t>
  </si>
  <si>
    <t>2021/3/29 21:07:57</t>
  </si>
  <si>
    <t>2040002</t>
  </si>
  <si>
    <t>164.00</t>
  </si>
  <si>
    <t>2021/3/29 21:06:32</t>
  </si>
  <si>
    <t>2039998</t>
  </si>
  <si>
    <t>维也纳国际酒店（兰州中川机场旗舰店）</t>
  </si>
  <si>
    <t>2021/3/29 21:02:34</t>
  </si>
  <si>
    <t>2039996</t>
  </si>
  <si>
    <t>麗枫酒店（南昌象湖店）</t>
  </si>
  <si>
    <t>239.00</t>
  </si>
  <si>
    <t>2021/3/29 21:00:55</t>
  </si>
  <si>
    <t>2039989</t>
  </si>
  <si>
    <t>维也纳国际酒店（昆明滇池国际会展中心海伦广场店）</t>
  </si>
  <si>
    <t>322.00</t>
  </si>
  <si>
    <t>2021/3/29 20:58:14</t>
  </si>
  <si>
    <t>2039983</t>
  </si>
  <si>
    <t>美领宾馆(广州猎德地铁站店)</t>
  </si>
  <si>
    <t>213.00</t>
  </si>
  <si>
    <t>2021/3/29 20:56:20</t>
  </si>
  <si>
    <t>2039980</t>
  </si>
  <si>
    <t>237.00</t>
  </si>
  <si>
    <t>2021/3/29 20:55:07</t>
  </si>
  <si>
    <t>2039978</t>
  </si>
  <si>
    <t>303.00</t>
  </si>
  <si>
    <t>2021/3/29 20:54:34</t>
  </si>
  <si>
    <t>2039974</t>
  </si>
  <si>
    <t>麗枫酒店·汕尾海丰凤凰新城店</t>
  </si>
  <si>
    <t>309.00</t>
  </si>
  <si>
    <t>2021/3/29 20:53:03</t>
  </si>
  <si>
    <t>2039973</t>
  </si>
  <si>
    <t>7天连锁酒店（张家口明德北路店）</t>
  </si>
  <si>
    <t>2021/3/29 20:52:31</t>
  </si>
  <si>
    <t>2039969</t>
  </si>
  <si>
    <t>2021/3/29 20:51:53</t>
  </si>
  <si>
    <t>2039967</t>
  </si>
  <si>
    <t>108.00</t>
  </si>
  <si>
    <t>2021/3/29 20:51:27</t>
  </si>
  <si>
    <t>2039963</t>
  </si>
  <si>
    <t>182.00</t>
  </si>
  <si>
    <t>2021/3/29 20:49:34</t>
  </si>
  <si>
    <t>2039950</t>
  </si>
  <si>
    <t>麗枫酒店（普宁国际商品城店）</t>
  </si>
  <si>
    <t>2021/3/29 20:44:49</t>
  </si>
  <si>
    <t>2039946</t>
  </si>
  <si>
    <t>昇达楼大酒店</t>
  </si>
  <si>
    <t>王贻再,王杰</t>
  </si>
  <si>
    <t>254.00</t>
  </si>
  <si>
    <t>王贻再</t>
  </si>
  <si>
    <t>2021/3/29 20:43:17</t>
  </si>
  <si>
    <t>2039939</t>
  </si>
  <si>
    <t>138.00</t>
  </si>
  <si>
    <t>2021/3/29 20:42:34</t>
  </si>
  <si>
    <t>2039938</t>
  </si>
  <si>
    <t>311.00</t>
  </si>
  <si>
    <t>2021/3/29 20:42:17</t>
  </si>
  <si>
    <t>2039932</t>
  </si>
  <si>
    <t>207.00</t>
  </si>
  <si>
    <t>2021/3/29 20:39:07</t>
  </si>
  <si>
    <t>2039927</t>
  </si>
  <si>
    <t>钱炯,梁国钟,梁金洲</t>
  </si>
  <si>
    <t>750.00</t>
  </si>
  <si>
    <t>钱炯</t>
  </si>
  <si>
    <t>2021/3/29 20:37:38</t>
  </si>
  <si>
    <t>102586121906</t>
  </si>
  <si>
    <t>2039924</t>
  </si>
  <si>
    <t>贵阳世纪城亚朵酒店</t>
  </si>
  <si>
    <t>邓彬</t>
  </si>
  <si>
    <t>289.00</t>
  </si>
  <si>
    <t>2021/3/29 20:37:01</t>
  </si>
  <si>
    <t>2039918</t>
  </si>
  <si>
    <t>2021/3/29 20:35:06</t>
  </si>
  <si>
    <t>2039917</t>
  </si>
  <si>
    <t>2021/3/29 20:34:02</t>
  </si>
  <si>
    <t>2039916</t>
  </si>
  <si>
    <t>276.00</t>
  </si>
  <si>
    <t>2021/3/29 20:33:27</t>
  </si>
  <si>
    <t>2039907</t>
  </si>
  <si>
    <t>陌上轻居酒店（郑州华南城店）</t>
  </si>
  <si>
    <t>257.00</t>
  </si>
  <si>
    <t>2021/3/29 20:29:52</t>
  </si>
  <si>
    <t>2039906</t>
  </si>
  <si>
    <t>198.00</t>
  </si>
  <si>
    <t>2021/3/29 20:29:42</t>
  </si>
  <si>
    <t>2039902</t>
  </si>
  <si>
    <t>90.00</t>
  </si>
  <si>
    <t>2021/3/29 20:28:52</t>
  </si>
  <si>
    <t>2039892</t>
  </si>
  <si>
    <t>麗枫酒店·成都青白江凤凰湖店</t>
  </si>
  <si>
    <t>2021/3/29 20:26:00</t>
  </si>
  <si>
    <t>2039889</t>
  </si>
  <si>
    <t>窝趣公寓式酒店（衡阳师范学院店）</t>
  </si>
  <si>
    <t>139.00</t>
  </si>
  <si>
    <t>2021/3/29 20:24:54</t>
  </si>
  <si>
    <t>2039885</t>
  </si>
  <si>
    <t>2021/3/29 20:24:31</t>
  </si>
  <si>
    <t>2039881</t>
  </si>
  <si>
    <t>非繁·精品酒店（焦作火车站高铁站店）</t>
  </si>
  <si>
    <t>135.00</t>
  </si>
  <si>
    <t>2021/3/29 20:23:34</t>
  </si>
  <si>
    <t>2039880</t>
  </si>
  <si>
    <t>维也纳国际酒店（南京高淳地铁站店）</t>
  </si>
  <si>
    <t>2021/3/29 20:22:59</t>
  </si>
  <si>
    <t>2039874</t>
  </si>
  <si>
    <t>275.00</t>
  </si>
  <si>
    <t>2021/3/29 20:19:57</t>
  </si>
  <si>
    <t>2039873</t>
  </si>
  <si>
    <t>2021/3/29 20:19:33</t>
  </si>
  <si>
    <t>102586551291</t>
  </si>
  <si>
    <t>2039871</t>
  </si>
  <si>
    <t>麗枫酒店(天津西湖道店)</t>
  </si>
  <si>
    <t>赵晴</t>
  </si>
  <si>
    <t>2021/3/29 20:18:24</t>
  </si>
  <si>
    <t>2039858</t>
  </si>
  <si>
    <t>282.00</t>
  </si>
  <si>
    <t>2021/3/29 20:14:25</t>
  </si>
  <si>
    <t>2039852</t>
  </si>
  <si>
    <t>2021/3/29 20:12:18</t>
  </si>
  <si>
    <t>2039850</t>
  </si>
  <si>
    <t>2021/3/29 20:11:32</t>
  </si>
  <si>
    <t>2039849</t>
  </si>
  <si>
    <t>维也纳国际酒店（浙江嘉兴龙鼎万达广场店）</t>
  </si>
  <si>
    <t>2021/3/29 20:11:06</t>
  </si>
  <si>
    <t>2039843</t>
  </si>
  <si>
    <t>2021/3/29 20:09:05</t>
  </si>
  <si>
    <t>2039837</t>
  </si>
  <si>
    <t>144.00</t>
  </si>
  <si>
    <t>2021/3/29 20:07:59</t>
  </si>
  <si>
    <t>2039829</t>
  </si>
  <si>
    <t>闫岩,詹海波</t>
  </si>
  <si>
    <t>570.00</t>
  </si>
  <si>
    <t>闫岩</t>
  </si>
  <si>
    <t>2021/3/29 20:05:04</t>
  </si>
  <si>
    <t>2039826</t>
  </si>
  <si>
    <t>万豪酒店（中山路店）</t>
  </si>
  <si>
    <t>85.00</t>
  </si>
  <si>
    <t>2021/3/29 20:04:45</t>
  </si>
  <si>
    <t>2039819</t>
  </si>
  <si>
    <t>206.00</t>
  </si>
  <si>
    <t>2021/3/29 20:03:12</t>
  </si>
  <si>
    <t>2039817</t>
  </si>
  <si>
    <t>希岸Deluxe酒店重庆铜梁万达广场龙城天街店</t>
  </si>
  <si>
    <t>219.00</t>
  </si>
  <si>
    <t>2021/3/29 20:02:44</t>
  </si>
  <si>
    <t>2039816</t>
  </si>
  <si>
    <t>333.00</t>
  </si>
  <si>
    <t>2021/3/29 20:02:40</t>
  </si>
  <si>
    <t>2039812</t>
  </si>
  <si>
    <t>2021/3/29 20:01:49</t>
  </si>
  <si>
    <t>102586678542</t>
  </si>
  <si>
    <t>2039810</t>
  </si>
  <si>
    <t>维也纳酒店(石家庄新百广场店)</t>
  </si>
  <si>
    <t>晏蒙</t>
  </si>
  <si>
    <t>2021/3/29 20:01:20</t>
  </si>
  <si>
    <t>2039808</t>
  </si>
  <si>
    <t>2021/3/29 20:00:49</t>
  </si>
  <si>
    <t>2039802</t>
  </si>
  <si>
    <t>维也纳国际酒店（海口老城高铁站店）</t>
  </si>
  <si>
    <t>250.00</t>
  </si>
  <si>
    <t>2021/3/29 19:59:41</t>
  </si>
  <si>
    <t>2039796</t>
  </si>
  <si>
    <t>2021/3/29 19:57:55</t>
  </si>
  <si>
    <t>2039791</t>
  </si>
  <si>
    <t>维也纳3好酒店（贵阳花溪汽贸城店）</t>
  </si>
  <si>
    <t>2021/3/29 19:55:29</t>
  </si>
  <si>
    <t>2039789</t>
  </si>
  <si>
    <t>2021/3/29 19:54:38</t>
  </si>
  <si>
    <t>2039786</t>
  </si>
  <si>
    <t>山水文化主题酒店（花果园兰花广场店）</t>
  </si>
  <si>
    <t>128.00</t>
  </si>
  <si>
    <t>2021/3/29 19:53:35</t>
  </si>
  <si>
    <t>2039780</t>
  </si>
  <si>
    <t>89.00</t>
  </si>
  <si>
    <t>2021/3/29 19:51:38</t>
  </si>
  <si>
    <t>2039776</t>
  </si>
  <si>
    <t>2021/3/29 19:50:39</t>
  </si>
  <si>
    <t>102586907347</t>
  </si>
  <si>
    <t>2039775</t>
  </si>
  <si>
    <t>冯在碧</t>
  </si>
  <si>
    <t>2021/3/29 19:50:23</t>
  </si>
  <si>
    <t>2039773</t>
  </si>
  <si>
    <t>2021/3/29 19:49:13</t>
  </si>
  <si>
    <t>2039765</t>
  </si>
  <si>
    <t>麗枫酒店·重庆南坪步行街万达广场店</t>
  </si>
  <si>
    <t>2021/3/29 19:46:17</t>
  </si>
  <si>
    <t>2039764</t>
  </si>
  <si>
    <t>141.00</t>
  </si>
  <si>
    <t>2021/3/29 19:46:10</t>
  </si>
  <si>
    <t>2039758</t>
  </si>
  <si>
    <t>2021/3/29 19:43:09</t>
  </si>
  <si>
    <t>2039738</t>
  </si>
  <si>
    <t>2021/3/29 19:36:09</t>
  </si>
  <si>
    <t>2039735</t>
  </si>
  <si>
    <t>温泉花园宾馆</t>
  </si>
  <si>
    <t>103.00</t>
  </si>
  <si>
    <t>2021/3/29 19:32:16</t>
  </si>
  <si>
    <t>2039724</t>
  </si>
  <si>
    <t>2021/3/29 19:28:36</t>
  </si>
  <si>
    <t>2039718</t>
  </si>
  <si>
    <t>锦江之星（沈阳张士中央大街店）</t>
  </si>
  <si>
    <t>190.00</t>
  </si>
  <si>
    <t>2021/3/29 19:26:35</t>
  </si>
  <si>
    <t>2039714</t>
  </si>
  <si>
    <t>102.00</t>
  </si>
  <si>
    <t>2021/3/29 19:25:04</t>
  </si>
  <si>
    <t>2039707</t>
  </si>
  <si>
    <t>2021/3/29 19:22:57</t>
  </si>
  <si>
    <t>2039705</t>
  </si>
  <si>
    <t>维也纳酒店(LOFT南昌县象湖店)</t>
  </si>
  <si>
    <t>陈荣强,雷小文</t>
  </si>
  <si>
    <t>448.00</t>
  </si>
  <si>
    <t>陈荣强</t>
  </si>
  <si>
    <t>2021/3/29 19:22:34</t>
  </si>
  <si>
    <t>2039703</t>
  </si>
  <si>
    <t>2021/3/29 19:21:19</t>
  </si>
  <si>
    <t>2039701</t>
  </si>
  <si>
    <t>2021/3/29 19:20:35</t>
  </si>
  <si>
    <t>2039695</t>
  </si>
  <si>
    <t>117.00</t>
  </si>
  <si>
    <t>2021/3/29 19:18:44</t>
  </si>
  <si>
    <t>2039689</t>
  </si>
  <si>
    <t>李华龙,方朋云</t>
  </si>
  <si>
    <t>李华龙</t>
  </si>
  <si>
    <t>2021/3/29 19:16:35</t>
  </si>
  <si>
    <t>2039686</t>
  </si>
  <si>
    <t>阳光假日便捷酒店</t>
  </si>
  <si>
    <t>57.00</t>
  </si>
  <si>
    <t>2021/3/29 19:14:39</t>
  </si>
  <si>
    <t>2039680</t>
  </si>
  <si>
    <t>320.00</t>
  </si>
  <si>
    <t>2021/3/29 19:13:34</t>
  </si>
  <si>
    <t>2039674</t>
  </si>
  <si>
    <t>2021/3/29 19:11:31</t>
  </si>
  <si>
    <t>2039671</t>
  </si>
  <si>
    <t>天元时尚快捷酒店</t>
  </si>
  <si>
    <t>87.00</t>
  </si>
  <si>
    <t>2021/3/29 19:10:20</t>
  </si>
  <si>
    <t>102586433980</t>
  </si>
  <si>
    <t>2039666</t>
  </si>
  <si>
    <t>白玉兰酒店(平遥古城南门店)</t>
  </si>
  <si>
    <t>张海星</t>
  </si>
  <si>
    <t>2021/3/29 19:08:07</t>
  </si>
  <si>
    <t>2039664</t>
  </si>
  <si>
    <t>7天优品酒店（盐城大丰中交美庐城店）</t>
  </si>
  <si>
    <t>124.00</t>
  </si>
  <si>
    <t>2021/3/29 19:07:45</t>
  </si>
  <si>
    <t>2039663</t>
  </si>
  <si>
    <t>238.00</t>
  </si>
  <si>
    <t>2021/3/29 19:07:35</t>
  </si>
  <si>
    <t>2039652</t>
  </si>
  <si>
    <t>当阳维也纳酒店</t>
  </si>
  <si>
    <t>2021/3/29 19:03:47</t>
  </si>
  <si>
    <t>2039651</t>
  </si>
  <si>
    <t>369.00</t>
  </si>
  <si>
    <t>2021/3/29 19:03:41</t>
  </si>
  <si>
    <t>2039650</t>
  </si>
  <si>
    <t>2021/3/29 19:03:12</t>
  </si>
  <si>
    <t>2039649</t>
  </si>
  <si>
    <t>2021/3/29 19:03:05</t>
  </si>
  <si>
    <t>2039645</t>
  </si>
  <si>
    <t>2021/3/29 19:02:30</t>
  </si>
  <si>
    <t>2039644</t>
  </si>
  <si>
    <t>234.00</t>
  </si>
  <si>
    <t>2021/3/29 19:02:14</t>
  </si>
  <si>
    <t>2039637</t>
  </si>
  <si>
    <t>208.00</t>
  </si>
  <si>
    <t>2021/3/29 18:59:53</t>
  </si>
  <si>
    <t>2039633</t>
  </si>
  <si>
    <t>锦江之星（公路客运中心站店）</t>
  </si>
  <si>
    <t>2021/3/29 18:58:53</t>
  </si>
  <si>
    <t>2039630</t>
  </si>
  <si>
    <t>163.00</t>
  </si>
  <si>
    <t>2021/3/29 18:57:12</t>
  </si>
  <si>
    <t>2039628</t>
  </si>
  <si>
    <t>172.00</t>
  </si>
  <si>
    <t>2021/3/29 18:56:53</t>
  </si>
  <si>
    <t>2039627</t>
  </si>
  <si>
    <t>2021/3/29 18:56:30</t>
  </si>
  <si>
    <t>2039623</t>
  </si>
  <si>
    <t>2021/3/29 18:55:36</t>
  </si>
  <si>
    <t>2039621</t>
  </si>
  <si>
    <t>2021/3/29 18:54:49</t>
  </si>
  <si>
    <t>2039619</t>
  </si>
  <si>
    <t>2021/3/29 18:54:36</t>
  </si>
  <si>
    <t>2039612</t>
  </si>
  <si>
    <t>439.00</t>
  </si>
  <si>
    <t>2021/3/29 18:50:34</t>
  </si>
  <si>
    <t>2039597</t>
  </si>
  <si>
    <t>2021/3/29 18:42:26</t>
  </si>
  <si>
    <t>2039596</t>
  </si>
  <si>
    <t>315.00</t>
  </si>
  <si>
    <t>2021/3/29 18:42:19</t>
  </si>
  <si>
    <t>102586344655</t>
  </si>
  <si>
    <t>2039592</t>
  </si>
  <si>
    <t>格林豪泰(铁岭高速口店)</t>
  </si>
  <si>
    <t>宋俊</t>
  </si>
  <si>
    <t>2021/3/29 18:40:35</t>
  </si>
  <si>
    <t>2039590</t>
  </si>
  <si>
    <t>2021/3/29 18:40:25</t>
  </si>
  <si>
    <t>2039588</t>
  </si>
  <si>
    <t>2021/3/29 18:40:02</t>
  </si>
  <si>
    <t>2039573</t>
  </si>
  <si>
    <t>118.00</t>
  </si>
  <si>
    <t>2021/3/29 18:33:11</t>
  </si>
  <si>
    <t>2039570</t>
  </si>
  <si>
    <t>2021/3/29 18:31:03</t>
  </si>
  <si>
    <t>2039569</t>
  </si>
  <si>
    <t>希岸·轻雅酒店肇庆怀集步行街客运站店</t>
  </si>
  <si>
    <t>2021/3/29 18:29:15</t>
  </si>
  <si>
    <t>2039567</t>
  </si>
  <si>
    <t>2021/3/29 18:28:52</t>
  </si>
  <si>
    <t>2039566</t>
  </si>
  <si>
    <t>麗枫酒店·北京顺义石门地铁站店</t>
  </si>
  <si>
    <t>404.00</t>
  </si>
  <si>
    <t>2021/3/29 18:28:04</t>
  </si>
  <si>
    <t>2039565</t>
  </si>
  <si>
    <t>朗庭大酒店</t>
  </si>
  <si>
    <t>2021/3/29 18:27:18</t>
  </si>
  <si>
    <t>2039564</t>
  </si>
  <si>
    <t>2021/3/29 18:26:43</t>
  </si>
  <si>
    <t>2039563</t>
  </si>
  <si>
    <t>2021/3/29 18:26:33</t>
  </si>
  <si>
    <t>2039561</t>
  </si>
  <si>
    <t>2021/3/29 18:26:03</t>
  </si>
  <si>
    <t>2039559</t>
  </si>
  <si>
    <t>396.00</t>
  </si>
  <si>
    <t>2021/3/29 18:24:47</t>
  </si>
  <si>
    <t>2039557</t>
  </si>
  <si>
    <t>2021/3/29 18:23:56</t>
  </si>
  <si>
    <t>2039556</t>
  </si>
  <si>
    <t>147.00</t>
  </si>
  <si>
    <t>2021/3/29 18:23:22</t>
  </si>
  <si>
    <t>2039551</t>
  </si>
  <si>
    <t>263.00</t>
  </si>
  <si>
    <t>2021/3/29 18:19:52</t>
  </si>
  <si>
    <t>2039550</t>
  </si>
  <si>
    <t>2021/3/29 18:19:38</t>
  </si>
  <si>
    <t>2039547</t>
  </si>
  <si>
    <t>2021/3/29 18:18:19</t>
  </si>
  <si>
    <t>2039546</t>
  </si>
  <si>
    <t>2021/3/29 18:17:53</t>
  </si>
  <si>
    <t>2039544</t>
  </si>
  <si>
    <t>2021/3/29 18:13:57</t>
  </si>
  <si>
    <t>2039543</t>
  </si>
  <si>
    <t>173.00</t>
  </si>
  <si>
    <t>2021/3/29 18:13:26</t>
  </si>
  <si>
    <t>2039542</t>
  </si>
  <si>
    <t>120.00</t>
  </si>
  <si>
    <t>2021/3/29 18:13:09</t>
  </si>
  <si>
    <t>2039536</t>
  </si>
  <si>
    <t>231.00</t>
  </si>
  <si>
    <t>2021/3/29 18:07:54</t>
  </si>
  <si>
    <t>2039535</t>
  </si>
  <si>
    <t>130.00</t>
  </si>
  <si>
    <t>2021/3/29 18:05:44</t>
  </si>
  <si>
    <t>2039530</t>
  </si>
  <si>
    <t>2021/3/29 18:01:09</t>
  </si>
  <si>
    <t>2039527</t>
  </si>
  <si>
    <t>158.00</t>
  </si>
  <si>
    <t>2021/3/29 17:55:36</t>
  </si>
  <si>
    <t>2039526</t>
  </si>
  <si>
    <t>235.00</t>
  </si>
  <si>
    <t>2021/3/29 17:53:26</t>
  </si>
  <si>
    <t>2039522</t>
  </si>
  <si>
    <t>168.00</t>
  </si>
  <si>
    <t>2021/3/29 17:51:51</t>
  </si>
  <si>
    <t>2039513</t>
  </si>
  <si>
    <t>2021/3/29 17:45:35</t>
  </si>
  <si>
    <t>2039507</t>
  </si>
  <si>
    <t>2021/3/29 17:41:25</t>
  </si>
  <si>
    <t>2039506</t>
  </si>
  <si>
    <t>泉州纽曼精品酒店</t>
  </si>
  <si>
    <t>梁小斌,陈榕,高元龙</t>
  </si>
  <si>
    <t>411.00</t>
  </si>
  <si>
    <t>梁小斌</t>
  </si>
  <si>
    <t>2021/3/29 17:40:05</t>
  </si>
  <si>
    <t>2039503</t>
  </si>
  <si>
    <t>7天连锁酒店(佛山通济桥店)</t>
  </si>
  <si>
    <t>81.00</t>
  </si>
  <si>
    <t>2021/3/29 17:36:19</t>
  </si>
  <si>
    <t>2039502</t>
  </si>
  <si>
    <t>323.00</t>
  </si>
  <si>
    <t>2021/3/29 17:34:44</t>
  </si>
  <si>
    <t>2039500</t>
  </si>
  <si>
    <t>2021/3/29 17:33:39</t>
  </si>
  <si>
    <t>2039498</t>
  </si>
  <si>
    <t>2021/3/29 17:30:39</t>
  </si>
  <si>
    <t>2039493</t>
  </si>
  <si>
    <t>107.00</t>
  </si>
  <si>
    <t>2021/3/29 17:26:18</t>
  </si>
  <si>
    <t>2039491</t>
  </si>
  <si>
    <t>2021/3/29 17:25:02</t>
  </si>
  <si>
    <t>2039487</t>
  </si>
  <si>
    <t>格林豪泰快捷酒店（临沂汽车总站店）</t>
  </si>
  <si>
    <t>121.00</t>
  </si>
  <si>
    <t>2021/3/29 17:21:00</t>
  </si>
  <si>
    <t>2039485</t>
  </si>
  <si>
    <t>129.00</t>
  </si>
  <si>
    <t>2021/3/29 17:20:33</t>
  </si>
  <si>
    <t>2039483</t>
  </si>
  <si>
    <t>维也纳智好酒店（南京河西金鹰店）</t>
  </si>
  <si>
    <t>313.00</t>
  </si>
  <si>
    <t>2021/3/29 17:18:26</t>
  </si>
  <si>
    <t>2039481</t>
  </si>
  <si>
    <t>236.00</t>
  </si>
  <si>
    <t>2021/3/29 17:17:51</t>
  </si>
  <si>
    <t>2039479</t>
  </si>
  <si>
    <t>2021/3/29 17:16:58</t>
  </si>
  <si>
    <t>2039474</t>
  </si>
  <si>
    <t>88.00</t>
  </si>
  <si>
    <t>2021/3/29 17:13:36</t>
  </si>
  <si>
    <t>2039470</t>
  </si>
  <si>
    <t>绿音阁快捷酒店</t>
  </si>
  <si>
    <t>2021/3/29 17:11:01</t>
  </si>
  <si>
    <t>2039469</t>
  </si>
  <si>
    <t>格林豪泰商务酒店（周口文明路店）（原教育宾馆）</t>
  </si>
  <si>
    <t>112.00</t>
  </si>
  <si>
    <t>2021/3/29 17:09:14</t>
  </si>
  <si>
    <t>2039464</t>
  </si>
  <si>
    <t>2021/3/29 17:05:34</t>
  </si>
  <si>
    <t>2039463</t>
  </si>
  <si>
    <t>IU酒店（湛江海滨公园观海长廊店）</t>
  </si>
  <si>
    <t>131.00</t>
  </si>
  <si>
    <t>2021/3/29 17:04:13</t>
  </si>
  <si>
    <t>102586020885</t>
  </si>
  <si>
    <t>2039462</t>
  </si>
  <si>
    <t>派酒店·自贡荣县大佛寺客运南站店</t>
  </si>
  <si>
    <t>吴涛</t>
  </si>
  <si>
    <t>2021/3/29 17:02:44</t>
  </si>
  <si>
    <t>2039461</t>
  </si>
  <si>
    <t>167.00</t>
  </si>
  <si>
    <t>2021/3/29 17:02:25</t>
  </si>
  <si>
    <t>2039460</t>
  </si>
  <si>
    <t>1217.00</t>
  </si>
  <si>
    <t>2021/3/29 17:01:40</t>
  </si>
  <si>
    <t>2039459</t>
  </si>
  <si>
    <t>2021/3/29 17:01:30</t>
  </si>
  <si>
    <t>2039456</t>
  </si>
  <si>
    <t>杨晓莉,王晓南</t>
  </si>
  <si>
    <t>210.00</t>
  </si>
  <si>
    <t>杨晓莉</t>
  </si>
  <si>
    <t>2021/3/29 17:00:46</t>
  </si>
  <si>
    <t>2039448</t>
  </si>
  <si>
    <t>2021/3/29 16:48:48</t>
  </si>
  <si>
    <t>2039441</t>
  </si>
  <si>
    <t>305.00</t>
  </si>
  <si>
    <t>2021/3/29 16:42:33</t>
  </si>
  <si>
    <t>2039436</t>
  </si>
  <si>
    <t>7天连锁酒店(菏泽黄河路店)</t>
  </si>
  <si>
    <t>宋丹,杜成西,杜红花</t>
  </si>
  <si>
    <t>354.00</t>
  </si>
  <si>
    <t>宋丹</t>
  </si>
  <si>
    <t>2021/3/29 16:37:48</t>
  </si>
  <si>
    <t>2039435</t>
  </si>
  <si>
    <t>178.00</t>
  </si>
  <si>
    <t>2021/3/29 16:35:39</t>
  </si>
  <si>
    <t>2039434</t>
  </si>
  <si>
    <t>218.00</t>
  </si>
  <si>
    <t>2021/3/29 16:35:35</t>
  </si>
  <si>
    <t>2039431</t>
  </si>
  <si>
    <t>陈雪,秦洪</t>
  </si>
  <si>
    <t>434.00</t>
  </si>
  <si>
    <t>陈雪</t>
  </si>
  <si>
    <t>2021/3/29 16:33:49</t>
  </si>
  <si>
    <t>2039428</t>
  </si>
  <si>
    <t>任广亚,李超峰</t>
  </si>
  <si>
    <t>任广亚</t>
  </si>
  <si>
    <t>2021/3/29 16:30:57</t>
  </si>
  <si>
    <t>2039425</t>
  </si>
  <si>
    <t>2021/3/29 16:25:29</t>
  </si>
  <si>
    <t>2039424</t>
  </si>
  <si>
    <t>150.00</t>
  </si>
  <si>
    <t>2021/3/29 16:25:19</t>
  </si>
  <si>
    <t>2039422</t>
  </si>
  <si>
    <t>203.00</t>
  </si>
  <si>
    <t>2021/3/29 16:22:14</t>
  </si>
  <si>
    <t>2039421</t>
  </si>
  <si>
    <t>觅见·时光里轻居酒店（汽博中心金渝地铁站店）</t>
  </si>
  <si>
    <t>109.00</t>
  </si>
  <si>
    <t>2039419</t>
  </si>
  <si>
    <t>187.00</t>
  </si>
  <si>
    <t>2021/3/29 16:21:59</t>
  </si>
  <si>
    <t>2039416</t>
  </si>
  <si>
    <t>锦江之星（石家庄开发区店）</t>
  </si>
  <si>
    <t>2021/3/29 16:19:40</t>
  </si>
  <si>
    <t>2039406</t>
  </si>
  <si>
    <t>2021/3/29 16:09:52</t>
  </si>
  <si>
    <t>2039402</t>
  </si>
  <si>
    <t>2021/3/29 16:03:06</t>
  </si>
  <si>
    <t>2039400</t>
  </si>
  <si>
    <t>199.00</t>
  </si>
  <si>
    <t>2021/3/29 16:01:58</t>
  </si>
  <si>
    <t>2039391</t>
  </si>
  <si>
    <t>尊尚国际大酒店</t>
  </si>
  <si>
    <t>84.00</t>
  </si>
  <si>
    <t>2021/3/29 15:50:00</t>
  </si>
  <si>
    <t>2039387</t>
  </si>
  <si>
    <t>铂斯漫主题酒店</t>
  </si>
  <si>
    <t>2021/3/29 15:48:50</t>
  </si>
  <si>
    <t>2039381</t>
  </si>
  <si>
    <t>北京华琦乐宾馆</t>
  </si>
  <si>
    <t>2021/3/29 15:38:52</t>
  </si>
  <si>
    <t>2039379</t>
  </si>
  <si>
    <t>212.00</t>
  </si>
  <si>
    <t>2021/3/29 15:36:05</t>
  </si>
  <si>
    <t>2039376</t>
  </si>
  <si>
    <t>2021/3/29 15:34:33</t>
  </si>
  <si>
    <t>2039374</t>
  </si>
  <si>
    <t>123.00</t>
  </si>
  <si>
    <t>2021/3/29 15:31:30</t>
  </si>
  <si>
    <t>2039372</t>
  </si>
  <si>
    <t>正团智慧公寓（珠江国际轻纺城店）</t>
  </si>
  <si>
    <t>2021/3/29 15:30:06</t>
  </si>
  <si>
    <t>2039370</t>
  </si>
  <si>
    <t>布丁酒店（成都西区医院一品天下蜀汉店）</t>
  </si>
  <si>
    <t>98.00</t>
  </si>
  <si>
    <t>2021/3/29 15:26:31</t>
  </si>
  <si>
    <t>2039369</t>
  </si>
  <si>
    <t>宁泰商务酒店</t>
  </si>
  <si>
    <t>101.00</t>
  </si>
  <si>
    <t>2021/3/29 15:23:07</t>
  </si>
  <si>
    <t>2039366</t>
  </si>
  <si>
    <t>2021/3/29 15:19:54</t>
  </si>
  <si>
    <t>2039362</t>
  </si>
  <si>
    <t>2021/3/29 15:15:53</t>
  </si>
  <si>
    <t>2039360</t>
  </si>
  <si>
    <t>2021/3/29 15:14:44</t>
  </si>
  <si>
    <t>2039354</t>
  </si>
  <si>
    <t>2021/3/29 15:11:52</t>
  </si>
  <si>
    <t>2039351</t>
  </si>
  <si>
    <t>148.00</t>
  </si>
  <si>
    <t>2021/3/29 15:08:57</t>
  </si>
  <si>
    <t>2039348</t>
  </si>
  <si>
    <t>2021/3/29 15:05:12</t>
  </si>
  <si>
    <t>2039347</t>
  </si>
  <si>
    <t>2021/3/29 15:01:53</t>
  </si>
  <si>
    <t>2039336</t>
  </si>
  <si>
    <t>399.00</t>
  </si>
  <si>
    <t>2021/3/29 14:52:56</t>
  </si>
  <si>
    <t>2039329</t>
  </si>
  <si>
    <t>2021/3/29 14:44:39</t>
  </si>
  <si>
    <t>2039319</t>
  </si>
  <si>
    <t>2021/3/29 14:32:56</t>
  </si>
  <si>
    <t>102586071644</t>
  </si>
  <si>
    <t>2039316</t>
  </si>
  <si>
    <t>多伦多酒店(深圳科技园北店)</t>
  </si>
  <si>
    <t>郑宏</t>
  </si>
  <si>
    <t>2021/3/29 14:28:49</t>
  </si>
  <si>
    <t>2039315</t>
  </si>
  <si>
    <t>2021/3/29 14:24:47</t>
  </si>
  <si>
    <t>2039313</t>
  </si>
  <si>
    <t>锦霖国际酒店</t>
  </si>
  <si>
    <t>165.00</t>
  </si>
  <si>
    <t>2021/3/29 14:22:17</t>
  </si>
  <si>
    <t>2039311</t>
  </si>
  <si>
    <t>2021/3/29 14:21:23</t>
  </si>
  <si>
    <t>2039307</t>
  </si>
  <si>
    <t>东城快捷宾馆</t>
  </si>
  <si>
    <t>2021/3/29 14:15:35</t>
  </si>
  <si>
    <t>2039302</t>
  </si>
  <si>
    <t>米斯特酒店公寓（成都新会展中心店）</t>
  </si>
  <si>
    <t>2021/3/29 14:09:42</t>
  </si>
  <si>
    <t>2039299</t>
  </si>
  <si>
    <t>413.00</t>
  </si>
  <si>
    <t>2021/3/29 14:05:23</t>
  </si>
  <si>
    <t>2039298</t>
  </si>
  <si>
    <t>2021/3/29 14:05:12</t>
  </si>
  <si>
    <t>2039295</t>
  </si>
  <si>
    <t>李成亮,曹建文</t>
  </si>
  <si>
    <t>274.00</t>
  </si>
  <si>
    <t>李成亮</t>
  </si>
  <si>
    <t>2021/3/29 14:03:18</t>
  </si>
  <si>
    <t>2039293</t>
  </si>
  <si>
    <t>京康隆酒店（二外南门店）</t>
  </si>
  <si>
    <t>2021/3/29 14:00:35</t>
  </si>
  <si>
    <t>2039292</t>
  </si>
  <si>
    <t>格林豪泰商务酒店（曹县青菏路店）</t>
  </si>
  <si>
    <t>2021/3/29 14:00:21</t>
  </si>
  <si>
    <t>2039289</t>
  </si>
  <si>
    <t>1074.00</t>
  </si>
  <si>
    <t>2021/3/29 13:57:57</t>
  </si>
  <si>
    <t>2039275</t>
  </si>
  <si>
    <t>乌鲁木齐非舍精品文化酒店</t>
  </si>
  <si>
    <t>386.00</t>
  </si>
  <si>
    <t>2021/3/29 13:46:38</t>
  </si>
  <si>
    <t>2039274</t>
  </si>
  <si>
    <t>111.00</t>
  </si>
  <si>
    <t>2021/3/29 13:42:31</t>
  </si>
  <si>
    <t>2039273</t>
  </si>
  <si>
    <t>2021/3/29 13:42:12</t>
  </si>
  <si>
    <t>2039272</t>
  </si>
  <si>
    <t>2021/3/29 13:42:02</t>
  </si>
  <si>
    <t>2039271</t>
  </si>
  <si>
    <t>2021/3/29 13:41:29</t>
  </si>
  <si>
    <t>2039264</t>
  </si>
  <si>
    <t>92.00</t>
  </si>
  <si>
    <t>2021/3/29 13:36:12</t>
  </si>
  <si>
    <t>2039261</t>
  </si>
  <si>
    <t>202.00</t>
  </si>
  <si>
    <t>2021/3/29 13:33:40</t>
  </si>
  <si>
    <t>2039255</t>
  </si>
  <si>
    <t>106.00</t>
  </si>
  <si>
    <t>2021/3/29 13:28:01</t>
  </si>
  <si>
    <t>2039250</t>
  </si>
  <si>
    <t>格林豪泰快捷酒店（徐州经济开发区金山桥大厦金桥路店）</t>
  </si>
  <si>
    <t>2021/3/29 13:21:13</t>
  </si>
  <si>
    <t>2039244</t>
  </si>
  <si>
    <t>金都大酒店（巾锋路店）</t>
  </si>
  <si>
    <t>86.00</t>
  </si>
  <si>
    <t>2021/3/29 13:17:03</t>
  </si>
  <si>
    <t>2039238</t>
  </si>
  <si>
    <t>2021/3/29 13:15:34</t>
  </si>
  <si>
    <t>2039218</t>
  </si>
  <si>
    <t>2021/3/29 12:57:43</t>
  </si>
  <si>
    <t>2039217</t>
  </si>
  <si>
    <t>357.00</t>
  </si>
  <si>
    <t>2021/3/29 12:57:30</t>
  </si>
  <si>
    <t>2039213</t>
  </si>
  <si>
    <t>308.00</t>
  </si>
  <si>
    <t>2021/3/29 12:55:42</t>
  </si>
  <si>
    <t>2039211</t>
  </si>
  <si>
    <t>2021/3/29 12:54:47</t>
  </si>
  <si>
    <t>2039210</t>
  </si>
  <si>
    <t>146.00</t>
  </si>
  <si>
    <t>2021/3/29 12:54:44</t>
  </si>
  <si>
    <t>2039205</t>
  </si>
  <si>
    <t>格林豪泰商务酒店（石家庄辛集市府街店）</t>
  </si>
  <si>
    <t>2021/3/29 12:51:02</t>
  </si>
  <si>
    <t>2039199</t>
  </si>
  <si>
    <t>2021/3/29 12:45:49</t>
  </si>
  <si>
    <t>2039186</t>
  </si>
  <si>
    <t>2021/3/29 12:36:48</t>
  </si>
  <si>
    <t>2039185</t>
  </si>
  <si>
    <t>维也纳国际酒店（肥东经开区店）</t>
  </si>
  <si>
    <t>2021/3/29 12:36:44</t>
  </si>
  <si>
    <t>2039184</t>
  </si>
  <si>
    <t>7天连锁酒店（安阳滑县人民路店）</t>
  </si>
  <si>
    <t>2021/3/29 12:36:06</t>
  </si>
  <si>
    <t>2039164</t>
  </si>
  <si>
    <t>2021/3/29 12:10:49</t>
  </si>
  <si>
    <t>102586955634</t>
  </si>
  <si>
    <t>2039163</t>
  </si>
  <si>
    <t>格林豪泰智选酒店(宿州火车站万达CBD雪枫公园店)</t>
  </si>
  <si>
    <t>石伟</t>
  </si>
  <si>
    <t>2021/3/29 12:10:29</t>
  </si>
  <si>
    <t>2039158</t>
  </si>
  <si>
    <t>如家酒店(乌鲁木齐医学院店)</t>
  </si>
  <si>
    <t>2021/3/29 12:06:57</t>
  </si>
  <si>
    <t>2039156</t>
  </si>
  <si>
    <t>2021/3/29 12:06:49</t>
  </si>
  <si>
    <t>2039142</t>
  </si>
  <si>
    <t>格林豪泰贝壳酒店（玉林金城商厦店）</t>
  </si>
  <si>
    <t>2021/3/29 11:46:58</t>
  </si>
  <si>
    <t>2039137</t>
  </si>
  <si>
    <t>160.00</t>
  </si>
  <si>
    <t>2021/3/29 11:40:35</t>
  </si>
  <si>
    <t>2039135</t>
  </si>
  <si>
    <t>2021/3/29 11:39:21</t>
  </si>
  <si>
    <t>2039133</t>
  </si>
  <si>
    <t>127.00</t>
  </si>
  <si>
    <t>2021/3/29 11:37:35</t>
  </si>
  <si>
    <t>2039132</t>
  </si>
  <si>
    <t>格林联盟酒店（池州九华山风景区换乘中心店）（原华瑞大酒店）</t>
  </si>
  <si>
    <t>2021/3/29 11:36:59</t>
  </si>
  <si>
    <t>2039130</t>
  </si>
  <si>
    <t>维也纳酒店（广东东莞高埗店）</t>
  </si>
  <si>
    <t>2021/3/29 11:34:07</t>
  </si>
  <si>
    <t>2039127</t>
  </si>
  <si>
    <t>2021/3/29 11:33:31</t>
  </si>
  <si>
    <t>2039123</t>
  </si>
  <si>
    <t>2021/3/29 11:32:58</t>
  </si>
  <si>
    <t>2039122</t>
  </si>
  <si>
    <t>2021/3/29 11:32:15</t>
  </si>
  <si>
    <t>2039121</t>
  </si>
  <si>
    <t>2021/3/29 11:32:08</t>
  </si>
  <si>
    <t>2039120</t>
  </si>
  <si>
    <t>205.00</t>
  </si>
  <si>
    <t>2021/3/29 11:29:52</t>
  </si>
  <si>
    <t>2039109</t>
  </si>
  <si>
    <t>2021/3/29 11:16:43</t>
  </si>
  <si>
    <t>2039107</t>
  </si>
  <si>
    <t>113.00</t>
  </si>
  <si>
    <t>2021/3/29 11:14:33</t>
  </si>
  <si>
    <t>2039106</t>
  </si>
  <si>
    <t>华府快捷酒店</t>
  </si>
  <si>
    <t>2021/3/29 11:13:39</t>
  </si>
  <si>
    <t>2039105</t>
  </si>
  <si>
    <t>2021/3/29 11:11:21</t>
  </si>
  <si>
    <t>2039102</t>
  </si>
  <si>
    <t>2021/3/29 11:10:33</t>
  </si>
  <si>
    <t>2039098</t>
  </si>
  <si>
    <t>良宇酒店</t>
  </si>
  <si>
    <t>2021/3/29 11:07:52</t>
  </si>
  <si>
    <t>2039094</t>
  </si>
  <si>
    <t>512.00</t>
  </si>
  <si>
    <t>2021/3/29 11:04:01</t>
  </si>
  <si>
    <t>2039091</t>
  </si>
  <si>
    <t>265.00</t>
  </si>
  <si>
    <t>2021/3/29 10:57:49</t>
  </si>
  <si>
    <t>2039085</t>
  </si>
  <si>
    <t>312.00</t>
  </si>
  <si>
    <t>2021/3/29 10:50:29</t>
  </si>
  <si>
    <t>2039083</t>
  </si>
  <si>
    <t>2021/3/29 10:49:10</t>
  </si>
  <si>
    <t>102586294415</t>
  </si>
  <si>
    <t>2039077</t>
  </si>
  <si>
    <t>范凯</t>
  </si>
  <si>
    <t>2021/3/29 10:43:23</t>
  </si>
  <si>
    <t>2039075</t>
  </si>
  <si>
    <t>306.00</t>
  </si>
  <si>
    <t>2021/3/29 10:40:51</t>
  </si>
  <si>
    <t>2039072</t>
  </si>
  <si>
    <t>519.00</t>
  </si>
  <si>
    <t>2021/3/29 10:36:22</t>
  </si>
  <si>
    <t>2039064</t>
  </si>
  <si>
    <t>格林豪泰快捷酒店（密云长城环岛店）</t>
  </si>
  <si>
    <t>2021/3/29 10:26:38</t>
  </si>
  <si>
    <t>2039061</t>
  </si>
  <si>
    <t>2021/3/29 10:24:20</t>
  </si>
  <si>
    <t>2039057</t>
  </si>
  <si>
    <t>152.00</t>
  </si>
  <si>
    <t>2021/3/29 10:18:59</t>
  </si>
  <si>
    <t>2039050</t>
  </si>
  <si>
    <t>2021/3/29 10:15:05</t>
  </si>
  <si>
    <t>2039044</t>
  </si>
  <si>
    <t>279.00</t>
  </si>
  <si>
    <t>2021/3/29 10:07:23</t>
  </si>
  <si>
    <t>2039040</t>
  </si>
  <si>
    <t>2021/3/29 10:03:44</t>
  </si>
  <si>
    <t>2039037</t>
  </si>
  <si>
    <t>318.00</t>
  </si>
  <si>
    <t>2021/3/29 10:02:04</t>
  </si>
  <si>
    <t>2039036</t>
  </si>
  <si>
    <t>2021/3/29 10:01:32</t>
  </si>
  <si>
    <t>2039034</t>
  </si>
  <si>
    <t>2021/3/29 9:53:22</t>
  </si>
  <si>
    <t>2039029</t>
  </si>
  <si>
    <t>2021/3/29 9:47:55</t>
  </si>
  <si>
    <t>2039021</t>
  </si>
  <si>
    <t>99.00</t>
  </si>
  <si>
    <t>2021/3/29 9:43:53</t>
  </si>
  <si>
    <t>2039007</t>
  </si>
  <si>
    <t>2021/3/29 9:28:41</t>
  </si>
  <si>
    <t>2038999</t>
  </si>
  <si>
    <t>2021/3/29 9:20:30</t>
  </si>
  <si>
    <t>2038994</t>
  </si>
  <si>
    <t>2021/3/29 9:15:45</t>
  </si>
  <si>
    <t>2038977</t>
  </si>
  <si>
    <t>2021/3/29 8:38:11</t>
  </si>
  <si>
    <t>2038976</t>
  </si>
  <si>
    <t>2021/3/29 8:34:41</t>
  </si>
  <si>
    <t>2038971</t>
  </si>
  <si>
    <t>银路,侯庆选,李永建</t>
  </si>
  <si>
    <t>531.00</t>
  </si>
  <si>
    <t>银路</t>
  </si>
  <si>
    <t>2021/3/29 8:30:30</t>
  </si>
  <si>
    <t>2038969</t>
  </si>
  <si>
    <t>2021/3/29 8:27:02</t>
  </si>
  <si>
    <t>2038967</t>
  </si>
  <si>
    <t>格林联盟（上海浦东泥城镇南芦公路人民路店）</t>
  </si>
  <si>
    <t>2021/3/29 8:17:32</t>
  </si>
  <si>
    <t>2038963</t>
  </si>
  <si>
    <t>211.00</t>
  </si>
  <si>
    <t>2021/3/29 8:07:32</t>
  </si>
  <si>
    <t>2038960</t>
  </si>
  <si>
    <t>2021/3/29 8:00:09</t>
  </si>
  <si>
    <t>2038959</t>
  </si>
  <si>
    <t>2021/3/29 7:59:56</t>
  </si>
  <si>
    <t>2038952</t>
  </si>
  <si>
    <t>355.00</t>
  </si>
  <si>
    <t>2021/3/29 7:44:54</t>
  </si>
  <si>
    <t>2038944</t>
  </si>
  <si>
    <t>雨林神话风情酒店</t>
  </si>
  <si>
    <t>王彦武,张秋丽</t>
  </si>
  <si>
    <t>474.00</t>
  </si>
  <si>
    <t>王彦武</t>
  </si>
  <si>
    <t>2021/3/29 6:41:48</t>
  </si>
  <si>
    <t>2038923</t>
  </si>
  <si>
    <t>2021/3/29 2:26:15</t>
  </si>
  <si>
    <t>102586418445</t>
  </si>
  <si>
    <t>2038917</t>
  </si>
  <si>
    <t>7天连锁酒店(广州新市百信广场店)</t>
  </si>
  <si>
    <t>柳意</t>
  </si>
  <si>
    <t>2021/3/29 1:59:31</t>
  </si>
  <si>
    <t>2038913</t>
  </si>
  <si>
    <t>2021/3/29 1:43:12</t>
  </si>
  <si>
    <t>2038907</t>
  </si>
  <si>
    <t>维也纳国际酒店（贵阳清镇高原明珠店）</t>
  </si>
  <si>
    <t>2021/3/29 1:20:24</t>
  </si>
  <si>
    <t>2038902</t>
  </si>
  <si>
    <t>252.00</t>
  </si>
  <si>
    <t>2021/3/29 1:04:03</t>
  </si>
  <si>
    <t>2038888</t>
  </si>
  <si>
    <t>126.00</t>
  </si>
  <si>
    <t>2021/3/29 0:46:43</t>
  </si>
  <si>
    <t>2038883</t>
  </si>
  <si>
    <t>353.00</t>
  </si>
  <si>
    <t>2021/3/29 0:36:13</t>
  </si>
  <si>
    <t>2038881</t>
  </si>
  <si>
    <t>初见青年旅舍（解放碑好吃街店）</t>
  </si>
  <si>
    <t>73.00</t>
  </si>
  <si>
    <t>2021/3/29 0:34:33</t>
  </si>
  <si>
    <t>2038879</t>
  </si>
  <si>
    <t>457.00</t>
  </si>
  <si>
    <t>2021/3/29 0:33:07</t>
  </si>
  <si>
    <t>2038870</t>
  </si>
  <si>
    <t>神龙大酒店</t>
  </si>
  <si>
    <t>2021/3/29 0:17:48</t>
  </si>
  <si>
    <t>102586718730</t>
  </si>
  <si>
    <t>2038863</t>
  </si>
  <si>
    <t>全昌麟</t>
  </si>
  <si>
    <t>2021/3/29 0:10:57</t>
  </si>
  <si>
    <t>2038825</t>
  </si>
  <si>
    <t>2021/3/28 23:28:24</t>
  </si>
  <si>
    <t>2038803</t>
  </si>
  <si>
    <t>2021/3/28 23:06:59</t>
  </si>
  <si>
    <t>2038744</t>
  </si>
  <si>
    <t>7天连锁酒店（厦门莲花广场吕厝地铁站店）</t>
  </si>
  <si>
    <t>2021/3/28 22:27:42</t>
  </si>
  <si>
    <t>2038718</t>
  </si>
  <si>
    <t>维也纳国际酒店（杭州火车东站景芳地铁站店）</t>
  </si>
  <si>
    <t>2021/3/28 22:16:01</t>
  </si>
  <si>
    <t>2038636</t>
  </si>
  <si>
    <t>2021/3/28 21:36:11</t>
  </si>
  <si>
    <t>2038626</t>
  </si>
  <si>
    <t>2021/3/28 21:30:27</t>
  </si>
  <si>
    <t>2038594</t>
  </si>
  <si>
    <t>2021/3/28 21:15:44</t>
  </si>
  <si>
    <t>2038546</t>
  </si>
  <si>
    <t>185.00</t>
  </si>
  <si>
    <t>2021/3/28 20:51:53</t>
  </si>
  <si>
    <t>2038537</t>
  </si>
  <si>
    <t>南京TIME商务酒店</t>
  </si>
  <si>
    <t>471.00</t>
  </si>
  <si>
    <t>2021/3/28 20:48:20</t>
  </si>
  <si>
    <t>2038505</t>
  </si>
  <si>
    <t>176.00</t>
  </si>
  <si>
    <t>2021/3/28 20:32:40</t>
  </si>
  <si>
    <t>2038468</t>
  </si>
  <si>
    <t>格盟临沂机场陶然东路酒店</t>
  </si>
  <si>
    <t>2021/3/28 20:11:56</t>
  </si>
  <si>
    <t>2038430</t>
  </si>
  <si>
    <t>2021/3/28 19:51:03</t>
  </si>
  <si>
    <t>102585662522</t>
  </si>
  <si>
    <t>2038377</t>
  </si>
  <si>
    <t>维也纳酒店（南宁相思湖大学城广艺店）</t>
  </si>
  <si>
    <t>张强宏,张丹妮</t>
  </si>
  <si>
    <t>430.00</t>
  </si>
  <si>
    <t>张强宏</t>
  </si>
  <si>
    <t>2021/3/28 19:24:20</t>
  </si>
  <si>
    <t>2038300</t>
  </si>
  <si>
    <t>338.00</t>
  </si>
  <si>
    <t>2021/3/28 18:29:19</t>
  </si>
  <si>
    <t>2038269</t>
  </si>
  <si>
    <t>804.00</t>
  </si>
  <si>
    <t>2021/3/28 18:05:06</t>
  </si>
  <si>
    <t>2038257</t>
  </si>
  <si>
    <t>2021/3/28 17:47:03</t>
  </si>
  <si>
    <t>2038199</t>
  </si>
  <si>
    <t>7天连锁酒店（揭阳汽车总站环宇店）</t>
  </si>
  <si>
    <t>2021/3/28 16:56:17</t>
  </si>
  <si>
    <t>2038187</t>
  </si>
  <si>
    <t>2021/3/28 16:41:44</t>
  </si>
  <si>
    <t>2038184</t>
  </si>
  <si>
    <t>七色花主题客栈（坡子街店）</t>
  </si>
  <si>
    <t>2021/3/28 16:38:31</t>
  </si>
  <si>
    <t>2038122</t>
  </si>
  <si>
    <t>2021/3/28 15:38:03</t>
  </si>
  <si>
    <t>2038091</t>
  </si>
  <si>
    <t>214.00</t>
  </si>
  <si>
    <t>2021/3/28 15:13:24</t>
  </si>
  <si>
    <t>2038080</t>
  </si>
  <si>
    <t>7天优品酒店（成都环球中心新会展店）</t>
  </si>
  <si>
    <t>360.00</t>
  </si>
  <si>
    <t>2021/3/28 14:50:03</t>
  </si>
  <si>
    <t>2038036</t>
  </si>
  <si>
    <t>694.00</t>
  </si>
  <si>
    <t>2021/3/28 13:54:59</t>
  </si>
  <si>
    <t>2037979</t>
  </si>
  <si>
    <t>格林豪泰快捷酒店（沈阳沈河五爱街店）</t>
  </si>
  <si>
    <t>2021/3/28 12:46:09</t>
  </si>
  <si>
    <t>2037978</t>
  </si>
  <si>
    <t>尚客优品酒店（沈阳经济技术开发区七号街地铁站店）</t>
  </si>
  <si>
    <t>326.00</t>
  </si>
  <si>
    <t>2021/3/28 12:45:15</t>
  </si>
  <si>
    <t>102585637317</t>
  </si>
  <si>
    <t>2037975</t>
  </si>
  <si>
    <t>格林豪泰商务酒店（威海高区世昌大道店）</t>
  </si>
  <si>
    <t>王华坪</t>
  </si>
  <si>
    <t>2021/3/28 12:44:11</t>
  </si>
  <si>
    <t>2037971</t>
  </si>
  <si>
    <t>140.00</t>
  </si>
  <si>
    <t>2021/3/28 12:42:36</t>
  </si>
  <si>
    <t>2037962</t>
  </si>
  <si>
    <t>2021/3/28 12:30:56</t>
  </si>
  <si>
    <t>2037934</t>
  </si>
  <si>
    <t>北京如居家酒店</t>
  </si>
  <si>
    <t>530.00</t>
  </si>
  <si>
    <t>2021/3/28 12:02:51</t>
  </si>
  <si>
    <t>2037932</t>
  </si>
  <si>
    <t>派·酒店（梅河口火车站前店）</t>
  </si>
  <si>
    <t>232.00</t>
  </si>
  <si>
    <t>2021/3/28 12:01:29</t>
  </si>
  <si>
    <t>2037907</t>
  </si>
  <si>
    <t>186.00</t>
  </si>
  <si>
    <t>2021/3/28 11:31:38</t>
  </si>
  <si>
    <t>2037898</t>
  </si>
  <si>
    <t>1132.00</t>
  </si>
  <si>
    <t>2021/3/28 11:15:02</t>
  </si>
  <si>
    <t>2037836</t>
  </si>
  <si>
    <t>2021/3/28 9:54:42</t>
  </si>
  <si>
    <t>2037809</t>
  </si>
  <si>
    <t>2021/3/28 9:03:53</t>
  </si>
  <si>
    <t>2037803</t>
  </si>
  <si>
    <t>2021/3/28 8:55:05</t>
  </si>
  <si>
    <t>2037798</t>
  </si>
  <si>
    <t>334.00</t>
  </si>
  <si>
    <t>2021/3/28 8:39:05</t>
  </si>
  <si>
    <t>102585134712</t>
  </si>
  <si>
    <t>2037780</t>
  </si>
  <si>
    <t>7天连锁酒店（建设路东方购物广场店）</t>
  </si>
  <si>
    <t>贾河山</t>
  </si>
  <si>
    <t>2021/3/28 8:05:26</t>
  </si>
  <si>
    <t>2037777</t>
  </si>
  <si>
    <t>7天连锁酒店（昭通海楼路望海公园店）</t>
  </si>
  <si>
    <t>192.00</t>
  </si>
  <si>
    <t>2021/3/28 7:56:36</t>
  </si>
  <si>
    <t>2037677</t>
  </si>
  <si>
    <t>2021/3/28 0:29:39</t>
  </si>
  <si>
    <t>2037640</t>
  </si>
  <si>
    <t>2021/3/27 23:27:41</t>
  </si>
  <si>
    <t>2037599</t>
  </si>
  <si>
    <t>2021/3/27 22:35:41</t>
  </si>
  <si>
    <t>102584161213</t>
  </si>
  <si>
    <t>2037507</t>
  </si>
  <si>
    <t>格林豪泰(无锡高铁东站锡东新城店)</t>
  </si>
  <si>
    <t>赖添斌</t>
  </si>
  <si>
    <t>2021/3/27 21:54:56</t>
  </si>
  <si>
    <t>2037489</t>
  </si>
  <si>
    <t>352.00</t>
  </si>
  <si>
    <t>2021/3/27 21:48:23</t>
  </si>
  <si>
    <t>2037488</t>
  </si>
  <si>
    <t>2021/3/27 21:45:28</t>
  </si>
  <si>
    <t>102584934843</t>
  </si>
  <si>
    <t>2037369</t>
  </si>
  <si>
    <t>如家酒店(北京亦庄中冀斯巴鲁店)</t>
  </si>
  <si>
    <t>匡礼飞</t>
  </si>
  <si>
    <t>2021/3/27 20:54:44</t>
  </si>
  <si>
    <t>2037276</t>
  </si>
  <si>
    <t>2021/3/27 20:10:15</t>
  </si>
  <si>
    <t>2037241</t>
  </si>
  <si>
    <t>272.00</t>
  </si>
  <si>
    <t>2021/3/27 19:53:45</t>
  </si>
  <si>
    <t>2037186</t>
  </si>
  <si>
    <t>刘鹏,左清均</t>
  </si>
  <si>
    <t>588.00</t>
  </si>
  <si>
    <t>刘鹏</t>
  </si>
  <si>
    <t>2021/3/27 19:32:58</t>
  </si>
  <si>
    <t>2037047</t>
  </si>
  <si>
    <t>473.00</t>
  </si>
  <si>
    <t>2021/3/27 18:06:17</t>
  </si>
  <si>
    <t>2037042</t>
  </si>
  <si>
    <t>324.00</t>
  </si>
  <si>
    <t>2021/3/27 18:04:22</t>
  </si>
  <si>
    <t>2036921</t>
  </si>
  <si>
    <t>68.00</t>
  </si>
  <si>
    <t>2021/3/27 16:30:14</t>
  </si>
  <si>
    <t>2036826</t>
  </si>
  <si>
    <t>188.00</t>
  </si>
  <si>
    <t>2021/3/27 14:56:46</t>
  </si>
  <si>
    <t>2036795</t>
  </si>
  <si>
    <t>242.00</t>
  </si>
  <si>
    <t>2021/3/27 14:14:56</t>
  </si>
  <si>
    <t>2036770</t>
  </si>
  <si>
    <t>1149.00</t>
  </si>
  <si>
    <t>2021/3/27 13:56:36</t>
  </si>
  <si>
    <t>102584800373</t>
  </si>
  <si>
    <t>2036734</t>
  </si>
  <si>
    <t>上海虹桥绿地铂瑞公寓</t>
  </si>
  <si>
    <t>凌玲</t>
  </si>
  <si>
    <t>1080.00</t>
  </si>
  <si>
    <t>2021/3/27 13:18:28</t>
  </si>
  <si>
    <t>2036717</t>
  </si>
  <si>
    <t>2021/3/27 12:57:19</t>
  </si>
  <si>
    <t>102584271639</t>
  </si>
  <si>
    <t>2036663</t>
  </si>
  <si>
    <t>如家睿柏.云酒店（长沙开元东路松雅湖畔店）</t>
  </si>
  <si>
    <t>唐海涛</t>
  </si>
  <si>
    <t>2021/3/27 12:12:51</t>
  </si>
  <si>
    <t>2036545</t>
  </si>
  <si>
    <t>格林豪泰智选酒店（诸城龙苑尚城店）</t>
  </si>
  <si>
    <t>402.00</t>
  </si>
  <si>
    <t>2021/3/27 9:23:46</t>
  </si>
  <si>
    <t>2036500</t>
  </si>
  <si>
    <t>422.00</t>
  </si>
  <si>
    <t>2021/3/27 8:00:43</t>
  </si>
  <si>
    <t>2036463</t>
  </si>
  <si>
    <t>454.00</t>
  </si>
  <si>
    <t>2021/3/27 5:37:30</t>
  </si>
  <si>
    <t>2036454</t>
  </si>
  <si>
    <t>李倩,张悦</t>
  </si>
  <si>
    <t>1374.00</t>
  </si>
  <si>
    <t>李倩</t>
  </si>
  <si>
    <t>2021/3/27 4:06:14</t>
  </si>
  <si>
    <t>2035973</t>
  </si>
  <si>
    <t>414.00</t>
  </si>
  <si>
    <t>2021/3/26 19:05:07</t>
  </si>
  <si>
    <t>2035900</t>
  </si>
  <si>
    <t>762.00</t>
  </si>
  <si>
    <t>2021/3/26 18:21:04</t>
  </si>
  <si>
    <t>2035860</t>
  </si>
  <si>
    <t>563.00</t>
  </si>
  <si>
    <t>2021/3/26 17:50:46</t>
  </si>
  <si>
    <t>2035477</t>
  </si>
  <si>
    <t>532.00</t>
  </si>
  <si>
    <t>2021/3/26 8:15:58</t>
  </si>
  <si>
    <t>2035338</t>
  </si>
  <si>
    <t>243.00</t>
  </si>
  <si>
    <t>2021/3/25 23:59:16</t>
  </si>
  <si>
    <t>2035024</t>
  </si>
  <si>
    <t>623.00</t>
  </si>
  <si>
    <t>2021/3/25 21:05:36</t>
  </si>
  <si>
    <t>2034910</t>
  </si>
  <si>
    <t>维也纳国际酒店（合肥滨湖省政府塘西河公园地铁站店）</t>
  </si>
  <si>
    <t>2021/3/25 20:23:35</t>
  </si>
  <si>
    <t>2034468</t>
  </si>
  <si>
    <t>2021/3/25 16:56:23</t>
  </si>
  <si>
    <t>2034378</t>
  </si>
  <si>
    <t>296.00</t>
  </si>
  <si>
    <t>2021/3/25 15:13:24</t>
  </si>
  <si>
    <t>102582208312</t>
  </si>
  <si>
    <t>2034079</t>
  </si>
  <si>
    <t>如家酒店(深圳南山服装城南油地铁站店)</t>
  </si>
  <si>
    <t>袁庆贵</t>
  </si>
  <si>
    <t>2021/3/25 10:47:00</t>
  </si>
  <si>
    <t>2034049</t>
  </si>
  <si>
    <t>2021/3/25 10:23:51</t>
  </si>
  <si>
    <t>2033900</t>
  </si>
  <si>
    <t>王泰谦,杨为林</t>
  </si>
  <si>
    <t>624.00</t>
  </si>
  <si>
    <t>王泰谦</t>
  </si>
  <si>
    <t>2021/3/25 5:43:38</t>
  </si>
  <si>
    <t>2033702</t>
  </si>
  <si>
    <t>504.00</t>
  </si>
  <si>
    <t>2021/3/24 22:31:08</t>
  </si>
  <si>
    <t>102581923151</t>
  </si>
  <si>
    <t>2033531</t>
  </si>
  <si>
    <t>如家酒店（火车东站到达大厅店）</t>
  </si>
  <si>
    <t>白迪</t>
  </si>
  <si>
    <t>2021/3/24 21:13:04</t>
  </si>
  <si>
    <t>2033500</t>
  </si>
  <si>
    <t>品翰酒店(重庆西站店）</t>
  </si>
  <si>
    <t>2021/3/24 20:59:35</t>
  </si>
  <si>
    <t>2033268</t>
  </si>
  <si>
    <t>2021/3/24 19:30:33</t>
  </si>
  <si>
    <t>2032949</t>
  </si>
  <si>
    <t>394.00</t>
  </si>
  <si>
    <t>2021/3/24 16:04:34</t>
  </si>
  <si>
    <t>2032752</t>
  </si>
  <si>
    <t>780.00</t>
  </si>
  <si>
    <t>2021/3/24 13:00:24</t>
  </si>
  <si>
    <t>2032605</t>
  </si>
  <si>
    <t>维度酒店（客村丽影店）</t>
  </si>
  <si>
    <t>2021/3/24 11:00:53</t>
  </si>
  <si>
    <t>102580307919</t>
  </si>
  <si>
    <t>2032334</t>
  </si>
  <si>
    <t>7天连锁酒店（汕头珠江路美食街店）</t>
  </si>
  <si>
    <t>陈展升</t>
  </si>
  <si>
    <t>2021/3/23 23:27:09</t>
  </si>
  <si>
    <t>2032048</t>
  </si>
  <si>
    <t>7天优品酒店(厦门思明南路厦门大学店)</t>
  </si>
  <si>
    <t>2021/3/23 21:09:29</t>
  </si>
  <si>
    <t>2032001</t>
  </si>
  <si>
    <t>2021/3/23 20:51:09</t>
  </si>
  <si>
    <t>102580060884</t>
  </si>
  <si>
    <t>2031804</t>
  </si>
  <si>
    <t>如家酒店(上海东川路碧江商业广场店)</t>
  </si>
  <si>
    <t>陈少鹏,张春雨</t>
  </si>
  <si>
    <t>陈少鹏</t>
  </si>
  <si>
    <t>2021/3/23 19:29:40</t>
  </si>
  <si>
    <t>2031734</t>
  </si>
  <si>
    <t>锦江之星（萧山杭州乐园店）</t>
  </si>
  <si>
    <t>周东升,美日古力·吐尔洪</t>
  </si>
  <si>
    <t>1491.96</t>
  </si>
  <si>
    <t>周东升</t>
  </si>
  <si>
    <t>2021/3/23 18:59:27</t>
  </si>
  <si>
    <t>2031644</t>
  </si>
  <si>
    <t>魏承恩,魏茂岩</t>
  </si>
  <si>
    <t>1072.02</t>
  </si>
  <si>
    <t>魏承恩</t>
  </si>
  <si>
    <t>2021/3/23 18:12:46</t>
  </si>
  <si>
    <t>2031059</t>
  </si>
  <si>
    <t>522.00</t>
  </si>
  <si>
    <t>2021/3/23 11:06:59</t>
  </si>
  <si>
    <t>2031046</t>
  </si>
  <si>
    <t>2021/3/23 11:00:30</t>
  </si>
  <si>
    <t>2030646</t>
  </si>
  <si>
    <t>布丁酒店（杭州火车东站新塘地铁站店）</t>
  </si>
  <si>
    <t>2021/3/22 22:46:01</t>
  </si>
  <si>
    <t>2030624</t>
  </si>
  <si>
    <t>1182.00</t>
  </si>
  <si>
    <t>2021/3/22 22:34:34</t>
  </si>
  <si>
    <t>2030561</t>
  </si>
  <si>
    <t>董晓艳,严伟</t>
  </si>
  <si>
    <t>704.00</t>
  </si>
  <si>
    <t>董晓艳</t>
  </si>
  <si>
    <t>2021/3/22 22:05:56</t>
  </si>
  <si>
    <t>2030269</t>
  </si>
  <si>
    <t>534.00</t>
  </si>
  <si>
    <t>2021/3/22 19:55:08</t>
  </si>
  <si>
    <t>2030232</t>
  </si>
  <si>
    <t>如家酒店（河源火车站店）</t>
  </si>
  <si>
    <t>424.00</t>
  </si>
  <si>
    <t>2021/3/22 19:42:33</t>
  </si>
  <si>
    <t>102579516450</t>
  </si>
  <si>
    <t>2030150</t>
  </si>
  <si>
    <t>北京快乐怡家商务酒店</t>
  </si>
  <si>
    <t>张茗溪</t>
  </si>
  <si>
    <t>2021/3/22 19:08:25</t>
  </si>
  <si>
    <t>102579795628</t>
  </si>
  <si>
    <t>2030065</t>
  </si>
  <si>
    <t>锦江之星(北京后海店)</t>
  </si>
  <si>
    <t>徐娜</t>
  </si>
  <si>
    <t>2021/3/22 18:22:24</t>
  </si>
  <si>
    <t>2029966</t>
  </si>
  <si>
    <t>方弟,陈艺文,陈佳</t>
  </si>
  <si>
    <t>759.00</t>
  </si>
  <si>
    <t>方弟</t>
  </si>
  <si>
    <t>2021/3/22 17:13:50</t>
  </si>
  <si>
    <t>102579202430</t>
  </si>
  <si>
    <t>2029798</t>
  </si>
  <si>
    <t>锦江之星(安阳文峰大道店)</t>
  </si>
  <si>
    <t>王以平</t>
  </si>
  <si>
    <t>2021/3/22 14:55:15</t>
  </si>
  <si>
    <t>2029682</t>
  </si>
  <si>
    <t>2021/3/22 12:35:31</t>
  </si>
  <si>
    <t>2029532</t>
  </si>
  <si>
    <t>3096.00</t>
  </si>
  <si>
    <t>2021/3/22 10:56:56</t>
  </si>
  <si>
    <t>2029120</t>
  </si>
  <si>
    <t>605.00</t>
  </si>
  <si>
    <t>2021/3/22 8:49:31</t>
  </si>
  <si>
    <t>2028778</t>
  </si>
  <si>
    <t>2021/3/21 21:20:48</t>
  </si>
  <si>
    <t>2028669</t>
  </si>
  <si>
    <t>1078.00</t>
  </si>
  <si>
    <t>2021/3/21 20:28:45</t>
  </si>
  <si>
    <t>2028364</t>
  </si>
  <si>
    <t>1344.00</t>
  </si>
  <si>
    <t>2021/3/21 17:27:11</t>
  </si>
  <si>
    <t>2027874</t>
  </si>
  <si>
    <t>674.00</t>
  </si>
  <si>
    <t>2021/3/21 9:33:34</t>
  </si>
  <si>
    <t>2027677</t>
  </si>
  <si>
    <t>390.00</t>
  </si>
  <si>
    <t>2021/3/20 23:15:15</t>
  </si>
  <si>
    <t>2027519</t>
  </si>
  <si>
    <t>嘉途品质酒店</t>
  </si>
  <si>
    <t>688.00</t>
  </si>
  <si>
    <t>2021/3/20 21:45:08</t>
  </si>
  <si>
    <t>102577737869</t>
  </si>
  <si>
    <t>2026449</t>
  </si>
  <si>
    <t>尚客优精选酒店(无锡灵山店)</t>
  </si>
  <si>
    <t>屈星</t>
  </si>
  <si>
    <t>2021/3/20 13:39:12</t>
  </si>
  <si>
    <t>2025999</t>
  </si>
  <si>
    <t>358.00</t>
  </si>
  <si>
    <t>2021/3/20 1:34:41</t>
  </si>
  <si>
    <t>2025940</t>
  </si>
  <si>
    <t>周希望,林天成</t>
  </si>
  <si>
    <t>548.00</t>
  </si>
  <si>
    <t>周希望</t>
  </si>
  <si>
    <t>2021/3/19 23:49:59</t>
  </si>
  <si>
    <t>2025008</t>
  </si>
  <si>
    <t>李园春,林辉强,陈爱珍</t>
  </si>
  <si>
    <t>1554.00</t>
  </si>
  <si>
    <t>李园春</t>
  </si>
  <si>
    <t>2021/3/19 16:46:48</t>
  </si>
  <si>
    <t>2024493</t>
  </si>
  <si>
    <t>2021/3/19 10:54:23</t>
  </si>
  <si>
    <t>2024137</t>
  </si>
  <si>
    <t>2021/3/19 0:20:14</t>
  </si>
  <si>
    <t>2020093</t>
  </si>
  <si>
    <t>杭州金涵精品酒店</t>
  </si>
  <si>
    <t>244.00</t>
  </si>
  <si>
    <t>2021/3/16 14:29:56</t>
  </si>
  <si>
    <t>2019156</t>
  </si>
  <si>
    <t>格林东方酒店（无锡蠡湖鼋头渚风景区店）</t>
  </si>
  <si>
    <t>2021/3/15 19:37:03</t>
  </si>
  <si>
    <t>2018964</t>
  </si>
  <si>
    <t>2021/3/15 18:01:41</t>
  </si>
  <si>
    <t>2018861</t>
  </si>
  <si>
    <t>华纯酒店（泰禾店）</t>
  </si>
  <si>
    <t>2021/3/15 17:05:56</t>
  </si>
  <si>
    <t>2018799</t>
  </si>
  <si>
    <t>302.00</t>
  </si>
  <si>
    <t>2021/3/15 16:34:48</t>
  </si>
  <si>
    <t>2018652</t>
  </si>
  <si>
    <t>304.00</t>
  </si>
  <si>
    <t>2021/3/15 15:13:38</t>
  </si>
  <si>
    <t>2016902</t>
  </si>
  <si>
    <t>406.00</t>
  </si>
  <si>
    <t>2021/3/14 12:01:10</t>
  </si>
  <si>
    <t>102568456835</t>
  </si>
  <si>
    <t>2012876</t>
  </si>
  <si>
    <t>蓝宫宾馆</t>
  </si>
  <si>
    <t>陈文</t>
  </si>
  <si>
    <t>2021/3/11 22:50:23</t>
  </si>
  <si>
    <t>2008195</t>
  </si>
  <si>
    <t>420.00</t>
  </si>
  <si>
    <t>2021/3/8 23:22:26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</si>
</sst>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23527C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rgb="FF23527C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5" borderId="16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35" borderId="19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/>
    <xf numFmtId="0" fontId="5" fillId="0" borderId="0" xfId="0" applyFont="1"/>
    <xf numFmtId="0" fontId="5" fillId="4" borderId="3" xfId="0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6" xfId="1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6" borderId="4" xfId="0" applyNumberFormat="1" applyFont="1" applyFill="1" applyBorder="1" applyAlignment="1">
      <alignment horizontal="left" vertical="center"/>
    </xf>
    <xf numFmtId="0" fontId="10" fillId="0" borderId="7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11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K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4285714285714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434</v>
      </c>
      <c r="B5" s="31" t="s">
        <v>19</v>
      </c>
      <c r="C5" s="32" t="s">
        <v>20</v>
      </c>
      <c r="D5" s="33" t="s">
        <v>19</v>
      </c>
      <c r="E5" s="34" t="s">
        <v>21</v>
      </c>
      <c r="F5" s="34" t="s">
        <v>22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434</v>
      </c>
      <c r="C8" s="41" t="s">
        <v>19</v>
      </c>
      <c r="D8" s="41" t="s">
        <v>20</v>
      </c>
      <c r="E8" s="42" t="s">
        <v>19</v>
      </c>
      <c r="F8" s="42" t="s">
        <v>21</v>
      </c>
      <c r="G8" s="42">
        <v>0</v>
      </c>
      <c r="H8" s="41" t="s">
        <v>19</v>
      </c>
      <c r="I8" s="48" t="s">
        <v>27</v>
      </c>
      <c r="J8" s="32" t="s">
        <v>19</v>
      </c>
      <c r="K8" s="32" t="s">
        <v>27</v>
      </c>
    </row>
    <row r="9" ht="15" customHeight="1" spans="1:11">
      <c r="A9" s="40" t="s">
        <v>28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29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30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31</v>
      </c>
      <c r="B12" s="45"/>
      <c r="C12" s="24"/>
      <c r="F12" s="46"/>
      <c r="I12" s="46"/>
    </row>
    <row r="13" ht="15" customHeight="1" spans="1:9">
      <c r="A13" s="44" t="s">
        <v>32</v>
      </c>
      <c r="B13" s="45" t="s">
        <v>33</v>
      </c>
      <c r="C13" s="24"/>
      <c r="F13" s="46"/>
      <c r="I13" s="46"/>
    </row>
    <row r="14" ht="15" customHeight="1" spans="1:9">
      <c r="A14" s="44" t="s">
        <v>34</v>
      </c>
      <c r="B14" s="45" t="s">
        <v>35</v>
      </c>
      <c r="C14" s="24"/>
      <c r="F14" s="46"/>
      <c r="G14" s="24"/>
      <c r="H14" s="24"/>
      <c r="I14" s="46"/>
    </row>
    <row r="15" ht="15" customHeight="1" spans="1:9">
      <c r="A15" s="44" t="s">
        <v>36</v>
      </c>
      <c r="B15" s="45" t="s">
        <v>37</v>
      </c>
      <c r="C15" s="24"/>
      <c r="F15" s="46"/>
      <c r="I15" s="46"/>
    </row>
    <row r="16" ht="15" customHeight="1" spans="1:9">
      <c r="A16" s="44" t="s">
        <v>38</v>
      </c>
      <c r="B16" s="45" t="s">
        <v>39</v>
      </c>
      <c r="C16" s="24"/>
      <c r="F16" s="46"/>
      <c r="I16" s="46"/>
    </row>
    <row r="17" ht="15" customHeight="1" spans="1:6">
      <c r="A17" s="44" t="s">
        <v>40</v>
      </c>
      <c r="B17" s="45" t="s">
        <v>41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6" t="s">
        <v>62</v>
      </c>
      <c r="Y1" s="16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7" t="s">
        <v>82</v>
      </c>
      <c r="S2" s="19" t="s">
        <v>19</v>
      </c>
      <c r="T2" s="7"/>
      <c r="U2" s="17" t="s">
        <v>19</v>
      </c>
      <c r="V2" s="17" t="s">
        <v>82</v>
      </c>
      <c r="W2" s="19" t="s">
        <v>83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4</v>
      </c>
      <c r="N3" s="7" t="s">
        <v>91</v>
      </c>
      <c r="O3" s="7" t="s">
        <v>92</v>
      </c>
      <c r="P3" s="7" t="s">
        <v>81</v>
      </c>
      <c r="Q3" s="7"/>
      <c r="R3" s="17" t="s">
        <v>93</v>
      </c>
      <c r="S3" s="19" t="s">
        <v>19</v>
      </c>
      <c r="T3" s="7"/>
      <c r="U3" s="17" t="s">
        <v>19</v>
      </c>
      <c r="V3" s="17" t="s">
        <v>93</v>
      </c>
      <c r="W3" s="19" t="s">
        <v>94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80</v>
      </c>
      <c r="P4" s="7" t="s">
        <v>81</v>
      </c>
      <c r="Q4" s="7"/>
      <c r="R4" s="17" t="s">
        <v>102</v>
      </c>
      <c r="S4" s="19" t="s">
        <v>19</v>
      </c>
      <c r="T4" s="7"/>
      <c r="U4" s="17" t="s">
        <v>19</v>
      </c>
      <c r="V4" s="17" t="s">
        <v>102</v>
      </c>
      <c r="W4" s="19" t="s">
        <v>83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80</v>
      </c>
      <c r="O5" s="7" t="s">
        <v>80</v>
      </c>
      <c r="P5" s="7" t="s">
        <v>81</v>
      </c>
      <c r="Q5" s="7"/>
      <c r="R5" s="17" t="s">
        <v>109</v>
      </c>
      <c r="S5" s="19" t="s">
        <v>19</v>
      </c>
      <c r="T5" s="7"/>
      <c r="U5" s="17" t="s">
        <v>19</v>
      </c>
      <c r="V5" s="17" t="s">
        <v>109</v>
      </c>
      <c r="W5" s="19" t="s">
        <v>110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2</v>
      </c>
      <c r="N6" s="7" t="s">
        <v>80</v>
      </c>
      <c r="O6" s="7" t="s">
        <v>80</v>
      </c>
      <c r="P6" s="7" t="s">
        <v>81</v>
      </c>
      <c r="Q6" s="7"/>
      <c r="R6" s="17" t="s">
        <v>117</v>
      </c>
      <c r="S6" s="19" t="s">
        <v>19</v>
      </c>
      <c r="T6" s="7"/>
      <c r="U6" s="17" t="s">
        <v>19</v>
      </c>
      <c r="V6" s="17" t="s">
        <v>117</v>
      </c>
      <c r="W6" s="19" t="s">
        <v>118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80</v>
      </c>
      <c r="P7" s="7" t="s">
        <v>81</v>
      </c>
      <c r="Q7" s="7"/>
      <c r="R7" s="17" t="s">
        <v>126</v>
      </c>
      <c r="S7" s="19" t="s">
        <v>19</v>
      </c>
      <c r="T7" s="7"/>
      <c r="U7" s="17" t="s">
        <v>19</v>
      </c>
      <c r="V7" s="17" t="s">
        <v>126</v>
      </c>
      <c r="W7" s="19" t="s">
        <v>127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134</v>
      </c>
      <c r="O8" s="7" t="s">
        <v>134</v>
      </c>
      <c r="P8" s="7" t="s">
        <v>81</v>
      </c>
      <c r="Q8" s="7"/>
      <c r="R8" s="17" t="s">
        <v>135</v>
      </c>
      <c r="S8" s="19" t="s">
        <v>19</v>
      </c>
      <c r="T8" s="7"/>
      <c r="U8" s="17" t="s">
        <v>19</v>
      </c>
      <c r="V8" s="17" t="s">
        <v>135</v>
      </c>
      <c r="W8" s="19" t="s">
        <v>136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1</v>
      </c>
      <c r="N9" s="7" t="s">
        <v>80</v>
      </c>
      <c r="O9" s="7" t="s">
        <v>134</v>
      </c>
      <c r="P9" s="7" t="s">
        <v>81</v>
      </c>
      <c r="Q9" s="7"/>
      <c r="R9" s="17" t="s">
        <v>143</v>
      </c>
      <c r="S9" s="19" t="s">
        <v>19</v>
      </c>
      <c r="T9" s="7"/>
      <c r="U9" s="17" t="s">
        <v>19</v>
      </c>
      <c r="V9" s="17" t="s">
        <v>143</v>
      </c>
      <c r="W9" s="19" t="s">
        <v>144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134</v>
      </c>
      <c r="O10" s="7" t="s">
        <v>134</v>
      </c>
      <c r="P10" s="7" t="s">
        <v>81</v>
      </c>
      <c r="Q10" s="7"/>
      <c r="R10" s="17" t="s">
        <v>151</v>
      </c>
      <c r="S10" s="19" t="s">
        <v>19</v>
      </c>
      <c r="T10" s="7"/>
      <c r="U10" s="17" t="s">
        <v>19</v>
      </c>
      <c r="V10" s="17" t="s">
        <v>151</v>
      </c>
      <c r="W10" s="19" t="s">
        <v>152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3</v>
      </c>
      <c r="N11" s="7" t="s">
        <v>92</v>
      </c>
      <c r="O11" s="7" t="s">
        <v>101</v>
      </c>
      <c r="P11" s="7" t="s">
        <v>81</v>
      </c>
      <c r="Q11" s="7"/>
      <c r="R11" s="17" t="s">
        <v>159</v>
      </c>
      <c r="S11" s="19" t="s">
        <v>19</v>
      </c>
      <c r="T11" s="7"/>
      <c r="U11" s="17" t="s">
        <v>19</v>
      </c>
      <c r="V11" s="17" t="s">
        <v>159</v>
      </c>
      <c r="W11" s="19" t="s">
        <v>160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161</v>
      </c>
      <c r="AD11" t="s">
        <v>6</v>
      </c>
      <c r="AE11" t="s">
        <v>104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134</v>
      </c>
      <c r="O12" s="7" t="s">
        <v>134</v>
      </c>
      <c r="P12" s="7" t="s">
        <v>81</v>
      </c>
      <c r="Q12" s="7"/>
      <c r="R12" s="17" t="s">
        <v>166</v>
      </c>
      <c r="S12" s="19" t="s">
        <v>19</v>
      </c>
      <c r="T12" s="7"/>
      <c r="U12" s="17" t="s">
        <v>19</v>
      </c>
      <c r="V12" s="17" t="s">
        <v>166</v>
      </c>
      <c r="W12" s="19" t="s">
        <v>167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151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134</v>
      </c>
      <c r="O13" s="7" t="s">
        <v>134</v>
      </c>
      <c r="P13" s="7" t="s">
        <v>81</v>
      </c>
      <c r="Q13" s="7"/>
      <c r="R13" s="17" t="s">
        <v>173</v>
      </c>
      <c r="S13" s="19" t="s">
        <v>19</v>
      </c>
      <c r="T13" s="7"/>
      <c r="U13" s="17" t="s">
        <v>19</v>
      </c>
      <c r="V13" s="17" t="s">
        <v>173</v>
      </c>
      <c r="W13" s="19" t="s">
        <v>174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134</v>
      </c>
      <c r="O14" s="7" t="s">
        <v>134</v>
      </c>
      <c r="P14" s="7" t="s">
        <v>81</v>
      </c>
      <c r="Q14" s="7"/>
      <c r="R14" s="17" t="s">
        <v>153</v>
      </c>
      <c r="S14" s="19" t="s">
        <v>19</v>
      </c>
      <c r="T14" s="7"/>
      <c r="U14" s="17" t="s">
        <v>19</v>
      </c>
      <c r="V14" s="17" t="s">
        <v>153</v>
      </c>
      <c r="W14" s="19" t="s">
        <v>181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182</v>
      </c>
      <c r="AD14" t="s">
        <v>6</v>
      </c>
      <c r="AE14" t="s">
        <v>112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134</v>
      </c>
      <c r="O15" s="7" t="s">
        <v>134</v>
      </c>
      <c r="P15" s="7" t="s">
        <v>81</v>
      </c>
      <c r="Q15" s="7"/>
      <c r="R15" s="17" t="s">
        <v>187</v>
      </c>
      <c r="S15" s="19" t="s">
        <v>19</v>
      </c>
      <c r="T15" s="7"/>
      <c r="U15" s="17" t="s">
        <v>19</v>
      </c>
      <c r="V15" s="17" t="s">
        <v>187</v>
      </c>
      <c r="W15" s="19" t="s">
        <v>174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134</v>
      </c>
      <c r="O16" s="7" t="s">
        <v>134</v>
      </c>
      <c r="P16" s="7" t="s">
        <v>81</v>
      </c>
      <c r="Q16" s="7"/>
      <c r="R16" s="17" t="s">
        <v>194</v>
      </c>
      <c r="S16" s="19" t="s">
        <v>19</v>
      </c>
      <c r="T16" s="7"/>
      <c r="U16" s="17" t="s">
        <v>19</v>
      </c>
      <c r="V16" s="17" t="s">
        <v>194</v>
      </c>
      <c r="W16" s="19" t="s">
        <v>195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118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134</v>
      </c>
      <c r="O17" s="7" t="s">
        <v>134</v>
      </c>
      <c r="P17" s="7" t="s">
        <v>81</v>
      </c>
      <c r="Q17" s="7"/>
      <c r="R17" s="17" t="s">
        <v>201</v>
      </c>
      <c r="S17" s="19" t="s">
        <v>19</v>
      </c>
      <c r="T17" s="7"/>
      <c r="U17" s="17" t="s">
        <v>19</v>
      </c>
      <c r="V17" s="17" t="s">
        <v>201</v>
      </c>
      <c r="W17" s="19" t="s">
        <v>202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134</v>
      </c>
      <c r="O18" s="7" t="s">
        <v>134</v>
      </c>
      <c r="P18" s="7" t="s">
        <v>81</v>
      </c>
      <c r="Q18" s="7"/>
      <c r="R18" s="17" t="s">
        <v>209</v>
      </c>
      <c r="S18" s="19" t="s">
        <v>19</v>
      </c>
      <c r="T18" s="7"/>
      <c r="U18" s="17" t="s">
        <v>19</v>
      </c>
      <c r="V18" s="17" t="s">
        <v>209</v>
      </c>
      <c r="W18" s="19" t="s">
        <v>210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211</v>
      </c>
      <c r="AD18" t="s">
        <v>6</v>
      </c>
      <c r="AE18" t="s">
        <v>112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134</v>
      </c>
      <c r="O19" s="7" t="s">
        <v>134</v>
      </c>
      <c r="P19" s="7" t="s">
        <v>81</v>
      </c>
      <c r="Q19" s="7"/>
      <c r="R19" s="17" t="s">
        <v>216</v>
      </c>
      <c r="S19" s="19" t="s">
        <v>19</v>
      </c>
      <c r="T19" s="7"/>
      <c r="U19" s="17" t="s">
        <v>19</v>
      </c>
      <c r="V19" s="17" t="s">
        <v>216</v>
      </c>
      <c r="W19" s="19" t="s">
        <v>217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218</v>
      </c>
      <c r="AD19" t="s">
        <v>6</v>
      </c>
      <c r="AE19" t="s">
        <v>168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220</v>
      </c>
      <c r="H20" s="7" t="s">
        <v>221</v>
      </c>
      <c r="I20" s="7" t="s">
        <v>77</v>
      </c>
      <c r="J20" s="7" t="s">
        <v>2</v>
      </c>
      <c r="K20" s="7" t="s">
        <v>222</v>
      </c>
      <c r="L20" s="7">
        <v>1</v>
      </c>
      <c r="M20" s="7">
        <v>1</v>
      </c>
      <c r="N20" s="7" t="s">
        <v>134</v>
      </c>
      <c r="O20" s="7" t="s">
        <v>134</v>
      </c>
      <c r="P20" s="7" t="s">
        <v>81</v>
      </c>
      <c r="Q20" s="7"/>
      <c r="R20" s="17" t="s">
        <v>223</v>
      </c>
      <c r="S20" s="19" t="s">
        <v>19</v>
      </c>
      <c r="T20" s="7"/>
      <c r="U20" s="17" t="s">
        <v>19</v>
      </c>
      <c r="V20" s="17" t="s">
        <v>223</v>
      </c>
      <c r="W20" s="19" t="s">
        <v>224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103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134</v>
      </c>
      <c r="O21" s="7" t="s">
        <v>134</v>
      </c>
      <c r="P21" s="7" t="s">
        <v>81</v>
      </c>
      <c r="Q21" s="7"/>
      <c r="R21" s="17" t="s">
        <v>230</v>
      </c>
      <c r="S21" s="19" t="s">
        <v>19</v>
      </c>
      <c r="T21" s="7"/>
      <c r="U21" s="17" t="s">
        <v>19</v>
      </c>
      <c r="V21" s="17" t="s">
        <v>230</v>
      </c>
      <c r="W21" s="19" t="s">
        <v>144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134</v>
      </c>
      <c r="O22" s="7" t="s">
        <v>134</v>
      </c>
      <c r="P22" s="7" t="s">
        <v>81</v>
      </c>
      <c r="Q22" s="7"/>
      <c r="R22" s="17" t="s">
        <v>237</v>
      </c>
      <c r="S22" s="19" t="s">
        <v>19</v>
      </c>
      <c r="T22" s="7"/>
      <c r="U22" s="17" t="s">
        <v>19</v>
      </c>
      <c r="V22" s="17" t="s">
        <v>237</v>
      </c>
      <c r="W22" s="19" t="s">
        <v>238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134</v>
      </c>
      <c r="O23" s="7" t="s">
        <v>134</v>
      </c>
      <c r="P23" s="7" t="s">
        <v>81</v>
      </c>
      <c r="Q23" s="7"/>
      <c r="R23" s="17" t="s">
        <v>245</v>
      </c>
      <c r="S23" s="19" t="s">
        <v>19</v>
      </c>
      <c r="T23" s="7"/>
      <c r="U23" s="17" t="s">
        <v>19</v>
      </c>
      <c r="V23" s="17" t="s">
        <v>245</v>
      </c>
      <c r="W23" s="19" t="s">
        <v>246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247</v>
      </c>
      <c r="AD23" t="s">
        <v>6</v>
      </c>
      <c r="AE23" t="s">
        <v>85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220</v>
      </c>
      <c r="H24" s="7" t="s">
        <v>221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134</v>
      </c>
      <c r="O24" s="7" t="s">
        <v>134</v>
      </c>
      <c r="P24" s="7" t="s">
        <v>81</v>
      </c>
      <c r="Q24" s="7"/>
      <c r="R24" s="17" t="s">
        <v>223</v>
      </c>
      <c r="S24" s="19" t="s">
        <v>19</v>
      </c>
      <c r="T24" s="7"/>
      <c r="U24" s="17" t="s">
        <v>19</v>
      </c>
      <c r="V24" s="17" t="s">
        <v>223</v>
      </c>
      <c r="W24" s="19" t="s">
        <v>224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103</v>
      </c>
      <c r="AD24" t="s">
        <v>6</v>
      </c>
      <c r="AE24" t="s">
        <v>225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251</v>
      </c>
      <c r="H25" s="7" t="s">
        <v>252</v>
      </c>
      <c r="I25" s="7" t="s">
        <v>77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134</v>
      </c>
      <c r="O25" s="7" t="s">
        <v>134</v>
      </c>
      <c r="P25" s="7" t="s">
        <v>81</v>
      </c>
      <c r="Q25" s="7"/>
      <c r="R25" s="17" t="s">
        <v>254</v>
      </c>
      <c r="S25" s="19" t="s">
        <v>19</v>
      </c>
      <c r="T25" s="7"/>
      <c r="U25" s="17" t="s">
        <v>19</v>
      </c>
      <c r="V25" s="17" t="s">
        <v>254</v>
      </c>
      <c r="W25" s="19" t="s">
        <v>255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134</v>
      </c>
      <c r="O26" s="7" t="s">
        <v>134</v>
      </c>
      <c r="P26" s="7" t="s">
        <v>81</v>
      </c>
      <c r="Q26" s="7"/>
      <c r="R26" s="17" t="s">
        <v>262</v>
      </c>
      <c r="S26" s="19" t="s">
        <v>19</v>
      </c>
      <c r="T26" s="7"/>
      <c r="U26" s="17" t="s">
        <v>19</v>
      </c>
      <c r="V26" s="17" t="s">
        <v>262</v>
      </c>
      <c r="W26" s="19" t="s">
        <v>263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264</v>
      </c>
      <c r="AD26" t="s">
        <v>6</v>
      </c>
      <c r="AE26" t="s">
        <v>112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2</v>
      </c>
      <c r="M27" s="7">
        <v>3</v>
      </c>
      <c r="N27" s="7" t="s">
        <v>125</v>
      </c>
      <c r="O27" s="7" t="s">
        <v>101</v>
      </c>
      <c r="P27" s="7" t="s">
        <v>81</v>
      </c>
      <c r="Q27" s="7"/>
      <c r="R27" s="17" t="s">
        <v>269</v>
      </c>
      <c r="S27" s="19" t="s">
        <v>19</v>
      </c>
      <c r="T27" s="7"/>
      <c r="U27" s="17" t="s">
        <v>19</v>
      </c>
      <c r="V27" s="17" t="s">
        <v>269</v>
      </c>
      <c r="W27" s="19" t="s">
        <v>270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2</v>
      </c>
      <c r="N28" s="7" t="s">
        <v>80</v>
      </c>
      <c r="O28" s="7" t="s">
        <v>80</v>
      </c>
      <c r="P28" s="7" t="s">
        <v>81</v>
      </c>
      <c r="Q28" s="7"/>
      <c r="R28" s="17" t="s">
        <v>277</v>
      </c>
      <c r="S28" s="19" t="s">
        <v>19</v>
      </c>
      <c r="T28" s="7"/>
      <c r="U28" s="17" t="s">
        <v>19</v>
      </c>
      <c r="V28" s="17" t="s">
        <v>277</v>
      </c>
      <c r="W28" s="19" t="s">
        <v>278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2</v>
      </c>
      <c r="N29" s="7" t="s">
        <v>101</v>
      </c>
      <c r="O29" s="7" t="s">
        <v>80</v>
      </c>
      <c r="P29" s="7" t="s">
        <v>81</v>
      </c>
      <c r="Q29" s="7"/>
      <c r="R29" s="17" t="s">
        <v>285</v>
      </c>
      <c r="S29" s="19" t="s">
        <v>19</v>
      </c>
      <c r="T29" s="7"/>
      <c r="U29" s="17" t="s">
        <v>19</v>
      </c>
      <c r="V29" s="17" t="s">
        <v>285</v>
      </c>
      <c r="W29" s="19" t="s">
        <v>210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2</v>
      </c>
      <c r="N30" s="7" t="s">
        <v>91</v>
      </c>
      <c r="O30" s="7" t="s">
        <v>80</v>
      </c>
      <c r="P30" s="7" t="s">
        <v>81</v>
      </c>
      <c r="Q30" s="7"/>
      <c r="R30" s="17" t="s">
        <v>292</v>
      </c>
      <c r="S30" s="19" t="s">
        <v>19</v>
      </c>
      <c r="T30" s="7"/>
      <c r="U30" s="17" t="s">
        <v>19</v>
      </c>
      <c r="V30" s="17" t="s">
        <v>292</v>
      </c>
      <c r="W30" s="19" t="s">
        <v>293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3</v>
      </c>
      <c r="N31" s="7" t="s">
        <v>101</v>
      </c>
      <c r="O31" s="7" t="s">
        <v>101</v>
      </c>
      <c r="P31" s="7" t="s">
        <v>81</v>
      </c>
      <c r="Q31" s="7"/>
      <c r="R31" s="17" t="s">
        <v>300</v>
      </c>
      <c r="S31" s="19" t="s">
        <v>19</v>
      </c>
      <c r="T31" s="7"/>
      <c r="U31" s="17" t="s">
        <v>19</v>
      </c>
      <c r="V31" s="17" t="s">
        <v>300</v>
      </c>
      <c r="W31" s="19" t="s">
        <v>301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3</v>
      </c>
      <c r="N32" s="7" t="s">
        <v>101</v>
      </c>
      <c r="O32" s="7" t="s">
        <v>101</v>
      </c>
      <c r="P32" s="7" t="s">
        <v>81</v>
      </c>
      <c r="Q32" s="7"/>
      <c r="R32" s="17" t="s">
        <v>308</v>
      </c>
      <c r="S32" s="19" t="s">
        <v>19</v>
      </c>
      <c r="T32" s="7"/>
      <c r="U32" s="17" t="s">
        <v>19</v>
      </c>
      <c r="V32" s="17" t="s">
        <v>308</v>
      </c>
      <c r="W32" s="19" t="s">
        <v>160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309</v>
      </c>
      <c r="AD32" t="s">
        <v>6</v>
      </c>
      <c r="AE32" t="s">
        <v>303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2</v>
      </c>
      <c r="N33" s="7" t="s">
        <v>80</v>
      </c>
      <c r="O33" s="7" t="s">
        <v>80</v>
      </c>
      <c r="P33" s="7" t="s">
        <v>81</v>
      </c>
      <c r="Q33" s="7"/>
      <c r="R33" s="17" t="s">
        <v>314</v>
      </c>
      <c r="S33" s="19" t="s">
        <v>19</v>
      </c>
      <c r="T33" s="7"/>
      <c r="U33" s="17" t="s">
        <v>19</v>
      </c>
      <c r="V33" s="17" t="s">
        <v>314</v>
      </c>
      <c r="W33" s="19" t="s">
        <v>263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318</v>
      </c>
      <c r="H34" s="7" t="s">
        <v>319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2</v>
      </c>
      <c r="N34" s="7" t="s">
        <v>80</v>
      </c>
      <c r="O34" s="7" t="s">
        <v>80</v>
      </c>
      <c r="P34" s="7" t="s">
        <v>81</v>
      </c>
      <c r="Q34" s="7"/>
      <c r="R34" s="17" t="s">
        <v>321</v>
      </c>
      <c r="S34" s="19" t="s">
        <v>19</v>
      </c>
      <c r="T34" s="7"/>
      <c r="U34" s="17" t="s">
        <v>19</v>
      </c>
      <c r="V34" s="17" t="s">
        <v>321</v>
      </c>
      <c r="W34" s="19" t="s">
        <v>322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326</v>
      </c>
      <c r="H35" s="7" t="s">
        <v>327</v>
      </c>
      <c r="I35" s="7" t="s">
        <v>77</v>
      </c>
      <c r="J35" s="7" t="s">
        <v>2</v>
      </c>
      <c r="K35" s="7" t="s">
        <v>328</v>
      </c>
      <c r="L35" s="7">
        <v>1</v>
      </c>
      <c r="M35" s="7">
        <v>2</v>
      </c>
      <c r="N35" s="7" t="s">
        <v>101</v>
      </c>
      <c r="O35" s="7" t="s">
        <v>80</v>
      </c>
      <c r="P35" s="7" t="s">
        <v>81</v>
      </c>
      <c r="Q35" s="7"/>
      <c r="R35" s="17" t="s">
        <v>329</v>
      </c>
      <c r="S35" s="19" t="s">
        <v>19</v>
      </c>
      <c r="T35" s="7"/>
      <c r="U35" s="17" t="s">
        <v>19</v>
      </c>
      <c r="V35" s="17" t="s">
        <v>329</v>
      </c>
      <c r="W35" s="19" t="s">
        <v>330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333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334</v>
      </c>
      <c r="H36" s="7" t="s">
        <v>335</v>
      </c>
      <c r="I36" s="7" t="s">
        <v>77</v>
      </c>
      <c r="J36" s="7" t="s">
        <v>2</v>
      </c>
      <c r="K36" s="7" t="s">
        <v>336</v>
      </c>
      <c r="L36" s="7">
        <v>1</v>
      </c>
      <c r="M36" s="7">
        <v>2</v>
      </c>
      <c r="N36" s="7" t="s">
        <v>101</v>
      </c>
      <c r="O36" s="7" t="s">
        <v>80</v>
      </c>
      <c r="P36" s="7" t="s">
        <v>81</v>
      </c>
      <c r="Q36" s="7"/>
      <c r="R36" s="17" t="s">
        <v>127</v>
      </c>
      <c r="S36" s="19" t="s">
        <v>19</v>
      </c>
      <c r="T36" s="7"/>
      <c r="U36" s="17" t="s">
        <v>19</v>
      </c>
      <c r="V36" s="17" t="s">
        <v>127</v>
      </c>
      <c r="W36" s="19" t="s">
        <v>337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338</v>
      </c>
      <c r="AD36" t="s">
        <v>6</v>
      </c>
      <c r="AE36" t="s">
        <v>316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2</v>
      </c>
      <c r="N37" s="7" t="s">
        <v>80</v>
      </c>
      <c r="O37" s="7" t="s">
        <v>80</v>
      </c>
      <c r="P37" s="7" t="s">
        <v>81</v>
      </c>
      <c r="Q37" s="7"/>
      <c r="R37" s="17" t="s">
        <v>343</v>
      </c>
      <c r="S37" s="19" t="s">
        <v>19</v>
      </c>
      <c r="T37" s="7"/>
      <c r="U37" s="17" t="s">
        <v>19</v>
      </c>
      <c r="V37" s="17" t="s">
        <v>343</v>
      </c>
      <c r="W37" s="19" t="s">
        <v>127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2</v>
      </c>
      <c r="N38" s="7" t="s">
        <v>80</v>
      </c>
      <c r="O38" s="7" t="s">
        <v>80</v>
      </c>
      <c r="P38" s="7" t="s">
        <v>81</v>
      </c>
      <c r="Q38" s="7"/>
      <c r="R38" s="17" t="s">
        <v>350</v>
      </c>
      <c r="S38" s="19" t="s">
        <v>19</v>
      </c>
      <c r="T38" s="7"/>
      <c r="U38" s="17" t="s">
        <v>19</v>
      </c>
      <c r="V38" s="17" t="s">
        <v>350</v>
      </c>
      <c r="W38" s="19" t="s">
        <v>202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134</v>
      </c>
      <c r="O39" s="7" t="s">
        <v>134</v>
      </c>
      <c r="P39" s="7" t="s">
        <v>81</v>
      </c>
      <c r="Q39" s="7"/>
      <c r="R39" s="17" t="s">
        <v>357</v>
      </c>
      <c r="S39" s="19" t="s">
        <v>19</v>
      </c>
      <c r="T39" s="7"/>
      <c r="U39" s="17" t="s">
        <v>19</v>
      </c>
      <c r="V39" s="17" t="s">
        <v>357</v>
      </c>
      <c r="W39" s="19" t="s">
        <v>358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134</v>
      </c>
      <c r="O40" s="7" t="s">
        <v>134</v>
      </c>
      <c r="P40" s="7" t="s">
        <v>81</v>
      </c>
      <c r="Q40" s="7"/>
      <c r="R40" s="17" t="s">
        <v>365</v>
      </c>
      <c r="S40" s="19" t="s">
        <v>19</v>
      </c>
      <c r="T40" s="7"/>
      <c r="U40" s="17" t="s">
        <v>19</v>
      </c>
      <c r="V40" s="17" t="s">
        <v>365</v>
      </c>
      <c r="W40" s="19" t="s">
        <v>144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366</v>
      </c>
      <c r="AD40" t="s">
        <v>6</v>
      </c>
      <c r="AE40" t="s">
        <v>352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368</v>
      </c>
      <c r="H41" s="7" t="s">
        <v>369</v>
      </c>
      <c r="I41" s="7" t="s">
        <v>77</v>
      </c>
      <c r="J41" s="7" t="s">
        <v>2</v>
      </c>
      <c r="K41" s="7" t="s">
        <v>370</v>
      </c>
      <c r="L41" s="7">
        <v>1</v>
      </c>
      <c r="M41" s="7">
        <v>2</v>
      </c>
      <c r="N41" s="7" t="s">
        <v>101</v>
      </c>
      <c r="O41" s="7" t="s">
        <v>80</v>
      </c>
      <c r="P41" s="7" t="s">
        <v>81</v>
      </c>
      <c r="Q41" s="7"/>
      <c r="R41" s="17" t="s">
        <v>371</v>
      </c>
      <c r="S41" s="19" t="s">
        <v>19</v>
      </c>
      <c r="T41" s="7"/>
      <c r="U41" s="17" t="s">
        <v>19</v>
      </c>
      <c r="V41" s="17" t="s">
        <v>371</v>
      </c>
      <c r="W41" s="19" t="s">
        <v>83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1</v>
      </c>
      <c r="N42" s="7" t="s">
        <v>134</v>
      </c>
      <c r="O42" s="7" t="s">
        <v>134</v>
      </c>
      <c r="P42" s="7" t="s">
        <v>81</v>
      </c>
      <c r="Q42" s="7"/>
      <c r="R42" s="17" t="s">
        <v>378</v>
      </c>
      <c r="S42" s="19" t="s">
        <v>19</v>
      </c>
      <c r="T42" s="7"/>
      <c r="U42" s="17" t="s">
        <v>19</v>
      </c>
      <c r="V42" s="17" t="s">
        <v>378</v>
      </c>
      <c r="W42" s="19" t="s">
        <v>238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382</v>
      </c>
      <c r="H43" s="7" t="s">
        <v>383</v>
      </c>
      <c r="I43" s="7" t="s">
        <v>77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134</v>
      </c>
      <c r="O43" s="7" t="s">
        <v>134</v>
      </c>
      <c r="P43" s="7" t="s">
        <v>81</v>
      </c>
      <c r="Q43" s="7"/>
      <c r="R43" s="17" t="s">
        <v>385</v>
      </c>
      <c r="S43" s="19" t="s">
        <v>19</v>
      </c>
      <c r="T43" s="7"/>
      <c r="U43" s="17" t="s">
        <v>19</v>
      </c>
      <c r="V43" s="17" t="s">
        <v>385</v>
      </c>
      <c r="W43" s="19" t="s">
        <v>152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368</v>
      </c>
      <c r="H44" s="7" t="s">
        <v>369</v>
      </c>
      <c r="I44" s="7" t="s">
        <v>77</v>
      </c>
      <c r="J44" s="7" t="s">
        <v>2</v>
      </c>
      <c r="K44" s="7" t="s">
        <v>389</v>
      </c>
      <c r="L44" s="7">
        <v>1</v>
      </c>
      <c r="M44" s="7">
        <v>1</v>
      </c>
      <c r="N44" s="7" t="s">
        <v>134</v>
      </c>
      <c r="O44" s="7" t="s">
        <v>134</v>
      </c>
      <c r="P44" s="7" t="s">
        <v>81</v>
      </c>
      <c r="Q44" s="7"/>
      <c r="R44" s="17" t="s">
        <v>390</v>
      </c>
      <c r="S44" s="19" t="s">
        <v>19</v>
      </c>
      <c r="T44" s="7"/>
      <c r="U44" s="17" t="s">
        <v>19</v>
      </c>
      <c r="V44" s="17" t="s">
        <v>390</v>
      </c>
      <c r="W44" s="19" t="s">
        <v>391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392</v>
      </c>
      <c r="AD44" t="s">
        <v>6</v>
      </c>
      <c r="AE44" t="s">
        <v>373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134</v>
      </c>
      <c r="O45" s="7" t="s">
        <v>134</v>
      </c>
      <c r="P45" s="7" t="s">
        <v>81</v>
      </c>
      <c r="Q45" s="7"/>
      <c r="R45" s="17" t="s">
        <v>397</v>
      </c>
      <c r="S45" s="19" t="s">
        <v>19</v>
      </c>
      <c r="T45" s="7"/>
      <c r="U45" s="17" t="s">
        <v>19</v>
      </c>
      <c r="V45" s="17" t="s">
        <v>397</v>
      </c>
      <c r="W45" s="19" t="s">
        <v>398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351</v>
      </c>
      <c r="AD45" t="s">
        <v>6</v>
      </c>
      <c r="AE45" t="s">
        <v>399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401</v>
      </c>
      <c r="H46" s="7" t="s">
        <v>402</v>
      </c>
      <c r="I46" s="7" t="s">
        <v>77</v>
      </c>
      <c r="J46" s="7" t="s">
        <v>2</v>
      </c>
      <c r="K46" s="7" t="s">
        <v>403</v>
      </c>
      <c r="L46" s="7">
        <v>2</v>
      </c>
      <c r="M46" s="7">
        <v>1</v>
      </c>
      <c r="N46" s="7" t="s">
        <v>80</v>
      </c>
      <c r="O46" s="7" t="s">
        <v>134</v>
      </c>
      <c r="P46" s="7" t="s">
        <v>81</v>
      </c>
      <c r="Q46" s="7"/>
      <c r="R46" s="17" t="s">
        <v>404</v>
      </c>
      <c r="S46" s="19" t="s">
        <v>19</v>
      </c>
      <c r="T46" s="7"/>
      <c r="U46" s="17" t="s">
        <v>19</v>
      </c>
      <c r="V46" s="17" t="s">
        <v>404</v>
      </c>
      <c r="W46" s="19" t="s">
        <v>405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82</v>
      </c>
      <c r="AD46" t="s">
        <v>6</v>
      </c>
      <c r="AE46" t="s">
        <v>406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134</v>
      </c>
      <c r="O47" s="7" t="s">
        <v>134</v>
      </c>
      <c r="P47" s="7" t="s">
        <v>81</v>
      </c>
      <c r="Q47" s="7"/>
      <c r="R47" s="17" t="s">
        <v>118</v>
      </c>
      <c r="S47" s="19" t="s">
        <v>19</v>
      </c>
      <c r="T47" s="7"/>
      <c r="U47" s="17" t="s">
        <v>19</v>
      </c>
      <c r="V47" s="17" t="s">
        <v>118</v>
      </c>
      <c r="W47" s="19" t="s">
        <v>411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415</v>
      </c>
      <c r="H48" s="7" t="s">
        <v>416</v>
      </c>
      <c r="I48" s="7" t="s">
        <v>77</v>
      </c>
      <c r="J48" s="7" t="s">
        <v>2</v>
      </c>
      <c r="K48" s="7" t="s">
        <v>417</v>
      </c>
      <c r="L48" s="7">
        <v>1</v>
      </c>
      <c r="M48" s="7">
        <v>1</v>
      </c>
      <c r="N48" s="7" t="s">
        <v>134</v>
      </c>
      <c r="O48" s="7" t="s">
        <v>134</v>
      </c>
      <c r="P48" s="7" t="s">
        <v>81</v>
      </c>
      <c r="Q48" s="7"/>
      <c r="R48" s="17" t="s">
        <v>418</v>
      </c>
      <c r="S48" s="19" t="s">
        <v>19</v>
      </c>
      <c r="T48" s="7"/>
      <c r="U48" s="17" t="s">
        <v>19</v>
      </c>
      <c r="V48" s="17" t="s">
        <v>418</v>
      </c>
      <c r="W48" s="19" t="s">
        <v>419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423</v>
      </c>
      <c r="H49" s="7" t="s">
        <v>424</v>
      </c>
      <c r="I49" s="7" t="s">
        <v>77</v>
      </c>
      <c r="J49" s="7" t="s">
        <v>2</v>
      </c>
      <c r="K49" s="7" t="s">
        <v>425</v>
      </c>
      <c r="L49" s="7">
        <v>1</v>
      </c>
      <c r="M49" s="7">
        <v>1</v>
      </c>
      <c r="N49" s="7" t="s">
        <v>134</v>
      </c>
      <c r="O49" s="7" t="s">
        <v>134</v>
      </c>
      <c r="P49" s="7" t="s">
        <v>81</v>
      </c>
      <c r="Q49" s="7"/>
      <c r="R49" s="17" t="s">
        <v>426</v>
      </c>
      <c r="S49" s="19" t="s">
        <v>19</v>
      </c>
      <c r="T49" s="7"/>
      <c r="U49" s="17" t="s">
        <v>19</v>
      </c>
      <c r="V49" s="17" t="s">
        <v>426</v>
      </c>
      <c r="W49" s="19" t="s">
        <v>427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431</v>
      </c>
      <c r="H50" s="7" t="s">
        <v>432</v>
      </c>
      <c r="I50" s="7" t="s">
        <v>77</v>
      </c>
      <c r="J50" s="7" t="s">
        <v>2</v>
      </c>
      <c r="K50" s="7" t="s">
        <v>433</v>
      </c>
      <c r="L50" s="7">
        <v>1</v>
      </c>
      <c r="M50" s="7">
        <v>1</v>
      </c>
      <c r="N50" s="7" t="s">
        <v>134</v>
      </c>
      <c r="O50" s="7" t="s">
        <v>134</v>
      </c>
      <c r="P50" s="7" t="s">
        <v>81</v>
      </c>
      <c r="Q50" s="7"/>
      <c r="R50" s="17" t="s">
        <v>434</v>
      </c>
      <c r="S50" s="19" t="s">
        <v>19</v>
      </c>
      <c r="T50" s="7"/>
      <c r="U50" s="17" t="s">
        <v>19</v>
      </c>
      <c r="V50" s="17" t="s">
        <v>434</v>
      </c>
      <c r="W50" s="19" t="s">
        <v>263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438</v>
      </c>
      <c r="H51" s="7" t="s">
        <v>439</v>
      </c>
      <c r="I51" s="7" t="s">
        <v>77</v>
      </c>
      <c r="J51" s="7" t="s">
        <v>2</v>
      </c>
      <c r="K51" s="7" t="s">
        <v>440</v>
      </c>
      <c r="L51" s="7">
        <v>1</v>
      </c>
      <c r="M51" s="7">
        <v>1</v>
      </c>
      <c r="N51" s="7" t="s">
        <v>134</v>
      </c>
      <c r="O51" s="7" t="s">
        <v>134</v>
      </c>
      <c r="P51" s="7" t="s">
        <v>81</v>
      </c>
      <c r="Q51" s="7"/>
      <c r="R51" s="17" t="s">
        <v>441</v>
      </c>
      <c r="S51" s="19" t="s">
        <v>19</v>
      </c>
      <c r="T51" s="7"/>
      <c r="U51" s="17" t="s">
        <v>19</v>
      </c>
      <c r="V51" s="17" t="s">
        <v>441</v>
      </c>
      <c r="W51" s="19" t="s">
        <v>293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442</v>
      </c>
      <c r="AD51" t="s">
        <v>6</v>
      </c>
      <c r="AE51" t="s">
        <v>443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445</v>
      </c>
      <c r="H52" s="7" t="s">
        <v>446</v>
      </c>
      <c r="I52" s="7" t="s">
        <v>77</v>
      </c>
      <c r="J52" s="7" t="s">
        <v>2</v>
      </c>
      <c r="K52" s="7" t="s">
        <v>447</v>
      </c>
      <c r="L52" s="7">
        <v>1</v>
      </c>
      <c r="M52" s="7">
        <v>1</v>
      </c>
      <c r="N52" s="7" t="s">
        <v>134</v>
      </c>
      <c r="O52" s="7" t="s">
        <v>134</v>
      </c>
      <c r="P52" s="7" t="s">
        <v>81</v>
      </c>
      <c r="Q52" s="7"/>
      <c r="R52" s="17" t="s">
        <v>247</v>
      </c>
      <c r="S52" s="19" t="s">
        <v>19</v>
      </c>
      <c r="T52" s="7"/>
      <c r="U52" s="17" t="s">
        <v>19</v>
      </c>
      <c r="V52" s="17" t="s">
        <v>247</v>
      </c>
      <c r="W52" s="19" t="s">
        <v>217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448</v>
      </c>
      <c r="AD52" t="s">
        <v>6</v>
      </c>
      <c r="AE52" t="s">
        <v>449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451</v>
      </c>
      <c r="H53" s="7" t="s">
        <v>452</v>
      </c>
      <c r="I53" s="7" t="s">
        <v>77</v>
      </c>
      <c r="J53" s="7" t="s">
        <v>2</v>
      </c>
      <c r="K53" s="7" t="s">
        <v>453</v>
      </c>
      <c r="L53" s="7">
        <v>2</v>
      </c>
      <c r="M53" s="7">
        <v>1</v>
      </c>
      <c r="N53" s="7" t="s">
        <v>134</v>
      </c>
      <c r="O53" s="7" t="s">
        <v>134</v>
      </c>
      <c r="P53" s="7" t="s">
        <v>81</v>
      </c>
      <c r="Q53" s="7"/>
      <c r="R53" s="17" t="s">
        <v>454</v>
      </c>
      <c r="S53" s="19" t="s">
        <v>19</v>
      </c>
      <c r="T53" s="7"/>
      <c r="U53" s="17" t="s">
        <v>19</v>
      </c>
      <c r="V53" s="17" t="s">
        <v>454</v>
      </c>
      <c r="W53" s="19" t="s">
        <v>455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456</v>
      </c>
      <c r="AD53" t="s">
        <v>6</v>
      </c>
      <c r="AE53" t="s">
        <v>457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459</v>
      </c>
      <c r="H54" s="7" t="s">
        <v>460</v>
      </c>
      <c r="I54" s="7" t="s">
        <v>77</v>
      </c>
      <c r="J54" s="7" t="s">
        <v>2</v>
      </c>
      <c r="K54" s="7" t="s">
        <v>461</v>
      </c>
      <c r="L54" s="7">
        <v>1</v>
      </c>
      <c r="M54" s="7">
        <v>1</v>
      </c>
      <c r="N54" s="7" t="s">
        <v>134</v>
      </c>
      <c r="O54" s="7" t="s">
        <v>134</v>
      </c>
      <c r="P54" s="7" t="s">
        <v>81</v>
      </c>
      <c r="Q54" s="7"/>
      <c r="R54" s="17" t="s">
        <v>366</v>
      </c>
      <c r="S54" s="19" t="s">
        <v>19</v>
      </c>
      <c r="T54" s="7"/>
      <c r="U54" s="17" t="s">
        <v>19</v>
      </c>
      <c r="V54" s="17" t="s">
        <v>366</v>
      </c>
      <c r="W54" s="19" t="s">
        <v>238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462</v>
      </c>
      <c r="AD54" t="s">
        <v>6</v>
      </c>
      <c r="AE54" t="s">
        <v>352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464</v>
      </c>
      <c r="H55" s="7" t="s">
        <v>465</v>
      </c>
      <c r="I55" s="7" t="s">
        <v>77</v>
      </c>
      <c r="J55" s="7" t="s">
        <v>2</v>
      </c>
      <c r="K55" s="7" t="s">
        <v>466</v>
      </c>
      <c r="L55" s="7">
        <v>1</v>
      </c>
      <c r="M55" s="7">
        <v>1</v>
      </c>
      <c r="N55" s="7" t="s">
        <v>134</v>
      </c>
      <c r="O55" s="7" t="s">
        <v>134</v>
      </c>
      <c r="P55" s="7" t="s">
        <v>81</v>
      </c>
      <c r="Q55" s="7"/>
      <c r="R55" s="17" t="s">
        <v>467</v>
      </c>
      <c r="S55" s="19" t="s">
        <v>19</v>
      </c>
      <c r="T55" s="7"/>
      <c r="U55" s="17" t="s">
        <v>19</v>
      </c>
      <c r="V55" s="17" t="s">
        <v>467</v>
      </c>
      <c r="W55" s="19" t="s">
        <v>398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468</v>
      </c>
      <c r="AD55" t="s">
        <v>6</v>
      </c>
      <c r="AE55" t="s">
        <v>316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470</v>
      </c>
      <c r="H56" s="7" t="s">
        <v>471</v>
      </c>
      <c r="I56" s="7" t="s">
        <v>77</v>
      </c>
      <c r="J56" s="7" t="s">
        <v>2</v>
      </c>
      <c r="K56" s="7" t="s">
        <v>472</v>
      </c>
      <c r="L56" s="7">
        <v>2</v>
      </c>
      <c r="M56" s="7">
        <v>2</v>
      </c>
      <c r="N56" s="7" t="s">
        <v>101</v>
      </c>
      <c r="O56" s="7" t="s">
        <v>80</v>
      </c>
      <c r="P56" s="7" t="s">
        <v>81</v>
      </c>
      <c r="Q56" s="7"/>
      <c r="R56" s="17" t="s">
        <v>473</v>
      </c>
      <c r="S56" s="19" t="s">
        <v>19</v>
      </c>
      <c r="T56" s="7"/>
      <c r="U56" s="17" t="s">
        <v>19</v>
      </c>
      <c r="V56" s="17" t="s">
        <v>473</v>
      </c>
      <c r="W56" s="19" t="s">
        <v>412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474</v>
      </c>
      <c r="AD56" t="s">
        <v>6</v>
      </c>
      <c r="AE56" t="s">
        <v>303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476</v>
      </c>
      <c r="H57" s="7" t="s">
        <v>477</v>
      </c>
      <c r="I57" s="7" t="s">
        <v>77</v>
      </c>
      <c r="J57" s="7" t="s">
        <v>2</v>
      </c>
      <c r="K57" s="7" t="s">
        <v>478</v>
      </c>
      <c r="L57" s="7">
        <v>1</v>
      </c>
      <c r="M57" s="7">
        <v>1</v>
      </c>
      <c r="N57" s="7" t="s">
        <v>134</v>
      </c>
      <c r="O57" s="7" t="s">
        <v>134</v>
      </c>
      <c r="P57" s="7" t="s">
        <v>81</v>
      </c>
      <c r="Q57" s="7"/>
      <c r="R57" s="17" t="s">
        <v>479</v>
      </c>
      <c r="S57" s="19" t="s">
        <v>19</v>
      </c>
      <c r="T57" s="7"/>
      <c r="U57" s="17" t="s">
        <v>19</v>
      </c>
      <c r="V57" s="17" t="s">
        <v>479</v>
      </c>
      <c r="W57" s="19" t="s">
        <v>480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467</v>
      </c>
      <c r="AD57" t="s">
        <v>6</v>
      </c>
      <c r="AE57" t="s">
        <v>481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483</v>
      </c>
      <c r="H58" s="7" t="s">
        <v>484</v>
      </c>
      <c r="I58" s="7" t="s">
        <v>77</v>
      </c>
      <c r="J58" s="7" t="s">
        <v>2</v>
      </c>
      <c r="K58" s="7" t="s">
        <v>485</v>
      </c>
      <c r="L58" s="7">
        <v>1</v>
      </c>
      <c r="M58" s="7">
        <v>1</v>
      </c>
      <c r="N58" s="7" t="s">
        <v>134</v>
      </c>
      <c r="O58" s="7" t="s">
        <v>134</v>
      </c>
      <c r="P58" s="7" t="s">
        <v>81</v>
      </c>
      <c r="Q58" s="7"/>
      <c r="R58" s="17" t="s">
        <v>486</v>
      </c>
      <c r="S58" s="19" t="s">
        <v>19</v>
      </c>
      <c r="T58" s="7"/>
      <c r="U58" s="17" t="s">
        <v>19</v>
      </c>
      <c r="V58" s="17" t="s">
        <v>486</v>
      </c>
      <c r="W58" s="19" t="s">
        <v>487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488</v>
      </c>
      <c r="AD58" t="s">
        <v>6</v>
      </c>
      <c r="AE58" t="s">
        <v>489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491</v>
      </c>
      <c r="H59" s="7" t="s">
        <v>492</v>
      </c>
      <c r="I59" s="7" t="s">
        <v>77</v>
      </c>
      <c r="J59" s="7" t="s">
        <v>2</v>
      </c>
      <c r="K59" s="7" t="s">
        <v>493</v>
      </c>
      <c r="L59" s="7">
        <v>1</v>
      </c>
      <c r="M59" s="7">
        <v>1</v>
      </c>
      <c r="N59" s="7" t="s">
        <v>134</v>
      </c>
      <c r="O59" s="7" t="s">
        <v>134</v>
      </c>
      <c r="P59" s="7" t="s">
        <v>81</v>
      </c>
      <c r="Q59" s="7"/>
      <c r="R59" s="17" t="s">
        <v>494</v>
      </c>
      <c r="S59" s="19" t="s">
        <v>19</v>
      </c>
      <c r="T59" s="7"/>
      <c r="U59" s="17" t="s">
        <v>19</v>
      </c>
      <c r="V59" s="17" t="s">
        <v>494</v>
      </c>
      <c r="W59" s="19" t="s">
        <v>495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496</v>
      </c>
      <c r="AD59" t="s">
        <v>6</v>
      </c>
      <c r="AE59" t="s">
        <v>497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499</v>
      </c>
      <c r="H60" s="7" t="s">
        <v>500</v>
      </c>
      <c r="I60" s="7" t="s">
        <v>77</v>
      </c>
      <c r="J60" s="7" t="s">
        <v>2</v>
      </c>
      <c r="K60" s="7" t="s">
        <v>501</v>
      </c>
      <c r="L60" s="7">
        <v>1</v>
      </c>
      <c r="M60" s="7">
        <v>1</v>
      </c>
      <c r="N60" s="7" t="s">
        <v>134</v>
      </c>
      <c r="O60" s="7" t="s">
        <v>134</v>
      </c>
      <c r="P60" s="7" t="s">
        <v>81</v>
      </c>
      <c r="Q60" s="7"/>
      <c r="R60" s="17" t="s">
        <v>405</v>
      </c>
      <c r="S60" s="19" t="s">
        <v>19</v>
      </c>
      <c r="T60" s="7"/>
      <c r="U60" s="17" t="s">
        <v>19</v>
      </c>
      <c r="V60" s="17" t="s">
        <v>405</v>
      </c>
      <c r="W60" s="19" t="s">
        <v>217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224</v>
      </c>
      <c r="AD60" t="s">
        <v>6</v>
      </c>
      <c r="AE60" t="s">
        <v>502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504</v>
      </c>
      <c r="H61" s="7" t="s">
        <v>505</v>
      </c>
      <c r="I61" s="7" t="s">
        <v>77</v>
      </c>
      <c r="J61" s="7" t="s">
        <v>2</v>
      </c>
      <c r="K61" s="7" t="s">
        <v>506</v>
      </c>
      <c r="L61" s="7">
        <v>1</v>
      </c>
      <c r="M61" s="7">
        <v>1</v>
      </c>
      <c r="N61" s="7" t="s">
        <v>134</v>
      </c>
      <c r="O61" s="7" t="s">
        <v>134</v>
      </c>
      <c r="P61" s="7" t="s">
        <v>81</v>
      </c>
      <c r="Q61" s="7"/>
      <c r="R61" s="17" t="s">
        <v>507</v>
      </c>
      <c r="S61" s="19" t="s">
        <v>19</v>
      </c>
      <c r="T61" s="7"/>
      <c r="U61" s="17" t="s">
        <v>19</v>
      </c>
      <c r="V61" s="17" t="s">
        <v>507</v>
      </c>
      <c r="W61" s="19" t="s">
        <v>330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508</v>
      </c>
      <c r="AD61" t="s">
        <v>6</v>
      </c>
      <c r="AE61" t="s">
        <v>112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510</v>
      </c>
      <c r="H62" s="7" t="s">
        <v>511</v>
      </c>
      <c r="I62" s="7" t="s">
        <v>77</v>
      </c>
      <c r="J62" s="7" t="s">
        <v>2</v>
      </c>
      <c r="K62" s="7" t="s">
        <v>512</v>
      </c>
      <c r="L62" s="7">
        <v>1</v>
      </c>
      <c r="M62" s="7">
        <v>1</v>
      </c>
      <c r="N62" s="7" t="s">
        <v>134</v>
      </c>
      <c r="O62" s="7" t="s">
        <v>134</v>
      </c>
      <c r="P62" s="7" t="s">
        <v>81</v>
      </c>
      <c r="Q62" s="7"/>
      <c r="R62" s="17" t="s">
        <v>513</v>
      </c>
      <c r="S62" s="19" t="s">
        <v>19</v>
      </c>
      <c r="T62" s="7"/>
      <c r="U62" s="17" t="s">
        <v>19</v>
      </c>
      <c r="V62" s="17" t="s">
        <v>513</v>
      </c>
      <c r="W62" s="19" t="s">
        <v>391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514</v>
      </c>
      <c r="AD62" t="s">
        <v>6</v>
      </c>
      <c r="AE62" t="s">
        <v>138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516</v>
      </c>
      <c r="H63" s="7" t="s">
        <v>517</v>
      </c>
      <c r="I63" s="7" t="s">
        <v>77</v>
      </c>
      <c r="J63" s="7" t="s">
        <v>2</v>
      </c>
      <c r="K63" s="7" t="s">
        <v>518</v>
      </c>
      <c r="L63" s="7">
        <v>2</v>
      </c>
      <c r="M63" s="7">
        <v>1</v>
      </c>
      <c r="N63" s="7" t="s">
        <v>134</v>
      </c>
      <c r="O63" s="7" t="s">
        <v>134</v>
      </c>
      <c r="P63" s="7" t="s">
        <v>81</v>
      </c>
      <c r="Q63" s="7"/>
      <c r="R63" s="17" t="s">
        <v>519</v>
      </c>
      <c r="S63" s="19" t="s">
        <v>19</v>
      </c>
      <c r="T63" s="7"/>
      <c r="U63" s="17" t="s">
        <v>19</v>
      </c>
      <c r="V63" s="17" t="s">
        <v>519</v>
      </c>
      <c r="W63" s="19" t="s">
        <v>338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520</v>
      </c>
      <c r="AD63" t="s">
        <v>6</v>
      </c>
      <c r="AE63" t="s">
        <v>521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523</v>
      </c>
      <c r="H64" s="7" t="s">
        <v>524</v>
      </c>
      <c r="I64" s="7" t="s">
        <v>77</v>
      </c>
      <c r="J64" s="7" t="s">
        <v>2</v>
      </c>
      <c r="K64" s="7" t="s">
        <v>525</v>
      </c>
      <c r="L64" s="7">
        <v>1</v>
      </c>
      <c r="M64" s="7">
        <v>1</v>
      </c>
      <c r="N64" s="7" t="s">
        <v>134</v>
      </c>
      <c r="O64" s="7" t="s">
        <v>134</v>
      </c>
      <c r="P64" s="7" t="s">
        <v>81</v>
      </c>
      <c r="Q64" s="7"/>
      <c r="R64" s="17" t="s">
        <v>526</v>
      </c>
      <c r="S64" s="19" t="s">
        <v>19</v>
      </c>
      <c r="T64" s="7"/>
      <c r="U64" s="17" t="s">
        <v>19</v>
      </c>
      <c r="V64" s="17" t="s">
        <v>526</v>
      </c>
      <c r="W64" s="19" t="s">
        <v>527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528</v>
      </c>
      <c r="AD64" t="s">
        <v>6</v>
      </c>
      <c r="AE64" t="s">
        <v>529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531</v>
      </c>
      <c r="H65" s="7" t="s">
        <v>532</v>
      </c>
      <c r="I65" s="7" t="s">
        <v>77</v>
      </c>
      <c r="J65" s="7" t="s">
        <v>2</v>
      </c>
      <c r="K65" s="7" t="s">
        <v>533</v>
      </c>
      <c r="L65" s="7">
        <v>1</v>
      </c>
      <c r="M65" s="7">
        <v>1</v>
      </c>
      <c r="N65" s="7" t="s">
        <v>134</v>
      </c>
      <c r="O65" s="7" t="s">
        <v>134</v>
      </c>
      <c r="P65" s="7" t="s">
        <v>81</v>
      </c>
      <c r="Q65" s="7"/>
      <c r="R65" s="17" t="s">
        <v>534</v>
      </c>
      <c r="S65" s="19" t="s">
        <v>19</v>
      </c>
      <c r="T65" s="7"/>
      <c r="U65" s="17" t="s">
        <v>19</v>
      </c>
      <c r="V65" s="17" t="s">
        <v>534</v>
      </c>
      <c r="W65" s="19" t="s">
        <v>535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536</v>
      </c>
      <c r="AD65" t="s">
        <v>6</v>
      </c>
      <c r="AE65" t="s">
        <v>112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538</v>
      </c>
      <c r="H66" s="7" t="s">
        <v>539</v>
      </c>
      <c r="I66" s="7" t="s">
        <v>77</v>
      </c>
      <c r="J66" s="7" t="s">
        <v>2</v>
      </c>
      <c r="K66" s="7" t="s">
        <v>540</v>
      </c>
      <c r="L66" s="7">
        <v>1</v>
      </c>
      <c r="M66" s="7">
        <v>1</v>
      </c>
      <c r="N66" s="7" t="s">
        <v>134</v>
      </c>
      <c r="O66" s="7" t="s">
        <v>134</v>
      </c>
      <c r="P66" s="7" t="s">
        <v>81</v>
      </c>
      <c r="Q66" s="7"/>
      <c r="R66" s="17" t="s">
        <v>541</v>
      </c>
      <c r="S66" s="19" t="s">
        <v>19</v>
      </c>
      <c r="T66" s="7"/>
      <c r="U66" s="17" t="s">
        <v>19</v>
      </c>
      <c r="V66" s="17" t="s">
        <v>541</v>
      </c>
      <c r="W66" s="19" t="s">
        <v>542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270</v>
      </c>
      <c r="AD66" t="s">
        <v>6</v>
      </c>
      <c r="AE66" t="s">
        <v>543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545</v>
      </c>
      <c r="H67" s="7" t="s">
        <v>546</v>
      </c>
      <c r="I67" s="7" t="s">
        <v>77</v>
      </c>
      <c r="J67" s="7" t="s">
        <v>2</v>
      </c>
      <c r="K67" s="7" t="s">
        <v>547</v>
      </c>
      <c r="L67" s="7">
        <v>1</v>
      </c>
      <c r="M67" s="7">
        <v>1</v>
      </c>
      <c r="N67" s="7" t="s">
        <v>134</v>
      </c>
      <c r="O67" s="7" t="s">
        <v>134</v>
      </c>
      <c r="P67" s="7" t="s">
        <v>81</v>
      </c>
      <c r="Q67" s="7"/>
      <c r="R67" s="17" t="s">
        <v>548</v>
      </c>
      <c r="S67" s="19" t="s">
        <v>19</v>
      </c>
      <c r="T67" s="7"/>
      <c r="U67" s="17" t="s">
        <v>19</v>
      </c>
      <c r="V67" s="17" t="s">
        <v>548</v>
      </c>
      <c r="W67" s="19" t="s">
        <v>480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350</v>
      </c>
      <c r="AD67" t="s">
        <v>6</v>
      </c>
      <c r="AE67" t="s">
        <v>138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550</v>
      </c>
      <c r="H68" s="7" t="s">
        <v>551</v>
      </c>
      <c r="I68" s="7" t="s">
        <v>77</v>
      </c>
      <c r="J68" s="7" t="s">
        <v>2</v>
      </c>
      <c r="K68" s="7" t="s">
        <v>552</v>
      </c>
      <c r="L68" s="7">
        <v>1</v>
      </c>
      <c r="M68" s="7">
        <v>1</v>
      </c>
      <c r="N68" s="7" t="s">
        <v>134</v>
      </c>
      <c r="O68" s="7" t="s">
        <v>134</v>
      </c>
      <c r="P68" s="7" t="s">
        <v>81</v>
      </c>
      <c r="Q68" s="7"/>
      <c r="R68" s="17" t="s">
        <v>553</v>
      </c>
      <c r="S68" s="19" t="s">
        <v>19</v>
      </c>
      <c r="T68" s="7"/>
      <c r="U68" s="17" t="s">
        <v>19</v>
      </c>
      <c r="V68" s="17" t="s">
        <v>553</v>
      </c>
      <c r="W68" s="19" t="s">
        <v>554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555</v>
      </c>
      <c r="AD68" t="s">
        <v>6</v>
      </c>
      <c r="AE68" t="s">
        <v>556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510</v>
      </c>
      <c r="H69" s="7" t="s">
        <v>511</v>
      </c>
      <c r="I69" s="7" t="s">
        <v>77</v>
      </c>
      <c r="J69" s="7" t="s">
        <v>2</v>
      </c>
      <c r="K69" s="7" t="s">
        <v>558</v>
      </c>
      <c r="L69" s="7">
        <v>1</v>
      </c>
      <c r="M69" s="7">
        <v>1</v>
      </c>
      <c r="N69" s="7" t="s">
        <v>134</v>
      </c>
      <c r="O69" s="7" t="s">
        <v>134</v>
      </c>
      <c r="P69" s="7" t="s">
        <v>81</v>
      </c>
      <c r="Q69" s="7"/>
      <c r="R69" s="17" t="s">
        <v>559</v>
      </c>
      <c r="S69" s="19" t="s">
        <v>19</v>
      </c>
      <c r="T69" s="7"/>
      <c r="U69" s="17" t="s">
        <v>19</v>
      </c>
      <c r="V69" s="17" t="s">
        <v>559</v>
      </c>
      <c r="W69" s="19" t="s">
        <v>358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560</v>
      </c>
      <c r="AD69" t="s">
        <v>6</v>
      </c>
      <c r="AE69" t="s">
        <v>489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561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562</v>
      </c>
      <c r="H70" s="7" t="s">
        <v>563</v>
      </c>
      <c r="I70" s="7" t="s">
        <v>77</v>
      </c>
      <c r="J70" s="7" t="s">
        <v>2</v>
      </c>
      <c r="K70" s="7" t="s">
        <v>564</v>
      </c>
      <c r="L70" s="7">
        <v>1</v>
      </c>
      <c r="M70" s="7">
        <v>1</v>
      </c>
      <c r="N70" s="7" t="s">
        <v>134</v>
      </c>
      <c r="O70" s="7" t="s">
        <v>134</v>
      </c>
      <c r="P70" s="7" t="s">
        <v>81</v>
      </c>
      <c r="Q70" s="7"/>
      <c r="R70" s="17" t="s">
        <v>565</v>
      </c>
      <c r="S70" s="19" t="s">
        <v>19</v>
      </c>
      <c r="T70" s="7"/>
      <c r="U70" s="17" t="s">
        <v>19</v>
      </c>
      <c r="V70" s="17" t="s">
        <v>565</v>
      </c>
      <c r="W70" s="19" t="s">
        <v>322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566</v>
      </c>
      <c r="AD70" t="s">
        <v>6</v>
      </c>
      <c r="AE70" t="s">
        <v>567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569</v>
      </c>
      <c r="H71" s="7" t="s">
        <v>570</v>
      </c>
      <c r="I71" s="7" t="s">
        <v>77</v>
      </c>
      <c r="J71" s="7" t="s">
        <v>2</v>
      </c>
      <c r="K71" s="7" t="s">
        <v>571</v>
      </c>
      <c r="L71" s="7">
        <v>1</v>
      </c>
      <c r="M71" s="7">
        <v>1</v>
      </c>
      <c r="N71" s="7" t="s">
        <v>134</v>
      </c>
      <c r="O71" s="7" t="s">
        <v>134</v>
      </c>
      <c r="P71" s="7" t="s">
        <v>81</v>
      </c>
      <c r="Q71" s="7"/>
      <c r="R71" s="17" t="s">
        <v>397</v>
      </c>
      <c r="S71" s="19" t="s">
        <v>19</v>
      </c>
      <c r="T71" s="7"/>
      <c r="U71" s="17" t="s">
        <v>19</v>
      </c>
      <c r="V71" s="17" t="s">
        <v>397</v>
      </c>
      <c r="W71" s="19" t="s">
        <v>398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351</v>
      </c>
      <c r="AD71" t="s">
        <v>6</v>
      </c>
      <c r="AE71" t="s">
        <v>572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573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574</v>
      </c>
      <c r="H72" s="7" t="s">
        <v>575</v>
      </c>
      <c r="I72" s="7" t="s">
        <v>77</v>
      </c>
      <c r="J72" s="7" t="s">
        <v>2</v>
      </c>
      <c r="K72" s="7" t="s">
        <v>576</v>
      </c>
      <c r="L72" s="7">
        <v>1</v>
      </c>
      <c r="M72" s="7">
        <v>1</v>
      </c>
      <c r="N72" s="7" t="s">
        <v>134</v>
      </c>
      <c r="O72" s="7" t="s">
        <v>134</v>
      </c>
      <c r="P72" s="7" t="s">
        <v>81</v>
      </c>
      <c r="Q72" s="7"/>
      <c r="R72" s="17" t="s">
        <v>577</v>
      </c>
      <c r="S72" s="19" t="s">
        <v>19</v>
      </c>
      <c r="T72" s="7"/>
      <c r="U72" s="17" t="s">
        <v>19</v>
      </c>
      <c r="V72" s="17" t="s">
        <v>577</v>
      </c>
      <c r="W72" s="19" t="s">
        <v>210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578</v>
      </c>
      <c r="AD72" t="s">
        <v>6</v>
      </c>
      <c r="AE72" t="s">
        <v>579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580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538</v>
      </c>
      <c r="H73" s="7" t="s">
        <v>539</v>
      </c>
      <c r="I73" s="7" t="s">
        <v>77</v>
      </c>
      <c r="J73" s="7" t="s">
        <v>2</v>
      </c>
      <c r="K73" s="7" t="s">
        <v>581</v>
      </c>
      <c r="L73" s="7">
        <v>1</v>
      </c>
      <c r="M73" s="7">
        <v>1</v>
      </c>
      <c r="N73" s="7" t="s">
        <v>134</v>
      </c>
      <c r="O73" s="7" t="s">
        <v>134</v>
      </c>
      <c r="P73" s="7" t="s">
        <v>81</v>
      </c>
      <c r="Q73" s="7"/>
      <c r="R73" s="17" t="s">
        <v>418</v>
      </c>
      <c r="S73" s="19" t="s">
        <v>19</v>
      </c>
      <c r="T73" s="7"/>
      <c r="U73" s="17" t="s">
        <v>19</v>
      </c>
      <c r="V73" s="17" t="s">
        <v>418</v>
      </c>
      <c r="W73" s="19" t="s">
        <v>419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420</v>
      </c>
      <c r="AD73" t="s">
        <v>6</v>
      </c>
      <c r="AE73" t="s">
        <v>582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583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584</v>
      </c>
      <c r="H74" s="7" t="s">
        <v>585</v>
      </c>
      <c r="I74" s="7" t="s">
        <v>77</v>
      </c>
      <c r="J74" s="7" t="s">
        <v>2</v>
      </c>
      <c r="K74" s="7" t="s">
        <v>586</v>
      </c>
      <c r="L74" s="7">
        <v>1</v>
      </c>
      <c r="M74" s="7">
        <v>1</v>
      </c>
      <c r="N74" s="7" t="s">
        <v>134</v>
      </c>
      <c r="O74" s="7" t="s">
        <v>134</v>
      </c>
      <c r="P74" s="7" t="s">
        <v>81</v>
      </c>
      <c r="Q74" s="7"/>
      <c r="R74" s="17" t="s">
        <v>566</v>
      </c>
      <c r="S74" s="19" t="s">
        <v>19</v>
      </c>
      <c r="T74" s="7"/>
      <c r="U74" s="17" t="s">
        <v>19</v>
      </c>
      <c r="V74" s="17" t="s">
        <v>566</v>
      </c>
      <c r="W74" s="19" t="s">
        <v>167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587</v>
      </c>
      <c r="AD74" t="s">
        <v>6</v>
      </c>
      <c r="AE74" t="s">
        <v>588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590</v>
      </c>
      <c r="H75" s="7" t="s">
        <v>591</v>
      </c>
      <c r="I75" s="7" t="s">
        <v>77</v>
      </c>
      <c r="J75" s="7" t="s">
        <v>2</v>
      </c>
      <c r="K75" s="7" t="s">
        <v>592</v>
      </c>
      <c r="L75" s="7">
        <v>1</v>
      </c>
      <c r="M75" s="7">
        <v>1</v>
      </c>
      <c r="N75" s="7" t="s">
        <v>134</v>
      </c>
      <c r="O75" s="7" t="s">
        <v>134</v>
      </c>
      <c r="P75" s="7" t="s">
        <v>81</v>
      </c>
      <c r="Q75" s="7"/>
      <c r="R75" s="17" t="s">
        <v>321</v>
      </c>
      <c r="S75" s="19" t="s">
        <v>19</v>
      </c>
      <c r="T75" s="7"/>
      <c r="U75" s="17" t="s">
        <v>19</v>
      </c>
      <c r="V75" s="17" t="s">
        <v>321</v>
      </c>
      <c r="W75" s="19" t="s">
        <v>527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593</v>
      </c>
      <c r="AD75" t="s">
        <v>6</v>
      </c>
      <c r="AE75" t="s">
        <v>112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595</v>
      </c>
      <c r="H76" s="7" t="s">
        <v>596</v>
      </c>
      <c r="I76" s="7" t="s">
        <v>77</v>
      </c>
      <c r="J76" s="7" t="s">
        <v>2</v>
      </c>
      <c r="K76" s="7" t="s">
        <v>597</v>
      </c>
      <c r="L76" s="7">
        <v>1</v>
      </c>
      <c r="M76" s="7">
        <v>1</v>
      </c>
      <c r="N76" s="7" t="s">
        <v>101</v>
      </c>
      <c r="O76" s="7" t="s">
        <v>134</v>
      </c>
      <c r="P76" s="7" t="s">
        <v>81</v>
      </c>
      <c r="Q76" s="7"/>
      <c r="R76" s="17" t="s">
        <v>513</v>
      </c>
      <c r="S76" s="19" t="s">
        <v>19</v>
      </c>
      <c r="T76" s="7"/>
      <c r="U76" s="17" t="s">
        <v>19</v>
      </c>
      <c r="V76" s="17" t="s">
        <v>513</v>
      </c>
      <c r="W76" s="19" t="s">
        <v>391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514</v>
      </c>
      <c r="AD76" t="s">
        <v>6</v>
      </c>
      <c r="AE76" t="s">
        <v>489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599</v>
      </c>
      <c r="H77" s="7" t="s">
        <v>600</v>
      </c>
      <c r="I77" s="7" t="s">
        <v>77</v>
      </c>
      <c r="J77" s="7" t="s">
        <v>2</v>
      </c>
      <c r="K77" s="7" t="s">
        <v>601</v>
      </c>
      <c r="L77" s="7">
        <v>1</v>
      </c>
      <c r="M77" s="7">
        <v>2</v>
      </c>
      <c r="N77" s="7" t="s">
        <v>80</v>
      </c>
      <c r="O77" s="7" t="s">
        <v>80</v>
      </c>
      <c r="P77" s="7" t="s">
        <v>81</v>
      </c>
      <c r="Q77" s="7"/>
      <c r="R77" s="17" t="s">
        <v>357</v>
      </c>
      <c r="S77" s="19" t="s">
        <v>19</v>
      </c>
      <c r="T77" s="7"/>
      <c r="U77" s="17" t="s">
        <v>19</v>
      </c>
      <c r="V77" s="17" t="s">
        <v>357</v>
      </c>
      <c r="W77" s="19" t="s">
        <v>358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359</v>
      </c>
      <c r="AD77" t="s">
        <v>6</v>
      </c>
      <c r="AE77" t="s">
        <v>602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2</v>
      </c>
      <c r="N78" s="7" t="s">
        <v>80</v>
      </c>
      <c r="O78" s="7" t="s">
        <v>80</v>
      </c>
      <c r="P78" s="7" t="s">
        <v>81</v>
      </c>
      <c r="Q78" s="7"/>
      <c r="R78" s="17" t="s">
        <v>607</v>
      </c>
      <c r="S78" s="19" t="s">
        <v>19</v>
      </c>
      <c r="T78" s="7"/>
      <c r="U78" s="17" t="s">
        <v>19</v>
      </c>
      <c r="V78" s="17" t="s">
        <v>607</v>
      </c>
      <c r="W78" s="19" t="s">
        <v>330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608</v>
      </c>
      <c r="AD78" t="s">
        <v>6</v>
      </c>
      <c r="AE78" t="s">
        <v>303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610</v>
      </c>
      <c r="H79" s="7" t="s">
        <v>611</v>
      </c>
      <c r="I79" s="7" t="s">
        <v>77</v>
      </c>
      <c r="J79" s="7" t="s">
        <v>2</v>
      </c>
      <c r="K79" s="7" t="s">
        <v>612</v>
      </c>
      <c r="L79" s="7">
        <v>1</v>
      </c>
      <c r="M79" s="7">
        <v>2</v>
      </c>
      <c r="N79" s="7" t="s">
        <v>613</v>
      </c>
      <c r="O79" s="7" t="s">
        <v>80</v>
      </c>
      <c r="P79" s="7" t="s">
        <v>81</v>
      </c>
      <c r="Q79" s="7"/>
      <c r="R79" s="17" t="s">
        <v>614</v>
      </c>
      <c r="S79" s="19" t="s">
        <v>19</v>
      </c>
      <c r="T79" s="7"/>
      <c r="U79" s="17" t="s">
        <v>19</v>
      </c>
      <c r="V79" s="17" t="s">
        <v>614</v>
      </c>
      <c r="W79" s="19" t="s">
        <v>239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615</v>
      </c>
      <c r="AD79" t="s">
        <v>6</v>
      </c>
      <c r="AE79" t="s">
        <v>112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617</v>
      </c>
      <c r="H80" s="7" t="s">
        <v>618</v>
      </c>
      <c r="I80" s="7" t="s">
        <v>77</v>
      </c>
      <c r="J80" s="7" t="s">
        <v>2</v>
      </c>
      <c r="K80" s="7" t="s">
        <v>619</v>
      </c>
      <c r="L80" s="7">
        <v>1</v>
      </c>
      <c r="M80" s="7">
        <v>2</v>
      </c>
      <c r="N80" s="7" t="s">
        <v>80</v>
      </c>
      <c r="O80" s="7" t="s">
        <v>80</v>
      </c>
      <c r="P80" s="7" t="s">
        <v>81</v>
      </c>
      <c r="Q80" s="7"/>
      <c r="R80" s="17" t="s">
        <v>323</v>
      </c>
      <c r="S80" s="19" t="s">
        <v>19</v>
      </c>
      <c r="T80" s="7"/>
      <c r="U80" s="17" t="s">
        <v>19</v>
      </c>
      <c r="V80" s="17" t="s">
        <v>323</v>
      </c>
      <c r="W80" s="19" t="s">
        <v>620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621</v>
      </c>
      <c r="AD80" t="s">
        <v>6</v>
      </c>
      <c r="AE80" t="s">
        <v>622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624</v>
      </c>
      <c r="H81" s="7" t="s">
        <v>625</v>
      </c>
      <c r="I81" s="7" t="s">
        <v>77</v>
      </c>
      <c r="J81" s="7" t="s">
        <v>2</v>
      </c>
      <c r="K81" s="7" t="s">
        <v>626</v>
      </c>
      <c r="L81" s="7">
        <v>1</v>
      </c>
      <c r="M81" s="7">
        <v>8</v>
      </c>
      <c r="N81" s="7" t="s">
        <v>627</v>
      </c>
      <c r="O81" s="7" t="s">
        <v>79</v>
      </c>
      <c r="P81" s="7" t="s">
        <v>81</v>
      </c>
      <c r="Q81" s="7"/>
      <c r="R81" s="17" t="s">
        <v>628</v>
      </c>
      <c r="S81" s="19" t="s">
        <v>19</v>
      </c>
      <c r="T81" s="7"/>
      <c r="U81" s="17" t="s">
        <v>19</v>
      </c>
      <c r="V81" s="17" t="s">
        <v>628</v>
      </c>
      <c r="W81" s="19" t="s">
        <v>629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630</v>
      </c>
      <c r="AD81" t="s">
        <v>6</v>
      </c>
      <c r="AE81" t="s">
        <v>104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632</v>
      </c>
      <c r="H82" s="7" t="s">
        <v>633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1</v>
      </c>
      <c r="N82" s="7" t="s">
        <v>80</v>
      </c>
      <c r="O82" s="7" t="s">
        <v>134</v>
      </c>
      <c r="P82" s="7" t="s">
        <v>81</v>
      </c>
      <c r="Q82" s="7"/>
      <c r="R82" s="17" t="s">
        <v>536</v>
      </c>
      <c r="S82" s="19" t="s">
        <v>19</v>
      </c>
      <c r="T82" s="7"/>
      <c r="U82" s="17" t="s">
        <v>19</v>
      </c>
      <c r="V82" s="17" t="s">
        <v>536</v>
      </c>
      <c r="W82" s="19" t="s">
        <v>167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635</v>
      </c>
      <c r="AD82" t="s">
        <v>6</v>
      </c>
      <c r="AE82" t="s">
        <v>636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638</v>
      </c>
      <c r="H83" s="7" t="s">
        <v>639</v>
      </c>
      <c r="I83" s="7" t="s">
        <v>77</v>
      </c>
      <c r="J83" s="7" t="s">
        <v>2</v>
      </c>
      <c r="K83" s="7" t="s">
        <v>640</v>
      </c>
      <c r="L83" s="7">
        <v>1</v>
      </c>
      <c r="M83" s="7">
        <v>1</v>
      </c>
      <c r="N83" s="7" t="s">
        <v>134</v>
      </c>
      <c r="O83" s="7" t="s">
        <v>134</v>
      </c>
      <c r="P83" s="7" t="s">
        <v>81</v>
      </c>
      <c r="Q83" s="7"/>
      <c r="R83" s="17" t="s">
        <v>641</v>
      </c>
      <c r="S83" s="19" t="s">
        <v>19</v>
      </c>
      <c r="T83" s="7"/>
      <c r="U83" s="17" t="s">
        <v>19</v>
      </c>
      <c r="V83" s="17" t="s">
        <v>641</v>
      </c>
      <c r="W83" s="19" t="s">
        <v>495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378</v>
      </c>
      <c r="AD83" t="s">
        <v>6</v>
      </c>
      <c r="AE83" t="s">
        <v>449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643</v>
      </c>
      <c r="H84" s="7" t="s">
        <v>644</v>
      </c>
      <c r="I84" s="7" t="s">
        <v>77</v>
      </c>
      <c r="J84" s="7" t="s">
        <v>2</v>
      </c>
      <c r="K84" s="7" t="s">
        <v>645</v>
      </c>
      <c r="L84" s="7">
        <v>1</v>
      </c>
      <c r="M84" s="7">
        <v>1</v>
      </c>
      <c r="N84" s="7" t="s">
        <v>134</v>
      </c>
      <c r="O84" s="7" t="s">
        <v>134</v>
      </c>
      <c r="P84" s="7" t="s">
        <v>81</v>
      </c>
      <c r="Q84" s="7"/>
      <c r="R84" s="17" t="s">
        <v>256</v>
      </c>
      <c r="S84" s="19" t="s">
        <v>19</v>
      </c>
      <c r="T84" s="7"/>
      <c r="U84" s="17" t="s">
        <v>19</v>
      </c>
      <c r="V84" s="17" t="s">
        <v>256</v>
      </c>
      <c r="W84" s="19" t="s">
        <v>210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526</v>
      </c>
      <c r="AD84" t="s">
        <v>6</v>
      </c>
      <c r="AE84" t="s">
        <v>303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647</v>
      </c>
      <c r="H85" s="7" t="s">
        <v>648</v>
      </c>
      <c r="I85" s="7" t="s">
        <v>77</v>
      </c>
      <c r="J85" s="7" t="s">
        <v>2</v>
      </c>
      <c r="K85" s="7" t="s">
        <v>649</v>
      </c>
      <c r="L85" s="7">
        <v>1</v>
      </c>
      <c r="M85" s="7">
        <v>1</v>
      </c>
      <c r="N85" s="7" t="s">
        <v>134</v>
      </c>
      <c r="O85" s="7" t="s">
        <v>134</v>
      </c>
      <c r="P85" s="7" t="s">
        <v>81</v>
      </c>
      <c r="Q85" s="7"/>
      <c r="R85" s="17" t="s">
        <v>166</v>
      </c>
      <c r="S85" s="19" t="s">
        <v>19</v>
      </c>
      <c r="T85" s="7"/>
      <c r="U85" s="17" t="s">
        <v>19</v>
      </c>
      <c r="V85" s="17" t="s">
        <v>166</v>
      </c>
      <c r="W85" s="19" t="s">
        <v>167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151</v>
      </c>
      <c r="AD85" t="s">
        <v>6</v>
      </c>
      <c r="AE85" t="s">
        <v>406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651</v>
      </c>
      <c r="H86" s="7" t="s">
        <v>652</v>
      </c>
      <c r="I86" s="7" t="s">
        <v>77</v>
      </c>
      <c r="J86" s="7" t="s">
        <v>2</v>
      </c>
      <c r="K86" s="7" t="s">
        <v>653</v>
      </c>
      <c r="L86" s="7">
        <v>1</v>
      </c>
      <c r="M86" s="7">
        <v>1</v>
      </c>
      <c r="N86" s="7" t="s">
        <v>613</v>
      </c>
      <c r="O86" s="7" t="s">
        <v>134</v>
      </c>
      <c r="P86" s="7" t="s">
        <v>81</v>
      </c>
      <c r="Q86" s="7"/>
      <c r="R86" s="17" t="s">
        <v>654</v>
      </c>
      <c r="S86" s="19" t="s">
        <v>19</v>
      </c>
      <c r="T86" s="7"/>
      <c r="U86" s="17" t="s">
        <v>19</v>
      </c>
      <c r="V86" s="17" t="s">
        <v>654</v>
      </c>
      <c r="W86" s="19" t="s">
        <v>487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655</v>
      </c>
      <c r="AD86" t="s">
        <v>6</v>
      </c>
      <c r="AE86" t="s">
        <v>656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658</v>
      </c>
      <c r="H87" s="7" t="s">
        <v>659</v>
      </c>
      <c r="I87" s="7" t="s">
        <v>77</v>
      </c>
      <c r="J87" s="7" t="s">
        <v>2</v>
      </c>
      <c r="K87" s="7" t="s">
        <v>660</v>
      </c>
      <c r="L87" s="7">
        <v>1</v>
      </c>
      <c r="M87" s="7">
        <v>1</v>
      </c>
      <c r="N87" s="7" t="s">
        <v>134</v>
      </c>
      <c r="O87" s="7" t="s">
        <v>134</v>
      </c>
      <c r="P87" s="7" t="s">
        <v>81</v>
      </c>
      <c r="Q87" s="7"/>
      <c r="R87" s="17" t="s">
        <v>661</v>
      </c>
      <c r="S87" s="19" t="s">
        <v>19</v>
      </c>
      <c r="T87" s="7"/>
      <c r="U87" s="17" t="s">
        <v>19</v>
      </c>
      <c r="V87" s="17" t="s">
        <v>661</v>
      </c>
      <c r="W87" s="19" t="s">
        <v>480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662</v>
      </c>
      <c r="AD87" t="s">
        <v>6</v>
      </c>
      <c r="AE87" t="s">
        <v>104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664</v>
      </c>
      <c r="H88" s="7" t="s">
        <v>665</v>
      </c>
      <c r="I88" s="7" t="s">
        <v>77</v>
      </c>
      <c r="J88" s="7" t="s">
        <v>2</v>
      </c>
      <c r="K88" s="7" t="s">
        <v>666</v>
      </c>
      <c r="L88" s="7">
        <v>1</v>
      </c>
      <c r="M88" s="7">
        <v>1</v>
      </c>
      <c r="N88" s="7" t="s">
        <v>134</v>
      </c>
      <c r="O88" s="7" t="s">
        <v>134</v>
      </c>
      <c r="P88" s="7" t="s">
        <v>81</v>
      </c>
      <c r="Q88" s="7"/>
      <c r="R88" s="17" t="s">
        <v>385</v>
      </c>
      <c r="S88" s="19" t="s">
        <v>19</v>
      </c>
      <c r="T88" s="7"/>
      <c r="U88" s="17" t="s">
        <v>19</v>
      </c>
      <c r="V88" s="17" t="s">
        <v>385</v>
      </c>
      <c r="W88" s="19" t="s">
        <v>152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386</v>
      </c>
      <c r="AD88" t="s">
        <v>6</v>
      </c>
      <c r="AE88" t="s">
        <v>667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669</v>
      </c>
      <c r="H89" s="7" t="s">
        <v>670</v>
      </c>
      <c r="I89" s="7" t="s">
        <v>77</v>
      </c>
      <c r="J89" s="7" t="s">
        <v>2</v>
      </c>
      <c r="K89" s="7" t="s">
        <v>671</v>
      </c>
      <c r="L89" s="7">
        <v>1</v>
      </c>
      <c r="M89" s="7">
        <v>1</v>
      </c>
      <c r="N89" s="7" t="s">
        <v>134</v>
      </c>
      <c r="O89" s="7" t="s">
        <v>134</v>
      </c>
      <c r="P89" s="7" t="s">
        <v>81</v>
      </c>
      <c r="Q89" s="7"/>
      <c r="R89" s="17" t="s">
        <v>672</v>
      </c>
      <c r="S89" s="19" t="s">
        <v>19</v>
      </c>
      <c r="T89" s="7"/>
      <c r="U89" s="17" t="s">
        <v>19</v>
      </c>
      <c r="V89" s="17" t="s">
        <v>672</v>
      </c>
      <c r="W89" s="19" t="s">
        <v>495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673</v>
      </c>
      <c r="AD89" t="s">
        <v>6</v>
      </c>
      <c r="AE89" t="s">
        <v>572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675</v>
      </c>
      <c r="H90" s="7" t="s">
        <v>676</v>
      </c>
      <c r="I90" s="7" t="s">
        <v>77</v>
      </c>
      <c r="J90" s="7" t="s">
        <v>2</v>
      </c>
      <c r="K90" s="7" t="s">
        <v>677</v>
      </c>
      <c r="L90" s="7">
        <v>1</v>
      </c>
      <c r="M90" s="7">
        <v>1</v>
      </c>
      <c r="N90" s="7" t="s">
        <v>134</v>
      </c>
      <c r="O90" s="7" t="s">
        <v>134</v>
      </c>
      <c r="P90" s="7" t="s">
        <v>81</v>
      </c>
      <c r="Q90" s="7"/>
      <c r="R90" s="17" t="s">
        <v>678</v>
      </c>
      <c r="S90" s="19" t="s">
        <v>19</v>
      </c>
      <c r="T90" s="7"/>
      <c r="U90" s="17" t="s">
        <v>19</v>
      </c>
      <c r="V90" s="17" t="s">
        <v>678</v>
      </c>
      <c r="W90" s="19" t="s">
        <v>195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94</v>
      </c>
      <c r="AD90" t="s">
        <v>6</v>
      </c>
      <c r="AE90" t="s">
        <v>679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681</v>
      </c>
      <c r="H91" s="7" t="s">
        <v>682</v>
      </c>
      <c r="I91" s="7" t="s">
        <v>77</v>
      </c>
      <c r="J91" s="7" t="s">
        <v>2</v>
      </c>
      <c r="K91" s="7" t="s">
        <v>683</v>
      </c>
      <c r="L91" s="7">
        <v>1</v>
      </c>
      <c r="M91" s="7">
        <v>1</v>
      </c>
      <c r="N91" s="7" t="s">
        <v>134</v>
      </c>
      <c r="O91" s="7" t="s">
        <v>134</v>
      </c>
      <c r="P91" s="7" t="s">
        <v>81</v>
      </c>
      <c r="Q91" s="7"/>
      <c r="R91" s="17" t="s">
        <v>684</v>
      </c>
      <c r="S91" s="19" t="s">
        <v>19</v>
      </c>
      <c r="T91" s="7"/>
      <c r="U91" s="17" t="s">
        <v>19</v>
      </c>
      <c r="V91" s="17" t="s">
        <v>684</v>
      </c>
      <c r="W91" s="19" t="s">
        <v>411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110</v>
      </c>
      <c r="AD91" t="s">
        <v>6</v>
      </c>
      <c r="AE91" t="s">
        <v>287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686</v>
      </c>
      <c r="H92" s="7" t="s">
        <v>687</v>
      </c>
      <c r="I92" s="7" t="s">
        <v>77</v>
      </c>
      <c r="J92" s="7" t="s">
        <v>2</v>
      </c>
      <c r="K92" s="7" t="s">
        <v>688</v>
      </c>
      <c r="L92" s="7">
        <v>1</v>
      </c>
      <c r="M92" s="7">
        <v>1</v>
      </c>
      <c r="N92" s="7" t="s">
        <v>134</v>
      </c>
      <c r="O92" s="7" t="s">
        <v>134</v>
      </c>
      <c r="P92" s="7" t="s">
        <v>81</v>
      </c>
      <c r="Q92" s="7"/>
      <c r="R92" s="17" t="s">
        <v>565</v>
      </c>
      <c r="S92" s="19" t="s">
        <v>19</v>
      </c>
      <c r="T92" s="7"/>
      <c r="U92" s="17" t="s">
        <v>19</v>
      </c>
      <c r="V92" s="17" t="s">
        <v>565</v>
      </c>
      <c r="W92" s="19" t="s">
        <v>322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566</v>
      </c>
      <c r="AD92" t="s">
        <v>6</v>
      </c>
      <c r="AE92" t="s">
        <v>689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691</v>
      </c>
      <c r="H93" s="7" t="s">
        <v>692</v>
      </c>
      <c r="I93" s="7" t="s">
        <v>77</v>
      </c>
      <c r="J93" s="7" t="s">
        <v>2</v>
      </c>
      <c r="K93" s="7" t="s">
        <v>693</v>
      </c>
      <c r="L93" s="7">
        <v>1</v>
      </c>
      <c r="M93" s="7">
        <v>1</v>
      </c>
      <c r="N93" s="7" t="s">
        <v>134</v>
      </c>
      <c r="O93" s="7" t="s">
        <v>134</v>
      </c>
      <c r="P93" s="7" t="s">
        <v>81</v>
      </c>
      <c r="Q93" s="7"/>
      <c r="R93" s="17" t="s">
        <v>678</v>
      </c>
      <c r="S93" s="19" t="s">
        <v>19</v>
      </c>
      <c r="T93" s="7"/>
      <c r="U93" s="17" t="s">
        <v>19</v>
      </c>
      <c r="V93" s="17" t="s">
        <v>678</v>
      </c>
      <c r="W93" s="19" t="s">
        <v>195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94</v>
      </c>
      <c r="AD93" t="s">
        <v>6</v>
      </c>
      <c r="AE93" t="s">
        <v>694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696</v>
      </c>
      <c r="H94" s="7" t="s">
        <v>697</v>
      </c>
      <c r="I94" s="7" t="s">
        <v>77</v>
      </c>
      <c r="J94" s="7" t="s">
        <v>2</v>
      </c>
      <c r="K94" s="7" t="s">
        <v>698</v>
      </c>
      <c r="L94" s="7">
        <v>1</v>
      </c>
      <c r="M94" s="7">
        <v>1</v>
      </c>
      <c r="N94" s="7" t="s">
        <v>134</v>
      </c>
      <c r="O94" s="7" t="s">
        <v>134</v>
      </c>
      <c r="P94" s="7" t="s">
        <v>81</v>
      </c>
      <c r="Q94" s="7"/>
      <c r="R94" s="17" t="s">
        <v>699</v>
      </c>
      <c r="S94" s="19" t="s">
        <v>19</v>
      </c>
      <c r="T94" s="7"/>
      <c r="U94" s="17" t="s">
        <v>19</v>
      </c>
      <c r="V94" s="17" t="s">
        <v>699</v>
      </c>
      <c r="W94" s="19" t="s">
        <v>263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700</v>
      </c>
      <c r="AD94" t="s">
        <v>6</v>
      </c>
      <c r="AE94" t="s">
        <v>701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703</v>
      </c>
      <c r="H95" s="7" t="s">
        <v>704</v>
      </c>
      <c r="I95" s="7" t="s">
        <v>77</v>
      </c>
      <c r="J95" s="7" t="s">
        <v>2</v>
      </c>
      <c r="K95" s="7" t="s">
        <v>705</v>
      </c>
      <c r="L95" s="7">
        <v>1</v>
      </c>
      <c r="M95" s="7">
        <v>1</v>
      </c>
      <c r="N95" s="7" t="s">
        <v>134</v>
      </c>
      <c r="O95" s="7" t="s">
        <v>134</v>
      </c>
      <c r="P95" s="7" t="s">
        <v>81</v>
      </c>
      <c r="Q95" s="7"/>
      <c r="R95" s="17" t="s">
        <v>245</v>
      </c>
      <c r="S95" s="19" t="s">
        <v>19</v>
      </c>
      <c r="T95" s="7"/>
      <c r="U95" s="17" t="s">
        <v>19</v>
      </c>
      <c r="V95" s="17" t="s">
        <v>245</v>
      </c>
      <c r="W95" s="19" t="s">
        <v>246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247</v>
      </c>
      <c r="AD95" t="s">
        <v>6</v>
      </c>
      <c r="AE95" t="s">
        <v>706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708</v>
      </c>
      <c r="H96" s="7" t="s">
        <v>709</v>
      </c>
      <c r="I96" s="7" t="s">
        <v>77</v>
      </c>
      <c r="J96" s="7" t="s">
        <v>2</v>
      </c>
      <c r="K96" s="7" t="s">
        <v>710</v>
      </c>
      <c r="L96" s="7">
        <v>1</v>
      </c>
      <c r="M96" s="7">
        <v>1</v>
      </c>
      <c r="N96" s="7" t="s">
        <v>134</v>
      </c>
      <c r="O96" s="7" t="s">
        <v>134</v>
      </c>
      <c r="P96" s="7" t="s">
        <v>81</v>
      </c>
      <c r="Q96" s="7"/>
      <c r="R96" s="17" t="s">
        <v>711</v>
      </c>
      <c r="S96" s="19" t="s">
        <v>19</v>
      </c>
      <c r="T96" s="7"/>
      <c r="U96" s="17" t="s">
        <v>19</v>
      </c>
      <c r="V96" s="17" t="s">
        <v>711</v>
      </c>
      <c r="W96" s="19" t="s">
        <v>712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713</v>
      </c>
      <c r="AD96" t="s">
        <v>6</v>
      </c>
      <c r="AE96" t="s">
        <v>714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716</v>
      </c>
      <c r="H97" s="7" t="s">
        <v>717</v>
      </c>
      <c r="I97" s="7" t="s">
        <v>77</v>
      </c>
      <c r="J97" s="7" t="s">
        <v>2</v>
      </c>
      <c r="K97" s="7" t="s">
        <v>718</v>
      </c>
      <c r="L97" s="7">
        <v>1</v>
      </c>
      <c r="M97" s="7">
        <v>1</v>
      </c>
      <c r="N97" s="7" t="s">
        <v>134</v>
      </c>
      <c r="O97" s="7" t="s">
        <v>134</v>
      </c>
      <c r="P97" s="7" t="s">
        <v>81</v>
      </c>
      <c r="Q97" s="7"/>
      <c r="R97" s="17" t="s">
        <v>397</v>
      </c>
      <c r="S97" s="19" t="s">
        <v>19</v>
      </c>
      <c r="T97" s="7"/>
      <c r="U97" s="17" t="s">
        <v>19</v>
      </c>
      <c r="V97" s="17" t="s">
        <v>397</v>
      </c>
      <c r="W97" s="19" t="s">
        <v>398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351</v>
      </c>
      <c r="AD97" t="s">
        <v>6</v>
      </c>
      <c r="AE97" t="s">
        <v>572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720</v>
      </c>
      <c r="H98" s="7" t="s">
        <v>721</v>
      </c>
      <c r="I98" s="7" t="s">
        <v>77</v>
      </c>
      <c r="J98" s="7" t="s">
        <v>2</v>
      </c>
      <c r="K98" s="7" t="s">
        <v>722</v>
      </c>
      <c r="L98" s="7">
        <v>1</v>
      </c>
      <c r="M98" s="7">
        <v>1</v>
      </c>
      <c r="N98" s="7" t="s">
        <v>134</v>
      </c>
      <c r="O98" s="7" t="s">
        <v>134</v>
      </c>
      <c r="P98" s="7" t="s">
        <v>81</v>
      </c>
      <c r="Q98" s="7"/>
      <c r="R98" s="17" t="s">
        <v>723</v>
      </c>
      <c r="S98" s="19" t="s">
        <v>19</v>
      </c>
      <c r="T98" s="7"/>
      <c r="U98" s="17" t="s">
        <v>19</v>
      </c>
      <c r="V98" s="17" t="s">
        <v>723</v>
      </c>
      <c r="W98" s="19" t="s">
        <v>495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724</v>
      </c>
      <c r="AD98" t="s">
        <v>6</v>
      </c>
      <c r="AE98" t="s">
        <v>154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726</v>
      </c>
      <c r="H99" s="7" t="s">
        <v>727</v>
      </c>
      <c r="I99" s="7" t="s">
        <v>77</v>
      </c>
      <c r="J99" s="7" t="s">
        <v>2</v>
      </c>
      <c r="K99" s="7" t="s">
        <v>728</v>
      </c>
      <c r="L99" s="7">
        <v>1</v>
      </c>
      <c r="M99" s="7">
        <v>1</v>
      </c>
      <c r="N99" s="7" t="s">
        <v>134</v>
      </c>
      <c r="O99" s="7" t="s">
        <v>134</v>
      </c>
      <c r="P99" s="7" t="s">
        <v>81</v>
      </c>
      <c r="Q99" s="7"/>
      <c r="R99" s="17" t="s">
        <v>729</v>
      </c>
      <c r="S99" s="19" t="s">
        <v>19</v>
      </c>
      <c r="T99" s="7"/>
      <c r="U99" s="17" t="s">
        <v>19</v>
      </c>
      <c r="V99" s="17" t="s">
        <v>729</v>
      </c>
      <c r="W99" s="19" t="s">
        <v>217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730</v>
      </c>
      <c r="AD99" t="s">
        <v>6</v>
      </c>
      <c r="AE99" t="s">
        <v>731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733</v>
      </c>
      <c r="H100" s="7" t="s">
        <v>734</v>
      </c>
      <c r="I100" s="7" t="s">
        <v>77</v>
      </c>
      <c r="J100" s="7" t="s">
        <v>2</v>
      </c>
      <c r="K100" s="7" t="s">
        <v>735</v>
      </c>
      <c r="L100" s="7">
        <v>1</v>
      </c>
      <c r="M100" s="7">
        <v>1</v>
      </c>
      <c r="N100" s="7" t="s">
        <v>134</v>
      </c>
      <c r="O100" s="7" t="s">
        <v>134</v>
      </c>
      <c r="P100" s="7" t="s">
        <v>81</v>
      </c>
      <c r="Q100" s="7"/>
      <c r="R100" s="17" t="s">
        <v>736</v>
      </c>
      <c r="S100" s="19" t="s">
        <v>19</v>
      </c>
      <c r="T100" s="7"/>
      <c r="U100" s="17" t="s">
        <v>19</v>
      </c>
      <c r="V100" s="17" t="s">
        <v>736</v>
      </c>
      <c r="W100" s="19" t="s">
        <v>455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737</v>
      </c>
      <c r="AD100" t="s">
        <v>6</v>
      </c>
      <c r="AE100" t="s">
        <v>738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740</v>
      </c>
      <c r="H101" s="7" t="s">
        <v>741</v>
      </c>
      <c r="I101" s="7" t="s">
        <v>77</v>
      </c>
      <c r="J101" s="7" t="s">
        <v>2</v>
      </c>
      <c r="K101" s="7" t="s">
        <v>742</v>
      </c>
      <c r="L101" s="7">
        <v>1</v>
      </c>
      <c r="M101" s="7">
        <v>1</v>
      </c>
      <c r="N101" s="7" t="s">
        <v>134</v>
      </c>
      <c r="O101" s="7" t="s">
        <v>134</v>
      </c>
      <c r="P101" s="7" t="s">
        <v>81</v>
      </c>
      <c r="Q101" s="7"/>
      <c r="R101" s="17" t="s">
        <v>743</v>
      </c>
      <c r="S101" s="19" t="s">
        <v>19</v>
      </c>
      <c r="T101" s="7"/>
      <c r="U101" s="17" t="s">
        <v>19</v>
      </c>
      <c r="V101" s="17" t="s">
        <v>743</v>
      </c>
      <c r="W101" s="19" t="s">
        <v>195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448</v>
      </c>
      <c r="AD101" t="s">
        <v>6</v>
      </c>
      <c r="AE101" t="s">
        <v>744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746</v>
      </c>
      <c r="H102" s="7" t="s">
        <v>747</v>
      </c>
      <c r="I102" s="7" t="s">
        <v>77</v>
      </c>
      <c r="J102" s="7" t="s">
        <v>2</v>
      </c>
      <c r="K102" s="7" t="s">
        <v>748</v>
      </c>
      <c r="L102" s="7">
        <v>1</v>
      </c>
      <c r="M102" s="7">
        <v>1</v>
      </c>
      <c r="N102" s="7" t="s">
        <v>134</v>
      </c>
      <c r="O102" s="7" t="s">
        <v>134</v>
      </c>
      <c r="P102" s="7" t="s">
        <v>81</v>
      </c>
      <c r="Q102" s="7"/>
      <c r="R102" s="17" t="s">
        <v>256</v>
      </c>
      <c r="S102" s="19" t="s">
        <v>19</v>
      </c>
      <c r="T102" s="7"/>
      <c r="U102" s="17" t="s">
        <v>19</v>
      </c>
      <c r="V102" s="17" t="s">
        <v>256</v>
      </c>
      <c r="W102" s="19" t="s">
        <v>210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526</v>
      </c>
      <c r="AD102" t="s">
        <v>6</v>
      </c>
      <c r="AE102" t="s">
        <v>112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749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664</v>
      </c>
      <c r="H103" s="7" t="s">
        <v>665</v>
      </c>
      <c r="I103" s="7" t="s">
        <v>77</v>
      </c>
      <c r="J103" s="7" t="s">
        <v>2</v>
      </c>
      <c r="K103" s="7" t="s">
        <v>666</v>
      </c>
      <c r="L103" s="7">
        <v>1</v>
      </c>
      <c r="M103" s="7">
        <v>1</v>
      </c>
      <c r="N103" s="7" t="s">
        <v>134</v>
      </c>
      <c r="O103" s="7" t="s">
        <v>134</v>
      </c>
      <c r="P103" s="7" t="s">
        <v>81</v>
      </c>
      <c r="Q103" s="7"/>
      <c r="R103" s="17" t="s">
        <v>385</v>
      </c>
      <c r="S103" s="19" t="s">
        <v>19</v>
      </c>
      <c r="T103" s="7"/>
      <c r="U103" s="17" t="s">
        <v>19</v>
      </c>
      <c r="V103" s="17" t="s">
        <v>385</v>
      </c>
      <c r="W103" s="19" t="s">
        <v>152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386</v>
      </c>
      <c r="AD103" t="s">
        <v>6</v>
      </c>
      <c r="AE103" t="s">
        <v>667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751</v>
      </c>
      <c r="H104" s="7" t="s">
        <v>752</v>
      </c>
      <c r="I104" s="7" t="s">
        <v>77</v>
      </c>
      <c r="J104" s="7" t="s">
        <v>2</v>
      </c>
      <c r="K104" s="7" t="s">
        <v>753</v>
      </c>
      <c r="L104" s="7">
        <v>1</v>
      </c>
      <c r="M104" s="7">
        <v>1</v>
      </c>
      <c r="N104" s="7" t="s">
        <v>134</v>
      </c>
      <c r="O104" s="7" t="s">
        <v>134</v>
      </c>
      <c r="P104" s="7" t="s">
        <v>81</v>
      </c>
      <c r="Q104" s="7"/>
      <c r="R104" s="17" t="s">
        <v>754</v>
      </c>
      <c r="S104" s="19" t="s">
        <v>19</v>
      </c>
      <c r="T104" s="7"/>
      <c r="U104" s="17" t="s">
        <v>19</v>
      </c>
      <c r="V104" s="17" t="s">
        <v>754</v>
      </c>
      <c r="W104" s="19" t="s">
        <v>167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755</v>
      </c>
      <c r="AD104" t="s">
        <v>6</v>
      </c>
      <c r="AE104" t="s">
        <v>756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758</v>
      </c>
      <c r="H105" s="7" t="s">
        <v>759</v>
      </c>
      <c r="I105" s="7" t="s">
        <v>77</v>
      </c>
      <c r="J105" s="7" t="s">
        <v>2</v>
      </c>
      <c r="K105" s="7" t="s">
        <v>760</v>
      </c>
      <c r="L105" s="7">
        <v>1</v>
      </c>
      <c r="M105" s="7">
        <v>4</v>
      </c>
      <c r="N105" s="7" t="s">
        <v>79</v>
      </c>
      <c r="O105" s="7" t="s">
        <v>92</v>
      </c>
      <c r="P105" s="7" t="s">
        <v>81</v>
      </c>
      <c r="Q105" s="7"/>
      <c r="R105" s="17" t="s">
        <v>761</v>
      </c>
      <c r="S105" s="19" t="s">
        <v>19</v>
      </c>
      <c r="T105" s="7"/>
      <c r="U105" s="17" t="s">
        <v>19</v>
      </c>
      <c r="V105" s="17" t="s">
        <v>761</v>
      </c>
      <c r="W105" s="19" t="s">
        <v>338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762</v>
      </c>
      <c r="AD105" t="s">
        <v>6</v>
      </c>
      <c r="AE105" t="s">
        <v>763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765</v>
      </c>
      <c r="H106" s="7" t="s">
        <v>766</v>
      </c>
      <c r="I106" s="7" t="s">
        <v>77</v>
      </c>
      <c r="J106" s="7" t="s">
        <v>2</v>
      </c>
      <c r="K106" s="7" t="s">
        <v>767</v>
      </c>
      <c r="L106" s="7">
        <v>1</v>
      </c>
      <c r="M106" s="7">
        <v>1</v>
      </c>
      <c r="N106" s="7" t="s">
        <v>92</v>
      </c>
      <c r="O106" s="7" t="s">
        <v>134</v>
      </c>
      <c r="P106" s="7" t="s">
        <v>81</v>
      </c>
      <c r="Q106" s="7"/>
      <c r="R106" s="17" t="s">
        <v>768</v>
      </c>
      <c r="S106" s="19" t="s">
        <v>19</v>
      </c>
      <c r="T106" s="7"/>
      <c r="U106" s="17" t="s">
        <v>19</v>
      </c>
      <c r="V106" s="17" t="s">
        <v>768</v>
      </c>
      <c r="W106" s="19" t="s">
        <v>218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769</v>
      </c>
      <c r="AD106" t="s">
        <v>6</v>
      </c>
      <c r="AE106" t="s">
        <v>489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771</v>
      </c>
      <c r="H107" s="7" t="s">
        <v>772</v>
      </c>
      <c r="I107" s="7" t="s">
        <v>77</v>
      </c>
      <c r="J107" s="7" t="s">
        <v>2</v>
      </c>
      <c r="K107" s="7" t="s">
        <v>773</v>
      </c>
      <c r="L107" s="7">
        <v>1</v>
      </c>
      <c r="M107" s="7">
        <v>2</v>
      </c>
      <c r="N107" s="7" t="s">
        <v>125</v>
      </c>
      <c r="O107" s="7" t="s">
        <v>80</v>
      </c>
      <c r="P107" s="7" t="s">
        <v>81</v>
      </c>
      <c r="Q107" s="7"/>
      <c r="R107" s="17" t="s">
        <v>774</v>
      </c>
      <c r="S107" s="19" t="s">
        <v>19</v>
      </c>
      <c r="T107" s="7"/>
      <c r="U107" s="17" t="s">
        <v>19</v>
      </c>
      <c r="V107" s="17" t="s">
        <v>774</v>
      </c>
      <c r="W107" s="19" t="s">
        <v>210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775</v>
      </c>
      <c r="AD107" t="s">
        <v>6</v>
      </c>
      <c r="AE107" t="s">
        <v>776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696</v>
      </c>
      <c r="H108" s="7" t="s">
        <v>697</v>
      </c>
      <c r="I108" s="7" t="s">
        <v>77</v>
      </c>
      <c r="J108" s="7" t="s">
        <v>2</v>
      </c>
      <c r="K108" s="7" t="s">
        <v>778</v>
      </c>
      <c r="L108" s="7">
        <v>3</v>
      </c>
      <c r="M108" s="7">
        <v>1</v>
      </c>
      <c r="N108" s="7" t="s">
        <v>134</v>
      </c>
      <c r="O108" s="7" t="s">
        <v>134</v>
      </c>
      <c r="P108" s="7" t="s">
        <v>81</v>
      </c>
      <c r="Q108" s="7"/>
      <c r="R108" s="17" t="s">
        <v>779</v>
      </c>
      <c r="S108" s="19" t="s">
        <v>19</v>
      </c>
      <c r="T108" s="7"/>
      <c r="U108" s="17" t="s">
        <v>19</v>
      </c>
      <c r="V108" s="17" t="s">
        <v>779</v>
      </c>
      <c r="W108" s="19" t="s">
        <v>224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780</v>
      </c>
      <c r="AD108" t="s">
        <v>6</v>
      </c>
      <c r="AE108" t="s">
        <v>781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783</v>
      </c>
      <c r="H109" s="7" t="s">
        <v>784</v>
      </c>
      <c r="I109" s="7" t="s">
        <v>77</v>
      </c>
      <c r="J109" s="7" t="s">
        <v>2</v>
      </c>
      <c r="K109" s="7" t="s">
        <v>785</v>
      </c>
      <c r="L109" s="7">
        <v>1</v>
      </c>
      <c r="M109" s="7">
        <v>1</v>
      </c>
      <c r="N109" s="7" t="s">
        <v>134</v>
      </c>
      <c r="O109" s="7" t="s">
        <v>134</v>
      </c>
      <c r="P109" s="7" t="s">
        <v>81</v>
      </c>
      <c r="Q109" s="7"/>
      <c r="R109" s="17" t="s">
        <v>786</v>
      </c>
      <c r="S109" s="19" t="s">
        <v>19</v>
      </c>
      <c r="T109" s="7"/>
      <c r="U109" s="17" t="s">
        <v>19</v>
      </c>
      <c r="V109" s="17" t="s">
        <v>786</v>
      </c>
      <c r="W109" s="19" t="s">
        <v>293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787</v>
      </c>
      <c r="AD109" t="s">
        <v>6</v>
      </c>
      <c r="AE109" t="s">
        <v>788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790</v>
      </c>
      <c r="H110" s="7" t="s">
        <v>791</v>
      </c>
      <c r="I110" s="7" t="s">
        <v>77</v>
      </c>
      <c r="J110" s="7" t="s">
        <v>2</v>
      </c>
      <c r="K110" s="7" t="s">
        <v>792</v>
      </c>
      <c r="L110" s="7">
        <v>1</v>
      </c>
      <c r="M110" s="7">
        <v>1</v>
      </c>
      <c r="N110" s="7" t="s">
        <v>627</v>
      </c>
      <c r="O110" s="7" t="s">
        <v>134</v>
      </c>
      <c r="P110" s="7" t="s">
        <v>81</v>
      </c>
      <c r="Q110" s="7"/>
      <c r="R110" s="17" t="s">
        <v>793</v>
      </c>
      <c r="S110" s="19" t="s">
        <v>19</v>
      </c>
      <c r="T110" s="7"/>
      <c r="U110" s="17" t="s">
        <v>19</v>
      </c>
      <c r="V110" s="17" t="s">
        <v>793</v>
      </c>
      <c r="W110" s="19" t="s">
        <v>794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795</v>
      </c>
      <c r="AD110" t="s">
        <v>6</v>
      </c>
      <c r="AE110" t="s">
        <v>796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797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354</v>
      </c>
      <c r="H111" s="7" t="s">
        <v>355</v>
      </c>
      <c r="I111" s="7" t="s">
        <v>77</v>
      </c>
      <c r="J111" s="7" t="s">
        <v>2</v>
      </c>
      <c r="K111" s="7" t="s">
        <v>798</v>
      </c>
      <c r="L111" s="7">
        <v>1</v>
      </c>
      <c r="M111" s="7">
        <v>1</v>
      </c>
      <c r="N111" s="7" t="s">
        <v>80</v>
      </c>
      <c r="O111" s="7" t="s">
        <v>134</v>
      </c>
      <c r="P111" s="7" t="s">
        <v>81</v>
      </c>
      <c r="Q111" s="7"/>
      <c r="R111" s="17" t="s">
        <v>357</v>
      </c>
      <c r="S111" s="19" t="s">
        <v>19</v>
      </c>
      <c r="T111" s="7"/>
      <c r="U111" s="17" t="s">
        <v>19</v>
      </c>
      <c r="V111" s="17" t="s">
        <v>357</v>
      </c>
      <c r="W111" s="19" t="s">
        <v>358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359</v>
      </c>
      <c r="AD111" t="s">
        <v>6</v>
      </c>
      <c r="AE111" t="s">
        <v>360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800</v>
      </c>
      <c r="H112" s="7" t="s">
        <v>801</v>
      </c>
      <c r="I112" s="7" t="s">
        <v>77</v>
      </c>
      <c r="J112" s="7" t="s">
        <v>2</v>
      </c>
      <c r="K112" s="7" t="s">
        <v>802</v>
      </c>
      <c r="L112" s="7">
        <v>1</v>
      </c>
      <c r="M112" s="7">
        <v>1</v>
      </c>
      <c r="N112" s="7" t="s">
        <v>80</v>
      </c>
      <c r="O112" s="7" t="s">
        <v>134</v>
      </c>
      <c r="P112" s="7" t="s">
        <v>81</v>
      </c>
      <c r="Q112" s="7"/>
      <c r="R112" s="17" t="s">
        <v>448</v>
      </c>
      <c r="S112" s="19" t="s">
        <v>19</v>
      </c>
      <c r="T112" s="7"/>
      <c r="U112" s="17" t="s">
        <v>19</v>
      </c>
      <c r="V112" s="17" t="s">
        <v>448</v>
      </c>
      <c r="W112" s="19" t="s">
        <v>411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803</v>
      </c>
      <c r="AD112" t="s">
        <v>6</v>
      </c>
      <c r="AE112" t="s">
        <v>706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805</v>
      </c>
      <c r="H113" s="7" t="s">
        <v>806</v>
      </c>
      <c r="I113" s="7" t="s">
        <v>77</v>
      </c>
      <c r="J113" s="7" t="s">
        <v>2</v>
      </c>
      <c r="K113" s="7" t="s">
        <v>807</v>
      </c>
      <c r="L113" s="7">
        <v>1</v>
      </c>
      <c r="M113" s="7">
        <v>1</v>
      </c>
      <c r="N113" s="7" t="s">
        <v>134</v>
      </c>
      <c r="O113" s="7" t="s">
        <v>134</v>
      </c>
      <c r="P113" s="7" t="s">
        <v>81</v>
      </c>
      <c r="Q113" s="7"/>
      <c r="R113" s="17" t="s">
        <v>808</v>
      </c>
      <c r="S113" s="19" t="s">
        <v>19</v>
      </c>
      <c r="T113" s="7"/>
      <c r="U113" s="17" t="s">
        <v>19</v>
      </c>
      <c r="V113" s="17" t="s">
        <v>808</v>
      </c>
      <c r="W113" s="19" t="s">
        <v>398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809</v>
      </c>
      <c r="AD113" t="s">
        <v>6</v>
      </c>
      <c r="AE113" t="s">
        <v>406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811</v>
      </c>
      <c r="H114" s="7" t="s">
        <v>812</v>
      </c>
      <c r="I114" s="7" t="s">
        <v>77</v>
      </c>
      <c r="J114" s="7" t="s">
        <v>2</v>
      </c>
      <c r="K114" s="7" t="s">
        <v>813</v>
      </c>
      <c r="L114" s="7">
        <v>1</v>
      </c>
      <c r="M114" s="7">
        <v>1</v>
      </c>
      <c r="N114" s="7" t="s">
        <v>134</v>
      </c>
      <c r="O114" s="7" t="s">
        <v>134</v>
      </c>
      <c r="P114" s="7" t="s">
        <v>81</v>
      </c>
      <c r="Q114" s="7"/>
      <c r="R114" s="17" t="s">
        <v>730</v>
      </c>
      <c r="S114" s="19" t="s">
        <v>19</v>
      </c>
      <c r="T114" s="7"/>
      <c r="U114" s="17" t="s">
        <v>19</v>
      </c>
      <c r="V114" s="17" t="s">
        <v>730</v>
      </c>
      <c r="W114" s="19" t="s">
        <v>814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815</v>
      </c>
      <c r="AD114" t="s">
        <v>6</v>
      </c>
      <c r="AE114" t="s">
        <v>816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817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818</v>
      </c>
      <c r="H115" s="7" t="s">
        <v>819</v>
      </c>
      <c r="I115" s="7" t="s">
        <v>77</v>
      </c>
      <c r="J115" s="7" t="s">
        <v>2</v>
      </c>
      <c r="K115" s="7" t="s">
        <v>820</v>
      </c>
      <c r="L115" s="7">
        <v>1</v>
      </c>
      <c r="M115" s="7">
        <v>1</v>
      </c>
      <c r="N115" s="7" t="s">
        <v>134</v>
      </c>
      <c r="O115" s="7" t="s">
        <v>134</v>
      </c>
      <c r="P115" s="7" t="s">
        <v>81</v>
      </c>
      <c r="Q115" s="7"/>
      <c r="R115" s="17" t="s">
        <v>231</v>
      </c>
      <c r="S115" s="19" t="s">
        <v>19</v>
      </c>
      <c r="T115" s="7"/>
      <c r="U115" s="17" t="s">
        <v>19</v>
      </c>
      <c r="V115" s="17" t="s">
        <v>231</v>
      </c>
      <c r="W115" s="19" t="s">
        <v>238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821</v>
      </c>
      <c r="AD115" t="s">
        <v>6</v>
      </c>
      <c r="AE115" t="s">
        <v>112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823</v>
      </c>
      <c r="H116" s="7" t="s">
        <v>824</v>
      </c>
      <c r="I116" s="7" t="s">
        <v>77</v>
      </c>
      <c r="J116" s="7" t="s">
        <v>2</v>
      </c>
      <c r="K116" s="7" t="s">
        <v>825</v>
      </c>
      <c r="L116" s="7">
        <v>1</v>
      </c>
      <c r="M116" s="7">
        <v>1</v>
      </c>
      <c r="N116" s="7" t="s">
        <v>613</v>
      </c>
      <c r="O116" s="7" t="s">
        <v>134</v>
      </c>
      <c r="P116" s="7" t="s">
        <v>81</v>
      </c>
      <c r="Q116" s="7"/>
      <c r="R116" s="17" t="s">
        <v>826</v>
      </c>
      <c r="S116" s="19" t="s">
        <v>19</v>
      </c>
      <c r="T116" s="7"/>
      <c r="U116" s="17" t="s">
        <v>19</v>
      </c>
      <c r="V116" s="17" t="s">
        <v>826</v>
      </c>
      <c r="W116" s="19" t="s">
        <v>827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828</v>
      </c>
      <c r="AD116" t="s">
        <v>6</v>
      </c>
      <c r="AE116" t="s">
        <v>689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830</v>
      </c>
      <c r="H117" s="7" t="s">
        <v>831</v>
      </c>
      <c r="I117" s="7" t="s">
        <v>77</v>
      </c>
      <c r="J117" s="7" t="s">
        <v>2</v>
      </c>
      <c r="K117" s="7" t="s">
        <v>832</v>
      </c>
      <c r="L117" s="7">
        <v>1</v>
      </c>
      <c r="M117" s="7">
        <v>1</v>
      </c>
      <c r="N117" s="7" t="s">
        <v>134</v>
      </c>
      <c r="O117" s="7" t="s">
        <v>134</v>
      </c>
      <c r="P117" s="7" t="s">
        <v>81</v>
      </c>
      <c r="Q117" s="7"/>
      <c r="R117" s="17" t="s">
        <v>723</v>
      </c>
      <c r="S117" s="19" t="s">
        <v>19</v>
      </c>
      <c r="T117" s="7"/>
      <c r="U117" s="17" t="s">
        <v>19</v>
      </c>
      <c r="V117" s="17" t="s">
        <v>723</v>
      </c>
      <c r="W117" s="19" t="s">
        <v>495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724</v>
      </c>
      <c r="AD117" t="s">
        <v>6</v>
      </c>
      <c r="AE117" t="s">
        <v>543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834</v>
      </c>
      <c r="H118" s="7" t="s">
        <v>835</v>
      </c>
      <c r="I118" s="7" t="s">
        <v>77</v>
      </c>
      <c r="J118" s="7" t="s">
        <v>2</v>
      </c>
      <c r="K118" s="7" t="s">
        <v>836</v>
      </c>
      <c r="L118" s="7">
        <v>1</v>
      </c>
      <c r="M118" s="7">
        <v>1</v>
      </c>
      <c r="N118" s="7" t="s">
        <v>134</v>
      </c>
      <c r="O118" s="7" t="s">
        <v>134</v>
      </c>
      <c r="P118" s="7" t="s">
        <v>81</v>
      </c>
      <c r="Q118" s="7"/>
      <c r="R118" s="17" t="s">
        <v>528</v>
      </c>
      <c r="S118" s="19" t="s">
        <v>19</v>
      </c>
      <c r="T118" s="7"/>
      <c r="U118" s="17" t="s">
        <v>19</v>
      </c>
      <c r="V118" s="17" t="s">
        <v>528</v>
      </c>
      <c r="W118" s="19" t="s">
        <v>620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837</v>
      </c>
      <c r="AD118" t="s">
        <v>6</v>
      </c>
      <c r="AE118" t="s">
        <v>838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840</v>
      </c>
      <c r="H119" s="7" t="s">
        <v>841</v>
      </c>
      <c r="I119" s="7" t="s">
        <v>77</v>
      </c>
      <c r="J119" s="7" t="s">
        <v>2</v>
      </c>
      <c r="K119" s="7" t="s">
        <v>842</v>
      </c>
      <c r="L119" s="7">
        <v>1</v>
      </c>
      <c r="M119" s="7">
        <v>1</v>
      </c>
      <c r="N119" s="7" t="s">
        <v>134</v>
      </c>
      <c r="O119" s="7" t="s">
        <v>134</v>
      </c>
      <c r="P119" s="7" t="s">
        <v>81</v>
      </c>
      <c r="Q119" s="7"/>
      <c r="R119" s="17" t="s">
        <v>548</v>
      </c>
      <c r="S119" s="19" t="s">
        <v>19</v>
      </c>
      <c r="T119" s="7"/>
      <c r="U119" s="17" t="s">
        <v>19</v>
      </c>
      <c r="V119" s="17" t="s">
        <v>548</v>
      </c>
      <c r="W119" s="19" t="s">
        <v>480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350</v>
      </c>
      <c r="AD119" t="s">
        <v>6</v>
      </c>
      <c r="AE119" t="s">
        <v>843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845</v>
      </c>
      <c r="H120" s="7" t="s">
        <v>846</v>
      </c>
      <c r="I120" s="7" t="s">
        <v>77</v>
      </c>
      <c r="J120" s="7" t="s">
        <v>2</v>
      </c>
      <c r="K120" s="7" t="s">
        <v>847</v>
      </c>
      <c r="L120" s="7">
        <v>1</v>
      </c>
      <c r="M120" s="7">
        <v>1</v>
      </c>
      <c r="N120" s="7" t="s">
        <v>134</v>
      </c>
      <c r="O120" s="7" t="s">
        <v>134</v>
      </c>
      <c r="P120" s="7" t="s">
        <v>81</v>
      </c>
      <c r="Q120" s="7"/>
      <c r="R120" s="17" t="s">
        <v>514</v>
      </c>
      <c r="S120" s="19" t="s">
        <v>19</v>
      </c>
      <c r="T120" s="7"/>
      <c r="U120" s="17" t="s">
        <v>19</v>
      </c>
      <c r="V120" s="17" t="s">
        <v>514</v>
      </c>
      <c r="W120" s="19" t="s">
        <v>136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534</v>
      </c>
      <c r="AD120" t="s">
        <v>6</v>
      </c>
      <c r="AE120" t="s">
        <v>848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850</v>
      </c>
      <c r="H121" s="7" t="s">
        <v>851</v>
      </c>
      <c r="I121" s="7" t="s">
        <v>77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80</v>
      </c>
      <c r="O121" s="7" t="s">
        <v>134</v>
      </c>
      <c r="P121" s="7" t="s">
        <v>81</v>
      </c>
      <c r="Q121" s="7"/>
      <c r="R121" s="17" t="s">
        <v>793</v>
      </c>
      <c r="S121" s="19" t="s">
        <v>19</v>
      </c>
      <c r="T121" s="7"/>
      <c r="U121" s="17" t="s">
        <v>19</v>
      </c>
      <c r="V121" s="17" t="s">
        <v>793</v>
      </c>
      <c r="W121" s="19" t="s">
        <v>794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795</v>
      </c>
      <c r="AD121" t="s">
        <v>6</v>
      </c>
      <c r="AE121" t="s">
        <v>706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251</v>
      </c>
      <c r="H122" s="7" t="s">
        <v>252</v>
      </c>
      <c r="I122" s="7" t="s">
        <v>77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134</v>
      </c>
      <c r="O122" s="7" t="s">
        <v>134</v>
      </c>
      <c r="P122" s="7" t="s">
        <v>81</v>
      </c>
      <c r="Q122" s="7"/>
      <c r="R122" s="17" t="s">
        <v>254</v>
      </c>
      <c r="S122" s="19" t="s">
        <v>19</v>
      </c>
      <c r="T122" s="7"/>
      <c r="U122" s="17" t="s">
        <v>19</v>
      </c>
      <c r="V122" s="17" t="s">
        <v>254</v>
      </c>
      <c r="W122" s="19" t="s">
        <v>255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256</v>
      </c>
      <c r="AD122" t="s">
        <v>6</v>
      </c>
      <c r="AE122" t="s">
        <v>257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856</v>
      </c>
      <c r="H123" s="7" t="s">
        <v>857</v>
      </c>
      <c r="I123" s="7" t="s">
        <v>77</v>
      </c>
      <c r="J123" s="7" t="s">
        <v>2</v>
      </c>
      <c r="K123" s="7" t="s">
        <v>858</v>
      </c>
      <c r="L123" s="7">
        <v>1</v>
      </c>
      <c r="M123" s="7">
        <v>1</v>
      </c>
      <c r="N123" s="7" t="s">
        <v>134</v>
      </c>
      <c r="O123" s="7" t="s">
        <v>134</v>
      </c>
      <c r="P123" s="7" t="s">
        <v>81</v>
      </c>
      <c r="Q123" s="7"/>
      <c r="R123" s="17" t="s">
        <v>635</v>
      </c>
      <c r="S123" s="19" t="s">
        <v>19</v>
      </c>
      <c r="T123" s="7"/>
      <c r="U123" s="17" t="s">
        <v>19</v>
      </c>
      <c r="V123" s="17" t="s">
        <v>635</v>
      </c>
      <c r="W123" s="19" t="s">
        <v>152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859</v>
      </c>
      <c r="AD123" t="s">
        <v>6</v>
      </c>
      <c r="AE123" t="s">
        <v>860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862</v>
      </c>
      <c r="H124" s="7" t="s">
        <v>863</v>
      </c>
      <c r="I124" s="7" t="s">
        <v>77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134</v>
      </c>
      <c r="O124" s="7" t="s">
        <v>134</v>
      </c>
      <c r="P124" s="7" t="s">
        <v>81</v>
      </c>
      <c r="Q124" s="7"/>
      <c r="R124" s="17" t="s">
        <v>662</v>
      </c>
      <c r="S124" s="19" t="s">
        <v>19</v>
      </c>
      <c r="T124" s="7"/>
      <c r="U124" s="17" t="s">
        <v>19</v>
      </c>
      <c r="V124" s="17" t="s">
        <v>662</v>
      </c>
      <c r="W124" s="19" t="s">
        <v>398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865</v>
      </c>
      <c r="AD124" t="s">
        <v>6</v>
      </c>
      <c r="AE124" t="s">
        <v>866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868</v>
      </c>
      <c r="H125" s="7" t="s">
        <v>869</v>
      </c>
      <c r="I125" s="7" t="s">
        <v>77</v>
      </c>
      <c r="J125" s="7" t="s">
        <v>2</v>
      </c>
      <c r="K125" s="7" t="s">
        <v>870</v>
      </c>
      <c r="L125" s="7">
        <v>1</v>
      </c>
      <c r="M125" s="7">
        <v>1</v>
      </c>
      <c r="N125" s="7" t="s">
        <v>134</v>
      </c>
      <c r="O125" s="7" t="s">
        <v>134</v>
      </c>
      <c r="P125" s="7" t="s">
        <v>81</v>
      </c>
      <c r="Q125" s="7"/>
      <c r="R125" s="17" t="s">
        <v>871</v>
      </c>
      <c r="S125" s="19" t="s">
        <v>19</v>
      </c>
      <c r="T125" s="7"/>
      <c r="U125" s="17" t="s">
        <v>19</v>
      </c>
      <c r="V125" s="17" t="s">
        <v>871</v>
      </c>
      <c r="W125" s="19" t="s">
        <v>455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872</v>
      </c>
      <c r="AD125" t="s">
        <v>6</v>
      </c>
      <c r="AE125" t="s">
        <v>873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875</v>
      </c>
      <c r="H126" s="7" t="s">
        <v>876</v>
      </c>
      <c r="I126" s="7" t="s">
        <v>77</v>
      </c>
      <c r="J126" s="7" t="s">
        <v>2</v>
      </c>
      <c r="K126" s="7" t="s">
        <v>877</v>
      </c>
      <c r="L126" s="7">
        <v>1</v>
      </c>
      <c r="M126" s="7">
        <v>1</v>
      </c>
      <c r="N126" s="7" t="s">
        <v>134</v>
      </c>
      <c r="O126" s="7" t="s">
        <v>134</v>
      </c>
      <c r="P126" s="7" t="s">
        <v>81</v>
      </c>
      <c r="Q126" s="7"/>
      <c r="R126" s="17" t="s">
        <v>878</v>
      </c>
      <c r="S126" s="19" t="s">
        <v>19</v>
      </c>
      <c r="T126" s="7"/>
      <c r="U126" s="17" t="s">
        <v>19</v>
      </c>
      <c r="V126" s="17" t="s">
        <v>878</v>
      </c>
      <c r="W126" s="19" t="s">
        <v>879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880</v>
      </c>
      <c r="AD126" t="s">
        <v>6</v>
      </c>
      <c r="AE126" t="s">
        <v>881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883</v>
      </c>
      <c r="H127" s="7" t="s">
        <v>884</v>
      </c>
      <c r="I127" s="7" t="s">
        <v>77</v>
      </c>
      <c r="J127" s="7" t="s">
        <v>2</v>
      </c>
      <c r="K127" s="7" t="s">
        <v>885</v>
      </c>
      <c r="L127" s="7">
        <v>1</v>
      </c>
      <c r="M127" s="7">
        <v>1</v>
      </c>
      <c r="N127" s="7" t="s">
        <v>134</v>
      </c>
      <c r="O127" s="7" t="s">
        <v>134</v>
      </c>
      <c r="P127" s="7" t="s">
        <v>81</v>
      </c>
      <c r="Q127" s="7"/>
      <c r="R127" s="17" t="s">
        <v>886</v>
      </c>
      <c r="S127" s="19" t="s">
        <v>19</v>
      </c>
      <c r="T127" s="7"/>
      <c r="U127" s="17" t="s">
        <v>19</v>
      </c>
      <c r="V127" s="17" t="s">
        <v>886</v>
      </c>
      <c r="W127" s="19" t="s">
        <v>887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888</v>
      </c>
      <c r="AD127" t="s">
        <v>6</v>
      </c>
      <c r="AE127" t="s">
        <v>112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890</v>
      </c>
      <c r="H128" s="7" t="s">
        <v>891</v>
      </c>
      <c r="I128" s="7" t="s">
        <v>77</v>
      </c>
      <c r="J128" s="7" t="s">
        <v>2</v>
      </c>
      <c r="K128" s="7" t="s">
        <v>892</v>
      </c>
      <c r="L128" s="7">
        <v>1</v>
      </c>
      <c r="M128" s="7">
        <v>1</v>
      </c>
      <c r="N128" s="7" t="s">
        <v>134</v>
      </c>
      <c r="O128" s="7" t="s">
        <v>134</v>
      </c>
      <c r="P128" s="7" t="s">
        <v>81</v>
      </c>
      <c r="Q128" s="7"/>
      <c r="R128" s="17" t="s">
        <v>294</v>
      </c>
      <c r="S128" s="19" t="s">
        <v>19</v>
      </c>
      <c r="T128" s="7"/>
      <c r="U128" s="17" t="s">
        <v>19</v>
      </c>
      <c r="V128" s="17" t="s">
        <v>294</v>
      </c>
      <c r="W128" s="19" t="s">
        <v>893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894</v>
      </c>
      <c r="AD128" t="s">
        <v>6</v>
      </c>
      <c r="AE128" t="s">
        <v>489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896</v>
      </c>
      <c r="H129" s="7" t="s">
        <v>897</v>
      </c>
      <c r="I129" s="7" t="s">
        <v>77</v>
      </c>
      <c r="J129" s="7" t="s">
        <v>2</v>
      </c>
      <c r="K129" s="7" t="s">
        <v>898</v>
      </c>
      <c r="L129" s="7">
        <v>1</v>
      </c>
      <c r="M129" s="7">
        <v>1</v>
      </c>
      <c r="N129" s="7" t="s">
        <v>134</v>
      </c>
      <c r="O129" s="7" t="s">
        <v>134</v>
      </c>
      <c r="P129" s="7" t="s">
        <v>81</v>
      </c>
      <c r="Q129" s="7"/>
      <c r="R129" s="17" t="s">
        <v>899</v>
      </c>
      <c r="S129" s="19" t="s">
        <v>19</v>
      </c>
      <c r="T129" s="7"/>
      <c r="U129" s="17" t="s">
        <v>19</v>
      </c>
      <c r="V129" s="17" t="s">
        <v>899</v>
      </c>
      <c r="W129" s="19" t="s">
        <v>411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900</v>
      </c>
      <c r="AD129" t="s">
        <v>6</v>
      </c>
      <c r="AE129" t="s">
        <v>901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903</v>
      </c>
      <c r="H130" s="7" t="s">
        <v>904</v>
      </c>
      <c r="I130" s="7" t="s">
        <v>77</v>
      </c>
      <c r="J130" s="7" t="s">
        <v>2</v>
      </c>
      <c r="K130" s="7" t="s">
        <v>905</v>
      </c>
      <c r="L130" s="7">
        <v>1</v>
      </c>
      <c r="M130" s="7">
        <v>1</v>
      </c>
      <c r="N130" s="7" t="s">
        <v>134</v>
      </c>
      <c r="O130" s="7" t="s">
        <v>134</v>
      </c>
      <c r="P130" s="7" t="s">
        <v>81</v>
      </c>
      <c r="Q130" s="7"/>
      <c r="R130" s="17" t="s">
        <v>906</v>
      </c>
      <c r="S130" s="19" t="s">
        <v>19</v>
      </c>
      <c r="T130" s="7"/>
      <c r="U130" s="17" t="s">
        <v>19</v>
      </c>
      <c r="V130" s="17" t="s">
        <v>906</v>
      </c>
      <c r="W130" s="19" t="s">
        <v>827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886</v>
      </c>
      <c r="AD130" t="s">
        <v>6</v>
      </c>
      <c r="AE130" t="s">
        <v>907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908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909</v>
      </c>
      <c r="H131" s="7" t="s">
        <v>910</v>
      </c>
      <c r="I131" s="7" t="s">
        <v>77</v>
      </c>
      <c r="J131" s="7" t="s">
        <v>2</v>
      </c>
      <c r="K131" s="7" t="s">
        <v>911</v>
      </c>
      <c r="L131" s="7">
        <v>2</v>
      </c>
      <c r="M131" s="7">
        <v>1</v>
      </c>
      <c r="N131" s="7" t="s">
        <v>134</v>
      </c>
      <c r="O131" s="7" t="s">
        <v>134</v>
      </c>
      <c r="P131" s="7" t="s">
        <v>81</v>
      </c>
      <c r="Q131" s="7"/>
      <c r="R131" s="17" t="s">
        <v>912</v>
      </c>
      <c r="S131" s="19" t="s">
        <v>19</v>
      </c>
      <c r="T131" s="7"/>
      <c r="U131" s="17" t="s">
        <v>19</v>
      </c>
      <c r="V131" s="17" t="s">
        <v>912</v>
      </c>
      <c r="W131" s="19" t="s">
        <v>136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713</v>
      </c>
      <c r="AD131" t="s">
        <v>6</v>
      </c>
      <c r="AE131" t="s">
        <v>85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914</v>
      </c>
      <c r="H132" s="7" t="s">
        <v>915</v>
      </c>
      <c r="I132" s="7" t="s">
        <v>77</v>
      </c>
      <c r="J132" s="7" t="s">
        <v>2</v>
      </c>
      <c r="K132" s="7" t="s">
        <v>916</v>
      </c>
      <c r="L132" s="7">
        <v>1</v>
      </c>
      <c r="M132" s="7">
        <v>1</v>
      </c>
      <c r="N132" s="7" t="s">
        <v>134</v>
      </c>
      <c r="O132" s="7" t="s">
        <v>134</v>
      </c>
      <c r="P132" s="7" t="s">
        <v>81</v>
      </c>
      <c r="Q132" s="7"/>
      <c r="R132" s="17" t="s">
        <v>826</v>
      </c>
      <c r="S132" s="19" t="s">
        <v>19</v>
      </c>
      <c r="T132" s="7"/>
      <c r="U132" s="17" t="s">
        <v>19</v>
      </c>
      <c r="V132" s="17" t="s">
        <v>826</v>
      </c>
      <c r="W132" s="19" t="s">
        <v>827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828</v>
      </c>
      <c r="AD132" t="s">
        <v>6</v>
      </c>
      <c r="AE132" t="s">
        <v>489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917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918</v>
      </c>
      <c r="H133" s="7" t="s">
        <v>919</v>
      </c>
      <c r="I133" s="7" t="s">
        <v>77</v>
      </c>
      <c r="J133" s="7" t="s">
        <v>2</v>
      </c>
      <c r="K133" s="7" t="s">
        <v>920</v>
      </c>
      <c r="L133" s="7">
        <v>1</v>
      </c>
      <c r="M133" s="7">
        <v>2</v>
      </c>
      <c r="N133" s="7" t="s">
        <v>101</v>
      </c>
      <c r="O133" s="7" t="s">
        <v>80</v>
      </c>
      <c r="P133" s="7" t="s">
        <v>81</v>
      </c>
      <c r="Q133" s="7"/>
      <c r="R133" s="17" t="s">
        <v>921</v>
      </c>
      <c r="S133" s="19" t="s">
        <v>19</v>
      </c>
      <c r="T133" s="7"/>
      <c r="U133" s="17" t="s">
        <v>19</v>
      </c>
      <c r="V133" s="17" t="s">
        <v>921</v>
      </c>
      <c r="W133" s="19" t="s">
        <v>922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923</v>
      </c>
      <c r="AD133" t="s">
        <v>6</v>
      </c>
      <c r="AE133" t="s">
        <v>924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926</v>
      </c>
      <c r="H134" s="7" t="s">
        <v>927</v>
      </c>
      <c r="I134" s="7" t="s">
        <v>77</v>
      </c>
      <c r="J134" s="7" t="s">
        <v>2</v>
      </c>
      <c r="K134" s="7" t="s">
        <v>928</v>
      </c>
      <c r="L134" s="7">
        <v>1</v>
      </c>
      <c r="M134" s="7">
        <v>3</v>
      </c>
      <c r="N134" s="7" t="s">
        <v>613</v>
      </c>
      <c r="O134" s="7" t="s">
        <v>101</v>
      </c>
      <c r="P134" s="7" t="s">
        <v>81</v>
      </c>
      <c r="Q134" s="7"/>
      <c r="R134" s="17" t="s">
        <v>929</v>
      </c>
      <c r="S134" s="19" t="s">
        <v>19</v>
      </c>
      <c r="T134" s="7"/>
      <c r="U134" s="17" t="s">
        <v>19</v>
      </c>
      <c r="V134" s="17" t="s">
        <v>929</v>
      </c>
      <c r="W134" s="19" t="s">
        <v>930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931</v>
      </c>
      <c r="AD134" t="s">
        <v>6</v>
      </c>
      <c r="AE134" t="s">
        <v>112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933</v>
      </c>
      <c r="H135" s="7" t="s">
        <v>934</v>
      </c>
      <c r="I135" s="7" t="s">
        <v>77</v>
      </c>
      <c r="J135" s="7" t="s">
        <v>2</v>
      </c>
      <c r="K135" s="7" t="s">
        <v>935</v>
      </c>
      <c r="L135" s="7">
        <v>1</v>
      </c>
      <c r="M135" s="7">
        <v>2</v>
      </c>
      <c r="N135" s="7" t="s">
        <v>80</v>
      </c>
      <c r="O135" s="7" t="s">
        <v>80</v>
      </c>
      <c r="P135" s="7" t="s">
        <v>81</v>
      </c>
      <c r="Q135" s="7"/>
      <c r="R135" s="17" t="s">
        <v>936</v>
      </c>
      <c r="S135" s="19" t="s">
        <v>19</v>
      </c>
      <c r="T135" s="7"/>
      <c r="U135" s="17" t="s">
        <v>19</v>
      </c>
      <c r="V135" s="17" t="s">
        <v>936</v>
      </c>
      <c r="W135" s="19" t="s">
        <v>937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938</v>
      </c>
      <c r="AD135" t="s">
        <v>6</v>
      </c>
      <c r="AE135" t="s">
        <v>572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850</v>
      </c>
      <c r="H136" s="7" t="s">
        <v>851</v>
      </c>
      <c r="I136" s="7" t="s">
        <v>77</v>
      </c>
      <c r="J136" s="7" t="s">
        <v>2</v>
      </c>
      <c r="K136" s="7" t="s">
        <v>940</v>
      </c>
      <c r="L136" s="7">
        <v>1</v>
      </c>
      <c r="M136" s="7">
        <v>2</v>
      </c>
      <c r="N136" s="7" t="s">
        <v>101</v>
      </c>
      <c r="O136" s="7" t="s">
        <v>80</v>
      </c>
      <c r="P136" s="7" t="s">
        <v>81</v>
      </c>
      <c r="Q136" s="7"/>
      <c r="R136" s="17" t="s">
        <v>941</v>
      </c>
      <c r="S136" s="19" t="s">
        <v>19</v>
      </c>
      <c r="T136" s="7"/>
      <c r="U136" s="17" t="s">
        <v>19</v>
      </c>
      <c r="V136" s="17" t="s">
        <v>941</v>
      </c>
      <c r="W136" s="19" t="s">
        <v>293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390</v>
      </c>
      <c r="AD136" t="s">
        <v>6</v>
      </c>
      <c r="AE136" t="s">
        <v>706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942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943</v>
      </c>
      <c r="H137" s="7" t="s">
        <v>944</v>
      </c>
      <c r="I137" s="7" t="s">
        <v>77</v>
      </c>
      <c r="J137" s="7" t="s">
        <v>2</v>
      </c>
      <c r="K137" s="7" t="s">
        <v>945</v>
      </c>
      <c r="L137" s="7">
        <v>1</v>
      </c>
      <c r="M137" s="7">
        <v>2</v>
      </c>
      <c r="N137" s="7" t="s">
        <v>80</v>
      </c>
      <c r="O137" s="7" t="s">
        <v>80</v>
      </c>
      <c r="P137" s="7" t="s">
        <v>81</v>
      </c>
      <c r="Q137" s="7"/>
      <c r="R137" s="17" t="s">
        <v>946</v>
      </c>
      <c r="S137" s="19" t="s">
        <v>19</v>
      </c>
      <c r="T137" s="7"/>
      <c r="U137" s="17" t="s">
        <v>19</v>
      </c>
      <c r="V137" s="17" t="s">
        <v>946</v>
      </c>
      <c r="W137" s="19" t="s">
        <v>947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948</v>
      </c>
      <c r="AD137" t="s">
        <v>6</v>
      </c>
      <c r="AE137" t="s">
        <v>316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949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950</v>
      </c>
      <c r="H138" s="7" t="s">
        <v>951</v>
      </c>
      <c r="I138" s="7" t="s">
        <v>77</v>
      </c>
      <c r="J138" s="7" t="s">
        <v>2</v>
      </c>
      <c r="K138" s="7" t="s">
        <v>952</v>
      </c>
      <c r="L138" s="7">
        <v>1</v>
      </c>
      <c r="M138" s="7">
        <v>1</v>
      </c>
      <c r="N138" s="7" t="s">
        <v>134</v>
      </c>
      <c r="O138" s="7" t="s">
        <v>134</v>
      </c>
      <c r="P138" s="7" t="s">
        <v>81</v>
      </c>
      <c r="Q138" s="7"/>
      <c r="R138" s="17" t="s">
        <v>953</v>
      </c>
      <c r="S138" s="19" t="s">
        <v>19</v>
      </c>
      <c r="T138" s="7"/>
      <c r="U138" s="17" t="s">
        <v>19</v>
      </c>
      <c r="V138" s="17" t="s">
        <v>953</v>
      </c>
      <c r="W138" s="19" t="s">
        <v>202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954</v>
      </c>
      <c r="AD138" t="s">
        <v>6</v>
      </c>
      <c r="AE138" t="s">
        <v>955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957</v>
      </c>
      <c r="H139" s="7" t="s">
        <v>958</v>
      </c>
      <c r="I139" s="7" t="s">
        <v>77</v>
      </c>
      <c r="J139" s="7" t="s">
        <v>2</v>
      </c>
      <c r="K139" s="7" t="s">
        <v>959</v>
      </c>
      <c r="L139" s="7">
        <v>1</v>
      </c>
      <c r="M139" s="7">
        <v>1</v>
      </c>
      <c r="N139" s="7" t="s">
        <v>80</v>
      </c>
      <c r="O139" s="7" t="s">
        <v>134</v>
      </c>
      <c r="P139" s="7" t="s">
        <v>81</v>
      </c>
      <c r="Q139" s="7"/>
      <c r="R139" s="17" t="s">
        <v>151</v>
      </c>
      <c r="S139" s="19" t="s">
        <v>19</v>
      </c>
      <c r="T139" s="7"/>
      <c r="U139" s="17" t="s">
        <v>19</v>
      </c>
      <c r="V139" s="17" t="s">
        <v>151</v>
      </c>
      <c r="W139" s="19" t="s">
        <v>152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153</v>
      </c>
      <c r="AD139" t="s">
        <v>6</v>
      </c>
      <c r="AE139" t="s">
        <v>960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962</v>
      </c>
      <c r="H140" s="7" t="s">
        <v>963</v>
      </c>
      <c r="I140" s="7" t="s">
        <v>77</v>
      </c>
      <c r="J140" s="7" t="s">
        <v>2</v>
      </c>
      <c r="K140" s="7" t="s">
        <v>964</v>
      </c>
      <c r="L140" s="7">
        <v>1</v>
      </c>
      <c r="M140" s="7">
        <v>1</v>
      </c>
      <c r="N140" s="7" t="s">
        <v>134</v>
      </c>
      <c r="O140" s="7" t="s">
        <v>134</v>
      </c>
      <c r="P140" s="7" t="s">
        <v>81</v>
      </c>
      <c r="Q140" s="7"/>
      <c r="R140" s="17" t="s">
        <v>194</v>
      </c>
      <c r="S140" s="19" t="s">
        <v>19</v>
      </c>
      <c r="T140" s="7"/>
      <c r="U140" s="17" t="s">
        <v>19</v>
      </c>
      <c r="V140" s="17" t="s">
        <v>194</v>
      </c>
      <c r="W140" s="19" t="s">
        <v>195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118</v>
      </c>
      <c r="AD140" t="s">
        <v>6</v>
      </c>
      <c r="AE140" t="s">
        <v>112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966</v>
      </c>
      <c r="H141" s="7" t="s">
        <v>967</v>
      </c>
      <c r="I141" s="7" t="s">
        <v>77</v>
      </c>
      <c r="J141" s="7" t="s">
        <v>2</v>
      </c>
      <c r="K141" s="7" t="s">
        <v>968</v>
      </c>
      <c r="L141" s="7">
        <v>1</v>
      </c>
      <c r="M141" s="7">
        <v>1</v>
      </c>
      <c r="N141" s="7" t="s">
        <v>134</v>
      </c>
      <c r="O141" s="7" t="s">
        <v>134</v>
      </c>
      <c r="P141" s="7" t="s">
        <v>81</v>
      </c>
      <c r="Q141" s="7"/>
      <c r="R141" s="17" t="s">
        <v>230</v>
      </c>
      <c r="S141" s="19" t="s">
        <v>19</v>
      </c>
      <c r="T141" s="7"/>
      <c r="U141" s="17" t="s">
        <v>19</v>
      </c>
      <c r="V141" s="17" t="s">
        <v>230</v>
      </c>
      <c r="W141" s="19" t="s">
        <v>144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231</v>
      </c>
      <c r="AD141" t="s">
        <v>6</v>
      </c>
      <c r="AE141" t="s">
        <v>969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971</v>
      </c>
      <c r="H142" s="7" t="s">
        <v>972</v>
      </c>
      <c r="I142" s="7" t="s">
        <v>77</v>
      </c>
      <c r="J142" s="7" t="s">
        <v>2</v>
      </c>
      <c r="K142" s="7" t="s">
        <v>973</v>
      </c>
      <c r="L142" s="7">
        <v>1</v>
      </c>
      <c r="M142" s="7">
        <v>1</v>
      </c>
      <c r="N142" s="7" t="s">
        <v>80</v>
      </c>
      <c r="O142" s="7" t="s">
        <v>134</v>
      </c>
      <c r="P142" s="7" t="s">
        <v>81</v>
      </c>
      <c r="Q142" s="7"/>
      <c r="R142" s="17" t="s">
        <v>672</v>
      </c>
      <c r="S142" s="19" t="s">
        <v>19</v>
      </c>
      <c r="T142" s="7"/>
      <c r="U142" s="17" t="s">
        <v>19</v>
      </c>
      <c r="V142" s="17" t="s">
        <v>672</v>
      </c>
      <c r="W142" s="19" t="s">
        <v>495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673</v>
      </c>
      <c r="AD142" t="s">
        <v>6</v>
      </c>
      <c r="AE142" t="s">
        <v>974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975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976</v>
      </c>
      <c r="H143" s="7" t="s">
        <v>977</v>
      </c>
      <c r="I143" s="7" t="s">
        <v>77</v>
      </c>
      <c r="J143" s="7" t="s">
        <v>2</v>
      </c>
      <c r="K143" s="7" t="s">
        <v>978</v>
      </c>
      <c r="L143" s="7">
        <v>1</v>
      </c>
      <c r="M143" s="7">
        <v>1</v>
      </c>
      <c r="N143" s="7" t="s">
        <v>134</v>
      </c>
      <c r="O143" s="7" t="s">
        <v>134</v>
      </c>
      <c r="P143" s="7" t="s">
        <v>81</v>
      </c>
      <c r="Q143" s="7"/>
      <c r="R143" s="17" t="s">
        <v>145</v>
      </c>
      <c r="S143" s="19" t="s">
        <v>19</v>
      </c>
      <c r="T143" s="7"/>
      <c r="U143" s="17" t="s">
        <v>19</v>
      </c>
      <c r="V143" s="17" t="s">
        <v>145</v>
      </c>
      <c r="W143" s="19" t="s">
        <v>238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979</v>
      </c>
      <c r="AD143" t="s">
        <v>6</v>
      </c>
      <c r="AE143" t="s">
        <v>146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981</v>
      </c>
      <c r="H144" s="7" t="s">
        <v>982</v>
      </c>
      <c r="I144" s="7" t="s">
        <v>77</v>
      </c>
      <c r="J144" s="7" t="s">
        <v>2</v>
      </c>
      <c r="K144" s="7" t="s">
        <v>983</v>
      </c>
      <c r="L144" s="7">
        <v>2</v>
      </c>
      <c r="M144" s="7">
        <v>1</v>
      </c>
      <c r="N144" s="7" t="s">
        <v>134</v>
      </c>
      <c r="O144" s="7" t="s">
        <v>134</v>
      </c>
      <c r="P144" s="7" t="s">
        <v>81</v>
      </c>
      <c r="Q144" s="7"/>
      <c r="R144" s="17" t="s">
        <v>984</v>
      </c>
      <c r="S144" s="19" t="s">
        <v>19</v>
      </c>
      <c r="T144" s="7"/>
      <c r="U144" s="17" t="s">
        <v>19</v>
      </c>
      <c r="V144" s="17" t="s">
        <v>984</v>
      </c>
      <c r="W144" s="19" t="s">
        <v>985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986</v>
      </c>
      <c r="AD144" t="s">
        <v>6</v>
      </c>
      <c r="AE144" t="s">
        <v>987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988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989</v>
      </c>
      <c r="H145" s="7" t="s">
        <v>990</v>
      </c>
      <c r="I145" s="7" t="s">
        <v>77</v>
      </c>
      <c r="J145" s="7" t="s">
        <v>2</v>
      </c>
      <c r="K145" s="7" t="s">
        <v>991</v>
      </c>
      <c r="L145" s="7">
        <v>1</v>
      </c>
      <c r="M145" s="7">
        <v>1</v>
      </c>
      <c r="N145" s="7" t="s">
        <v>134</v>
      </c>
      <c r="O145" s="7" t="s">
        <v>134</v>
      </c>
      <c r="P145" s="7" t="s">
        <v>81</v>
      </c>
      <c r="Q145" s="7"/>
      <c r="R145" s="17" t="s">
        <v>992</v>
      </c>
      <c r="S145" s="19" t="s">
        <v>19</v>
      </c>
      <c r="T145" s="7"/>
      <c r="U145" s="17" t="s">
        <v>19</v>
      </c>
      <c r="V145" s="17" t="s">
        <v>992</v>
      </c>
      <c r="W145" s="19" t="s">
        <v>330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173</v>
      </c>
      <c r="AD145" t="s">
        <v>6</v>
      </c>
      <c r="AE145" t="s">
        <v>993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994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995</v>
      </c>
      <c r="H146" s="7" t="s">
        <v>996</v>
      </c>
      <c r="I146" s="7" t="s">
        <v>77</v>
      </c>
      <c r="J146" s="7" t="s">
        <v>2</v>
      </c>
      <c r="K146" s="7" t="s">
        <v>997</v>
      </c>
      <c r="L146" s="7">
        <v>1</v>
      </c>
      <c r="M146" s="7">
        <v>1</v>
      </c>
      <c r="N146" s="7" t="s">
        <v>134</v>
      </c>
      <c r="O146" s="7" t="s">
        <v>134</v>
      </c>
      <c r="P146" s="7" t="s">
        <v>81</v>
      </c>
      <c r="Q146" s="7"/>
      <c r="R146" s="17" t="s">
        <v>998</v>
      </c>
      <c r="S146" s="19" t="s">
        <v>19</v>
      </c>
      <c r="T146" s="7"/>
      <c r="U146" s="17" t="s">
        <v>19</v>
      </c>
      <c r="V146" s="17" t="s">
        <v>998</v>
      </c>
      <c r="W146" s="19" t="s">
        <v>217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879</v>
      </c>
      <c r="AD146" t="s">
        <v>6</v>
      </c>
      <c r="AE146" t="s">
        <v>85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999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1000</v>
      </c>
      <c r="H147" s="7" t="s">
        <v>1001</v>
      </c>
      <c r="I147" s="7" t="s">
        <v>77</v>
      </c>
      <c r="J147" s="7" t="s">
        <v>2</v>
      </c>
      <c r="K147" s="7" t="s">
        <v>1002</v>
      </c>
      <c r="L147" s="7">
        <v>1</v>
      </c>
      <c r="M147" s="7">
        <v>1</v>
      </c>
      <c r="N147" s="7" t="s">
        <v>101</v>
      </c>
      <c r="O147" s="7" t="s">
        <v>134</v>
      </c>
      <c r="P147" s="7" t="s">
        <v>81</v>
      </c>
      <c r="Q147" s="7"/>
      <c r="R147" s="17" t="s">
        <v>372</v>
      </c>
      <c r="S147" s="19" t="s">
        <v>19</v>
      </c>
      <c r="T147" s="7"/>
      <c r="U147" s="17" t="s">
        <v>19</v>
      </c>
      <c r="V147" s="17" t="s">
        <v>372</v>
      </c>
      <c r="W147" s="19" t="s">
        <v>1003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1004</v>
      </c>
      <c r="AD147" t="s">
        <v>6</v>
      </c>
      <c r="AE147" t="s">
        <v>838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1005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1006</v>
      </c>
      <c r="H148" s="7" t="s">
        <v>1007</v>
      </c>
      <c r="I148" s="7" t="s">
        <v>77</v>
      </c>
      <c r="J148" s="7" t="s">
        <v>2</v>
      </c>
      <c r="K148" s="7" t="s">
        <v>1008</v>
      </c>
      <c r="L148" s="7">
        <v>1</v>
      </c>
      <c r="M148" s="7">
        <v>1</v>
      </c>
      <c r="N148" s="7" t="s">
        <v>134</v>
      </c>
      <c r="O148" s="7" t="s">
        <v>134</v>
      </c>
      <c r="P148" s="7" t="s">
        <v>81</v>
      </c>
      <c r="Q148" s="7"/>
      <c r="R148" s="17" t="s">
        <v>397</v>
      </c>
      <c r="S148" s="19" t="s">
        <v>19</v>
      </c>
      <c r="T148" s="7"/>
      <c r="U148" s="17" t="s">
        <v>19</v>
      </c>
      <c r="V148" s="17" t="s">
        <v>397</v>
      </c>
      <c r="W148" s="19" t="s">
        <v>398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351</v>
      </c>
      <c r="AD148" t="s">
        <v>6</v>
      </c>
      <c r="AE148" t="s">
        <v>706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1009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1010</v>
      </c>
      <c r="H149" s="7" t="s">
        <v>1011</v>
      </c>
      <c r="I149" s="7" t="s">
        <v>77</v>
      </c>
      <c r="J149" s="7" t="s">
        <v>2</v>
      </c>
      <c r="K149" s="7" t="s">
        <v>1012</v>
      </c>
      <c r="L149" s="7">
        <v>1</v>
      </c>
      <c r="M149" s="7">
        <v>1</v>
      </c>
      <c r="N149" s="7" t="s">
        <v>134</v>
      </c>
      <c r="O149" s="7" t="s">
        <v>134</v>
      </c>
      <c r="P149" s="7" t="s">
        <v>81</v>
      </c>
      <c r="Q149" s="7"/>
      <c r="R149" s="17" t="s">
        <v>548</v>
      </c>
      <c r="S149" s="19" t="s">
        <v>19</v>
      </c>
      <c r="T149" s="7"/>
      <c r="U149" s="17" t="s">
        <v>19</v>
      </c>
      <c r="V149" s="17" t="s">
        <v>548</v>
      </c>
      <c r="W149" s="19" t="s">
        <v>480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350</v>
      </c>
      <c r="AD149" t="s">
        <v>6</v>
      </c>
      <c r="AE149" t="s">
        <v>1013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1015</v>
      </c>
      <c r="H150" s="7" t="s">
        <v>1016</v>
      </c>
      <c r="I150" s="7" t="s">
        <v>77</v>
      </c>
      <c r="J150" s="7" t="s">
        <v>2</v>
      </c>
      <c r="K150" s="7" t="s">
        <v>1017</v>
      </c>
      <c r="L150" s="7">
        <v>1</v>
      </c>
      <c r="M150" s="7">
        <v>1</v>
      </c>
      <c r="N150" s="7" t="s">
        <v>134</v>
      </c>
      <c r="O150" s="7" t="s">
        <v>134</v>
      </c>
      <c r="P150" s="7" t="s">
        <v>81</v>
      </c>
      <c r="Q150" s="7"/>
      <c r="R150" s="17" t="s">
        <v>1018</v>
      </c>
      <c r="S150" s="19" t="s">
        <v>19</v>
      </c>
      <c r="T150" s="7"/>
      <c r="U150" s="17" t="s">
        <v>19</v>
      </c>
      <c r="V150" s="17" t="s">
        <v>1018</v>
      </c>
      <c r="W150" s="19" t="s">
        <v>330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1019</v>
      </c>
      <c r="AD150" t="s">
        <v>6</v>
      </c>
      <c r="AE150" t="s">
        <v>1020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1022</v>
      </c>
      <c r="H151" s="7" t="s">
        <v>1023</v>
      </c>
      <c r="I151" s="7" t="s">
        <v>77</v>
      </c>
      <c r="J151" s="7" t="s">
        <v>2</v>
      </c>
      <c r="K151" s="7" t="s">
        <v>1024</v>
      </c>
      <c r="L151" s="7">
        <v>1</v>
      </c>
      <c r="M151" s="7">
        <v>1</v>
      </c>
      <c r="N151" s="7" t="s">
        <v>134</v>
      </c>
      <c r="O151" s="7" t="s">
        <v>134</v>
      </c>
      <c r="P151" s="7" t="s">
        <v>81</v>
      </c>
      <c r="Q151" s="7"/>
      <c r="R151" s="17" t="s">
        <v>366</v>
      </c>
      <c r="S151" s="19" t="s">
        <v>19</v>
      </c>
      <c r="T151" s="7"/>
      <c r="U151" s="17" t="s">
        <v>19</v>
      </c>
      <c r="V151" s="17" t="s">
        <v>366</v>
      </c>
      <c r="W151" s="19" t="s">
        <v>238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462</v>
      </c>
      <c r="AD151" t="s">
        <v>6</v>
      </c>
      <c r="AE151" t="s">
        <v>1025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1026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1027</v>
      </c>
      <c r="H152" s="7" t="s">
        <v>1028</v>
      </c>
      <c r="I152" s="7" t="s">
        <v>77</v>
      </c>
      <c r="J152" s="7" t="s">
        <v>2</v>
      </c>
      <c r="K152" s="7" t="s">
        <v>1029</v>
      </c>
      <c r="L152" s="7">
        <v>1</v>
      </c>
      <c r="M152" s="7">
        <v>1</v>
      </c>
      <c r="N152" s="7" t="s">
        <v>134</v>
      </c>
      <c r="O152" s="7" t="s">
        <v>134</v>
      </c>
      <c r="P152" s="7" t="s">
        <v>81</v>
      </c>
      <c r="Q152" s="7"/>
      <c r="R152" s="17" t="s">
        <v>397</v>
      </c>
      <c r="S152" s="19" t="s">
        <v>19</v>
      </c>
      <c r="T152" s="7"/>
      <c r="U152" s="17" t="s">
        <v>19</v>
      </c>
      <c r="V152" s="17" t="s">
        <v>397</v>
      </c>
      <c r="W152" s="19" t="s">
        <v>398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351</v>
      </c>
      <c r="AD152" t="s">
        <v>6</v>
      </c>
      <c r="AE152" t="s">
        <v>1030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1031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1032</v>
      </c>
      <c r="H153" s="7" t="s">
        <v>1033</v>
      </c>
      <c r="I153" s="7" t="s">
        <v>77</v>
      </c>
      <c r="J153" s="7" t="s">
        <v>2</v>
      </c>
      <c r="K153" s="7" t="s">
        <v>1034</v>
      </c>
      <c r="L153" s="7">
        <v>1</v>
      </c>
      <c r="M153" s="7">
        <v>1</v>
      </c>
      <c r="N153" s="7" t="s">
        <v>134</v>
      </c>
      <c r="O153" s="7" t="s">
        <v>134</v>
      </c>
      <c r="P153" s="7" t="s">
        <v>81</v>
      </c>
      <c r="Q153" s="7"/>
      <c r="R153" s="17" t="s">
        <v>578</v>
      </c>
      <c r="S153" s="19" t="s">
        <v>19</v>
      </c>
      <c r="T153" s="7"/>
      <c r="U153" s="17" t="s">
        <v>19</v>
      </c>
      <c r="V153" s="17" t="s">
        <v>578</v>
      </c>
      <c r="W153" s="19" t="s">
        <v>527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1035</v>
      </c>
      <c r="AD153" t="s">
        <v>6</v>
      </c>
      <c r="AE153" t="s">
        <v>303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1037</v>
      </c>
      <c r="H154" s="7" t="s">
        <v>1038</v>
      </c>
      <c r="I154" s="7" t="s">
        <v>77</v>
      </c>
      <c r="J154" s="7" t="s">
        <v>2</v>
      </c>
      <c r="K154" s="7" t="s">
        <v>1039</v>
      </c>
      <c r="L154" s="7">
        <v>1</v>
      </c>
      <c r="M154" s="7">
        <v>1</v>
      </c>
      <c r="N154" s="7" t="s">
        <v>134</v>
      </c>
      <c r="O154" s="7" t="s">
        <v>134</v>
      </c>
      <c r="P154" s="7" t="s">
        <v>81</v>
      </c>
      <c r="Q154" s="7"/>
      <c r="R154" s="17" t="s">
        <v>245</v>
      </c>
      <c r="S154" s="19" t="s">
        <v>19</v>
      </c>
      <c r="T154" s="7"/>
      <c r="U154" s="17" t="s">
        <v>19</v>
      </c>
      <c r="V154" s="17" t="s">
        <v>245</v>
      </c>
      <c r="W154" s="19" t="s">
        <v>246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247</v>
      </c>
      <c r="AD154" t="s">
        <v>6</v>
      </c>
      <c r="AE154" t="s">
        <v>1040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1041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1042</v>
      </c>
      <c r="H155" s="7" t="s">
        <v>1043</v>
      </c>
      <c r="I155" s="7" t="s">
        <v>77</v>
      </c>
      <c r="J155" s="7" t="s">
        <v>2</v>
      </c>
      <c r="K155" s="7" t="s">
        <v>1044</v>
      </c>
      <c r="L155" s="7">
        <v>1</v>
      </c>
      <c r="M155" s="7">
        <v>1</v>
      </c>
      <c r="N155" s="7" t="s">
        <v>134</v>
      </c>
      <c r="O155" s="7" t="s">
        <v>134</v>
      </c>
      <c r="P155" s="7" t="s">
        <v>81</v>
      </c>
      <c r="Q155" s="7"/>
      <c r="R155" s="17" t="s">
        <v>641</v>
      </c>
      <c r="S155" s="19" t="s">
        <v>19</v>
      </c>
      <c r="T155" s="7"/>
      <c r="U155" s="17" t="s">
        <v>19</v>
      </c>
      <c r="V155" s="17" t="s">
        <v>641</v>
      </c>
      <c r="W155" s="19" t="s">
        <v>495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378</v>
      </c>
      <c r="AD155" t="s">
        <v>6</v>
      </c>
      <c r="AE155" t="s">
        <v>1045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1047</v>
      </c>
      <c r="H156" s="7" t="s">
        <v>1048</v>
      </c>
      <c r="I156" s="7" t="s">
        <v>77</v>
      </c>
      <c r="J156" s="7" t="s">
        <v>2</v>
      </c>
      <c r="K156" s="7" t="s">
        <v>1049</v>
      </c>
      <c r="L156" s="7">
        <v>1</v>
      </c>
      <c r="M156" s="7">
        <v>1</v>
      </c>
      <c r="N156" s="7" t="s">
        <v>134</v>
      </c>
      <c r="O156" s="7" t="s">
        <v>134</v>
      </c>
      <c r="P156" s="7" t="s">
        <v>81</v>
      </c>
      <c r="Q156" s="7"/>
      <c r="R156" s="17" t="s">
        <v>1050</v>
      </c>
      <c r="S156" s="19" t="s">
        <v>19</v>
      </c>
      <c r="T156" s="7"/>
      <c r="U156" s="17" t="s">
        <v>19</v>
      </c>
      <c r="V156" s="17" t="s">
        <v>1050</v>
      </c>
      <c r="W156" s="19" t="s">
        <v>195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899</v>
      </c>
      <c r="AD156" t="s">
        <v>6</v>
      </c>
      <c r="AE156" t="s">
        <v>1051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1053</v>
      </c>
      <c r="H157" s="7" t="s">
        <v>1054</v>
      </c>
      <c r="I157" s="7" t="s">
        <v>77</v>
      </c>
      <c r="J157" s="7" t="s">
        <v>2</v>
      </c>
      <c r="K157" s="7" t="s">
        <v>1055</v>
      </c>
      <c r="L157" s="7">
        <v>1</v>
      </c>
      <c r="M157" s="7">
        <v>1</v>
      </c>
      <c r="N157" s="7" t="s">
        <v>134</v>
      </c>
      <c r="O157" s="7" t="s">
        <v>134</v>
      </c>
      <c r="P157" s="7" t="s">
        <v>81</v>
      </c>
      <c r="Q157" s="7"/>
      <c r="R157" s="17" t="s">
        <v>151</v>
      </c>
      <c r="S157" s="19" t="s">
        <v>19</v>
      </c>
      <c r="T157" s="7"/>
      <c r="U157" s="17" t="s">
        <v>19</v>
      </c>
      <c r="V157" s="17" t="s">
        <v>151</v>
      </c>
      <c r="W157" s="19" t="s">
        <v>152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153</v>
      </c>
      <c r="AD157" t="s">
        <v>6</v>
      </c>
      <c r="AE157" t="s">
        <v>567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971</v>
      </c>
      <c r="H158" s="7" t="s">
        <v>972</v>
      </c>
      <c r="I158" s="7" t="s">
        <v>77</v>
      </c>
      <c r="J158" s="7" t="s">
        <v>2</v>
      </c>
      <c r="K158" s="7" t="s">
        <v>973</v>
      </c>
      <c r="L158" s="7">
        <v>1</v>
      </c>
      <c r="M158" s="7">
        <v>1</v>
      </c>
      <c r="N158" s="7" t="s">
        <v>80</v>
      </c>
      <c r="O158" s="7" t="s">
        <v>134</v>
      </c>
      <c r="P158" s="7" t="s">
        <v>81</v>
      </c>
      <c r="Q158" s="7"/>
      <c r="R158" s="17" t="s">
        <v>1050</v>
      </c>
      <c r="S158" s="19" t="s">
        <v>19</v>
      </c>
      <c r="T158" s="7"/>
      <c r="U158" s="17" t="s">
        <v>19</v>
      </c>
      <c r="V158" s="17" t="s">
        <v>1050</v>
      </c>
      <c r="W158" s="19" t="s">
        <v>195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899</v>
      </c>
      <c r="AD158" t="s">
        <v>6</v>
      </c>
      <c r="AE158" t="s">
        <v>706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1058</v>
      </c>
      <c r="H159" s="7" t="s">
        <v>1059</v>
      </c>
      <c r="I159" s="7" t="s">
        <v>77</v>
      </c>
      <c r="J159" s="7" t="s">
        <v>2</v>
      </c>
      <c r="K159" s="7" t="s">
        <v>1060</v>
      </c>
      <c r="L159" s="7">
        <v>1</v>
      </c>
      <c r="M159" s="7">
        <v>1</v>
      </c>
      <c r="N159" s="7" t="s">
        <v>134</v>
      </c>
      <c r="O159" s="7" t="s">
        <v>134</v>
      </c>
      <c r="P159" s="7" t="s">
        <v>81</v>
      </c>
      <c r="Q159" s="7"/>
      <c r="R159" s="17" t="s">
        <v>1061</v>
      </c>
      <c r="S159" s="19" t="s">
        <v>19</v>
      </c>
      <c r="T159" s="7"/>
      <c r="U159" s="17" t="s">
        <v>19</v>
      </c>
      <c r="V159" s="17" t="s">
        <v>1061</v>
      </c>
      <c r="W159" s="19" t="s">
        <v>195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684</v>
      </c>
      <c r="AD159" t="s">
        <v>6</v>
      </c>
      <c r="AE159" t="s">
        <v>1062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1064</v>
      </c>
      <c r="H160" s="7" t="s">
        <v>1065</v>
      </c>
      <c r="I160" s="7" t="s">
        <v>77</v>
      </c>
      <c r="J160" s="7" t="s">
        <v>2</v>
      </c>
      <c r="K160" s="7" t="s">
        <v>1066</v>
      </c>
      <c r="L160" s="7">
        <v>1</v>
      </c>
      <c r="M160" s="7">
        <v>1</v>
      </c>
      <c r="N160" s="7" t="s">
        <v>134</v>
      </c>
      <c r="O160" s="7" t="s">
        <v>134</v>
      </c>
      <c r="P160" s="7" t="s">
        <v>81</v>
      </c>
      <c r="Q160" s="7"/>
      <c r="R160" s="17" t="s">
        <v>774</v>
      </c>
      <c r="S160" s="19" t="s">
        <v>19</v>
      </c>
      <c r="T160" s="7"/>
      <c r="U160" s="17" t="s">
        <v>19</v>
      </c>
      <c r="V160" s="17" t="s">
        <v>774</v>
      </c>
      <c r="W160" s="19" t="s">
        <v>210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775</v>
      </c>
      <c r="AD160" t="s">
        <v>6</v>
      </c>
      <c r="AE160" t="s">
        <v>1067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1069</v>
      </c>
      <c r="H161" s="7" t="s">
        <v>1070</v>
      </c>
      <c r="I161" s="7" t="s">
        <v>77</v>
      </c>
      <c r="J161" s="7" t="s">
        <v>2</v>
      </c>
      <c r="K161" s="7" t="s">
        <v>1071</v>
      </c>
      <c r="L161" s="7">
        <v>1</v>
      </c>
      <c r="M161" s="7">
        <v>1</v>
      </c>
      <c r="N161" s="7" t="s">
        <v>134</v>
      </c>
      <c r="O161" s="7" t="s">
        <v>134</v>
      </c>
      <c r="P161" s="7" t="s">
        <v>81</v>
      </c>
      <c r="Q161" s="7"/>
      <c r="R161" s="17" t="s">
        <v>203</v>
      </c>
      <c r="S161" s="19" t="s">
        <v>19</v>
      </c>
      <c r="T161" s="7"/>
      <c r="U161" s="17" t="s">
        <v>19</v>
      </c>
      <c r="V161" s="17" t="s">
        <v>203</v>
      </c>
      <c r="W161" s="19" t="s">
        <v>495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194</v>
      </c>
      <c r="AD161" t="s">
        <v>6</v>
      </c>
      <c r="AE161" t="s">
        <v>1072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1073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1074</v>
      </c>
      <c r="H162" s="7" t="s">
        <v>1075</v>
      </c>
      <c r="I162" s="7" t="s">
        <v>77</v>
      </c>
      <c r="J162" s="7" t="s">
        <v>2</v>
      </c>
      <c r="K162" s="7" t="s">
        <v>1076</v>
      </c>
      <c r="L162" s="7">
        <v>1</v>
      </c>
      <c r="M162" s="7">
        <v>1</v>
      </c>
      <c r="N162" s="7" t="s">
        <v>134</v>
      </c>
      <c r="O162" s="7" t="s">
        <v>134</v>
      </c>
      <c r="P162" s="7" t="s">
        <v>81</v>
      </c>
      <c r="Q162" s="7"/>
      <c r="R162" s="17" t="s">
        <v>245</v>
      </c>
      <c r="S162" s="19" t="s">
        <v>19</v>
      </c>
      <c r="T162" s="7"/>
      <c r="U162" s="17" t="s">
        <v>19</v>
      </c>
      <c r="V162" s="17" t="s">
        <v>245</v>
      </c>
      <c r="W162" s="19" t="s">
        <v>246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247</v>
      </c>
      <c r="AD162" t="s">
        <v>6</v>
      </c>
      <c r="AE162" t="s">
        <v>860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1078</v>
      </c>
      <c r="H163" s="7" t="s">
        <v>1079</v>
      </c>
      <c r="I163" s="7" t="s">
        <v>77</v>
      </c>
      <c r="J163" s="7" t="s">
        <v>2</v>
      </c>
      <c r="K163" s="7" t="s">
        <v>1080</v>
      </c>
      <c r="L163" s="7">
        <v>1</v>
      </c>
      <c r="M163" s="7">
        <v>1</v>
      </c>
      <c r="N163" s="7" t="s">
        <v>134</v>
      </c>
      <c r="O163" s="7" t="s">
        <v>134</v>
      </c>
      <c r="P163" s="7" t="s">
        <v>81</v>
      </c>
      <c r="Q163" s="7"/>
      <c r="R163" s="17" t="s">
        <v>359</v>
      </c>
      <c r="S163" s="19" t="s">
        <v>19</v>
      </c>
      <c r="T163" s="7"/>
      <c r="U163" s="17" t="s">
        <v>19</v>
      </c>
      <c r="V163" s="17" t="s">
        <v>359</v>
      </c>
      <c r="W163" s="19" t="s">
        <v>455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1081</v>
      </c>
      <c r="AD163" t="s">
        <v>6</v>
      </c>
      <c r="AE163" t="s">
        <v>112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1083</v>
      </c>
      <c r="H164" s="7" t="s">
        <v>1084</v>
      </c>
      <c r="I164" s="7" t="s">
        <v>77</v>
      </c>
      <c r="J164" s="7" t="s">
        <v>2</v>
      </c>
      <c r="K164" s="7" t="s">
        <v>1085</v>
      </c>
      <c r="L164" s="7">
        <v>1</v>
      </c>
      <c r="M164" s="7">
        <v>1</v>
      </c>
      <c r="N164" s="7" t="s">
        <v>134</v>
      </c>
      <c r="O164" s="7" t="s">
        <v>134</v>
      </c>
      <c r="P164" s="7" t="s">
        <v>81</v>
      </c>
      <c r="Q164" s="7"/>
      <c r="R164" s="17" t="s">
        <v>366</v>
      </c>
      <c r="S164" s="19" t="s">
        <v>19</v>
      </c>
      <c r="T164" s="7"/>
      <c r="U164" s="17" t="s">
        <v>19</v>
      </c>
      <c r="V164" s="17" t="s">
        <v>366</v>
      </c>
      <c r="W164" s="19" t="s">
        <v>238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462</v>
      </c>
      <c r="AD164" t="s">
        <v>6</v>
      </c>
      <c r="AE164" t="s">
        <v>1086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1088</v>
      </c>
      <c r="H165" s="7" t="s">
        <v>1089</v>
      </c>
      <c r="I165" s="7" t="s">
        <v>77</v>
      </c>
      <c r="J165" s="7" t="s">
        <v>2</v>
      </c>
      <c r="K165" s="7" t="s">
        <v>1090</v>
      </c>
      <c r="L165" s="7">
        <v>1</v>
      </c>
      <c r="M165" s="7">
        <v>1</v>
      </c>
      <c r="N165" s="7" t="s">
        <v>134</v>
      </c>
      <c r="O165" s="7" t="s">
        <v>134</v>
      </c>
      <c r="P165" s="7" t="s">
        <v>81</v>
      </c>
      <c r="Q165" s="7"/>
      <c r="R165" s="17" t="s">
        <v>1091</v>
      </c>
      <c r="S165" s="19" t="s">
        <v>19</v>
      </c>
      <c r="T165" s="7"/>
      <c r="U165" s="17" t="s">
        <v>19</v>
      </c>
      <c r="V165" s="17" t="s">
        <v>1091</v>
      </c>
      <c r="W165" s="19" t="s">
        <v>455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1092</v>
      </c>
      <c r="AD165" t="s">
        <v>6</v>
      </c>
      <c r="AE165" t="s">
        <v>489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1094</v>
      </c>
      <c r="H166" s="7" t="s">
        <v>1095</v>
      </c>
      <c r="I166" s="7" t="s">
        <v>77</v>
      </c>
      <c r="J166" s="7" t="s">
        <v>2</v>
      </c>
      <c r="K166" s="7" t="s">
        <v>1096</v>
      </c>
      <c r="L166" s="7">
        <v>1</v>
      </c>
      <c r="M166" s="7">
        <v>1</v>
      </c>
      <c r="N166" s="7" t="s">
        <v>134</v>
      </c>
      <c r="O166" s="7" t="s">
        <v>134</v>
      </c>
      <c r="P166" s="7" t="s">
        <v>81</v>
      </c>
      <c r="Q166" s="7"/>
      <c r="R166" s="17" t="s">
        <v>1097</v>
      </c>
      <c r="S166" s="19" t="s">
        <v>19</v>
      </c>
      <c r="T166" s="7"/>
      <c r="U166" s="17" t="s">
        <v>19</v>
      </c>
      <c r="V166" s="17" t="s">
        <v>1097</v>
      </c>
      <c r="W166" s="19" t="s">
        <v>322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1098</v>
      </c>
      <c r="AD166" t="s">
        <v>6</v>
      </c>
      <c r="AE166" t="s">
        <v>112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1094</v>
      </c>
      <c r="H167" s="7" t="s">
        <v>1095</v>
      </c>
      <c r="I167" s="7" t="s">
        <v>77</v>
      </c>
      <c r="J167" s="7" t="s">
        <v>2</v>
      </c>
      <c r="K167" s="7" t="s">
        <v>1100</v>
      </c>
      <c r="L167" s="7">
        <v>1</v>
      </c>
      <c r="M167" s="7">
        <v>1</v>
      </c>
      <c r="N167" s="7" t="s">
        <v>134</v>
      </c>
      <c r="O167" s="7" t="s">
        <v>134</v>
      </c>
      <c r="P167" s="7" t="s">
        <v>81</v>
      </c>
      <c r="Q167" s="7"/>
      <c r="R167" s="17" t="s">
        <v>456</v>
      </c>
      <c r="S167" s="19" t="s">
        <v>19</v>
      </c>
      <c r="T167" s="7"/>
      <c r="U167" s="17" t="s">
        <v>19</v>
      </c>
      <c r="V167" s="17" t="s">
        <v>456</v>
      </c>
      <c r="W167" s="19" t="s">
        <v>330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314</v>
      </c>
      <c r="AD167" t="s">
        <v>6</v>
      </c>
      <c r="AE167" t="s">
        <v>489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1102</v>
      </c>
      <c r="H168" s="7" t="s">
        <v>1103</v>
      </c>
      <c r="I168" s="7" t="s">
        <v>77</v>
      </c>
      <c r="J168" s="7" t="s">
        <v>2</v>
      </c>
      <c r="K168" s="7" t="s">
        <v>1104</v>
      </c>
      <c r="L168" s="7">
        <v>2</v>
      </c>
      <c r="M168" s="7">
        <v>6</v>
      </c>
      <c r="N168" s="7" t="s">
        <v>125</v>
      </c>
      <c r="O168" s="7" t="s">
        <v>613</v>
      </c>
      <c r="P168" s="7" t="s">
        <v>81</v>
      </c>
      <c r="Q168" s="7"/>
      <c r="R168" s="17" t="s">
        <v>1105</v>
      </c>
      <c r="S168" s="19" t="s">
        <v>19</v>
      </c>
      <c r="T168" s="7"/>
      <c r="U168" s="17" t="s">
        <v>19</v>
      </c>
      <c r="V168" s="17" t="s">
        <v>1105</v>
      </c>
      <c r="W168" s="19" t="s">
        <v>173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1106</v>
      </c>
      <c r="AD168" t="s">
        <v>6</v>
      </c>
      <c r="AE168" t="s">
        <v>1107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1109</v>
      </c>
      <c r="H169" s="7" t="s">
        <v>1110</v>
      </c>
      <c r="I169" s="7" t="s">
        <v>77</v>
      </c>
      <c r="J169" s="7" t="s">
        <v>2</v>
      </c>
      <c r="K169" s="7" t="s">
        <v>1111</v>
      </c>
      <c r="L169" s="7">
        <v>1</v>
      </c>
      <c r="M169" s="7">
        <v>5</v>
      </c>
      <c r="N169" s="7" t="s">
        <v>79</v>
      </c>
      <c r="O169" s="7" t="s">
        <v>1112</v>
      </c>
      <c r="P169" s="7" t="s">
        <v>81</v>
      </c>
      <c r="Q169" s="7"/>
      <c r="R169" s="17" t="s">
        <v>1113</v>
      </c>
      <c r="S169" s="19" t="s">
        <v>19</v>
      </c>
      <c r="T169" s="7"/>
      <c r="U169" s="17" t="s">
        <v>19</v>
      </c>
      <c r="V169" s="17" t="s">
        <v>1113</v>
      </c>
      <c r="W169" s="19" t="s">
        <v>1114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1115</v>
      </c>
      <c r="AD169" t="s">
        <v>6</v>
      </c>
      <c r="AE169" t="s">
        <v>1116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1118</v>
      </c>
      <c r="H170" s="7" t="s">
        <v>1119</v>
      </c>
      <c r="I170" s="7" t="s">
        <v>77</v>
      </c>
      <c r="J170" s="7" t="s">
        <v>2</v>
      </c>
      <c r="K170" s="7" t="s">
        <v>1120</v>
      </c>
      <c r="L170" s="7">
        <v>1</v>
      </c>
      <c r="M170" s="7">
        <v>2</v>
      </c>
      <c r="N170" s="7" t="s">
        <v>1121</v>
      </c>
      <c r="O170" s="7" t="s">
        <v>80</v>
      </c>
      <c r="P170" s="7" t="s">
        <v>81</v>
      </c>
      <c r="Q170" s="7"/>
      <c r="R170" s="17" t="s">
        <v>1122</v>
      </c>
      <c r="S170" s="19" t="s">
        <v>19</v>
      </c>
      <c r="T170" s="7"/>
      <c r="U170" s="17" t="s">
        <v>19</v>
      </c>
      <c r="V170" s="17" t="s">
        <v>1122</v>
      </c>
      <c r="W170" s="19" t="s">
        <v>1123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941</v>
      </c>
      <c r="AD170" t="s">
        <v>6</v>
      </c>
      <c r="AE170" t="s">
        <v>1124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1125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1126</v>
      </c>
      <c r="H171" s="7" t="s">
        <v>1127</v>
      </c>
      <c r="I171" s="7" t="s">
        <v>77</v>
      </c>
      <c r="J171" s="7" t="s">
        <v>2</v>
      </c>
      <c r="K171" s="7" t="s">
        <v>1128</v>
      </c>
      <c r="L171" s="7">
        <v>1</v>
      </c>
      <c r="M171" s="7">
        <v>2</v>
      </c>
      <c r="N171" s="7" t="s">
        <v>1129</v>
      </c>
      <c r="O171" s="7" t="s">
        <v>80</v>
      </c>
      <c r="P171" s="7" t="s">
        <v>81</v>
      </c>
      <c r="Q171" s="7"/>
      <c r="R171" s="17" t="s">
        <v>1130</v>
      </c>
      <c r="S171" s="19" t="s">
        <v>19</v>
      </c>
      <c r="T171" s="7"/>
      <c r="U171" s="17" t="s">
        <v>19</v>
      </c>
      <c r="V171" s="17" t="s">
        <v>1130</v>
      </c>
      <c r="W171" s="19" t="s">
        <v>391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1131</v>
      </c>
      <c r="AD171" t="s">
        <v>6</v>
      </c>
      <c r="AE171" t="s">
        <v>138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1132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1133</v>
      </c>
      <c r="H172" s="7" t="s">
        <v>1134</v>
      </c>
      <c r="I172" s="7" t="s">
        <v>77</v>
      </c>
      <c r="J172" s="7" t="s">
        <v>2</v>
      </c>
      <c r="K172" s="7" t="s">
        <v>1135</v>
      </c>
      <c r="L172" s="7">
        <v>3</v>
      </c>
      <c r="M172" s="7">
        <v>2</v>
      </c>
      <c r="N172" s="7" t="s">
        <v>1136</v>
      </c>
      <c r="O172" s="7" t="s">
        <v>80</v>
      </c>
      <c r="P172" s="7" t="s">
        <v>81</v>
      </c>
      <c r="Q172" s="7"/>
      <c r="R172" s="17" t="s">
        <v>1137</v>
      </c>
      <c r="S172" s="19" t="s">
        <v>19</v>
      </c>
      <c r="T172" s="7"/>
      <c r="U172" s="17" t="s">
        <v>19</v>
      </c>
      <c r="V172" s="17" t="s">
        <v>1137</v>
      </c>
      <c r="W172" s="19" t="s">
        <v>331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1138</v>
      </c>
      <c r="AD172" t="s">
        <v>6</v>
      </c>
      <c r="AE172" t="s">
        <v>1139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1140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1141</v>
      </c>
      <c r="H173" s="7" t="s">
        <v>1142</v>
      </c>
      <c r="I173" s="7" t="s">
        <v>77</v>
      </c>
      <c r="J173" s="7" t="s">
        <v>2</v>
      </c>
      <c r="K173" s="7" t="s">
        <v>1143</v>
      </c>
      <c r="L173" s="7">
        <v>1</v>
      </c>
      <c r="M173" s="7">
        <v>2</v>
      </c>
      <c r="N173" s="7" t="s">
        <v>1112</v>
      </c>
      <c r="O173" s="7" t="s">
        <v>80</v>
      </c>
      <c r="P173" s="7" t="s">
        <v>81</v>
      </c>
      <c r="Q173" s="7"/>
      <c r="R173" s="17" t="s">
        <v>566</v>
      </c>
      <c r="S173" s="19" t="s">
        <v>19</v>
      </c>
      <c r="T173" s="7"/>
      <c r="U173" s="17" t="s">
        <v>19</v>
      </c>
      <c r="V173" s="17" t="s">
        <v>566</v>
      </c>
      <c r="W173" s="19" t="s">
        <v>167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587</v>
      </c>
      <c r="AD173" t="s">
        <v>6</v>
      </c>
      <c r="AE173" t="s">
        <v>497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981</v>
      </c>
      <c r="H174" s="7" t="s">
        <v>982</v>
      </c>
      <c r="I174" s="7" t="s">
        <v>77</v>
      </c>
      <c r="J174" s="7" t="s">
        <v>2</v>
      </c>
      <c r="K174" s="7" t="s">
        <v>1145</v>
      </c>
      <c r="L174" s="7">
        <v>2</v>
      </c>
      <c r="M174" s="7">
        <v>3</v>
      </c>
      <c r="N174" s="7" t="s">
        <v>101</v>
      </c>
      <c r="O174" s="7" t="s">
        <v>101</v>
      </c>
      <c r="P174" s="7" t="s">
        <v>81</v>
      </c>
      <c r="Q174" s="7"/>
      <c r="R174" s="17" t="s">
        <v>1146</v>
      </c>
      <c r="S174" s="19" t="s">
        <v>19</v>
      </c>
      <c r="T174" s="7"/>
      <c r="U174" s="17" t="s">
        <v>19</v>
      </c>
      <c r="V174" s="17" t="s">
        <v>1146</v>
      </c>
      <c r="W174" s="19" t="s">
        <v>1147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1148</v>
      </c>
      <c r="AD174" t="s">
        <v>6</v>
      </c>
      <c r="AE174" t="s">
        <v>1149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1151</v>
      </c>
      <c r="H175" s="7" t="s">
        <v>1152</v>
      </c>
      <c r="I175" s="7" t="s">
        <v>77</v>
      </c>
      <c r="J175" s="7" t="s">
        <v>2</v>
      </c>
      <c r="K175" s="7" t="s">
        <v>1153</v>
      </c>
      <c r="L175" s="7">
        <v>1</v>
      </c>
      <c r="M175" s="7">
        <v>1</v>
      </c>
      <c r="N175" s="7" t="s">
        <v>80</v>
      </c>
      <c r="O175" s="7" t="s">
        <v>134</v>
      </c>
      <c r="P175" s="7" t="s">
        <v>81</v>
      </c>
      <c r="Q175" s="7"/>
      <c r="R175" s="17" t="s">
        <v>331</v>
      </c>
      <c r="S175" s="19" t="s">
        <v>19</v>
      </c>
      <c r="T175" s="7"/>
      <c r="U175" s="17" t="s">
        <v>19</v>
      </c>
      <c r="V175" s="17" t="s">
        <v>331</v>
      </c>
      <c r="W175" s="19" t="s">
        <v>174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793</v>
      </c>
      <c r="AD175" t="s">
        <v>6</v>
      </c>
      <c r="AE175" t="s">
        <v>1025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1154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1155</v>
      </c>
      <c r="H176" s="7" t="s">
        <v>1156</v>
      </c>
      <c r="I176" s="7" t="s">
        <v>77</v>
      </c>
      <c r="J176" s="7" t="s">
        <v>2</v>
      </c>
      <c r="K176" s="7" t="s">
        <v>1157</v>
      </c>
      <c r="L176" s="7">
        <v>1</v>
      </c>
      <c r="M176" s="7">
        <v>1</v>
      </c>
      <c r="N176" s="7" t="s">
        <v>125</v>
      </c>
      <c r="O176" s="7" t="s">
        <v>134</v>
      </c>
      <c r="P176" s="7" t="s">
        <v>81</v>
      </c>
      <c r="Q176" s="7"/>
      <c r="R176" s="17" t="s">
        <v>1158</v>
      </c>
      <c r="S176" s="19" t="s">
        <v>19</v>
      </c>
      <c r="T176" s="7"/>
      <c r="U176" s="17" t="s">
        <v>19</v>
      </c>
      <c r="V176" s="17" t="s">
        <v>1158</v>
      </c>
      <c r="W176" s="19" t="s">
        <v>398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723</v>
      </c>
      <c r="AD176" t="s">
        <v>6</v>
      </c>
      <c r="AE176" t="s">
        <v>572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1159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1160</v>
      </c>
      <c r="H177" s="7" t="s">
        <v>1161</v>
      </c>
      <c r="I177" s="7" t="s">
        <v>77</v>
      </c>
      <c r="J177" s="7" t="s">
        <v>2</v>
      </c>
      <c r="K177" s="7" t="s">
        <v>1162</v>
      </c>
      <c r="L177" s="7">
        <v>1</v>
      </c>
      <c r="M177" s="7">
        <v>1</v>
      </c>
      <c r="N177" s="7" t="s">
        <v>134</v>
      </c>
      <c r="O177" s="7" t="s">
        <v>134</v>
      </c>
      <c r="P177" s="7" t="s">
        <v>81</v>
      </c>
      <c r="Q177" s="7"/>
      <c r="R177" s="17" t="s">
        <v>1163</v>
      </c>
      <c r="S177" s="19" t="s">
        <v>19</v>
      </c>
      <c r="T177" s="7"/>
      <c r="U177" s="17" t="s">
        <v>19</v>
      </c>
      <c r="V177" s="17" t="s">
        <v>1163</v>
      </c>
      <c r="W177" s="19" t="s">
        <v>1164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216</v>
      </c>
      <c r="AD177" t="s">
        <v>6</v>
      </c>
      <c r="AE177" t="s">
        <v>316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1166</v>
      </c>
      <c r="H178" s="7" t="s">
        <v>1167</v>
      </c>
      <c r="I178" s="7" t="s">
        <v>77</v>
      </c>
      <c r="J178" s="7" t="s">
        <v>2</v>
      </c>
      <c r="K178" s="7" t="s">
        <v>1168</v>
      </c>
      <c r="L178" s="7">
        <v>1</v>
      </c>
      <c r="M178" s="7">
        <v>1</v>
      </c>
      <c r="N178" s="7" t="s">
        <v>80</v>
      </c>
      <c r="O178" s="7" t="s">
        <v>134</v>
      </c>
      <c r="P178" s="7" t="s">
        <v>81</v>
      </c>
      <c r="Q178" s="7"/>
      <c r="R178" s="17" t="s">
        <v>1158</v>
      </c>
      <c r="S178" s="19" t="s">
        <v>19</v>
      </c>
      <c r="T178" s="7"/>
      <c r="U178" s="17" t="s">
        <v>19</v>
      </c>
      <c r="V178" s="17" t="s">
        <v>1158</v>
      </c>
      <c r="W178" s="19" t="s">
        <v>398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723</v>
      </c>
      <c r="AD178" t="s">
        <v>6</v>
      </c>
      <c r="AE178" t="s">
        <v>324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632</v>
      </c>
      <c r="H179" s="7" t="s">
        <v>633</v>
      </c>
      <c r="I179" s="7" t="s">
        <v>77</v>
      </c>
      <c r="J179" s="7" t="s">
        <v>2</v>
      </c>
      <c r="K179" s="7" t="s">
        <v>1170</v>
      </c>
      <c r="L179" s="7">
        <v>1</v>
      </c>
      <c r="M179" s="7">
        <v>1</v>
      </c>
      <c r="N179" s="7" t="s">
        <v>80</v>
      </c>
      <c r="O179" s="7" t="s">
        <v>134</v>
      </c>
      <c r="P179" s="7" t="s">
        <v>81</v>
      </c>
      <c r="Q179" s="7"/>
      <c r="R179" s="17" t="s">
        <v>479</v>
      </c>
      <c r="S179" s="19" t="s">
        <v>19</v>
      </c>
      <c r="T179" s="7"/>
      <c r="U179" s="17" t="s">
        <v>19</v>
      </c>
      <c r="V179" s="17" t="s">
        <v>479</v>
      </c>
      <c r="W179" s="19" t="s">
        <v>480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467</v>
      </c>
      <c r="AD179" t="s">
        <v>6</v>
      </c>
      <c r="AE179" t="s">
        <v>1171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251</v>
      </c>
      <c r="H180" s="7" t="s">
        <v>252</v>
      </c>
      <c r="I180" s="7" t="s">
        <v>77</v>
      </c>
      <c r="J180" s="7" t="s">
        <v>2</v>
      </c>
      <c r="K180" s="7" t="s">
        <v>1173</v>
      </c>
      <c r="L180" s="7">
        <v>1</v>
      </c>
      <c r="M180" s="7">
        <v>1</v>
      </c>
      <c r="N180" s="7" t="s">
        <v>134</v>
      </c>
      <c r="O180" s="7" t="s">
        <v>134</v>
      </c>
      <c r="P180" s="7" t="s">
        <v>81</v>
      </c>
      <c r="Q180" s="7"/>
      <c r="R180" s="17" t="s">
        <v>254</v>
      </c>
      <c r="S180" s="19" t="s">
        <v>19</v>
      </c>
      <c r="T180" s="7"/>
      <c r="U180" s="17" t="s">
        <v>19</v>
      </c>
      <c r="V180" s="17" t="s">
        <v>254</v>
      </c>
      <c r="W180" s="19" t="s">
        <v>255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256</v>
      </c>
      <c r="AD180" t="s">
        <v>6</v>
      </c>
      <c r="AE180" t="s">
        <v>257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1175</v>
      </c>
      <c r="H181" s="7" t="s">
        <v>1176</v>
      </c>
      <c r="I181" s="7" t="s">
        <v>77</v>
      </c>
      <c r="J181" s="7" t="s">
        <v>2</v>
      </c>
      <c r="K181" s="7" t="s">
        <v>1177</v>
      </c>
      <c r="L181" s="7">
        <v>1</v>
      </c>
      <c r="M181" s="7">
        <v>1</v>
      </c>
      <c r="N181" s="7" t="s">
        <v>134</v>
      </c>
      <c r="O181" s="7" t="s">
        <v>134</v>
      </c>
      <c r="P181" s="7" t="s">
        <v>81</v>
      </c>
      <c r="Q181" s="7"/>
      <c r="R181" s="17" t="s">
        <v>1178</v>
      </c>
      <c r="S181" s="19" t="s">
        <v>19</v>
      </c>
      <c r="T181" s="7"/>
      <c r="U181" s="17" t="s">
        <v>19</v>
      </c>
      <c r="V181" s="17" t="s">
        <v>1178</v>
      </c>
      <c r="W181" s="19" t="s">
        <v>542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1179</v>
      </c>
      <c r="AD181" t="s">
        <v>6</v>
      </c>
      <c r="AE181" t="s">
        <v>316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1180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1181</v>
      </c>
      <c r="H182" s="7" t="s">
        <v>1182</v>
      </c>
      <c r="I182" s="7" t="s">
        <v>77</v>
      </c>
      <c r="J182" s="7" t="s">
        <v>2</v>
      </c>
      <c r="K182" s="7" t="s">
        <v>1183</v>
      </c>
      <c r="L182" s="7">
        <v>1</v>
      </c>
      <c r="M182" s="7">
        <v>1</v>
      </c>
      <c r="N182" s="7" t="s">
        <v>134</v>
      </c>
      <c r="O182" s="7" t="s">
        <v>134</v>
      </c>
      <c r="P182" s="7" t="s">
        <v>81</v>
      </c>
      <c r="Q182" s="7"/>
      <c r="R182" s="17" t="s">
        <v>528</v>
      </c>
      <c r="S182" s="19" t="s">
        <v>19</v>
      </c>
      <c r="T182" s="7"/>
      <c r="U182" s="17" t="s">
        <v>19</v>
      </c>
      <c r="V182" s="17" t="s">
        <v>528</v>
      </c>
      <c r="W182" s="19" t="s">
        <v>620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837</v>
      </c>
      <c r="AD182" t="s">
        <v>6</v>
      </c>
      <c r="AE182" t="s">
        <v>489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1185</v>
      </c>
      <c r="H183" s="7" t="s">
        <v>1186</v>
      </c>
      <c r="I183" s="7" t="s">
        <v>77</v>
      </c>
      <c r="J183" s="7" t="s">
        <v>2</v>
      </c>
      <c r="K183" s="7" t="s">
        <v>1187</v>
      </c>
      <c r="L183" s="7">
        <v>1</v>
      </c>
      <c r="M183" s="7">
        <v>1</v>
      </c>
      <c r="N183" s="7" t="s">
        <v>134</v>
      </c>
      <c r="O183" s="7" t="s">
        <v>134</v>
      </c>
      <c r="P183" s="7" t="s">
        <v>81</v>
      </c>
      <c r="Q183" s="7"/>
      <c r="R183" s="17" t="s">
        <v>182</v>
      </c>
      <c r="S183" s="19" t="s">
        <v>19</v>
      </c>
      <c r="T183" s="7"/>
      <c r="U183" s="17" t="s">
        <v>19</v>
      </c>
      <c r="V183" s="17" t="s">
        <v>182</v>
      </c>
      <c r="W183" s="19" t="s">
        <v>144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1188</v>
      </c>
      <c r="AD183" t="s">
        <v>6</v>
      </c>
      <c r="AE183" t="s">
        <v>1189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1191</v>
      </c>
      <c r="H184" s="7" t="s">
        <v>1192</v>
      </c>
      <c r="I184" s="7" t="s">
        <v>77</v>
      </c>
      <c r="J184" s="7" t="s">
        <v>2</v>
      </c>
      <c r="K184" s="7" t="s">
        <v>1193</v>
      </c>
      <c r="L184" s="7">
        <v>2</v>
      </c>
      <c r="M184" s="7">
        <v>1</v>
      </c>
      <c r="N184" s="7" t="s">
        <v>134</v>
      </c>
      <c r="O184" s="7" t="s">
        <v>134</v>
      </c>
      <c r="P184" s="7" t="s">
        <v>81</v>
      </c>
      <c r="Q184" s="7"/>
      <c r="R184" s="17" t="s">
        <v>209</v>
      </c>
      <c r="S184" s="19" t="s">
        <v>19</v>
      </c>
      <c r="T184" s="7"/>
      <c r="U184" s="17" t="s">
        <v>19</v>
      </c>
      <c r="V184" s="17" t="s">
        <v>209</v>
      </c>
      <c r="W184" s="19" t="s">
        <v>210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211</v>
      </c>
      <c r="AD184" t="s">
        <v>6</v>
      </c>
      <c r="AE184" t="s">
        <v>567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1195</v>
      </c>
      <c r="H185" s="7" t="s">
        <v>1196</v>
      </c>
      <c r="I185" s="7" t="s">
        <v>77</v>
      </c>
      <c r="J185" s="7" t="s">
        <v>2</v>
      </c>
      <c r="K185" s="7" t="s">
        <v>1197</v>
      </c>
      <c r="L185" s="7">
        <v>1</v>
      </c>
      <c r="M185" s="7">
        <v>1</v>
      </c>
      <c r="N185" s="7" t="s">
        <v>134</v>
      </c>
      <c r="O185" s="7" t="s">
        <v>134</v>
      </c>
      <c r="P185" s="7" t="s">
        <v>81</v>
      </c>
      <c r="Q185" s="7"/>
      <c r="R185" s="17" t="s">
        <v>1198</v>
      </c>
      <c r="S185" s="19" t="s">
        <v>19</v>
      </c>
      <c r="T185" s="7"/>
      <c r="U185" s="17" t="s">
        <v>19</v>
      </c>
      <c r="V185" s="17" t="s">
        <v>1198</v>
      </c>
      <c r="W185" s="19" t="s">
        <v>202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1199</v>
      </c>
      <c r="AD185" t="s">
        <v>6</v>
      </c>
      <c r="AE185" t="s">
        <v>1200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1201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1202</v>
      </c>
      <c r="H186" s="7" t="s">
        <v>1203</v>
      </c>
      <c r="I186" s="7" t="s">
        <v>77</v>
      </c>
      <c r="J186" s="7" t="s">
        <v>2</v>
      </c>
      <c r="K186" s="7" t="s">
        <v>1204</v>
      </c>
      <c r="L186" s="7">
        <v>1</v>
      </c>
      <c r="M186" s="7">
        <v>1</v>
      </c>
      <c r="N186" s="7" t="s">
        <v>134</v>
      </c>
      <c r="O186" s="7" t="s">
        <v>134</v>
      </c>
      <c r="P186" s="7" t="s">
        <v>81</v>
      </c>
      <c r="Q186" s="7"/>
      <c r="R186" s="17" t="s">
        <v>245</v>
      </c>
      <c r="S186" s="19" t="s">
        <v>19</v>
      </c>
      <c r="T186" s="7"/>
      <c r="U186" s="17" t="s">
        <v>19</v>
      </c>
      <c r="V186" s="17" t="s">
        <v>245</v>
      </c>
      <c r="W186" s="19" t="s">
        <v>246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247</v>
      </c>
      <c r="AD186" t="s">
        <v>6</v>
      </c>
      <c r="AE186" t="s">
        <v>104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1206</v>
      </c>
      <c r="H187" s="7" t="s">
        <v>1207</v>
      </c>
      <c r="I187" s="7" t="s">
        <v>77</v>
      </c>
      <c r="J187" s="7" t="s">
        <v>2</v>
      </c>
      <c r="K187" s="7" t="s">
        <v>1208</v>
      </c>
      <c r="L187" s="7">
        <v>1</v>
      </c>
      <c r="M187" s="7">
        <v>1</v>
      </c>
      <c r="N187" s="7" t="s">
        <v>134</v>
      </c>
      <c r="O187" s="7" t="s">
        <v>134</v>
      </c>
      <c r="P187" s="7" t="s">
        <v>81</v>
      </c>
      <c r="Q187" s="7"/>
      <c r="R187" s="17" t="s">
        <v>1050</v>
      </c>
      <c r="S187" s="19" t="s">
        <v>19</v>
      </c>
      <c r="T187" s="7"/>
      <c r="U187" s="17" t="s">
        <v>19</v>
      </c>
      <c r="V187" s="17" t="s">
        <v>1050</v>
      </c>
      <c r="W187" s="19" t="s">
        <v>195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899</v>
      </c>
      <c r="AD187" t="s">
        <v>6</v>
      </c>
      <c r="AE187" t="s">
        <v>316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1210</v>
      </c>
      <c r="H188" s="7" t="s">
        <v>1211</v>
      </c>
      <c r="I188" s="7" t="s">
        <v>77</v>
      </c>
      <c r="J188" s="7" t="s">
        <v>2</v>
      </c>
      <c r="K188" s="7" t="s">
        <v>1212</v>
      </c>
      <c r="L188" s="7">
        <v>1</v>
      </c>
      <c r="M188" s="7">
        <v>1</v>
      </c>
      <c r="N188" s="7" t="s">
        <v>134</v>
      </c>
      <c r="O188" s="7" t="s">
        <v>134</v>
      </c>
      <c r="P188" s="7" t="s">
        <v>81</v>
      </c>
      <c r="Q188" s="7"/>
      <c r="R188" s="17" t="s">
        <v>1147</v>
      </c>
      <c r="S188" s="19" t="s">
        <v>19</v>
      </c>
      <c r="T188" s="7"/>
      <c r="U188" s="17" t="s">
        <v>19</v>
      </c>
      <c r="V188" s="17" t="s">
        <v>1147</v>
      </c>
      <c r="W188" s="19" t="s">
        <v>419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661</v>
      </c>
      <c r="AD188" t="s">
        <v>6</v>
      </c>
      <c r="AE188" t="s">
        <v>303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1214</v>
      </c>
      <c r="H189" s="7" t="s">
        <v>1215</v>
      </c>
      <c r="I189" s="7" t="s">
        <v>77</v>
      </c>
      <c r="J189" s="7" t="s">
        <v>2</v>
      </c>
      <c r="K189" s="7" t="s">
        <v>1216</v>
      </c>
      <c r="L189" s="7">
        <v>2</v>
      </c>
      <c r="M189" s="7">
        <v>1</v>
      </c>
      <c r="N189" s="7" t="s">
        <v>134</v>
      </c>
      <c r="O189" s="7" t="s">
        <v>134</v>
      </c>
      <c r="P189" s="7" t="s">
        <v>81</v>
      </c>
      <c r="Q189" s="7"/>
      <c r="R189" s="17" t="s">
        <v>392</v>
      </c>
      <c r="S189" s="19" t="s">
        <v>19</v>
      </c>
      <c r="T189" s="7"/>
      <c r="U189" s="17" t="s">
        <v>19</v>
      </c>
      <c r="V189" s="17" t="s">
        <v>392</v>
      </c>
      <c r="W189" s="19" t="s">
        <v>136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1217</v>
      </c>
      <c r="AD189" t="s">
        <v>6</v>
      </c>
      <c r="AE189" t="s">
        <v>1218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1219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1220</v>
      </c>
      <c r="H190" s="7" t="s">
        <v>1221</v>
      </c>
      <c r="I190" s="7" t="s">
        <v>77</v>
      </c>
      <c r="J190" s="7" t="s">
        <v>2</v>
      </c>
      <c r="K190" s="7" t="s">
        <v>1222</v>
      </c>
      <c r="L190" s="7">
        <v>1</v>
      </c>
      <c r="M190" s="7">
        <v>1</v>
      </c>
      <c r="N190" s="7" t="s">
        <v>134</v>
      </c>
      <c r="O190" s="7" t="s">
        <v>134</v>
      </c>
      <c r="P190" s="7" t="s">
        <v>81</v>
      </c>
      <c r="Q190" s="7"/>
      <c r="R190" s="17" t="s">
        <v>1223</v>
      </c>
      <c r="S190" s="19" t="s">
        <v>19</v>
      </c>
      <c r="T190" s="7"/>
      <c r="U190" s="17" t="s">
        <v>19</v>
      </c>
      <c r="V190" s="17" t="s">
        <v>1223</v>
      </c>
      <c r="W190" s="19" t="s">
        <v>246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1061</v>
      </c>
      <c r="AD190" t="s">
        <v>6</v>
      </c>
      <c r="AE190" t="s">
        <v>303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1225</v>
      </c>
      <c r="H191" s="7" t="s">
        <v>1226</v>
      </c>
      <c r="I191" s="7" t="s">
        <v>77</v>
      </c>
      <c r="J191" s="7" t="s">
        <v>2</v>
      </c>
      <c r="K191" s="7" t="s">
        <v>1227</v>
      </c>
      <c r="L191" s="7">
        <v>1</v>
      </c>
      <c r="M191" s="7">
        <v>1</v>
      </c>
      <c r="N191" s="7" t="s">
        <v>134</v>
      </c>
      <c r="O191" s="7" t="s">
        <v>134</v>
      </c>
      <c r="P191" s="7" t="s">
        <v>81</v>
      </c>
      <c r="Q191" s="7"/>
      <c r="R191" s="17" t="s">
        <v>351</v>
      </c>
      <c r="S191" s="19" t="s">
        <v>19</v>
      </c>
      <c r="T191" s="7"/>
      <c r="U191" s="17" t="s">
        <v>19</v>
      </c>
      <c r="V191" s="17" t="s">
        <v>351</v>
      </c>
      <c r="W191" s="19" t="s">
        <v>246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1228</v>
      </c>
      <c r="AD191" t="s">
        <v>6</v>
      </c>
      <c r="AE191" t="s">
        <v>1229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1230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1231</v>
      </c>
      <c r="H192" s="7" t="s">
        <v>1232</v>
      </c>
      <c r="I192" s="7" t="s">
        <v>77</v>
      </c>
      <c r="J192" s="7" t="s">
        <v>2</v>
      </c>
      <c r="K192" s="7" t="s">
        <v>1233</v>
      </c>
      <c r="L192" s="7">
        <v>1</v>
      </c>
      <c r="M192" s="7">
        <v>1</v>
      </c>
      <c r="N192" s="7" t="s">
        <v>134</v>
      </c>
      <c r="O192" s="7" t="s">
        <v>134</v>
      </c>
      <c r="P192" s="7" t="s">
        <v>81</v>
      </c>
      <c r="Q192" s="7"/>
      <c r="R192" s="17" t="s">
        <v>1234</v>
      </c>
      <c r="S192" s="19" t="s">
        <v>19</v>
      </c>
      <c r="T192" s="7"/>
      <c r="U192" s="17" t="s">
        <v>19</v>
      </c>
      <c r="V192" s="17" t="s">
        <v>1234</v>
      </c>
      <c r="W192" s="19" t="s">
        <v>1235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1236</v>
      </c>
      <c r="AD192" t="s">
        <v>6</v>
      </c>
      <c r="AE192" t="s">
        <v>316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1238</v>
      </c>
      <c r="H193" s="7" t="s">
        <v>1239</v>
      </c>
      <c r="I193" s="7" t="s">
        <v>77</v>
      </c>
      <c r="J193" s="7" t="s">
        <v>2</v>
      </c>
      <c r="K193" s="7" t="s">
        <v>1240</v>
      </c>
      <c r="L193" s="7">
        <v>3</v>
      </c>
      <c r="M193" s="7">
        <v>1</v>
      </c>
      <c r="N193" s="7" t="s">
        <v>79</v>
      </c>
      <c r="O193" s="7" t="s">
        <v>134</v>
      </c>
      <c r="P193" s="7" t="s">
        <v>81</v>
      </c>
      <c r="Q193" s="7"/>
      <c r="R193" s="17" t="s">
        <v>1241</v>
      </c>
      <c r="S193" s="19" t="s">
        <v>19</v>
      </c>
      <c r="T193" s="7"/>
      <c r="U193" s="17" t="s">
        <v>19</v>
      </c>
      <c r="V193" s="17" t="s">
        <v>1241</v>
      </c>
      <c r="W193" s="19" t="s">
        <v>247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1242</v>
      </c>
      <c r="AD193" t="s">
        <v>6</v>
      </c>
      <c r="AE193" t="s">
        <v>1243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1245</v>
      </c>
      <c r="H194" s="7" t="s">
        <v>1246</v>
      </c>
      <c r="I194" s="7" t="s">
        <v>77</v>
      </c>
      <c r="J194" s="7" t="s">
        <v>2</v>
      </c>
      <c r="K194" s="7" t="s">
        <v>1247</v>
      </c>
      <c r="L194" s="7">
        <v>1</v>
      </c>
      <c r="M194" s="7">
        <v>1</v>
      </c>
      <c r="N194" s="7" t="s">
        <v>134</v>
      </c>
      <c r="O194" s="7" t="s">
        <v>134</v>
      </c>
      <c r="P194" s="7" t="s">
        <v>81</v>
      </c>
      <c r="Q194" s="7"/>
      <c r="R194" s="17" t="s">
        <v>541</v>
      </c>
      <c r="S194" s="19" t="s">
        <v>19</v>
      </c>
      <c r="T194" s="7"/>
      <c r="U194" s="17" t="s">
        <v>19</v>
      </c>
      <c r="V194" s="17" t="s">
        <v>541</v>
      </c>
      <c r="W194" s="19" t="s">
        <v>542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270</v>
      </c>
      <c r="AD194" t="s">
        <v>6</v>
      </c>
      <c r="AE194" t="s">
        <v>1248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1249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1250</v>
      </c>
      <c r="H195" s="7" t="s">
        <v>1251</v>
      </c>
      <c r="I195" s="7" t="s">
        <v>77</v>
      </c>
      <c r="J195" s="7" t="s">
        <v>2</v>
      </c>
      <c r="K195" s="7" t="s">
        <v>1252</v>
      </c>
      <c r="L195" s="7">
        <v>1</v>
      </c>
      <c r="M195" s="7">
        <v>1</v>
      </c>
      <c r="N195" s="7" t="s">
        <v>134</v>
      </c>
      <c r="O195" s="7" t="s">
        <v>134</v>
      </c>
      <c r="P195" s="7" t="s">
        <v>81</v>
      </c>
      <c r="Q195" s="7"/>
      <c r="R195" s="17" t="s">
        <v>418</v>
      </c>
      <c r="S195" s="19" t="s">
        <v>19</v>
      </c>
      <c r="T195" s="7"/>
      <c r="U195" s="17" t="s">
        <v>19</v>
      </c>
      <c r="V195" s="17" t="s">
        <v>418</v>
      </c>
      <c r="W195" s="19" t="s">
        <v>419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420</v>
      </c>
      <c r="AD195" t="s">
        <v>6</v>
      </c>
      <c r="AE195" t="s">
        <v>1253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1255</v>
      </c>
      <c r="H196" s="7" t="s">
        <v>1256</v>
      </c>
      <c r="I196" s="7" t="s">
        <v>77</v>
      </c>
      <c r="J196" s="7" t="s">
        <v>2</v>
      </c>
      <c r="K196" s="7" t="s">
        <v>1257</v>
      </c>
      <c r="L196" s="7">
        <v>1</v>
      </c>
      <c r="M196" s="7">
        <v>1</v>
      </c>
      <c r="N196" s="7" t="s">
        <v>134</v>
      </c>
      <c r="O196" s="7" t="s">
        <v>134</v>
      </c>
      <c r="P196" s="7" t="s">
        <v>81</v>
      </c>
      <c r="Q196" s="7"/>
      <c r="R196" s="17" t="s">
        <v>1258</v>
      </c>
      <c r="S196" s="19" t="s">
        <v>19</v>
      </c>
      <c r="T196" s="7"/>
      <c r="U196" s="17" t="s">
        <v>19</v>
      </c>
      <c r="V196" s="17" t="s">
        <v>1258</v>
      </c>
      <c r="W196" s="19" t="s">
        <v>144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1259</v>
      </c>
      <c r="AD196" t="s">
        <v>6</v>
      </c>
      <c r="AE196" t="s">
        <v>303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1260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1261</v>
      </c>
      <c r="H197" s="7" t="s">
        <v>1262</v>
      </c>
      <c r="I197" s="7" t="s">
        <v>77</v>
      </c>
      <c r="J197" s="7" t="s">
        <v>2</v>
      </c>
      <c r="K197" s="7" t="s">
        <v>1263</v>
      </c>
      <c r="L197" s="7">
        <v>1</v>
      </c>
      <c r="M197" s="7">
        <v>1</v>
      </c>
      <c r="N197" s="7" t="s">
        <v>134</v>
      </c>
      <c r="O197" s="7" t="s">
        <v>134</v>
      </c>
      <c r="P197" s="7" t="s">
        <v>81</v>
      </c>
      <c r="Q197" s="7"/>
      <c r="R197" s="17" t="s">
        <v>1259</v>
      </c>
      <c r="S197" s="19" t="s">
        <v>19</v>
      </c>
      <c r="T197" s="7"/>
      <c r="U197" s="17" t="s">
        <v>19</v>
      </c>
      <c r="V197" s="17" t="s">
        <v>1259</v>
      </c>
      <c r="W197" s="19" t="s">
        <v>246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1264</v>
      </c>
      <c r="AD197" t="s">
        <v>6</v>
      </c>
      <c r="AE197" t="s">
        <v>104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1266</v>
      </c>
      <c r="H198" s="7" t="s">
        <v>1267</v>
      </c>
      <c r="I198" s="7" t="s">
        <v>77</v>
      </c>
      <c r="J198" s="7" t="s">
        <v>2</v>
      </c>
      <c r="K198" s="7" t="s">
        <v>1268</v>
      </c>
      <c r="L198" s="7">
        <v>1</v>
      </c>
      <c r="M198" s="7">
        <v>1</v>
      </c>
      <c r="N198" s="7" t="s">
        <v>134</v>
      </c>
      <c r="O198" s="7" t="s">
        <v>134</v>
      </c>
      <c r="P198" s="7" t="s">
        <v>81</v>
      </c>
      <c r="Q198" s="7"/>
      <c r="R198" s="17" t="s">
        <v>231</v>
      </c>
      <c r="S198" s="19" t="s">
        <v>19</v>
      </c>
      <c r="T198" s="7"/>
      <c r="U198" s="17" t="s">
        <v>19</v>
      </c>
      <c r="V198" s="17" t="s">
        <v>231</v>
      </c>
      <c r="W198" s="19" t="s">
        <v>238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821</v>
      </c>
      <c r="AD198" t="s">
        <v>6</v>
      </c>
      <c r="AE198" t="s">
        <v>1269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1270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431</v>
      </c>
      <c r="H199" s="7" t="s">
        <v>432</v>
      </c>
      <c r="I199" s="7" t="s">
        <v>77</v>
      </c>
      <c r="J199" s="7" t="s">
        <v>2</v>
      </c>
      <c r="K199" s="7" t="s">
        <v>1271</v>
      </c>
      <c r="L199" s="7">
        <v>1</v>
      </c>
      <c r="M199" s="7">
        <v>1</v>
      </c>
      <c r="N199" s="7" t="s">
        <v>134</v>
      </c>
      <c r="O199" s="7" t="s">
        <v>134</v>
      </c>
      <c r="P199" s="7" t="s">
        <v>81</v>
      </c>
      <c r="Q199" s="7"/>
      <c r="R199" s="17" t="s">
        <v>434</v>
      </c>
      <c r="S199" s="19" t="s">
        <v>19</v>
      </c>
      <c r="T199" s="7"/>
      <c r="U199" s="17" t="s">
        <v>19</v>
      </c>
      <c r="V199" s="17" t="s">
        <v>434</v>
      </c>
      <c r="W199" s="19" t="s">
        <v>263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435</v>
      </c>
      <c r="AD199" t="s">
        <v>6</v>
      </c>
      <c r="AE199" t="s">
        <v>112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1272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170</v>
      </c>
      <c r="H200" s="7" t="s">
        <v>171</v>
      </c>
      <c r="I200" s="7" t="s">
        <v>77</v>
      </c>
      <c r="J200" s="7" t="s">
        <v>2</v>
      </c>
      <c r="K200" s="7" t="s">
        <v>1273</v>
      </c>
      <c r="L200" s="7">
        <v>1</v>
      </c>
      <c r="M200" s="7">
        <v>1</v>
      </c>
      <c r="N200" s="7" t="s">
        <v>134</v>
      </c>
      <c r="O200" s="7" t="s">
        <v>134</v>
      </c>
      <c r="P200" s="7" t="s">
        <v>81</v>
      </c>
      <c r="Q200" s="7"/>
      <c r="R200" s="17" t="s">
        <v>331</v>
      </c>
      <c r="S200" s="19" t="s">
        <v>19</v>
      </c>
      <c r="T200" s="7"/>
      <c r="U200" s="17" t="s">
        <v>19</v>
      </c>
      <c r="V200" s="17" t="s">
        <v>331</v>
      </c>
      <c r="W200" s="19" t="s">
        <v>174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793</v>
      </c>
      <c r="AD200" t="s">
        <v>6</v>
      </c>
      <c r="AE200" t="s">
        <v>449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1275</v>
      </c>
      <c r="H201" s="7" t="s">
        <v>1276</v>
      </c>
      <c r="I201" s="7" t="s">
        <v>77</v>
      </c>
      <c r="J201" s="7" t="s">
        <v>2</v>
      </c>
      <c r="K201" s="7" t="s">
        <v>1277</v>
      </c>
      <c r="L201" s="7">
        <v>1</v>
      </c>
      <c r="M201" s="7">
        <v>1</v>
      </c>
      <c r="N201" s="7" t="s">
        <v>134</v>
      </c>
      <c r="O201" s="7" t="s">
        <v>134</v>
      </c>
      <c r="P201" s="7" t="s">
        <v>81</v>
      </c>
      <c r="Q201" s="7"/>
      <c r="R201" s="17" t="s">
        <v>508</v>
      </c>
      <c r="S201" s="19" t="s">
        <v>19</v>
      </c>
      <c r="T201" s="7"/>
      <c r="U201" s="17" t="s">
        <v>19</v>
      </c>
      <c r="V201" s="17" t="s">
        <v>508</v>
      </c>
      <c r="W201" s="19" t="s">
        <v>174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315</v>
      </c>
      <c r="AD201" t="s">
        <v>6</v>
      </c>
      <c r="AE201" t="s">
        <v>1278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1280</v>
      </c>
      <c r="H202" s="7" t="s">
        <v>1281</v>
      </c>
      <c r="I202" s="7" t="s">
        <v>77</v>
      </c>
      <c r="J202" s="7" t="s">
        <v>2</v>
      </c>
      <c r="K202" s="7" t="s">
        <v>1282</v>
      </c>
      <c r="L202" s="7">
        <v>1</v>
      </c>
      <c r="M202" s="7">
        <v>1</v>
      </c>
      <c r="N202" s="7" t="s">
        <v>134</v>
      </c>
      <c r="O202" s="7" t="s">
        <v>134</v>
      </c>
      <c r="P202" s="7" t="s">
        <v>81</v>
      </c>
      <c r="Q202" s="7"/>
      <c r="R202" s="17" t="s">
        <v>1283</v>
      </c>
      <c r="S202" s="19" t="s">
        <v>19</v>
      </c>
      <c r="T202" s="7"/>
      <c r="U202" s="17" t="s">
        <v>19</v>
      </c>
      <c r="V202" s="17" t="s">
        <v>1283</v>
      </c>
      <c r="W202" s="19" t="s">
        <v>1123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1284</v>
      </c>
      <c r="AD202" t="s">
        <v>6</v>
      </c>
      <c r="AE202" t="s">
        <v>1285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1286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1287</v>
      </c>
      <c r="H203" s="7" t="s">
        <v>1288</v>
      </c>
      <c r="I203" s="7" t="s">
        <v>77</v>
      </c>
      <c r="J203" s="7" t="s">
        <v>2</v>
      </c>
      <c r="K203" s="7" t="s">
        <v>1289</v>
      </c>
      <c r="L203" s="7">
        <v>1</v>
      </c>
      <c r="M203" s="7">
        <v>1</v>
      </c>
      <c r="N203" s="7" t="s">
        <v>134</v>
      </c>
      <c r="O203" s="7" t="s">
        <v>134</v>
      </c>
      <c r="P203" s="7" t="s">
        <v>81</v>
      </c>
      <c r="Q203" s="7"/>
      <c r="R203" s="17" t="s">
        <v>145</v>
      </c>
      <c r="S203" s="19" t="s">
        <v>19</v>
      </c>
      <c r="T203" s="7"/>
      <c r="U203" s="17" t="s">
        <v>19</v>
      </c>
      <c r="V203" s="17" t="s">
        <v>145</v>
      </c>
      <c r="W203" s="19" t="s">
        <v>238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979</v>
      </c>
      <c r="AD203" t="s">
        <v>6</v>
      </c>
      <c r="AE203" t="s">
        <v>1290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1291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1292</v>
      </c>
      <c r="H204" s="7" t="s">
        <v>1293</v>
      </c>
      <c r="I204" s="7" t="s">
        <v>77</v>
      </c>
      <c r="J204" s="7" t="s">
        <v>2</v>
      </c>
      <c r="K204" s="7" t="s">
        <v>1294</v>
      </c>
      <c r="L204" s="7">
        <v>1</v>
      </c>
      <c r="M204" s="7">
        <v>1</v>
      </c>
      <c r="N204" s="7" t="s">
        <v>134</v>
      </c>
      <c r="O204" s="7" t="s">
        <v>134</v>
      </c>
      <c r="P204" s="7" t="s">
        <v>81</v>
      </c>
      <c r="Q204" s="7"/>
      <c r="R204" s="17" t="s">
        <v>699</v>
      </c>
      <c r="S204" s="19" t="s">
        <v>19</v>
      </c>
      <c r="T204" s="7"/>
      <c r="U204" s="17" t="s">
        <v>19</v>
      </c>
      <c r="V204" s="17" t="s">
        <v>699</v>
      </c>
      <c r="W204" s="19" t="s">
        <v>263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700</v>
      </c>
      <c r="AD204" t="s">
        <v>6</v>
      </c>
      <c r="AE204" t="s">
        <v>1253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1295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1296</v>
      </c>
      <c r="H205" s="7" t="s">
        <v>1297</v>
      </c>
      <c r="I205" s="7" t="s">
        <v>77</v>
      </c>
      <c r="J205" s="7" t="s">
        <v>2</v>
      </c>
      <c r="K205" s="7" t="s">
        <v>1298</v>
      </c>
      <c r="L205" s="7">
        <v>1</v>
      </c>
      <c r="M205" s="7">
        <v>1</v>
      </c>
      <c r="N205" s="7" t="s">
        <v>134</v>
      </c>
      <c r="O205" s="7" t="s">
        <v>134</v>
      </c>
      <c r="P205" s="7" t="s">
        <v>81</v>
      </c>
      <c r="Q205" s="7"/>
      <c r="R205" s="17" t="s">
        <v>1217</v>
      </c>
      <c r="S205" s="19" t="s">
        <v>19</v>
      </c>
      <c r="T205" s="7"/>
      <c r="U205" s="17" t="s">
        <v>19</v>
      </c>
      <c r="V205" s="17" t="s">
        <v>1217</v>
      </c>
      <c r="W205" s="19" t="s">
        <v>535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1299</v>
      </c>
      <c r="AD205" t="s">
        <v>6</v>
      </c>
      <c r="AE205" t="s">
        <v>1300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1301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1302</v>
      </c>
      <c r="H206" s="7" t="s">
        <v>1303</v>
      </c>
      <c r="I206" s="7" t="s">
        <v>77</v>
      </c>
      <c r="J206" s="7" t="s">
        <v>2</v>
      </c>
      <c r="K206" s="7" t="s">
        <v>1304</v>
      </c>
      <c r="L206" s="7">
        <v>1</v>
      </c>
      <c r="M206" s="7">
        <v>1</v>
      </c>
      <c r="N206" s="7" t="s">
        <v>134</v>
      </c>
      <c r="O206" s="7" t="s">
        <v>134</v>
      </c>
      <c r="P206" s="7" t="s">
        <v>81</v>
      </c>
      <c r="Q206" s="7"/>
      <c r="R206" s="17" t="s">
        <v>1305</v>
      </c>
      <c r="S206" s="19" t="s">
        <v>19</v>
      </c>
      <c r="T206" s="7"/>
      <c r="U206" s="17" t="s">
        <v>19</v>
      </c>
      <c r="V206" s="17" t="s">
        <v>1305</v>
      </c>
      <c r="W206" s="19" t="s">
        <v>947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1306</v>
      </c>
      <c r="AD206" t="s">
        <v>6</v>
      </c>
      <c r="AE206" t="s">
        <v>1307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1308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1309</v>
      </c>
      <c r="H207" s="7" t="s">
        <v>1310</v>
      </c>
      <c r="I207" s="7" t="s">
        <v>77</v>
      </c>
      <c r="J207" s="7" t="s">
        <v>2</v>
      </c>
      <c r="K207" s="7" t="s">
        <v>1311</v>
      </c>
      <c r="L207" s="7">
        <v>1</v>
      </c>
      <c r="M207" s="7">
        <v>1</v>
      </c>
      <c r="N207" s="7" t="s">
        <v>134</v>
      </c>
      <c r="O207" s="7" t="s">
        <v>134</v>
      </c>
      <c r="P207" s="7" t="s">
        <v>81</v>
      </c>
      <c r="Q207" s="7"/>
      <c r="R207" s="17" t="s">
        <v>308</v>
      </c>
      <c r="S207" s="19" t="s">
        <v>19</v>
      </c>
      <c r="T207" s="7"/>
      <c r="U207" s="17" t="s">
        <v>19</v>
      </c>
      <c r="V207" s="17" t="s">
        <v>308</v>
      </c>
      <c r="W207" s="19" t="s">
        <v>1234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1312</v>
      </c>
      <c r="AD207" t="s">
        <v>6</v>
      </c>
      <c r="AE207" t="s">
        <v>96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1313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1245</v>
      </c>
      <c r="H208" s="7" t="s">
        <v>1246</v>
      </c>
      <c r="I208" s="7" t="s">
        <v>77</v>
      </c>
      <c r="J208" s="7" t="s">
        <v>2</v>
      </c>
      <c r="K208" s="7" t="s">
        <v>1314</v>
      </c>
      <c r="L208" s="7">
        <v>1</v>
      </c>
      <c r="M208" s="7">
        <v>1</v>
      </c>
      <c r="N208" s="7" t="s">
        <v>134</v>
      </c>
      <c r="O208" s="7" t="s">
        <v>134</v>
      </c>
      <c r="P208" s="7" t="s">
        <v>81</v>
      </c>
      <c r="Q208" s="7"/>
      <c r="R208" s="17" t="s">
        <v>699</v>
      </c>
      <c r="S208" s="19" t="s">
        <v>19</v>
      </c>
      <c r="T208" s="7"/>
      <c r="U208" s="17" t="s">
        <v>19</v>
      </c>
      <c r="V208" s="17" t="s">
        <v>699</v>
      </c>
      <c r="W208" s="19" t="s">
        <v>263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700</v>
      </c>
      <c r="AD208" t="s">
        <v>6</v>
      </c>
      <c r="AE208" t="s">
        <v>1315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1316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1317</v>
      </c>
      <c r="H209" s="7" t="s">
        <v>1318</v>
      </c>
      <c r="I209" s="7" t="s">
        <v>77</v>
      </c>
      <c r="J209" s="7" t="s">
        <v>2</v>
      </c>
      <c r="K209" s="7" t="s">
        <v>1319</v>
      </c>
      <c r="L209" s="7">
        <v>1</v>
      </c>
      <c r="M209" s="7">
        <v>1</v>
      </c>
      <c r="N209" s="7" t="s">
        <v>134</v>
      </c>
      <c r="O209" s="7" t="s">
        <v>134</v>
      </c>
      <c r="P209" s="7" t="s">
        <v>81</v>
      </c>
      <c r="Q209" s="7"/>
      <c r="R209" s="17" t="s">
        <v>1320</v>
      </c>
      <c r="S209" s="19" t="s">
        <v>19</v>
      </c>
      <c r="T209" s="7"/>
      <c r="U209" s="17" t="s">
        <v>19</v>
      </c>
      <c r="V209" s="17" t="s">
        <v>1320</v>
      </c>
      <c r="W209" s="19" t="s">
        <v>480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397</v>
      </c>
      <c r="AD209" t="s">
        <v>6</v>
      </c>
      <c r="AE209" t="s">
        <v>303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1321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1322</v>
      </c>
      <c r="H210" s="7" t="s">
        <v>1323</v>
      </c>
      <c r="I210" s="7" t="s">
        <v>77</v>
      </c>
      <c r="J210" s="7" t="s">
        <v>2</v>
      </c>
      <c r="K210" s="7" t="s">
        <v>1324</v>
      </c>
      <c r="L210" s="7">
        <v>1</v>
      </c>
      <c r="M210" s="7">
        <v>1</v>
      </c>
      <c r="N210" s="7" t="s">
        <v>134</v>
      </c>
      <c r="O210" s="7" t="s">
        <v>134</v>
      </c>
      <c r="P210" s="7" t="s">
        <v>81</v>
      </c>
      <c r="Q210" s="7"/>
      <c r="R210" s="17" t="s">
        <v>182</v>
      </c>
      <c r="S210" s="19" t="s">
        <v>19</v>
      </c>
      <c r="T210" s="7"/>
      <c r="U210" s="17" t="s">
        <v>19</v>
      </c>
      <c r="V210" s="17" t="s">
        <v>182</v>
      </c>
      <c r="W210" s="19" t="s">
        <v>144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1188</v>
      </c>
      <c r="AD210" t="s">
        <v>6</v>
      </c>
      <c r="AE210" t="s">
        <v>1325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1326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1327</v>
      </c>
      <c r="H211" s="7" t="s">
        <v>1328</v>
      </c>
      <c r="I211" s="7" t="s">
        <v>77</v>
      </c>
      <c r="J211" s="7" t="s">
        <v>2</v>
      </c>
      <c r="K211" s="7" t="s">
        <v>1329</v>
      </c>
      <c r="L211" s="7">
        <v>1</v>
      </c>
      <c r="M211" s="7">
        <v>1</v>
      </c>
      <c r="N211" s="7" t="s">
        <v>134</v>
      </c>
      <c r="O211" s="7" t="s">
        <v>134</v>
      </c>
      <c r="P211" s="7" t="s">
        <v>81</v>
      </c>
      <c r="Q211" s="7"/>
      <c r="R211" s="17" t="s">
        <v>1330</v>
      </c>
      <c r="S211" s="19" t="s">
        <v>19</v>
      </c>
      <c r="T211" s="7"/>
      <c r="U211" s="17" t="s">
        <v>19</v>
      </c>
      <c r="V211" s="17" t="s">
        <v>1330</v>
      </c>
      <c r="W211" s="19" t="s">
        <v>246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743</v>
      </c>
      <c r="AD211" t="s">
        <v>6</v>
      </c>
      <c r="AE211" t="s">
        <v>316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1331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1332</v>
      </c>
      <c r="H212" s="7" t="s">
        <v>1333</v>
      </c>
      <c r="I212" s="7" t="s">
        <v>77</v>
      </c>
      <c r="J212" s="7" t="s">
        <v>2</v>
      </c>
      <c r="K212" s="7" t="s">
        <v>1334</v>
      </c>
      <c r="L212" s="7">
        <v>1</v>
      </c>
      <c r="M212" s="7">
        <v>1</v>
      </c>
      <c r="N212" s="7" t="s">
        <v>134</v>
      </c>
      <c r="O212" s="7" t="s">
        <v>134</v>
      </c>
      <c r="P212" s="7" t="s">
        <v>81</v>
      </c>
      <c r="Q212" s="7"/>
      <c r="R212" s="17" t="s">
        <v>1050</v>
      </c>
      <c r="S212" s="19" t="s">
        <v>19</v>
      </c>
      <c r="T212" s="7"/>
      <c r="U212" s="17" t="s">
        <v>19</v>
      </c>
      <c r="V212" s="17" t="s">
        <v>1050</v>
      </c>
      <c r="W212" s="19" t="s">
        <v>195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899</v>
      </c>
      <c r="AD212" t="s">
        <v>6</v>
      </c>
      <c r="AE212" t="s">
        <v>112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1335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1336</v>
      </c>
      <c r="H213" s="7" t="s">
        <v>1337</v>
      </c>
      <c r="I213" s="7" t="s">
        <v>77</v>
      </c>
      <c r="J213" s="7" t="s">
        <v>2</v>
      </c>
      <c r="K213" s="7" t="s">
        <v>1338</v>
      </c>
      <c r="L213" s="7">
        <v>1</v>
      </c>
      <c r="M213" s="7">
        <v>1</v>
      </c>
      <c r="N213" s="7" t="s">
        <v>101</v>
      </c>
      <c r="O213" s="7" t="s">
        <v>134</v>
      </c>
      <c r="P213" s="7" t="s">
        <v>81</v>
      </c>
      <c r="Q213" s="7"/>
      <c r="R213" s="17" t="s">
        <v>405</v>
      </c>
      <c r="S213" s="19" t="s">
        <v>19</v>
      </c>
      <c r="T213" s="7"/>
      <c r="U213" s="17" t="s">
        <v>19</v>
      </c>
      <c r="V213" s="17" t="s">
        <v>405</v>
      </c>
      <c r="W213" s="19" t="s">
        <v>217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224</v>
      </c>
      <c r="AD213" t="s">
        <v>6</v>
      </c>
      <c r="AE213" t="s">
        <v>204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1340</v>
      </c>
      <c r="H214" s="7" t="s">
        <v>1341</v>
      </c>
      <c r="I214" s="7" t="s">
        <v>77</v>
      </c>
      <c r="J214" s="7" t="s">
        <v>2</v>
      </c>
      <c r="K214" s="7" t="s">
        <v>1342</v>
      </c>
      <c r="L214" s="7">
        <v>1</v>
      </c>
      <c r="M214" s="7">
        <v>2</v>
      </c>
      <c r="N214" s="7" t="s">
        <v>1112</v>
      </c>
      <c r="O214" s="7" t="s">
        <v>80</v>
      </c>
      <c r="P214" s="7" t="s">
        <v>81</v>
      </c>
      <c r="Q214" s="7"/>
      <c r="R214" s="17" t="s">
        <v>1343</v>
      </c>
      <c r="S214" s="19" t="s">
        <v>19</v>
      </c>
      <c r="T214" s="7"/>
      <c r="U214" s="17" t="s">
        <v>19</v>
      </c>
      <c r="V214" s="17" t="s">
        <v>1343</v>
      </c>
      <c r="W214" s="19" t="s">
        <v>947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1344</v>
      </c>
      <c r="AD214" t="s">
        <v>6</v>
      </c>
      <c r="AE214" t="s">
        <v>1345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1346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1347</v>
      </c>
      <c r="H215" s="7" t="s">
        <v>1348</v>
      </c>
      <c r="I215" s="7" t="s">
        <v>77</v>
      </c>
      <c r="J215" s="7" t="s">
        <v>2</v>
      </c>
      <c r="K215" s="7" t="s">
        <v>1349</v>
      </c>
      <c r="L215" s="7">
        <v>1</v>
      </c>
      <c r="M215" s="7">
        <v>3</v>
      </c>
      <c r="N215" s="7" t="s">
        <v>613</v>
      </c>
      <c r="O215" s="7" t="s">
        <v>101</v>
      </c>
      <c r="P215" s="7" t="s">
        <v>81</v>
      </c>
      <c r="Q215" s="7"/>
      <c r="R215" s="17" t="s">
        <v>1350</v>
      </c>
      <c r="S215" s="19" t="s">
        <v>19</v>
      </c>
      <c r="T215" s="7"/>
      <c r="U215" s="17" t="s">
        <v>19</v>
      </c>
      <c r="V215" s="17" t="s">
        <v>1350</v>
      </c>
      <c r="W215" s="19" t="s">
        <v>678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1351</v>
      </c>
      <c r="AD215" t="s">
        <v>6</v>
      </c>
      <c r="AE215" t="s">
        <v>776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401</v>
      </c>
      <c r="H216" s="7" t="s">
        <v>402</v>
      </c>
      <c r="I216" s="7" t="s">
        <v>77</v>
      </c>
      <c r="J216" s="7" t="s">
        <v>2</v>
      </c>
      <c r="K216" s="7" t="s">
        <v>1353</v>
      </c>
      <c r="L216" s="7">
        <v>1</v>
      </c>
      <c r="M216" s="7">
        <v>1</v>
      </c>
      <c r="N216" s="7" t="s">
        <v>134</v>
      </c>
      <c r="O216" s="7" t="s">
        <v>134</v>
      </c>
      <c r="P216" s="7" t="s">
        <v>81</v>
      </c>
      <c r="Q216" s="7"/>
      <c r="R216" s="17" t="s">
        <v>1091</v>
      </c>
      <c r="S216" s="19" t="s">
        <v>19</v>
      </c>
      <c r="T216" s="7"/>
      <c r="U216" s="17" t="s">
        <v>19</v>
      </c>
      <c r="V216" s="17" t="s">
        <v>1091</v>
      </c>
      <c r="W216" s="19" t="s">
        <v>455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1092</v>
      </c>
      <c r="AD216" t="s">
        <v>6</v>
      </c>
      <c r="AE216" t="s">
        <v>406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1354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1355</v>
      </c>
      <c r="H217" s="7" t="s">
        <v>1356</v>
      </c>
      <c r="I217" s="7" t="s">
        <v>77</v>
      </c>
      <c r="J217" s="7" t="s">
        <v>2</v>
      </c>
      <c r="K217" s="7" t="s">
        <v>1357</v>
      </c>
      <c r="L217" s="7">
        <v>1</v>
      </c>
      <c r="M217" s="7">
        <v>1</v>
      </c>
      <c r="N217" s="7" t="s">
        <v>134</v>
      </c>
      <c r="O217" s="7" t="s">
        <v>134</v>
      </c>
      <c r="P217" s="7" t="s">
        <v>81</v>
      </c>
      <c r="Q217" s="7"/>
      <c r="R217" s="17" t="s">
        <v>203</v>
      </c>
      <c r="S217" s="19" t="s">
        <v>19</v>
      </c>
      <c r="T217" s="7"/>
      <c r="U217" s="17" t="s">
        <v>19</v>
      </c>
      <c r="V217" s="17" t="s">
        <v>203</v>
      </c>
      <c r="W217" s="19" t="s">
        <v>495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194</v>
      </c>
      <c r="AD217" t="s">
        <v>6</v>
      </c>
      <c r="AE217" t="s">
        <v>1124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1358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1359</v>
      </c>
      <c r="H218" s="7" t="s">
        <v>1360</v>
      </c>
      <c r="I218" s="7" t="s">
        <v>77</v>
      </c>
      <c r="J218" s="7" t="s">
        <v>2</v>
      </c>
      <c r="K218" s="7" t="s">
        <v>1361</v>
      </c>
      <c r="L218" s="7">
        <v>1</v>
      </c>
      <c r="M218" s="7">
        <v>1</v>
      </c>
      <c r="N218" s="7" t="s">
        <v>134</v>
      </c>
      <c r="O218" s="7" t="s">
        <v>134</v>
      </c>
      <c r="P218" s="7" t="s">
        <v>81</v>
      </c>
      <c r="Q218" s="7"/>
      <c r="R218" s="17" t="s">
        <v>1362</v>
      </c>
      <c r="S218" s="19" t="s">
        <v>19</v>
      </c>
      <c r="T218" s="7"/>
      <c r="U218" s="17" t="s">
        <v>19</v>
      </c>
      <c r="V218" s="17" t="s">
        <v>1362</v>
      </c>
      <c r="W218" s="19" t="s">
        <v>887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1363</v>
      </c>
      <c r="AD218" t="s">
        <v>6</v>
      </c>
      <c r="AE218" t="s">
        <v>1364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1366</v>
      </c>
      <c r="H219" s="7" t="s">
        <v>1367</v>
      </c>
      <c r="I219" s="7" t="s">
        <v>77</v>
      </c>
      <c r="J219" s="7" t="s">
        <v>2</v>
      </c>
      <c r="K219" s="7" t="s">
        <v>1368</v>
      </c>
      <c r="L219" s="7">
        <v>1</v>
      </c>
      <c r="M219" s="7">
        <v>1</v>
      </c>
      <c r="N219" s="7" t="s">
        <v>134</v>
      </c>
      <c r="O219" s="7" t="s">
        <v>134</v>
      </c>
      <c r="P219" s="7" t="s">
        <v>81</v>
      </c>
      <c r="Q219" s="7"/>
      <c r="R219" s="17" t="s">
        <v>1369</v>
      </c>
      <c r="S219" s="19" t="s">
        <v>19</v>
      </c>
      <c r="T219" s="7"/>
      <c r="U219" s="17" t="s">
        <v>19</v>
      </c>
      <c r="V219" s="17" t="s">
        <v>1369</v>
      </c>
      <c r="W219" s="19" t="s">
        <v>330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1370</v>
      </c>
      <c r="AD219" t="s">
        <v>6</v>
      </c>
      <c r="AE219" t="s">
        <v>303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1371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1372</v>
      </c>
      <c r="H220" s="7" t="s">
        <v>1373</v>
      </c>
      <c r="I220" s="7" t="s">
        <v>77</v>
      </c>
      <c r="J220" s="7" t="s">
        <v>2</v>
      </c>
      <c r="K220" s="7" t="s">
        <v>1374</v>
      </c>
      <c r="L220" s="7">
        <v>1</v>
      </c>
      <c r="M220" s="7">
        <v>1</v>
      </c>
      <c r="N220" s="7" t="s">
        <v>134</v>
      </c>
      <c r="O220" s="7" t="s">
        <v>134</v>
      </c>
      <c r="P220" s="7" t="s">
        <v>81</v>
      </c>
      <c r="Q220" s="7"/>
      <c r="R220" s="17" t="s">
        <v>359</v>
      </c>
      <c r="S220" s="19" t="s">
        <v>19</v>
      </c>
      <c r="T220" s="7"/>
      <c r="U220" s="17" t="s">
        <v>19</v>
      </c>
      <c r="V220" s="17" t="s">
        <v>359</v>
      </c>
      <c r="W220" s="19" t="s">
        <v>455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1081</v>
      </c>
      <c r="AD220" t="s">
        <v>6</v>
      </c>
      <c r="AE220" t="s">
        <v>85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1375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1376</v>
      </c>
      <c r="H221" s="7" t="s">
        <v>1377</v>
      </c>
      <c r="I221" s="7" t="s">
        <v>77</v>
      </c>
      <c r="J221" s="7" t="s">
        <v>2</v>
      </c>
      <c r="K221" s="7" t="s">
        <v>1378</v>
      </c>
      <c r="L221" s="7">
        <v>1</v>
      </c>
      <c r="M221" s="7">
        <v>1</v>
      </c>
      <c r="N221" s="7" t="s">
        <v>134</v>
      </c>
      <c r="O221" s="7" t="s">
        <v>134</v>
      </c>
      <c r="P221" s="7" t="s">
        <v>81</v>
      </c>
      <c r="Q221" s="7"/>
      <c r="R221" s="17" t="s">
        <v>118</v>
      </c>
      <c r="S221" s="19" t="s">
        <v>19</v>
      </c>
      <c r="T221" s="7"/>
      <c r="U221" s="17" t="s">
        <v>19</v>
      </c>
      <c r="V221" s="17" t="s">
        <v>118</v>
      </c>
      <c r="W221" s="19" t="s">
        <v>411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412</v>
      </c>
      <c r="AD221" t="s">
        <v>6</v>
      </c>
      <c r="AE221" t="s">
        <v>104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1379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1380</v>
      </c>
      <c r="H222" s="7" t="s">
        <v>1381</v>
      </c>
      <c r="I222" s="7" t="s">
        <v>77</v>
      </c>
      <c r="J222" s="7" t="s">
        <v>2</v>
      </c>
      <c r="K222" s="7" t="s">
        <v>1382</v>
      </c>
      <c r="L222" s="7">
        <v>1</v>
      </c>
      <c r="M222" s="7">
        <v>1</v>
      </c>
      <c r="N222" s="7" t="s">
        <v>134</v>
      </c>
      <c r="O222" s="7" t="s">
        <v>134</v>
      </c>
      <c r="P222" s="7" t="s">
        <v>81</v>
      </c>
      <c r="Q222" s="7"/>
      <c r="R222" s="17" t="s">
        <v>323</v>
      </c>
      <c r="S222" s="19" t="s">
        <v>19</v>
      </c>
      <c r="T222" s="7"/>
      <c r="U222" s="17" t="s">
        <v>19</v>
      </c>
      <c r="V222" s="17" t="s">
        <v>323</v>
      </c>
      <c r="W222" s="19" t="s">
        <v>419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1383</v>
      </c>
      <c r="AD222" t="s">
        <v>6</v>
      </c>
      <c r="AE222" t="s">
        <v>1384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1385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1386</v>
      </c>
      <c r="H223" s="7" t="s">
        <v>1387</v>
      </c>
      <c r="I223" s="7" t="s">
        <v>77</v>
      </c>
      <c r="J223" s="7" t="s">
        <v>2</v>
      </c>
      <c r="K223" s="7" t="s">
        <v>1388</v>
      </c>
      <c r="L223" s="7">
        <v>1</v>
      </c>
      <c r="M223" s="7">
        <v>1</v>
      </c>
      <c r="N223" s="7" t="s">
        <v>134</v>
      </c>
      <c r="O223" s="7" t="s">
        <v>134</v>
      </c>
      <c r="P223" s="7" t="s">
        <v>81</v>
      </c>
      <c r="Q223" s="7"/>
      <c r="R223" s="17" t="s">
        <v>378</v>
      </c>
      <c r="S223" s="19" t="s">
        <v>19</v>
      </c>
      <c r="T223" s="7"/>
      <c r="U223" s="17" t="s">
        <v>19</v>
      </c>
      <c r="V223" s="17" t="s">
        <v>378</v>
      </c>
      <c r="W223" s="19" t="s">
        <v>238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379</v>
      </c>
      <c r="AD223" t="s">
        <v>6</v>
      </c>
      <c r="AE223" t="s">
        <v>1389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1390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1391</v>
      </c>
      <c r="H224" s="7" t="s">
        <v>1392</v>
      </c>
      <c r="I224" s="7" t="s">
        <v>77</v>
      </c>
      <c r="J224" s="7" t="s">
        <v>2</v>
      </c>
      <c r="K224" s="7" t="s">
        <v>1393</v>
      </c>
      <c r="L224" s="7">
        <v>1</v>
      </c>
      <c r="M224" s="7">
        <v>1</v>
      </c>
      <c r="N224" s="7" t="s">
        <v>134</v>
      </c>
      <c r="O224" s="7" t="s">
        <v>134</v>
      </c>
      <c r="P224" s="7" t="s">
        <v>81</v>
      </c>
      <c r="Q224" s="7"/>
      <c r="R224" s="17" t="s">
        <v>1035</v>
      </c>
      <c r="S224" s="19" t="s">
        <v>19</v>
      </c>
      <c r="T224" s="7"/>
      <c r="U224" s="17" t="s">
        <v>19</v>
      </c>
      <c r="V224" s="17" t="s">
        <v>1035</v>
      </c>
      <c r="W224" s="19" t="s">
        <v>620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541</v>
      </c>
      <c r="AD224" t="s">
        <v>6</v>
      </c>
      <c r="AE224" t="s">
        <v>567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1394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1395</v>
      </c>
      <c r="H225" s="7" t="s">
        <v>1396</v>
      </c>
      <c r="I225" s="7" t="s">
        <v>77</v>
      </c>
      <c r="J225" s="7" t="s">
        <v>2</v>
      </c>
      <c r="K225" s="7" t="s">
        <v>1397</v>
      </c>
      <c r="L225" s="7">
        <v>1</v>
      </c>
      <c r="M225" s="7">
        <v>1</v>
      </c>
      <c r="N225" s="7" t="s">
        <v>134</v>
      </c>
      <c r="O225" s="7" t="s">
        <v>134</v>
      </c>
      <c r="P225" s="7" t="s">
        <v>81</v>
      </c>
      <c r="Q225" s="7"/>
      <c r="R225" s="17" t="s">
        <v>194</v>
      </c>
      <c r="S225" s="19" t="s">
        <v>19</v>
      </c>
      <c r="T225" s="7"/>
      <c r="U225" s="17" t="s">
        <v>19</v>
      </c>
      <c r="V225" s="17" t="s">
        <v>194</v>
      </c>
      <c r="W225" s="19" t="s">
        <v>195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118</v>
      </c>
      <c r="AD225" t="s">
        <v>6</v>
      </c>
      <c r="AE225" t="s">
        <v>316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1399</v>
      </c>
      <c r="H226" s="7" t="s">
        <v>1400</v>
      </c>
      <c r="I226" s="7" t="s">
        <v>77</v>
      </c>
      <c r="J226" s="7" t="s">
        <v>2</v>
      </c>
      <c r="K226" s="7" t="s">
        <v>1401</v>
      </c>
      <c r="L226" s="7">
        <v>1</v>
      </c>
      <c r="M226" s="7">
        <v>1</v>
      </c>
      <c r="N226" s="7" t="s">
        <v>134</v>
      </c>
      <c r="O226" s="7" t="s">
        <v>134</v>
      </c>
      <c r="P226" s="7" t="s">
        <v>81</v>
      </c>
      <c r="Q226" s="7"/>
      <c r="R226" s="17" t="s">
        <v>673</v>
      </c>
      <c r="S226" s="19" t="s">
        <v>19</v>
      </c>
      <c r="T226" s="7"/>
      <c r="U226" s="17" t="s">
        <v>19</v>
      </c>
      <c r="V226" s="17" t="s">
        <v>673</v>
      </c>
      <c r="W226" s="19" t="s">
        <v>238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1402</v>
      </c>
      <c r="AD226" t="s">
        <v>6</v>
      </c>
      <c r="AE226" t="s">
        <v>1403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1404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451</v>
      </c>
      <c r="H227" s="7" t="s">
        <v>452</v>
      </c>
      <c r="I227" s="7" t="s">
        <v>77</v>
      </c>
      <c r="J227" s="7" t="s">
        <v>2</v>
      </c>
      <c r="K227" s="7" t="s">
        <v>1405</v>
      </c>
      <c r="L227" s="7">
        <v>3</v>
      </c>
      <c r="M227" s="7">
        <v>1</v>
      </c>
      <c r="N227" s="7" t="s">
        <v>134</v>
      </c>
      <c r="O227" s="7" t="s">
        <v>134</v>
      </c>
      <c r="P227" s="7" t="s">
        <v>81</v>
      </c>
      <c r="Q227" s="7"/>
      <c r="R227" s="17" t="s">
        <v>986</v>
      </c>
      <c r="S227" s="19" t="s">
        <v>19</v>
      </c>
      <c r="T227" s="7"/>
      <c r="U227" s="17" t="s">
        <v>19</v>
      </c>
      <c r="V227" s="17" t="s">
        <v>986</v>
      </c>
      <c r="W227" s="19" t="s">
        <v>160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786</v>
      </c>
      <c r="AD227" t="s">
        <v>6</v>
      </c>
      <c r="AE227" t="s">
        <v>457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1407</v>
      </c>
      <c r="H228" s="7" t="s">
        <v>1408</v>
      </c>
      <c r="I228" s="7" t="s">
        <v>77</v>
      </c>
      <c r="J228" s="7" t="s">
        <v>2</v>
      </c>
      <c r="K228" s="7" t="s">
        <v>1409</v>
      </c>
      <c r="L228" s="7">
        <v>1</v>
      </c>
      <c r="M228" s="7">
        <v>1</v>
      </c>
      <c r="N228" s="7" t="s">
        <v>134</v>
      </c>
      <c r="O228" s="7" t="s">
        <v>134</v>
      </c>
      <c r="P228" s="7" t="s">
        <v>81</v>
      </c>
      <c r="Q228" s="7"/>
      <c r="R228" s="17" t="s">
        <v>1330</v>
      </c>
      <c r="S228" s="19" t="s">
        <v>19</v>
      </c>
      <c r="T228" s="7"/>
      <c r="U228" s="17" t="s">
        <v>19</v>
      </c>
      <c r="V228" s="17" t="s">
        <v>1330</v>
      </c>
      <c r="W228" s="19" t="s">
        <v>246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743</v>
      </c>
      <c r="AD228" t="s">
        <v>6</v>
      </c>
      <c r="AE228" t="s">
        <v>1410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1412</v>
      </c>
      <c r="H229" s="7" t="s">
        <v>1413</v>
      </c>
      <c r="I229" s="7" t="s">
        <v>77</v>
      </c>
      <c r="J229" s="7" t="s">
        <v>2</v>
      </c>
      <c r="K229" s="7" t="s">
        <v>1414</v>
      </c>
      <c r="L229" s="7">
        <v>1</v>
      </c>
      <c r="M229" s="7">
        <v>1</v>
      </c>
      <c r="N229" s="7" t="s">
        <v>134</v>
      </c>
      <c r="O229" s="7" t="s">
        <v>134</v>
      </c>
      <c r="P229" s="7" t="s">
        <v>81</v>
      </c>
      <c r="Q229" s="7"/>
      <c r="R229" s="17" t="s">
        <v>662</v>
      </c>
      <c r="S229" s="19" t="s">
        <v>19</v>
      </c>
      <c r="T229" s="7"/>
      <c r="U229" s="17" t="s">
        <v>19</v>
      </c>
      <c r="V229" s="17" t="s">
        <v>662</v>
      </c>
      <c r="W229" s="19" t="s">
        <v>398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865</v>
      </c>
      <c r="AD229" t="s">
        <v>6</v>
      </c>
      <c r="AE229" t="s">
        <v>543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1416</v>
      </c>
      <c r="H230" s="7" t="s">
        <v>1417</v>
      </c>
      <c r="I230" s="7" t="s">
        <v>77</v>
      </c>
      <c r="J230" s="7" t="s">
        <v>2</v>
      </c>
      <c r="K230" s="7" t="s">
        <v>1418</v>
      </c>
      <c r="L230" s="7">
        <v>1</v>
      </c>
      <c r="M230" s="7">
        <v>1</v>
      </c>
      <c r="N230" s="7" t="s">
        <v>134</v>
      </c>
      <c r="O230" s="7" t="s">
        <v>134</v>
      </c>
      <c r="P230" s="7" t="s">
        <v>81</v>
      </c>
      <c r="Q230" s="7"/>
      <c r="R230" s="17" t="s">
        <v>247</v>
      </c>
      <c r="S230" s="19" t="s">
        <v>19</v>
      </c>
      <c r="T230" s="7"/>
      <c r="U230" s="17" t="s">
        <v>19</v>
      </c>
      <c r="V230" s="17" t="s">
        <v>247</v>
      </c>
      <c r="W230" s="19" t="s">
        <v>1164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998</v>
      </c>
      <c r="AD230" t="s">
        <v>6</v>
      </c>
      <c r="AE230" t="s">
        <v>1419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1420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1421</v>
      </c>
      <c r="H231" s="7" t="s">
        <v>1422</v>
      </c>
      <c r="I231" s="7" t="s">
        <v>77</v>
      </c>
      <c r="J231" s="7" t="s">
        <v>2</v>
      </c>
      <c r="K231" s="7" t="s">
        <v>1423</v>
      </c>
      <c r="L231" s="7">
        <v>1</v>
      </c>
      <c r="M231" s="7">
        <v>1</v>
      </c>
      <c r="N231" s="7" t="s">
        <v>134</v>
      </c>
      <c r="O231" s="7" t="s">
        <v>134</v>
      </c>
      <c r="P231" s="7" t="s">
        <v>81</v>
      </c>
      <c r="Q231" s="7"/>
      <c r="R231" s="17" t="s">
        <v>1424</v>
      </c>
      <c r="S231" s="19" t="s">
        <v>19</v>
      </c>
      <c r="T231" s="7"/>
      <c r="U231" s="17" t="s">
        <v>19</v>
      </c>
      <c r="V231" s="17" t="s">
        <v>1424</v>
      </c>
      <c r="W231" s="19" t="s">
        <v>930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1425</v>
      </c>
      <c r="AD231" t="s">
        <v>6</v>
      </c>
      <c r="AE231" t="s">
        <v>112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1426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1427</v>
      </c>
      <c r="H232" s="7" t="s">
        <v>1428</v>
      </c>
      <c r="I232" s="7" t="s">
        <v>77</v>
      </c>
      <c r="J232" s="7" t="s">
        <v>2</v>
      </c>
      <c r="K232" s="7" t="s">
        <v>858</v>
      </c>
      <c r="L232" s="7">
        <v>1</v>
      </c>
      <c r="M232" s="7">
        <v>1</v>
      </c>
      <c r="N232" s="7" t="s">
        <v>134</v>
      </c>
      <c r="O232" s="7" t="s">
        <v>134</v>
      </c>
      <c r="P232" s="7" t="s">
        <v>81</v>
      </c>
      <c r="Q232" s="7"/>
      <c r="R232" s="17" t="s">
        <v>187</v>
      </c>
      <c r="S232" s="19" t="s">
        <v>19</v>
      </c>
      <c r="T232" s="7"/>
      <c r="U232" s="17" t="s">
        <v>19</v>
      </c>
      <c r="V232" s="17" t="s">
        <v>187</v>
      </c>
      <c r="W232" s="19" t="s">
        <v>174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188</v>
      </c>
      <c r="AD232" t="s">
        <v>6</v>
      </c>
      <c r="AE232" t="s">
        <v>1429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1431</v>
      </c>
      <c r="H233" s="7" t="s">
        <v>1432</v>
      </c>
      <c r="I233" s="7" t="s">
        <v>77</v>
      </c>
      <c r="J233" s="7" t="s">
        <v>2</v>
      </c>
      <c r="K233" s="7" t="s">
        <v>1433</v>
      </c>
      <c r="L233" s="7">
        <v>1</v>
      </c>
      <c r="M233" s="7">
        <v>1</v>
      </c>
      <c r="N233" s="7" t="s">
        <v>134</v>
      </c>
      <c r="O233" s="7" t="s">
        <v>134</v>
      </c>
      <c r="P233" s="7" t="s">
        <v>81</v>
      </c>
      <c r="Q233" s="7"/>
      <c r="R233" s="17" t="s">
        <v>143</v>
      </c>
      <c r="S233" s="19" t="s">
        <v>19</v>
      </c>
      <c r="T233" s="7"/>
      <c r="U233" s="17" t="s">
        <v>19</v>
      </c>
      <c r="V233" s="17" t="s">
        <v>143</v>
      </c>
      <c r="W233" s="19" t="s">
        <v>144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145</v>
      </c>
      <c r="AD233" t="s">
        <v>6</v>
      </c>
      <c r="AE233" t="s">
        <v>457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1435</v>
      </c>
      <c r="H234" s="7" t="s">
        <v>1436</v>
      </c>
      <c r="I234" s="7" t="s">
        <v>77</v>
      </c>
      <c r="J234" s="7" t="s">
        <v>2</v>
      </c>
      <c r="K234" s="7" t="s">
        <v>1437</v>
      </c>
      <c r="L234" s="7">
        <v>1</v>
      </c>
      <c r="M234" s="7">
        <v>1</v>
      </c>
      <c r="N234" s="7" t="s">
        <v>134</v>
      </c>
      <c r="O234" s="7" t="s">
        <v>134</v>
      </c>
      <c r="P234" s="7" t="s">
        <v>81</v>
      </c>
      <c r="Q234" s="7"/>
      <c r="R234" s="17" t="s">
        <v>1050</v>
      </c>
      <c r="S234" s="19" t="s">
        <v>19</v>
      </c>
      <c r="T234" s="7"/>
      <c r="U234" s="17" t="s">
        <v>19</v>
      </c>
      <c r="V234" s="17" t="s">
        <v>1050</v>
      </c>
      <c r="W234" s="19" t="s">
        <v>195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899</v>
      </c>
      <c r="AD234" t="s">
        <v>6</v>
      </c>
      <c r="AE234" t="s">
        <v>1438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1440</v>
      </c>
      <c r="H235" s="7" t="s">
        <v>1441</v>
      </c>
      <c r="I235" s="7" t="s">
        <v>77</v>
      </c>
      <c r="J235" s="7" t="s">
        <v>2</v>
      </c>
      <c r="K235" s="7" t="s">
        <v>1442</v>
      </c>
      <c r="L235" s="7">
        <v>1</v>
      </c>
      <c r="M235" s="7">
        <v>1</v>
      </c>
      <c r="N235" s="7" t="s">
        <v>134</v>
      </c>
      <c r="O235" s="7" t="s">
        <v>134</v>
      </c>
      <c r="P235" s="7" t="s">
        <v>81</v>
      </c>
      <c r="Q235" s="7"/>
      <c r="R235" s="17" t="s">
        <v>145</v>
      </c>
      <c r="S235" s="19" t="s">
        <v>19</v>
      </c>
      <c r="T235" s="7"/>
      <c r="U235" s="17" t="s">
        <v>19</v>
      </c>
      <c r="V235" s="17" t="s">
        <v>145</v>
      </c>
      <c r="W235" s="19" t="s">
        <v>238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979</v>
      </c>
      <c r="AD235" t="s">
        <v>6</v>
      </c>
      <c r="AE235" t="s">
        <v>138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1443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1444</v>
      </c>
      <c r="H236" s="7" t="s">
        <v>1445</v>
      </c>
      <c r="I236" s="7" t="s">
        <v>77</v>
      </c>
      <c r="J236" s="7" t="s">
        <v>2</v>
      </c>
      <c r="K236" s="7" t="s">
        <v>1446</v>
      </c>
      <c r="L236" s="7">
        <v>1</v>
      </c>
      <c r="M236" s="7">
        <v>1</v>
      </c>
      <c r="N236" s="7" t="s">
        <v>134</v>
      </c>
      <c r="O236" s="7" t="s">
        <v>134</v>
      </c>
      <c r="P236" s="7" t="s">
        <v>81</v>
      </c>
      <c r="Q236" s="7"/>
      <c r="R236" s="17" t="s">
        <v>175</v>
      </c>
      <c r="S236" s="19" t="s">
        <v>19</v>
      </c>
      <c r="T236" s="7"/>
      <c r="U236" s="17" t="s">
        <v>19</v>
      </c>
      <c r="V236" s="17" t="s">
        <v>175</v>
      </c>
      <c r="W236" s="19" t="s">
        <v>794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1447</v>
      </c>
      <c r="AD236" t="s">
        <v>6</v>
      </c>
      <c r="AE236" t="s">
        <v>104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242</v>
      </c>
      <c r="H237" s="7" t="s">
        <v>243</v>
      </c>
      <c r="I237" s="7" t="s">
        <v>77</v>
      </c>
      <c r="J237" s="7" t="s">
        <v>2</v>
      </c>
      <c r="K237" s="7" t="s">
        <v>1449</v>
      </c>
      <c r="L237" s="7">
        <v>1</v>
      </c>
      <c r="M237" s="7">
        <v>1</v>
      </c>
      <c r="N237" s="7" t="s">
        <v>134</v>
      </c>
      <c r="O237" s="7" t="s">
        <v>134</v>
      </c>
      <c r="P237" s="7" t="s">
        <v>81</v>
      </c>
      <c r="Q237" s="7"/>
      <c r="R237" s="17" t="s">
        <v>245</v>
      </c>
      <c r="S237" s="19" t="s">
        <v>19</v>
      </c>
      <c r="T237" s="7"/>
      <c r="U237" s="17" t="s">
        <v>19</v>
      </c>
      <c r="V237" s="17" t="s">
        <v>245</v>
      </c>
      <c r="W237" s="19" t="s">
        <v>246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247</v>
      </c>
      <c r="AD237" t="s">
        <v>6</v>
      </c>
      <c r="AE237" t="s">
        <v>85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1450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1451</v>
      </c>
      <c r="H238" s="7" t="s">
        <v>1452</v>
      </c>
      <c r="I238" s="7" t="s">
        <v>77</v>
      </c>
      <c r="J238" s="7" t="s">
        <v>2</v>
      </c>
      <c r="K238" s="7" t="s">
        <v>1453</v>
      </c>
      <c r="L238" s="7">
        <v>1</v>
      </c>
      <c r="M238" s="7">
        <v>1</v>
      </c>
      <c r="N238" s="7" t="s">
        <v>134</v>
      </c>
      <c r="O238" s="7" t="s">
        <v>134</v>
      </c>
      <c r="P238" s="7" t="s">
        <v>81</v>
      </c>
      <c r="Q238" s="7"/>
      <c r="R238" s="17" t="s">
        <v>321</v>
      </c>
      <c r="S238" s="19" t="s">
        <v>19</v>
      </c>
      <c r="T238" s="7"/>
      <c r="U238" s="17" t="s">
        <v>19</v>
      </c>
      <c r="V238" s="17" t="s">
        <v>321</v>
      </c>
      <c r="W238" s="19" t="s">
        <v>527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593</v>
      </c>
      <c r="AD238" t="s">
        <v>6</v>
      </c>
      <c r="AE238" t="s">
        <v>112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1454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1455</v>
      </c>
      <c r="H239" s="7" t="s">
        <v>1456</v>
      </c>
      <c r="I239" s="7" t="s">
        <v>77</v>
      </c>
      <c r="J239" s="7" t="s">
        <v>2</v>
      </c>
      <c r="K239" s="7" t="s">
        <v>1457</v>
      </c>
      <c r="L239" s="7">
        <v>1</v>
      </c>
      <c r="M239" s="7">
        <v>1</v>
      </c>
      <c r="N239" s="7" t="s">
        <v>134</v>
      </c>
      <c r="O239" s="7" t="s">
        <v>134</v>
      </c>
      <c r="P239" s="7" t="s">
        <v>81</v>
      </c>
      <c r="Q239" s="7"/>
      <c r="R239" s="17" t="s">
        <v>520</v>
      </c>
      <c r="S239" s="19" t="s">
        <v>19</v>
      </c>
      <c r="T239" s="7"/>
      <c r="U239" s="17" t="s">
        <v>19</v>
      </c>
      <c r="V239" s="17" t="s">
        <v>520</v>
      </c>
      <c r="W239" s="19" t="s">
        <v>1458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1459</v>
      </c>
      <c r="AD239" t="s">
        <v>6</v>
      </c>
      <c r="AE239" t="s">
        <v>489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1460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1461</v>
      </c>
      <c r="H240" s="7" t="s">
        <v>1462</v>
      </c>
      <c r="I240" s="7" t="s">
        <v>77</v>
      </c>
      <c r="J240" s="7" t="s">
        <v>2</v>
      </c>
      <c r="K240" s="7" t="s">
        <v>1463</v>
      </c>
      <c r="L240" s="7">
        <v>1</v>
      </c>
      <c r="M240" s="7">
        <v>1</v>
      </c>
      <c r="N240" s="7" t="s">
        <v>134</v>
      </c>
      <c r="O240" s="7" t="s">
        <v>134</v>
      </c>
      <c r="P240" s="7" t="s">
        <v>81</v>
      </c>
      <c r="Q240" s="7"/>
      <c r="R240" s="17" t="s">
        <v>1464</v>
      </c>
      <c r="S240" s="19" t="s">
        <v>19</v>
      </c>
      <c r="T240" s="7"/>
      <c r="U240" s="17" t="s">
        <v>19</v>
      </c>
      <c r="V240" s="17" t="s">
        <v>1464</v>
      </c>
      <c r="W240" s="19" t="s">
        <v>1465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1466</v>
      </c>
      <c r="AD240" t="s">
        <v>6</v>
      </c>
      <c r="AE240" t="s">
        <v>1467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1468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1469</v>
      </c>
      <c r="H241" s="7" t="s">
        <v>1470</v>
      </c>
      <c r="I241" s="7" t="s">
        <v>77</v>
      </c>
      <c r="J241" s="7" t="s">
        <v>2</v>
      </c>
      <c r="K241" s="7" t="s">
        <v>1471</v>
      </c>
      <c r="L241" s="7">
        <v>1</v>
      </c>
      <c r="M241" s="7">
        <v>1</v>
      </c>
      <c r="N241" s="7" t="s">
        <v>134</v>
      </c>
      <c r="O241" s="7" t="s">
        <v>134</v>
      </c>
      <c r="P241" s="7" t="s">
        <v>81</v>
      </c>
      <c r="Q241" s="7"/>
      <c r="R241" s="17" t="s">
        <v>826</v>
      </c>
      <c r="S241" s="19" t="s">
        <v>19</v>
      </c>
      <c r="T241" s="7"/>
      <c r="U241" s="17" t="s">
        <v>19</v>
      </c>
      <c r="V241" s="17" t="s">
        <v>826</v>
      </c>
      <c r="W241" s="19" t="s">
        <v>827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828</v>
      </c>
      <c r="AD241" t="s">
        <v>6</v>
      </c>
      <c r="AE241" t="s">
        <v>489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1472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1451</v>
      </c>
      <c r="H242" s="7" t="s">
        <v>1452</v>
      </c>
      <c r="I242" s="7" t="s">
        <v>77</v>
      </c>
      <c r="J242" s="7" t="s">
        <v>2</v>
      </c>
      <c r="K242" s="7" t="s">
        <v>1473</v>
      </c>
      <c r="L242" s="7">
        <v>1</v>
      </c>
      <c r="M242" s="7">
        <v>1</v>
      </c>
      <c r="N242" s="7" t="s">
        <v>134</v>
      </c>
      <c r="O242" s="7" t="s">
        <v>134</v>
      </c>
      <c r="P242" s="7" t="s">
        <v>81</v>
      </c>
      <c r="Q242" s="7"/>
      <c r="R242" s="17" t="s">
        <v>321</v>
      </c>
      <c r="S242" s="19" t="s">
        <v>19</v>
      </c>
      <c r="T242" s="7"/>
      <c r="U242" s="17" t="s">
        <v>19</v>
      </c>
      <c r="V242" s="17" t="s">
        <v>321</v>
      </c>
      <c r="W242" s="19" t="s">
        <v>527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593</v>
      </c>
      <c r="AD242" t="s">
        <v>6</v>
      </c>
      <c r="AE242" t="s">
        <v>112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1475</v>
      </c>
      <c r="H243" s="7" t="s">
        <v>1476</v>
      </c>
      <c r="I243" s="7" t="s">
        <v>77</v>
      </c>
      <c r="J243" s="7" t="s">
        <v>2</v>
      </c>
      <c r="K243" s="7" t="s">
        <v>1477</v>
      </c>
      <c r="L243" s="7">
        <v>1</v>
      </c>
      <c r="M243" s="7">
        <v>1</v>
      </c>
      <c r="N243" s="7" t="s">
        <v>101</v>
      </c>
      <c r="O243" s="7" t="s">
        <v>134</v>
      </c>
      <c r="P243" s="7" t="s">
        <v>81</v>
      </c>
      <c r="Q243" s="7"/>
      <c r="R243" s="17" t="s">
        <v>1478</v>
      </c>
      <c r="S243" s="19" t="s">
        <v>19</v>
      </c>
      <c r="T243" s="7"/>
      <c r="U243" s="17" t="s">
        <v>19</v>
      </c>
      <c r="V243" s="17" t="s">
        <v>1478</v>
      </c>
      <c r="W243" s="19" t="s">
        <v>1479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1480</v>
      </c>
      <c r="AD243" t="s">
        <v>6</v>
      </c>
      <c r="AE243" t="s">
        <v>1481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1482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1483</v>
      </c>
      <c r="H244" s="7" t="s">
        <v>1484</v>
      </c>
      <c r="I244" s="7" t="s">
        <v>77</v>
      </c>
      <c r="J244" s="7" t="s">
        <v>2</v>
      </c>
      <c r="K244" s="7" t="s">
        <v>1485</v>
      </c>
      <c r="L244" s="7">
        <v>2</v>
      </c>
      <c r="M244" s="7">
        <v>3</v>
      </c>
      <c r="N244" s="7" t="s">
        <v>1112</v>
      </c>
      <c r="O244" s="7" t="s">
        <v>101</v>
      </c>
      <c r="P244" s="7" t="s">
        <v>81</v>
      </c>
      <c r="Q244" s="7"/>
      <c r="R244" s="17" t="s">
        <v>615</v>
      </c>
      <c r="S244" s="19" t="s">
        <v>19</v>
      </c>
      <c r="T244" s="7"/>
      <c r="U244" s="17" t="s">
        <v>19</v>
      </c>
      <c r="V244" s="17" t="s">
        <v>615</v>
      </c>
      <c r="W244" s="19" t="s">
        <v>1486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1487</v>
      </c>
      <c r="AD244" t="s">
        <v>6</v>
      </c>
      <c r="AE244" t="s">
        <v>706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1488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1489</v>
      </c>
      <c r="H245" s="7" t="s">
        <v>1490</v>
      </c>
      <c r="I245" s="7" t="s">
        <v>77</v>
      </c>
      <c r="J245" s="7" t="s">
        <v>2</v>
      </c>
      <c r="K245" s="7" t="s">
        <v>1491</v>
      </c>
      <c r="L245" s="7">
        <v>1</v>
      </c>
      <c r="M245" s="7">
        <v>1</v>
      </c>
      <c r="N245" s="7" t="s">
        <v>134</v>
      </c>
      <c r="O245" s="7" t="s">
        <v>134</v>
      </c>
      <c r="P245" s="7" t="s">
        <v>81</v>
      </c>
      <c r="Q245" s="7"/>
      <c r="R245" s="17" t="s">
        <v>1188</v>
      </c>
      <c r="S245" s="19" t="s">
        <v>19</v>
      </c>
      <c r="T245" s="7"/>
      <c r="U245" s="17" t="s">
        <v>19</v>
      </c>
      <c r="V245" s="17" t="s">
        <v>1188</v>
      </c>
      <c r="W245" s="19" t="s">
        <v>238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1163</v>
      </c>
      <c r="AD245" t="s">
        <v>6</v>
      </c>
      <c r="AE245" t="s">
        <v>352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1492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1493</v>
      </c>
      <c r="H246" s="7" t="s">
        <v>1494</v>
      </c>
      <c r="I246" s="7" t="s">
        <v>77</v>
      </c>
      <c r="J246" s="7" t="s">
        <v>2</v>
      </c>
      <c r="K246" s="7" t="s">
        <v>1495</v>
      </c>
      <c r="L246" s="7">
        <v>1</v>
      </c>
      <c r="M246" s="7">
        <v>1</v>
      </c>
      <c r="N246" s="7" t="s">
        <v>91</v>
      </c>
      <c r="O246" s="7" t="s">
        <v>134</v>
      </c>
      <c r="P246" s="7" t="s">
        <v>81</v>
      </c>
      <c r="Q246" s="7"/>
      <c r="R246" s="17" t="s">
        <v>1496</v>
      </c>
      <c r="S246" s="19" t="s">
        <v>19</v>
      </c>
      <c r="T246" s="7"/>
      <c r="U246" s="17" t="s">
        <v>19</v>
      </c>
      <c r="V246" s="17" t="s">
        <v>1496</v>
      </c>
      <c r="W246" s="19" t="s">
        <v>1458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1497</v>
      </c>
      <c r="AD246" t="s">
        <v>6</v>
      </c>
      <c r="AE246" t="s">
        <v>1498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1500</v>
      </c>
      <c r="H247" s="7" t="s">
        <v>1501</v>
      </c>
      <c r="I247" s="7" t="s">
        <v>77</v>
      </c>
      <c r="J247" s="7" t="s">
        <v>2</v>
      </c>
      <c r="K247" s="7" t="s">
        <v>1502</v>
      </c>
      <c r="L247" s="7">
        <v>1</v>
      </c>
      <c r="M247" s="7">
        <v>1</v>
      </c>
      <c r="N247" s="7" t="s">
        <v>134</v>
      </c>
      <c r="O247" s="7" t="s">
        <v>134</v>
      </c>
      <c r="P247" s="7" t="s">
        <v>81</v>
      </c>
      <c r="Q247" s="7"/>
      <c r="R247" s="17" t="s">
        <v>536</v>
      </c>
      <c r="S247" s="19" t="s">
        <v>19</v>
      </c>
      <c r="T247" s="7"/>
      <c r="U247" s="17" t="s">
        <v>19</v>
      </c>
      <c r="V247" s="17" t="s">
        <v>536</v>
      </c>
      <c r="W247" s="19" t="s">
        <v>167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635</v>
      </c>
      <c r="AD247" t="s">
        <v>6</v>
      </c>
      <c r="AE247" t="s">
        <v>204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1504</v>
      </c>
      <c r="H248" s="7" t="s">
        <v>1505</v>
      </c>
      <c r="I248" s="7" t="s">
        <v>77</v>
      </c>
      <c r="J248" s="7" t="s">
        <v>2</v>
      </c>
      <c r="K248" s="7" t="s">
        <v>1506</v>
      </c>
      <c r="L248" s="7">
        <v>1</v>
      </c>
      <c r="M248" s="7">
        <v>2</v>
      </c>
      <c r="N248" s="7" t="s">
        <v>101</v>
      </c>
      <c r="O248" s="7" t="s">
        <v>80</v>
      </c>
      <c r="P248" s="7" t="s">
        <v>81</v>
      </c>
      <c r="Q248" s="7"/>
      <c r="R248" s="17" t="s">
        <v>1507</v>
      </c>
      <c r="S248" s="19" t="s">
        <v>19</v>
      </c>
      <c r="T248" s="7"/>
      <c r="U248" s="17" t="s">
        <v>19</v>
      </c>
      <c r="V248" s="17" t="s">
        <v>1507</v>
      </c>
      <c r="W248" s="19" t="s">
        <v>1508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654</v>
      </c>
      <c r="AD248" t="s">
        <v>6</v>
      </c>
      <c r="AE248" t="s">
        <v>1509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1510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1511</v>
      </c>
      <c r="H249" s="7" t="s">
        <v>1512</v>
      </c>
      <c r="I249" s="7" t="s">
        <v>77</v>
      </c>
      <c r="J249" s="7" t="s">
        <v>2</v>
      </c>
      <c r="K249" s="7" t="s">
        <v>1513</v>
      </c>
      <c r="L249" s="7">
        <v>1</v>
      </c>
      <c r="M249" s="7">
        <v>2</v>
      </c>
      <c r="N249" s="7" t="s">
        <v>80</v>
      </c>
      <c r="O249" s="7" t="s">
        <v>80</v>
      </c>
      <c r="P249" s="7" t="s">
        <v>81</v>
      </c>
      <c r="Q249" s="7"/>
      <c r="R249" s="17" t="s">
        <v>323</v>
      </c>
      <c r="S249" s="19" t="s">
        <v>19</v>
      </c>
      <c r="T249" s="7"/>
      <c r="U249" s="17" t="s">
        <v>19</v>
      </c>
      <c r="V249" s="17" t="s">
        <v>323</v>
      </c>
      <c r="W249" s="19" t="s">
        <v>419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1383</v>
      </c>
      <c r="AD249" t="s">
        <v>6</v>
      </c>
      <c r="AE249" t="s">
        <v>1514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1516</v>
      </c>
      <c r="H250" s="7" t="s">
        <v>1517</v>
      </c>
      <c r="I250" s="7" t="s">
        <v>77</v>
      </c>
      <c r="J250" s="7" t="s">
        <v>2</v>
      </c>
      <c r="K250" s="7" t="s">
        <v>1518</v>
      </c>
      <c r="L250" s="7">
        <v>1</v>
      </c>
      <c r="M250" s="7">
        <v>2</v>
      </c>
      <c r="N250" s="7" t="s">
        <v>80</v>
      </c>
      <c r="O250" s="7" t="s">
        <v>80</v>
      </c>
      <c r="P250" s="7" t="s">
        <v>81</v>
      </c>
      <c r="Q250" s="7"/>
      <c r="R250" s="17" t="s">
        <v>1519</v>
      </c>
      <c r="S250" s="19" t="s">
        <v>19</v>
      </c>
      <c r="T250" s="7"/>
      <c r="U250" s="17" t="s">
        <v>19</v>
      </c>
      <c r="V250" s="17" t="s">
        <v>1519</v>
      </c>
      <c r="W250" s="19" t="s">
        <v>859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1520</v>
      </c>
      <c r="AD250" t="s">
        <v>6</v>
      </c>
      <c r="AE250" t="s">
        <v>112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1521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1522</v>
      </c>
      <c r="H251" s="7" t="s">
        <v>1523</v>
      </c>
      <c r="I251" s="7" t="s">
        <v>77</v>
      </c>
      <c r="J251" s="7" t="s">
        <v>2</v>
      </c>
      <c r="K251" s="7" t="s">
        <v>1524</v>
      </c>
      <c r="L251" s="7">
        <v>1</v>
      </c>
      <c r="M251" s="7">
        <v>2</v>
      </c>
      <c r="N251" s="7" t="s">
        <v>80</v>
      </c>
      <c r="O251" s="7" t="s">
        <v>80</v>
      </c>
      <c r="P251" s="7" t="s">
        <v>81</v>
      </c>
      <c r="Q251" s="7"/>
      <c r="R251" s="17" t="s">
        <v>1525</v>
      </c>
      <c r="S251" s="19" t="s">
        <v>19</v>
      </c>
      <c r="T251" s="7"/>
      <c r="U251" s="17" t="s">
        <v>19</v>
      </c>
      <c r="V251" s="17" t="s">
        <v>1525</v>
      </c>
      <c r="W251" s="19" t="s">
        <v>167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629</v>
      </c>
      <c r="AD251" t="s">
        <v>6</v>
      </c>
      <c r="AE251" t="s">
        <v>974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1526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1527</v>
      </c>
      <c r="H252" s="7" t="s">
        <v>1528</v>
      </c>
      <c r="I252" s="7" t="s">
        <v>77</v>
      </c>
      <c r="J252" s="7" t="s">
        <v>2</v>
      </c>
      <c r="K252" s="7" t="s">
        <v>1529</v>
      </c>
      <c r="L252" s="7">
        <v>1</v>
      </c>
      <c r="M252" s="7">
        <v>2</v>
      </c>
      <c r="N252" s="7" t="s">
        <v>80</v>
      </c>
      <c r="O252" s="7" t="s">
        <v>80</v>
      </c>
      <c r="P252" s="7" t="s">
        <v>81</v>
      </c>
      <c r="Q252" s="7"/>
      <c r="R252" s="17" t="s">
        <v>565</v>
      </c>
      <c r="S252" s="19" t="s">
        <v>19</v>
      </c>
      <c r="T252" s="7"/>
      <c r="U252" s="17" t="s">
        <v>19</v>
      </c>
      <c r="V252" s="17" t="s">
        <v>565</v>
      </c>
      <c r="W252" s="19" t="s">
        <v>322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566</v>
      </c>
      <c r="AD252" t="s">
        <v>6</v>
      </c>
      <c r="AE252" t="s">
        <v>1530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1531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1532</v>
      </c>
      <c r="H253" s="7" t="s">
        <v>1533</v>
      </c>
      <c r="I253" s="7" t="s">
        <v>77</v>
      </c>
      <c r="J253" s="7" t="s">
        <v>2</v>
      </c>
      <c r="K253" s="7" t="s">
        <v>1534</v>
      </c>
      <c r="L253" s="7">
        <v>1</v>
      </c>
      <c r="M253" s="7">
        <v>1</v>
      </c>
      <c r="N253" s="7" t="s">
        <v>134</v>
      </c>
      <c r="O253" s="7" t="s">
        <v>134</v>
      </c>
      <c r="P253" s="7" t="s">
        <v>81</v>
      </c>
      <c r="Q253" s="7"/>
      <c r="R253" s="17" t="s">
        <v>1259</v>
      </c>
      <c r="S253" s="19" t="s">
        <v>19</v>
      </c>
      <c r="T253" s="7"/>
      <c r="U253" s="17" t="s">
        <v>19</v>
      </c>
      <c r="V253" s="17" t="s">
        <v>1259</v>
      </c>
      <c r="W253" s="19" t="s">
        <v>246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1264</v>
      </c>
      <c r="AD253" t="s">
        <v>6</v>
      </c>
      <c r="AE253" t="s">
        <v>112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1535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1536</v>
      </c>
      <c r="H254" s="7" t="s">
        <v>1537</v>
      </c>
      <c r="I254" s="7" t="s">
        <v>77</v>
      </c>
      <c r="J254" s="7" t="s">
        <v>2</v>
      </c>
      <c r="K254" s="7" t="s">
        <v>1538</v>
      </c>
      <c r="L254" s="7">
        <v>1</v>
      </c>
      <c r="M254" s="7">
        <v>1</v>
      </c>
      <c r="N254" s="7" t="s">
        <v>134</v>
      </c>
      <c r="O254" s="7" t="s">
        <v>134</v>
      </c>
      <c r="P254" s="7" t="s">
        <v>81</v>
      </c>
      <c r="Q254" s="7"/>
      <c r="R254" s="17" t="s">
        <v>587</v>
      </c>
      <c r="S254" s="19" t="s">
        <v>19</v>
      </c>
      <c r="T254" s="7"/>
      <c r="U254" s="17" t="s">
        <v>19</v>
      </c>
      <c r="V254" s="17" t="s">
        <v>587</v>
      </c>
      <c r="W254" s="19" t="s">
        <v>152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1198</v>
      </c>
      <c r="AD254" t="s">
        <v>6</v>
      </c>
      <c r="AE254" t="s">
        <v>1539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1540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664</v>
      </c>
      <c r="H255" s="7" t="s">
        <v>665</v>
      </c>
      <c r="I255" s="7" t="s">
        <v>77</v>
      </c>
      <c r="J255" s="7" t="s">
        <v>2</v>
      </c>
      <c r="K255" s="7" t="s">
        <v>1541</v>
      </c>
      <c r="L255" s="7">
        <v>1</v>
      </c>
      <c r="M255" s="7">
        <v>1</v>
      </c>
      <c r="N255" s="7" t="s">
        <v>134</v>
      </c>
      <c r="O255" s="7" t="s">
        <v>134</v>
      </c>
      <c r="P255" s="7" t="s">
        <v>81</v>
      </c>
      <c r="Q255" s="7"/>
      <c r="R255" s="17" t="s">
        <v>385</v>
      </c>
      <c r="S255" s="19" t="s">
        <v>19</v>
      </c>
      <c r="T255" s="7"/>
      <c r="U255" s="17" t="s">
        <v>19</v>
      </c>
      <c r="V255" s="17" t="s">
        <v>385</v>
      </c>
      <c r="W255" s="19" t="s">
        <v>152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386</v>
      </c>
      <c r="AD255" t="s">
        <v>6</v>
      </c>
      <c r="AE255" t="s">
        <v>667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1542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1543</v>
      </c>
      <c r="H256" s="7" t="s">
        <v>1544</v>
      </c>
      <c r="I256" s="7" t="s">
        <v>77</v>
      </c>
      <c r="J256" s="7" t="s">
        <v>2</v>
      </c>
      <c r="K256" s="7" t="s">
        <v>1545</v>
      </c>
      <c r="L256" s="7">
        <v>1</v>
      </c>
      <c r="M256" s="7">
        <v>1</v>
      </c>
      <c r="N256" s="7" t="s">
        <v>134</v>
      </c>
      <c r="O256" s="7" t="s">
        <v>134</v>
      </c>
      <c r="P256" s="7" t="s">
        <v>81</v>
      </c>
      <c r="Q256" s="7"/>
      <c r="R256" s="17" t="s">
        <v>1546</v>
      </c>
      <c r="S256" s="19" t="s">
        <v>19</v>
      </c>
      <c r="T256" s="7"/>
      <c r="U256" s="17" t="s">
        <v>19</v>
      </c>
      <c r="V256" s="17" t="s">
        <v>1546</v>
      </c>
      <c r="W256" s="19" t="s">
        <v>893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1547</v>
      </c>
      <c r="AD256" t="s">
        <v>6</v>
      </c>
      <c r="AE256" t="s">
        <v>1548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1549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1550</v>
      </c>
      <c r="H257" s="7" t="s">
        <v>1551</v>
      </c>
      <c r="I257" s="7" t="s">
        <v>77</v>
      </c>
      <c r="J257" s="7" t="s">
        <v>2</v>
      </c>
      <c r="K257" s="7" t="s">
        <v>1552</v>
      </c>
      <c r="L257" s="7">
        <v>1</v>
      </c>
      <c r="M257" s="7">
        <v>1</v>
      </c>
      <c r="N257" s="7" t="s">
        <v>134</v>
      </c>
      <c r="O257" s="7" t="s">
        <v>134</v>
      </c>
      <c r="P257" s="7" t="s">
        <v>81</v>
      </c>
      <c r="Q257" s="7"/>
      <c r="R257" s="17" t="s">
        <v>350</v>
      </c>
      <c r="S257" s="19" t="s">
        <v>19</v>
      </c>
      <c r="T257" s="7"/>
      <c r="U257" s="17" t="s">
        <v>19</v>
      </c>
      <c r="V257" s="17" t="s">
        <v>350</v>
      </c>
      <c r="W257" s="19" t="s">
        <v>398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1330</v>
      </c>
      <c r="AD257" t="s">
        <v>6</v>
      </c>
      <c r="AE257" t="s">
        <v>744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1553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1554</v>
      </c>
      <c r="H258" s="7" t="s">
        <v>1555</v>
      </c>
      <c r="I258" s="7" t="s">
        <v>77</v>
      </c>
      <c r="J258" s="7" t="s">
        <v>2</v>
      </c>
      <c r="K258" s="7" t="s">
        <v>1556</v>
      </c>
      <c r="L258" s="7">
        <v>1</v>
      </c>
      <c r="M258" s="7">
        <v>1</v>
      </c>
      <c r="N258" s="7" t="s">
        <v>134</v>
      </c>
      <c r="O258" s="7" t="s">
        <v>134</v>
      </c>
      <c r="P258" s="7" t="s">
        <v>81</v>
      </c>
      <c r="Q258" s="7"/>
      <c r="R258" s="17" t="s">
        <v>871</v>
      </c>
      <c r="S258" s="19" t="s">
        <v>19</v>
      </c>
      <c r="T258" s="7"/>
      <c r="U258" s="17" t="s">
        <v>19</v>
      </c>
      <c r="V258" s="17" t="s">
        <v>871</v>
      </c>
      <c r="W258" s="19" t="s">
        <v>455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872</v>
      </c>
      <c r="AD258" t="s">
        <v>6</v>
      </c>
      <c r="AE258" t="s">
        <v>1557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1558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1559</v>
      </c>
      <c r="H259" s="7" t="s">
        <v>1560</v>
      </c>
      <c r="I259" s="7" t="s">
        <v>77</v>
      </c>
      <c r="J259" s="7" t="s">
        <v>2</v>
      </c>
      <c r="K259" s="7" t="s">
        <v>1561</v>
      </c>
      <c r="L259" s="7">
        <v>2</v>
      </c>
      <c r="M259" s="7">
        <v>1</v>
      </c>
      <c r="N259" s="7" t="s">
        <v>134</v>
      </c>
      <c r="O259" s="7" t="s">
        <v>134</v>
      </c>
      <c r="P259" s="7" t="s">
        <v>81</v>
      </c>
      <c r="Q259" s="7"/>
      <c r="R259" s="17" t="s">
        <v>1562</v>
      </c>
      <c r="S259" s="19" t="s">
        <v>19</v>
      </c>
      <c r="T259" s="7"/>
      <c r="U259" s="17" t="s">
        <v>19</v>
      </c>
      <c r="V259" s="17" t="s">
        <v>1562</v>
      </c>
      <c r="W259" s="19" t="s">
        <v>83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1563</v>
      </c>
      <c r="AD259" t="s">
        <v>6</v>
      </c>
      <c r="AE259" t="s">
        <v>1564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1565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1566</v>
      </c>
      <c r="H260" s="7" t="s">
        <v>1567</v>
      </c>
      <c r="I260" s="7" t="s">
        <v>77</v>
      </c>
      <c r="J260" s="7" t="s">
        <v>2</v>
      </c>
      <c r="K260" s="7" t="s">
        <v>1568</v>
      </c>
      <c r="L260" s="7">
        <v>1</v>
      </c>
      <c r="M260" s="7">
        <v>1</v>
      </c>
      <c r="N260" s="7" t="s">
        <v>134</v>
      </c>
      <c r="O260" s="7" t="s">
        <v>134</v>
      </c>
      <c r="P260" s="7" t="s">
        <v>81</v>
      </c>
      <c r="Q260" s="7"/>
      <c r="R260" s="17" t="s">
        <v>1569</v>
      </c>
      <c r="S260" s="19" t="s">
        <v>19</v>
      </c>
      <c r="T260" s="7"/>
      <c r="U260" s="17" t="s">
        <v>19</v>
      </c>
      <c r="V260" s="17" t="s">
        <v>1569</v>
      </c>
      <c r="W260" s="19" t="s">
        <v>712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1570</v>
      </c>
      <c r="AD260" t="s">
        <v>6</v>
      </c>
      <c r="AE260" t="s">
        <v>1571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1572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1573</v>
      </c>
      <c r="H261" s="7" t="s">
        <v>1574</v>
      </c>
      <c r="I261" s="7" t="s">
        <v>77</v>
      </c>
      <c r="J261" s="7" t="s">
        <v>2</v>
      </c>
      <c r="K261" s="7" t="s">
        <v>1575</v>
      </c>
      <c r="L261" s="7">
        <v>1</v>
      </c>
      <c r="M261" s="7">
        <v>1</v>
      </c>
      <c r="N261" s="7" t="s">
        <v>134</v>
      </c>
      <c r="O261" s="7" t="s">
        <v>134</v>
      </c>
      <c r="P261" s="7" t="s">
        <v>81</v>
      </c>
      <c r="Q261" s="7"/>
      <c r="R261" s="17" t="s">
        <v>1576</v>
      </c>
      <c r="S261" s="19" t="s">
        <v>19</v>
      </c>
      <c r="T261" s="7"/>
      <c r="U261" s="17" t="s">
        <v>19</v>
      </c>
      <c r="V261" s="17" t="s">
        <v>1576</v>
      </c>
      <c r="W261" s="19" t="s">
        <v>1577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1578</v>
      </c>
      <c r="AD261" t="s">
        <v>6</v>
      </c>
      <c r="AE261" t="s">
        <v>1579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1580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1581</v>
      </c>
      <c r="H262" s="7" t="s">
        <v>1582</v>
      </c>
      <c r="I262" s="7" t="s">
        <v>77</v>
      </c>
      <c r="J262" s="7" t="s">
        <v>2</v>
      </c>
      <c r="K262" s="7" t="s">
        <v>1583</v>
      </c>
      <c r="L262" s="7">
        <v>1</v>
      </c>
      <c r="M262" s="7">
        <v>1</v>
      </c>
      <c r="N262" s="7" t="s">
        <v>134</v>
      </c>
      <c r="O262" s="7" t="s">
        <v>134</v>
      </c>
      <c r="P262" s="7" t="s">
        <v>81</v>
      </c>
      <c r="Q262" s="7"/>
      <c r="R262" s="17" t="s">
        <v>1569</v>
      </c>
      <c r="S262" s="19" t="s">
        <v>19</v>
      </c>
      <c r="T262" s="7"/>
      <c r="U262" s="17" t="s">
        <v>19</v>
      </c>
      <c r="V262" s="17" t="s">
        <v>1569</v>
      </c>
      <c r="W262" s="19" t="s">
        <v>712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1570</v>
      </c>
      <c r="AD262" t="s">
        <v>6</v>
      </c>
      <c r="AE262" t="s">
        <v>489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1584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1585</v>
      </c>
      <c r="H263" s="7" t="s">
        <v>1586</v>
      </c>
      <c r="I263" s="7" t="s">
        <v>77</v>
      </c>
      <c r="J263" s="7" t="s">
        <v>2</v>
      </c>
      <c r="K263" s="7" t="s">
        <v>1587</v>
      </c>
      <c r="L263" s="7">
        <v>1</v>
      </c>
      <c r="M263" s="7">
        <v>1</v>
      </c>
      <c r="N263" s="7" t="s">
        <v>134</v>
      </c>
      <c r="O263" s="7" t="s">
        <v>134</v>
      </c>
      <c r="P263" s="7" t="s">
        <v>81</v>
      </c>
      <c r="Q263" s="7"/>
      <c r="R263" s="17" t="s">
        <v>1588</v>
      </c>
      <c r="S263" s="19" t="s">
        <v>19</v>
      </c>
      <c r="T263" s="7"/>
      <c r="U263" s="17" t="s">
        <v>19</v>
      </c>
      <c r="V263" s="17" t="s">
        <v>1588</v>
      </c>
      <c r="W263" s="19" t="s">
        <v>398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1223</v>
      </c>
      <c r="AD263" t="s">
        <v>6</v>
      </c>
      <c r="AE263" t="s">
        <v>1589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1590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1591</v>
      </c>
      <c r="H264" s="7" t="s">
        <v>1592</v>
      </c>
      <c r="I264" s="7" t="s">
        <v>77</v>
      </c>
      <c r="J264" s="7" t="s">
        <v>2</v>
      </c>
      <c r="K264" s="7" t="s">
        <v>1593</v>
      </c>
      <c r="L264" s="7">
        <v>1</v>
      </c>
      <c r="M264" s="7">
        <v>1</v>
      </c>
      <c r="N264" s="7" t="s">
        <v>134</v>
      </c>
      <c r="O264" s="7" t="s">
        <v>134</v>
      </c>
      <c r="P264" s="7" t="s">
        <v>81</v>
      </c>
      <c r="Q264" s="7"/>
      <c r="R264" s="17" t="s">
        <v>1594</v>
      </c>
      <c r="S264" s="19" t="s">
        <v>19</v>
      </c>
      <c r="T264" s="7"/>
      <c r="U264" s="17" t="s">
        <v>19</v>
      </c>
      <c r="V264" s="17" t="s">
        <v>1594</v>
      </c>
      <c r="W264" s="19" t="s">
        <v>278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1595</v>
      </c>
      <c r="AD264" t="s">
        <v>6</v>
      </c>
      <c r="AE264" t="s">
        <v>1596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1597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1598</v>
      </c>
      <c r="H265" s="7" t="s">
        <v>1599</v>
      </c>
      <c r="I265" s="7" t="s">
        <v>77</v>
      </c>
      <c r="J265" s="7" t="s">
        <v>2</v>
      </c>
      <c r="K265" s="7" t="s">
        <v>1600</v>
      </c>
      <c r="L265" s="7">
        <v>1</v>
      </c>
      <c r="M265" s="7">
        <v>8</v>
      </c>
      <c r="N265" s="7" t="s">
        <v>627</v>
      </c>
      <c r="O265" s="7" t="s">
        <v>79</v>
      </c>
      <c r="P265" s="7" t="s">
        <v>81</v>
      </c>
      <c r="Q265" s="7"/>
      <c r="R265" s="17" t="s">
        <v>1601</v>
      </c>
      <c r="S265" s="19" t="s">
        <v>19</v>
      </c>
      <c r="T265" s="7"/>
      <c r="U265" s="17" t="s">
        <v>19</v>
      </c>
      <c r="V265" s="17" t="s">
        <v>1601</v>
      </c>
      <c r="W265" s="19" t="s">
        <v>264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1602</v>
      </c>
      <c r="AD265" t="s">
        <v>6</v>
      </c>
      <c r="AE265" t="s">
        <v>1603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1604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1605</v>
      </c>
      <c r="H266" s="7" t="s">
        <v>1606</v>
      </c>
      <c r="I266" s="7" t="s">
        <v>77</v>
      </c>
      <c r="J266" s="7" t="s">
        <v>2</v>
      </c>
      <c r="K266" s="7" t="s">
        <v>1607</v>
      </c>
      <c r="L266" s="7">
        <v>1</v>
      </c>
      <c r="M266" s="7">
        <v>1</v>
      </c>
      <c r="N266" s="7" t="s">
        <v>1112</v>
      </c>
      <c r="O266" s="7" t="s">
        <v>134</v>
      </c>
      <c r="P266" s="7" t="s">
        <v>81</v>
      </c>
      <c r="Q266" s="7"/>
      <c r="R266" s="17" t="s">
        <v>285</v>
      </c>
      <c r="S266" s="19" t="s">
        <v>19</v>
      </c>
      <c r="T266" s="7"/>
      <c r="U266" s="17" t="s">
        <v>19</v>
      </c>
      <c r="V266" s="17" t="s">
        <v>285</v>
      </c>
      <c r="W266" s="19" t="s">
        <v>887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1608</v>
      </c>
      <c r="AD266" t="s">
        <v>6</v>
      </c>
      <c r="AE266" t="s">
        <v>1609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1610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1611</v>
      </c>
      <c r="H267" s="7" t="s">
        <v>1612</v>
      </c>
      <c r="I267" s="7" t="s">
        <v>77</v>
      </c>
      <c r="J267" s="7" t="s">
        <v>2</v>
      </c>
      <c r="K267" s="7" t="s">
        <v>1613</v>
      </c>
      <c r="L267" s="7">
        <v>1</v>
      </c>
      <c r="M267" s="7">
        <v>4</v>
      </c>
      <c r="N267" s="7" t="s">
        <v>1129</v>
      </c>
      <c r="O267" s="7" t="s">
        <v>92</v>
      </c>
      <c r="P267" s="7" t="s">
        <v>81</v>
      </c>
      <c r="Q267" s="7"/>
      <c r="R267" s="17" t="s">
        <v>390</v>
      </c>
      <c r="S267" s="19" t="s">
        <v>19</v>
      </c>
      <c r="T267" s="7"/>
      <c r="U267" s="17" t="s">
        <v>19</v>
      </c>
      <c r="V267" s="17" t="s">
        <v>390</v>
      </c>
      <c r="W267" s="19" t="s">
        <v>358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1614</v>
      </c>
      <c r="AD267" t="s">
        <v>6</v>
      </c>
      <c r="AE267" t="s">
        <v>706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1615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1616</v>
      </c>
      <c r="H268" s="7" t="s">
        <v>1617</v>
      </c>
      <c r="I268" s="7" t="s">
        <v>77</v>
      </c>
      <c r="J268" s="7" t="s">
        <v>2</v>
      </c>
      <c r="K268" s="7" t="s">
        <v>1618</v>
      </c>
      <c r="L268" s="7">
        <v>1</v>
      </c>
      <c r="M268" s="7">
        <v>1</v>
      </c>
      <c r="N268" s="7" t="s">
        <v>134</v>
      </c>
      <c r="O268" s="7" t="s">
        <v>134</v>
      </c>
      <c r="P268" s="7" t="s">
        <v>81</v>
      </c>
      <c r="Q268" s="7"/>
      <c r="R268" s="17" t="s">
        <v>1619</v>
      </c>
      <c r="S268" s="19" t="s">
        <v>19</v>
      </c>
      <c r="T268" s="7"/>
      <c r="U268" s="17" t="s">
        <v>19</v>
      </c>
      <c r="V268" s="17" t="s">
        <v>1619</v>
      </c>
      <c r="W268" s="19" t="s">
        <v>893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1620</v>
      </c>
      <c r="AD268" t="s">
        <v>6</v>
      </c>
      <c r="AE268" t="s">
        <v>112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1621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1622</v>
      </c>
      <c r="H269" s="7" t="s">
        <v>1623</v>
      </c>
      <c r="I269" s="7" t="s">
        <v>77</v>
      </c>
      <c r="J269" s="7" t="s">
        <v>2</v>
      </c>
      <c r="K269" s="7" t="s">
        <v>1624</v>
      </c>
      <c r="L269" s="7">
        <v>1</v>
      </c>
      <c r="M269" s="7">
        <v>1</v>
      </c>
      <c r="N269" s="7" t="s">
        <v>134</v>
      </c>
      <c r="O269" s="7" t="s">
        <v>134</v>
      </c>
      <c r="P269" s="7" t="s">
        <v>81</v>
      </c>
      <c r="Q269" s="7"/>
      <c r="R269" s="17" t="s">
        <v>1625</v>
      </c>
      <c r="S269" s="19" t="s">
        <v>19</v>
      </c>
      <c r="T269" s="7"/>
      <c r="U269" s="17" t="s">
        <v>19</v>
      </c>
      <c r="V269" s="17" t="s">
        <v>1625</v>
      </c>
      <c r="W269" s="19" t="s">
        <v>181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365</v>
      </c>
      <c r="AD269" t="s">
        <v>6</v>
      </c>
      <c r="AE269" t="s">
        <v>138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1626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1627</v>
      </c>
      <c r="H270" s="7" t="s">
        <v>1628</v>
      </c>
      <c r="I270" s="7" t="s">
        <v>77</v>
      </c>
      <c r="J270" s="7" t="s">
        <v>2</v>
      </c>
      <c r="K270" s="7" t="s">
        <v>1629</v>
      </c>
      <c r="L270" s="7">
        <v>1</v>
      </c>
      <c r="M270" s="7">
        <v>1</v>
      </c>
      <c r="N270" s="7" t="s">
        <v>80</v>
      </c>
      <c r="O270" s="7" t="s">
        <v>134</v>
      </c>
      <c r="P270" s="7" t="s">
        <v>81</v>
      </c>
      <c r="Q270" s="7"/>
      <c r="R270" s="17" t="s">
        <v>1362</v>
      </c>
      <c r="S270" s="19" t="s">
        <v>19</v>
      </c>
      <c r="T270" s="7"/>
      <c r="U270" s="17" t="s">
        <v>19</v>
      </c>
      <c r="V270" s="17" t="s">
        <v>1362</v>
      </c>
      <c r="W270" s="19" t="s">
        <v>887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1363</v>
      </c>
      <c r="AD270" t="s">
        <v>6</v>
      </c>
      <c r="AE270" t="s">
        <v>104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1630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1631</v>
      </c>
      <c r="H271" s="7" t="s">
        <v>1632</v>
      </c>
      <c r="I271" s="7" t="s">
        <v>77</v>
      </c>
      <c r="J271" s="7" t="s">
        <v>2</v>
      </c>
      <c r="K271" s="7" t="s">
        <v>1457</v>
      </c>
      <c r="L271" s="7">
        <v>1</v>
      </c>
      <c r="M271" s="7">
        <v>1</v>
      </c>
      <c r="N271" s="7" t="s">
        <v>134</v>
      </c>
      <c r="O271" s="7" t="s">
        <v>134</v>
      </c>
      <c r="P271" s="7" t="s">
        <v>81</v>
      </c>
      <c r="Q271" s="7"/>
      <c r="R271" s="17" t="s">
        <v>723</v>
      </c>
      <c r="S271" s="19" t="s">
        <v>19</v>
      </c>
      <c r="T271" s="7"/>
      <c r="U271" s="17" t="s">
        <v>19</v>
      </c>
      <c r="V271" s="17" t="s">
        <v>723</v>
      </c>
      <c r="W271" s="19" t="s">
        <v>495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724</v>
      </c>
      <c r="AD271" t="s">
        <v>6</v>
      </c>
      <c r="AE271" t="s">
        <v>316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1633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1634</v>
      </c>
      <c r="H272" s="7" t="s">
        <v>1635</v>
      </c>
      <c r="I272" s="7" t="s">
        <v>77</v>
      </c>
      <c r="J272" s="7" t="s">
        <v>2</v>
      </c>
      <c r="K272" s="7" t="s">
        <v>1636</v>
      </c>
      <c r="L272" s="7">
        <v>1</v>
      </c>
      <c r="M272" s="7">
        <v>1</v>
      </c>
      <c r="N272" s="7" t="s">
        <v>134</v>
      </c>
      <c r="O272" s="7" t="s">
        <v>134</v>
      </c>
      <c r="P272" s="7" t="s">
        <v>81</v>
      </c>
      <c r="Q272" s="7"/>
      <c r="R272" s="17" t="s">
        <v>350</v>
      </c>
      <c r="S272" s="19" t="s">
        <v>19</v>
      </c>
      <c r="T272" s="7"/>
      <c r="U272" s="17" t="s">
        <v>19</v>
      </c>
      <c r="V272" s="17" t="s">
        <v>350</v>
      </c>
      <c r="W272" s="19" t="s">
        <v>398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1330</v>
      </c>
      <c r="AD272" t="s">
        <v>6</v>
      </c>
      <c r="AE272" t="s">
        <v>1637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1638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1639</v>
      </c>
      <c r="H273" s="7" t="s">
        <v>1640</v>
      </c>
      <c r="I273" s="7" t="s">
        <v>77</v>
      </c>
      <c r="J273" s="7" t="s">
        <v>2</v>
      </c>
      <c r="K273" s="7" t="s">
        <v>1641</v>
      </c>
      <c r="L273" s="7">
        <v>1</v>
      </c>
      <c r="M273" s="7">
        <v>1</v>
      </c>
      <c r="N273" s="7" t="s">
        <v>134</v>
      </c>
      <c r="O273" s="7" t="s">
        <v>134</v>
      </c>
      <c r="P273" s="7" t="s">
        <v>81</v>
      </c>
      <c r="Q273" s="7"/>
      <c r="R273" s="17" t="s">
        <v>1642</v>
      </c>
      <c r="S273" s="19" t="s">
        <v>19</v>
      </c>
      <c r="T273" s="7"/>
      <c r="U273" s="17" t="s">
        <v>19</v>
      </c>
      <c r="V273" s="17" t="s">
        <v>1642</v>
      </c>
      <c r="W273" s="19" t="s">
        <v>712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1097</v>
      </c>
      <c r="AD273" t="s">
        <v>6</v>
      </c>
      <c r="AE273" t="s">
        <v>489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1643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1644</v>
      </c>
      <c r="H274" s="7" t="s">
        <v>1645</v>
      </c>
      <c r="I274" s="7" t="s">
        <v>77</v>
      </c>
      <c r="J274" s="7" t="s">
        <v>2</v>
      </c>
      <c r="K274" s="7" t="s">
        <v>1646</v>
      </c>
      <c r="L274" s="7">
        <v>1</v>
      </c>
      <c r="M274" s="7">
        <v>1</v>
      </c>
      <c r="N274" s="7" t="s">
        <v>134</v>
      </c>
      <c r="O274" s="7" t="s">
        <v>134</v>
      </c>
      <c r="P274" s="7" t="s">
        <v>81</v>
      </c>
      <c r="Q274" s="7"/>
      <c r="R274" s="17" t="s">
        <v>418</v>
      </c>
      <c r="S274" s="19" t="s">
        <v>19</v>
      </c>
      <c r="T274" s="7"/>
      <c r="U274" s="17" t="s">
        <v>19</v>
      </c>
      <c r="V274" s="17" t="s">
        <v>418</v>
      </c>
      <c r="W274" s="19" t="s">
        <v>419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420</v>
      </c>
      <c r="AD274" t="s">
        <v>6</v>
      </c>
      <c r="AE274" t="s">
        <v>1248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1647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1648</v>
      </c>
      <c r="H275" s="7" t="s">
        <v>1649</v>
      </c>
      <c r="I275" s="7" t="s">
        <v>77</v>
      </c>
      <c r="J275" s="7" t="s">
        <v>2</v>
      </c>
      <c r="K275" s="7" t="s">
        <v>1650</v>
      </c>
      <c r="L275" s="7">
        <v>1</v>
      </c>
      <c r="M275" s="7">
        <v>1</v>
      </c>
      <c r="N275" s="7" t="s">
        <v>134</v>
      </c>
      <c r="O275" s="7" t="s">
        <v>134</v>
      </c>
      <c r="P275" s="7" t="s">
        <v>81</v>
      </c>
      <c r="Q275" s="7"/>
      <c r="R275" s="17" t="s">
        <v>513</v>
      </c>
      <c r="S275" s="19" t="s">
        <v>19</v>
      </c>
      <c r="T275" s="7"/>
      <c r="U275" s="17" t="s">
        <v>19</v>
      </c>
      <c r="V275" s="17" t="s">
        <v>513</v>
      </c>
      <c r="W275" s="19" t="s">
        <v>391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514</v>
      </c>
      <c r="AD275" t="s">
        <v>6</v>
      </c>
      <c r="AE275" t="s">
        <v>1651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1652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1653</v>
      </c>
      <c r="H276" s="7" t="s">
        <v>1654</v>
      </c>
      <c r="I276" s="7" t="s">
        <v>77</v>
      </c>
      <c r="J276" s="7" t="s">
        <v>2</v>
      </c>
      <c r="K276" s="7" t="s">
        <v>1655</v>
      </c>
      <c r="L276" s="7">
        <v>1</v>
      </c>
      <c r="M276" s="7">
        <v>1</v>
      </c>
      <c r="N276" s="7" t="s">
        <v>134</v>
      </c>
      <c r="O276" s="7" t="s">
        <v>134</v>
      </c>
      <c r="P276" s="7" t="s">
        <v>81</v>
      </c>
      <c r="Q276" s="7"/>
      <c r="R276" s="17" t="s">
        <v>1362</v>
      </c>
      <c r="S276" s="19" t="s">
        <v>19</v>
      </c>
      <c r="T276" s="7"/>
      <c r="U276" s="17" t="s">
        <v>19</v>
      </c>
      <c r="V276" s="17" t="s">
        <v>1362</v>
      </c>
      <c r="W276" s="19" t="s">
        <v>887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1363</v>
      </c>
      <c r="AD276" t="s">
        <v>6</v>
      </c>
      <c r="AE276" t="s">
        <v>567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1656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1657</v>
      </c>
      <c r="H277" s="7" t="s">
        <v>1658</v>
      </c>
      <c r="I277" s="7" t="s">
        <v>77</v>
      </c>
      <c r="J277" s="7" t="s">
        <v>2</v>
      </c>
      <c r="K277" s="7" t="s">
        <v>1659</v>
      </c>
      <c r="L277" s="7">
        <v>1</v>
      </c>
      <c r="M277" s="7">
        <v>1</v>
      </c>
      <c r="N277" s="7" t="s">
        <v>134</v>
      </c>
      <c r="O277" s="7" t="s">
        <v>134</v>
      </c>
      <c r="P277" s="7" t="s">
        <v>81</v>
      </c>
      <c r="Q277" s="7"/>
      <c r="R277" s="17" t="s">
        <v>1660</v>
      </c>
      <c r="S277" s="19" t="s">
        <v>19</v>
      </c>
      <c r="T277" s="7"/>
      <c r="U277" s="17" t="s">
        <v>19</v>
      </c>
      <c r="V277" s="17" t="s">
        <v>1660</v>
      </c>
      <c r="W277" s="19" t="s">
        <v>554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277</v>
      </c>
      <c r="AD277" t="s">
        <v>6</v>
      </c>
      <c r="AE277" t="s">
        <v>1661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1662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1663</v>
      </c>
      <c r="H278" s="7" t="s">
        <v>1664</v>
      </c>
      <c r="I278" s="7" t="s">
        <v>77</v>
      </c>
      <c r="J278" s="7" t="s">
        <v>2</v>
      </c>
      <c r="K278" s="7" t="s">
        <v>1665</v>
      </c>
      <c r="L278" s="7">
        <v>1</v>
      </c>
      <c r="M278" s="7">
        <v>1</v>
      </c>
      <c r="N278" s="7" t="s">
        <v>134</v>
      </c>
      <c r="O278" s="7" t="s">
        <v>134</v>
      </c>
      <c r="P278" s="7" t="s">
        <v>81</v>
      </c>
      <c r="Q278" s="7"/>
      <c r="R278" s="17" t="s">
        <v>548</v>
      </c>
      <c r="S278" s="19" t="s">
        <v>19</v>
      </c>
      <c r="T278" s="7"/>
      <c r="U278" s="17" t="s">
        <v>19</v>
      </c>
      <c r="V278" s="17" t="s">
        <v>548</v>
      </c>
      <c r="W278" s="19" t="s">
        <v>480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350</v>
      </c>
      <c r="AD278" t="s">
        <v>6</v>
      </c>
      <c r="AE278" t="s">
        <v>1200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1666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1667</v>
      </c>
      <c r="H279" s="7" t="s">
        <v>1668</v>
      </c>
      <c r="I279" s="7" t="s">
        <v>77</v>
      </c>
      <c r="J279" s="7" t="s">
        <v>2</v>
      </c>
      <c r="K279" s="7" t="s">
        <v>1669</v>
      </c>
      <c r="L279" s="7">
        <v>1</v>
      </c>
      <c r="M279" s="7">
        <v>1</v>
      </c>
      <c r="N279" s="7" t="s">
        <v>134</v>
      </c>
      <c r="O279" s="7" t="s">
        <v>134</v>
      </c>
      <c r="P279" s="7" t="s">
        <v>81</v>
      </c>
      <c r="Q279" s="7"/>
      <c r="R279" s="17" t="s">
        <v>1546</v>
      </c>
      <c r="S279" s="19" t="s">
        <v>19</v>
      </c>
      <c r="T279" s="7"/>
      <c r="U279" s="17" t="s">
        <v>19</v>
      </c>
      <c r="V279" s="17" t="s">
        <v>1546</v>
      </c>
      <c r="W279" s="19" t="s">
        <v>893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1547</v>
      </c>
      <c r="AD279" t="s">
        <v>6</v>
      </c>
      <c r="AE279" t="s">
        <v>489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1670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1671</v>
      </c>
      <c r="H280" s="7" t="s">
        <v>1672</v>
      </c>
      <c r="I280" s="7" t="s">
        <v>77</v>
      </c>
      <c r="J280" s="7" t="s">
        <v>2</v>
      </c>
      <c r="K280" s="7" t="s">
        <v>1673</v>
      </c>
      <c r="L280" s="7">
        <v>1</v>
      </c>
      <c r="M280" s="7">
        <v>1</v>
      </c>
      <c r="N280" s="7" t="s">
        <v>134</v>
      </c>
      <c r="O280" s="7" t="s">
        <v>134</v>
      </c>
      <c r="P280" s="7" t="s">
        <v>81</v>
      </c>
      <c r="Q280" s="7"/>
      <c r="R280" s="17" t="s">
        <v>662</v>
      </c>
      <c r="S280" s="19" t="s">
        <v>19</v>
      </c>
      <c r="T280" s="7"/>
      <c r="U280" s="17" t="s">
        <v>19</v>
      </c>
      <c r="V280" s="17" t="s">
        <v>662</v>
      </c>
      <c r="W280" s="19" t="s">
        <v>398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865</v>
      </c>
      <c r="AD280" t="s">
        <v>6</v>
      </c>
      <c r="AE280" t="s">
        <v>1674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1675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1676</v>
      </c>
      <c r="H281" s="7" t="s">
        <v>1677</v>
      </c>
      <c r="I281" s="7" t="s">
        <v>77</v>
      </c>
      <c r="J281" s="7" t="s">
        <v>2</v>
      </c>
      <c r="K281" s="7" t="s">
        <v>1678</v>
      </c>
      <c r="L281" s="7">
        <v>1</v>
      </c>
      <c r="M281" s="7">
        <v>2</v>
      </c>
      <c r="N281" s="7" t="s">
        <v>1136</v>
      </c>
      <c r="O281" s="7" t="s">
        <v>80</v>
      </c>
      <c r="P281" s="7" t="s">
        <v>81</v>
      </c>
      <c r="Q281" s="7"/>
      <c r="R281" s="17" t="s">
        <v>1679</v>
      </c>
      <c r="S281" s="19" t="s">
        <v>19</v>
      </c>
      <c r="T281" s="7"/>
      <c r="U281" s="17" t="s">
        <v>19</v>
      </c>
      <c r="V281" s="17" t="s">
        <v>1679</v>
      </c>
      <c r="W281" s="19" t="s">
        <v>1447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1680</v>
      </c>
      <c r="AD281" t="s">
        <v>6</v>
      </c>
      <c r="AE281" t="s">
        <v>1285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1681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1682</v>
      </c>
      <c r="H282" s="7" t="s">
        <v>1683</v>
      </c>
      <c r="I282" s="7" t="s">
        <v>77</v>
      </c>
      <c r="J282" s="7" t="s">
        <v>2</v>
      </c>
      <c r="K282" s="7" t="s">
        <v>1684</v>
      </c>
      <c r="L282" s="7">
        <v>1</v>
      </c>
      <c r="M282" s="7">
        <v>1</v>
      </c>
      <c r="N282" s="7" t="s">
        <v>134</v>
      </c>
      <c r="O282" s="7" t="s">
        <v>134</v>
      </c>
      <c r="P282" s="7" t="s">
        <v>81</v>
      </c>
      <c r="Q282" s="7"/>
      <c r="R282" s="17" t="s">
        <v>821</v>
      </c>
      <c r="S282" s="19" t="s">
        <v>19</v>
      </c>
      <c r="T282" s="7"/>
      <c r="U282" s="17" t="s">
        <v>19</v>
      </c>
      <c r="V282" s="17" t="s">
        <v>821</v>
      </c>
      <c r="W282" s="19" t="s">
        <v>217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216</v>
      </c>
      <c r="AD282" t="s">
        <v>6</v>
      </c>
      <c r="AE282" t="s">
        <v>373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1685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1686</v>
      </c>
      <c r="H283" s="7" t="s">
        <v>1687</v>
      </c>
      <c r="I283" s="7" t="s">
        <v>77</v>
      </c>
      <c r="J283" s="7" t="s">
        <v>2</v>
      </c>
      <c r="K283" s="7" t="s">
        <v>1688</v>
      </c>
      <c r="L283" s="7">
        <v>1</v>
      </c>
      <c r="M283" s="7">
        <v>1</v>
      </c>
      <c r="N283" s="7" t="s">
        <v>134</v>
      </c>
      <c r="O283" s="7" t="s">
        <v>134</v>
      </c>
      <c r="P283" s="7" t="s">
        <v>81</v>
      </c>
      <c r="Q283" s="7"/>
      <c r="R283" s="17" t="s">
        <v>1625</v>
      </c>
      <c r="S283" s="19" t="s">
        <v>19</v>
      </c>
      <c r="T283" s="7"/>
      <c r="U283" s="17" t="s">
        <v>19</v>
      </c>
      <c r="V283" s="17" t="s">
        <v>1625</v>
      </c>
      <c r="W283" s="19" t="s">
        <v>181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365</v>
      </c>
      <c r="AD283" t="s">
        <v>6</v>
      </c>
      <c r="AE283" t="s">
        <v>1689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1690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1691</v>
      </c>
      <c r="H284" s="7" t="s">
        <v>1692</v>
      </c>
      <c r="I284" s="7" t="s">
        <v>77</v>
      </c>
      <c r="J284" s="7" t="s">
        <v>2</v>
      </c>
      <c r="K284" s="7" t="s">
        <v>1693</v>
      </c>
      <c r="L284" s="7">
        <v>1</v>
      </c>
      <c r="M284" s="7">
        <v>1</v>
      </c>
      <c r="N284" s="7" t="s">
        <v>134</v>
      </c>
      <c r="O284" s="7" t="s">
        <v>134</v>
      </c>
      <c r="P284" s="7" t="s">
        <v>81</v>
      </c>
      <c r="Q284" s="7"/>
      <c r="R284" s="17" t="s">
        <v>203</v>
      </c>
      <c r="S284" s="19" t="s">
        <v>19</v>
      </c>
      <c r="T284" s="7"/>
      <c r="U284" s="17" t="s">
        <v>19</v>
      </c>
      <c r="V284" s="17" t="s">
        <v>203</v>
      </c>
      <c r="W284" s="19" t="s">
        <v>495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194</v>
      </c>
      <c r="AD284" t="s">
        <v>6</v>
      </c>
      <c r="AE284" t="s">
        <v>1694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1695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1696</v>
      </c>
      <c r="H285" s="7" t="s">
        <v>1697</v>
      </c>
      <c r="I285" s="7" t="s">
        <v>77</v>
      </c>
      <c r="J285" s="7" t="s">
        <v>2</v>
      </c>
      <c r="K285" s="7" t="s">
        <v>1698</v>
      </c>
      <c r="L285" s="7">
        <v>1</v>
      </c>
      <c r="M285" s="7">
        <v>1</v>
      </c>
      <c r="N285" s="7" t="s">
        <v>134</v>
      </c>
      <c r="O285" s="7" t="s">
        <v>134</v>
      </c>
      <c r="P285" s="7" t="s">
        <v>81</v>
      </c>
      <c r="Q285" s="7"/>
      <c r="R285" s="17" t="s">
        <v>203</v>
      </c>
      <c r="S285" s="19" t="s">
        <v>19</v>
      </c>
      <c r="T285" s="7"/>
      <c r="U285" s="17" t="s">
        <v>19</v>
      </c>
      <c r="V285" s="17" t="s">
        <v>203</v>
      </c>
      <c r="W285" s="19" t="s">
        <v>495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194</v>
      </c>
      <c r="AD285" t="s">
        <v>6</v>
      </c>
      <c r="AE285" t="s">
        <v>1674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1699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1700</v>
      </c>
      <c r="H286" s="7" t="s">
        <v>1701</v>
      </c>
      <c r="I286" s="7" t="s">
        <v>77</v>
      </c>
      <c r="J286" s="7" t="s">
        <v>2</v>
      </c>
      <c r="K286" s="7" t="s">
        <v>1702</v>
      </c>
      <c r="L286" s="7">
        <v>1</v>
      </c>
      <c r="M286" s="7">
        <v>1</v>
      </c>
      <c r="N286" s="7" t="s">
        <v>134</v>
      </c>
      <c r="O286" s="7" t="s">
        <v>134</v>
      </c>
      <c r="P286" s="7" t="s">
        <v>81</v>
      </c>
      <c r="Q286" s="7"/>
      <c r="R286" s="17" t="s">
        <v>256</v>
      </c>
      <c r="S286" s="19" t="s">
        <v>19</v>
      </c>
      <c r="T286" s="7"/>
      <c r="U286" s="17" t="s">
        <v>19</v>
      </c>
      <c r="V286" s="17" t="s">
        <v>256</v>
      </c>
      <c r="W286" s="19" t="s">
        <v>210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526</v>
      </c>
      <c r="AD286" t="s">
        <v>6</v>
      </c>
      <c r="AE286" t="s">
        <v>112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1703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1704</v>
      </c>
      <c r="H287" s="7" t="s">
        <v>1705</v>
      </c>
      <c r="I287" s="7" t="s">
        <v>77</v>
      </c>
      <c r="J287" s="7" t="s">
        <v>2</v>
      </c>
      <c r="K287" s="7" t="s">
        <v>1706</v>
      </c>
      <c r="L287" s="7">
        <v>1</v>
      </c>
      <c r="M287" s="7">
        <v>1</v>
      </c>
      <c r="N287" s="7" t="s">
        <v>80</v>
      </c>
      <c r="O287" s="7" t="s">
        <v>134</v>
      </c>
      <c r="P287" s="7" t="s">
        <v>81</v>
      </c>
      <c r="Q287" s="7"/>
      <c r="R287" s="17" t="s">
        <v>678</v>
      </c>
      <c r="S287" s="19" t="s">
        <v>19</v>
      </c>
      <c r="T287" s="7"/>
      <c r="U287" s="17" t="s">
        <v>19</v>
      </c>
      <c r="V287" s="17" t="s">
        <v>678</v>
      </c>
      <c r="W287" s="19" t="s">
        <v>195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94</v>
      </c>
      <c r="AD287" t="s">
        <v>6</v>
      </c>
      <c r="AE287" t="s">
        <v>706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1707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1708</v>
      </c>
      <c r="H288" s="7" t="s">
        <v>1709</v>
      </c>
      <c r="I288" s="7" t="s">
        <v>77</v>
      </c>
      <c r="J288" s="7" t="s">
        <v>2</v>
      </c>
      <c r="K288" s="7" t="s">
        <v>1710</v>
      </c>
      <c r="L288" s="7">
        <v>2</v>
      </c>
      <c r="M288" s="7">
        <v>1</v>
      </c>
      <c r="N288" s="7" t="s">
        <v>1136</v>
      </c>
      <c r="O288" s="7" t="s">
        <v>134</v>
      </c>
      <c r="P288" s="7" t="s">
        <v>81</v>
      </c>
      <c r="Q288" s="7"/>
      <c r="R288" s="17" t="s">
        <v>1711</v>
      </c>
      <c r="S288" s="19" t="s">
        <v>19</v>
      </c>
      <c r="T288" s="7"/>
      <c r="U288" s="17" t="s">
        <v>19</v>
      </c>
      <c r="V288" s="17" t="s">
        <v>1711</v>
      </c>
      <c r="W288" s="19" t="s">
        <v>730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1712</v>
      </c>
      <c r="AD288" t="s">
        <v>6</v>
      </c>
      <c r="AE288" t="s">
        <v>85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1713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1714</v>
      </c>
      <c r="H289" s="7" t="s">
        <v>1715</v>
      </c>
      <c r="I289" s="7" t="s">
        <v>77</v>
      </c>
      <c r="J289" s="7" t="s">
        <v>2</v>
      </c>
      <c r="K289" s="7" t="s">
        <v>1716</v>
      </c>
      <c r="L289" s="7">
        <v>1</v>
      </c>
      <c r="M289" s="7">
        <v>1</v>
      </c>
      <c r="N289" s="7" t="s">
        <v>134</v>
      </c>
      <c r="O289" s="7" t="s">
        <v>134</v>
      </c>
      <c r="P289" s="7" t="s">
        <v>81</v>
      </c>
      <c r="Q289" s="7"/>
      <c r="R289" s="17" t="s">
        <v>1717</v>
      </c>
      <c r="S289" s="19" t="s">
        <v>19</v>
      </c>
      <c r="T289" s="7"/>
      <c r="U289" s="17" t="s">
        <v>19</v>
      </c>
      <c r="V289" s="17" t="s">
        <v>1717</v>
      </c>
      <c r="W289" s="19" t="s">
        <v>1718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1719</v>
      </c>
      <c r="AD289" t="s">
        <v>6</v>
      </c>
      <c r="AE289" t="s">
        <v>489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1720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1721</v>
      </c>
      <c r="H290" s="7" t="s">
        <v>1722</v>
      </c>
      <c r="I290" s="7" t="s">
        <v>77</v>
      </c>
      <c r="J290" s="7" t="s">
        <v>2</v>
      </c>
      <c r="K290" s="7" t="s">
        <v>1723</v>
      </c>
      <c r="L290" s="7">
        <v>1</v>
      </c>
      <c r="M290" s="7">
        <v>1</v>
      </c>
      <c r="N290" s="7" t="s">
        <v>134</v>
      </c>
      <c r="O290" s="7" t="s">
        <v>134</v>
      </c>
      <c r="P290" s="7" t="s">
        <v>81</v>
      </c>
      <c r="Q290" s="7"/>
      <c r="R290" s="17" t="s">
        <v>479</v>
      </c>
      <c r="S290" s="19" t="s">
        <v>19</v>
      </c>
      <c r="T290" s="7"/>
      <c r="U290" s="17" t="s">
        <v>19</v>
      </c>
      <c r="V290" s="17" t="s">
        <v>479</v>
      </c>
      <c r="W290" s="19" t="s">
        <v>480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467</v>
      </c>
      <c r="AD290" t="s">
        <v>6</v>
      </c>
      <c r="AE290" t="s">
        <v>556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1724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114</v>
      </c>
      <c r="H291" s="7" t="s">
        <v>115</v>
      </c>
      <c r="I291" s="7" t="s">
        <v>77</v>
      </c>
      <c r="J291" s="7" t="s">
        <v>2</v>
      </c>
      <c r="K291" s="7" t="s">
        <v>1725</v>
      </c>
      <c r="L291" s="7">
        <v>1</v>
      </c>
      <c r="M291" s="7">
        <v>1</v>
      </c>
      <c r="N291" s="7" t="s">
        <v>134</v>
      </c>
      <c r="O291" s="7" t="s">
        <v>134</v>
      </c>
      <c r="P291" s="7" t="s">
        <v>81</v>
      </c>
      <c r="Q291" s="7"/>
      <c r="R291" s="17" t="s">
        <v>1608</v>
      </c>
      <c r="S291" s="19" t="s">
        <v>19</v>
      </c>
      <c r="T291" s="7"/>
      <c r="U291" s="17" t="s">
        <v>19</v>
      </c>
      <c r="V291" s="17" t="s">
        <v>1608</v>
      </c>
      <c r="W291" s="19" t="s">
        <v>263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1726</v>
      </c>
      <c r="AD291" t="s">
        <v>6</v>
      </c>
      <c r="AE291" t="s">
        <v>406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1727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1728</v>
      </c>
      <c r="H292" s="7" t="s">
        <v>1729</v>
      </c>
      <c r="I292" s="7" t="s">
        <v>77</v>
      </c>
      <c r="J292" s="7" t="s">
        <v>2</v>
      </c>
      <c r="K292" s="7" t="s">
        <v>1730</v>
      </c>
      <c r="L292" s="7">
        <v>1</v>
      </c>
      <c r="M292" s="7">
        <v>1</v>
      </c>
      <c r="N292" s="7" t="s">
        <v>134</v>
      </c>
      <c r="O292" s="7" t="s">
        <v>134</v>
      </c>
      <c r="P292" s="7" t="s">
        <v>81</v>
      </c>
      <c r="Q292" s="7"/>
      <c r="R292" s="17" t="s">
        <v>1588</v>
      </c>
      <c r="S292" s="19" t="s">
        <v>19</v>
      </c>
      <c r="T292" s="7"/>
      <c r="U292" s="17" t="s">
        <v>19</v>
      </c>
      <c r="V292" s="17" t="s">
        <v>1588</v>
      </c>
      <c r="W292" s="19" t="s">
        <v>398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1223</v>
      </c>
      <c r="AD292" t="s">
        <v>6</v>
      </c>
      <c r="AE292" t="s">
        <v>1731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1732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1733</v>
      </c>
      <c r="H293" s="7" t="s">
        <v>1734</v>
      </c>
      <c r="I293" s="7" t="s">
        <v>77</v>
      </c>
      <c r="J293" s="7" t="s">
        <v>2</v>
      </c>
      <c r="K293" s="7" t="s">
        <v>1735</v>
      </c>
      <c r="L293" s="7">
        <v>1</v>
      </c>
      <c r="M293" s="7">
        <v>1</v>
      </c>
      <c r="N293" s="7" t="s">
        <v>134</v>
      </c>
      <c r="O293" s="7" t="s">
        <v>134</v>
      </c>
      <c r="P293" s="7" t="s">
        <v>81</v>
      </c>
      <c r="Q293" s="7"/>
      <c r="R293" s="17" t="s">
        <v>1736</v>
      </c>
      <c r="S293" s="19" t="s">
        <v>19</v>
      </c>
      <c r="T293" s="7"/>
      <c r="U293" s="17" t="s">
        <v>19</v>
      </c>
      <c r="V293" s="17" t="s">
        <v>1736</v>
      </c>
      <c r="W293" s="19" t="s">
        <v>985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159</v>
      </c>
      <c r="AD293" t="s">
        <v>6</v>
      </c>
      <c r="AE293" t="s">
        <v>1737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1738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1739</v>
      </c>
      <c r="H294" s="7" t="s">
        <v>1740</v>
      </c>
      <c r="I294" s="7" t="s">
        <v>77</v>
      </c>
      <c r="J294" s="7" t="s">
        <v>2</v>
      </c>
      <c r="K294" s="7" t="s">
        <v>1741</v>
      </c>
      <c r="L294" s="7">
        <v>1</v>
      </c>
      <c r="M294" s="7">
        <v>1</v>
      </c>
      <c r="N294" s="7" t="s">
        <v>134</v>
      </c>
      <c r="O294" s="7" t="s">
        <v>134</v>
      </c>
      <c r="P294" s="7" t="s">
        <v>81</v>
      </c>
      <c r="Q294" s="7"/>
      <c r="R294" s="17" t="s">
        <v>1547</v>
      </c>
      <c r="S294" s="19" t="s">
        <v>19</v>
      </c>
      <c r="T294" s="7"/>
      <c r="U294" s="17" t="s">
        <v>19</v>
      </c>
      <c r="V294" s="17" t="s">
        <v>1547</v>
      </c>
      <c r="W294" s="19" t="s">
        <v>1742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607</v>
      </c>
      <c r="AD294" t="s">
        <v>6</v>
      </c>
      <c r="AE294" t="s">
        <v>567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1743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1744</v>
      </c>
      <c r="H295" s="7" t="s">
        <v>1745</v>
      </c>
      <c r="I295" s="7" t="s">
        <v>77</v>
      </c>
      <c r="J295" s="7" t="s">
        <v>2</v>
      </c>
      <c r="K295" s="7" t="s">
        <v>581</v>
      </c>
      <c r="L295" s="7">
        <v>1</v>
      </c>
      <c r="M295" s="7">
        <v>1</v>
      </c>
      <c r="N295" s="7" t="s">
        <v>134</v>
      </c>
      <c r="O295" s="7" t="s">
        <v>134</v>
      </c>
      <c r="P295" s="7" t="s">
        <v>81</v>
      </c>
      <c r="Q295" s="7"/>
      <c r="R295" s="17" t="s">
        <v>1050</v>
      </c>
      <c r="S295" s="19" t="s">
        <v>19</v>
      </c>
      <c r="T295" s="7"/>
      <c r="U295" s="17" t="s">
        <v>19</v>
      </c>
      <c r="V295" s="17" t="s">
        <v>1050</v>
      </c>
      <c r="W295" s="19" t="s">
        <v>195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899</v>
      </c>
      <c r="AD295" t="s">
        <v>6</v>
      </c>
      <c r="AE295" t="s">
        <v>1746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1747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1748</v>
      </c>
      <c r="H296" s="7" t="s">
        <v>1749</v>
      </c>
      <c r="I296" s="7" t="s">
        <v>77</v>
      </c>
      <c r="J296" s="7" t="s">
        <v>2</v>
      </c>
      <c r="K296" s="7" t="s">
        <v>1750</v>
      </c>
      <c r="L296" s="7">
        <v>1</v>
      </c>
      <c r="M296" s="7">
        <v>1</v>
      </c>
      <c r="N296" s="7" t="s">
        <v>134</v>
      </c>
      <c r="O296" s="7" t="s">
        <v>134</v>
      </c>
      <c r="P296" s="7" t="s">
        <v>81</v>
      </c>
      <c r="Q296" s="7"/>
      <c r="R296" s="17" t="s">
        <v>662</v>
      </c>
      <c r="S296" s="19" t="s">
        <v>19</v>
      </c>
      <c r="T296" s="7"/>
      <c r="U296" s="17" t="s">
        <v>19</v>
      </c>
      <c r="V296" s="17" t="s">
        <v>662</v>
      </c>
      <c r="W296" s="19" t="s">
        <v>398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865</v>
      </c>
      <c r="AD296" t="s">
        <v>6</v>
      </c>
      <c r="AE296" t="s">
        <v>1248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1751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1752</v>
      </c>
      <c r="H297" s="7" t="s">
        <v>1753</v>
      </c>
      <c r="I297" s="7" t="s">
        <v>77</v>
      </c>
      <c r="J297" s="7" t="s">
        <v>2</v>
      </c>
      <c r="K297" s="7" t="s">
        <v>1754</v>
      </c>
      <c r="L297" s="7">
        <v>1</v>
      </c>
      <c r="M297" s="7">
        <v>1</v>
      </c>
      <c r="N297" s="7" t="s">
        <v>134</v>
      </c>
      <c r="O297" s="7" t="s">
        <v>134</v>
      </c>
      <c r="P297" s="7" t="s">
        <v>81</v>
      </c>
      <c r="Q297" s="7"/>
      <c r="R297" s="17" t="s">
        <v>608</v>
      </c>
      <c r="S297" s="19" t="s">
        <v>19</v>
      </c>
      <c r="T297" s="7"/>
      <c r="U297" s="17" t="s">
        <v>19</v>
      </c>
      <c r="V297" s="17" t="s">
        <v>608</v>
      </c>
      <c r="W297" s="19" t="s">
        <v>174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1755</v>
      </c>
      <c r="AD297" t="s">
        <v>6</v>
      </c>
      <c r="AE297" t="s">
        <v>1756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1757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1758</v>
      </c>
      <c r="H298" s="7" t="s">
        <v>1759</v>
      </c>
      <c r="I298" s="7" t="s">
        <v>77</v>
      </c>
      <c r="J298" s="7" t="s">
        <v>2</v>
      </c>
      <c r="K298" s="7" t="s">
        <v>1760</v>
      </c>
      <c r="L298" s="7">
        <v>1</v>
      </c>
      <c r="M298" s="7">
        <v>1</v>
      </c>
      <c r="N298" s="7" t="s">
        <v>134</v>
      </c>
      <c r="O298" s="7" t="s">
        <v>134</v>
      </c>
      <c r="P298" s="7" t="s">
        <v>81</v>
      </c>
      <c r="Q298" s="7"/>
      <c r="R298" s="17" t="s">
        <v>548</v>
      </c>
      <c r="S298" s="19" t="s">
        <v>19</v>
      </c>
      <c r="T298" s="7"/>
      <c r="U298" s="17" t="s">
        <v>19</v>
      </c>
      <c r="V298" s="17" t="s">
        <v>548</v>
      </c>
      <c r="W298" s="19" t="s">
        <v>480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350</v>
      </c>
      <c r="AD298" t="s">
        <v>6</v>
      </c>
      <c r="AE298" t="s">
        <v>316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1761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1762</v>
      </c>
      <c r="H299" s="7" t="s">
        <v>1763</v>
      </c>
      <c r="I299" s="7" t="s">
        <v>77</v>
      </c>
      <c r="J299" s="7" t="s">
        <v>2</v>
      </c>
      <c r="K299" s="7" t="s">
        <v>1764</v>
      </c>
      <c r="L299" s="7">
        <v>1</v>
      </c>
      <c r="M299" s="7">
        <v>1</v>
      </c>
      <c r="N299" s="7" t="s">
        <v>79</v>
      </c>
      <c r="O299" s="7" t="s">
        <v>134</v>
      </c>
      <c r="P299" s="7" t="s">
        <v>81</v>
      </c>
      <c r="Q299" s="7"/>
      <c r="R299" s="17" t="s">
        <v>230</v>
      </c>
      <c r="S299" s="19" t="s">
        <v>19</v>
      </c>
      <c r="T299" s="7"/>
      <c r="U299" s="17" t="s">
        <v>19</v>
      </c>
      <c r="V299" s="17" t="s">
        <v>230</v>
      </c>
      <c r="W299" s="19" t="s">
        <v>144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231</v>
      </c>
      <c r="AD299" t="s">
        <v>6</v>
      </c>
      <c r="AE299" t="s">
        <v>316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1765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1766</v>
      </c>
      <c r="H300" s="7" t="s">
        <v>1767</v>
      </c>
      <c r="I300" s="7" t="s">
        <v>77</v>
      </c>
      <c r="J300" s="7" t="s">
        <v>2</v>
      </c>
      <c r="K300" s="7" t="s">
        <v>1768</v>
      </c>
      <c r="L300" s="7">
        <v>1</v>
      </c>
      <c r="M300" s="7">
        <v>2</v>
      </c>
      <c r="N300" s="7" t="s">
        <v>627</v>
      </c>
      <c r="O300" s="7" t="s">
        <v>80</v>
      </c>
      <c r="P300" s="7" t="s">
        <v>81</v>
      </c>
      <c r="Q300" s="7"/>
      <c r="R300" s="17" t="s">
        <v>1769</v>
      </c>
      <c r="S300" s="19" t="s">
        <v>19</v>
      </c>
      <c r="T300" s="7"/>
      <c r="U300" s="17" t="s">
        <v>19</v>
      </c>
      <c r="V300" s="17" t="s">
        <v>1769</v>
      </c>
      <c r="W300" s="19" t="s">
        <v>480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1770</v>
      </c>
      <c r="AD300" t="s">
        <v>6</v>
      </c>
      <c r="AE300" t="s">
        <v>1771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1772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1773</v>
      </c>
      <c r="H301" s="7" t="s">
        <v>1774</v>
      </c>
      <c r="I301" s="7" t="s">
        <v>77</v>
      </c>
      <c r="J301" s="7" t="s">
        <v>2</v>
      </c>
      <c r="K301" s="7" t="s">
        <v>1775</v>
      </c>
      <c r="L301" s="7">
        <v>1</v>
      </c>
      <c r="M301" s="7">
        <v>2</v>
      </c>
      <c r="N301" s="7" t="s">
        <v>80</v>
      </c>
      <c r="O301" s="7" t="s">
        <v>80</v>
      </c>
      <c r="P301" s="7" t="s">
        <v>81</v>
      </c>
      <c r="Q301" s="7"/>
      <c r="R301" s="17" t="s">
        <v>1776</v>
      </c>
      <c r="S301" s="19" t="s">
        <v>19</v>
      </c>
      <c r="T301" s="7"/>
      <c r="U301" s="17" t="s">
        <v>19</v>
      </c>
      <c r="V301" s="17" t="s">
        <v>1776</v>
      </c>
      <c r="W301" s="19" t="s">
        <v>194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1777</v>
      </c>
      <c r="AD301" t="s">
        <v>6</v>
      </c>
      <c r="AE301" t="s">
        <v>1778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1779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1780</v>
      </c>
      <c r="H302" s="7" t="s">
        <v>1781</v>
      </c>
      <c r="I302" s="7" t="s">
        <v>77</v>
      </c>
      <c r="J302" s="7" t="s">
        <v>2</v>
      </c>
      <c r="K302" s="7" t="s">
        <v>1782</v>
      </c>
      <c r="L302" s="7">
        <v>1</v>
      </c>
      <c r="M302" s="7">
        <v>1</v>
      </c>
      <c r="N302" s="7" t="s">
        <v>101</v>
      </c>
      <c r="O302" s="7" t="s">
        <v>134</v>
      </c>
      <c r="P302" s="7" t="s">
        <v>81</v>
      </c>
      <c r="Q302" s="7"/>
      <c r="R302" s="17" t="s">
        <v>1783</v>
      </c>
      <c r="S302" s="19" t="s">
        <v>19</v>
      </c>
      <c r="T302" s="7"/>
      <c r="U302" s="17" t="s">
        <v>19</v>
      </c>
      <c r="V302" s="17" t="s">
        <v>1783</v>
      </c>
      <c r="W302" s="19" t="s">
        <v>620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1784</v>
      </c>
      <c r="AD302" t="s">
        <v>6</v>
      </c>
      <c r="AE302" t="s">
        <v>1785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1786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1787</v>
      </c>
      <c r="H303" s="7" t="s">
        <v>1788</v>
      </c>
      <c r="I303" s="7" t="s">
        <v>77</v>
      </c>
      <c r="J303" s="7" t="s">
        <v>2</v>
      </c>
      <c r="K303" s="7" t="s">
        <v>1789</v>
      </c>
      <c r="L303" s="7">
        <v>1</v>
      </c>
      <c r="M303" s="7">
        <v>1</v>
      </c>
      <c r="N303" s="7" t="s">
        <v>134</v>
      </c>
      <c r="O303" s="7" t="s">
        <v>134</v>
      </c>
      <c r="P303" s="7" t="s">
        <v>81</v>
      </c>
      <c r="Q303" s="7"/>
      <c r="R303" s="17" t="s">
        <v>151</v>
      </c>
      <c r="S303" s="19" t="s">
        <v>19</v>
      </c>
      <c r="T303" s="7"/>
      <c r="U303" s="17" t="s">
        <v>19</v>
      </c>
      <c r="V303" s="17" t="s">
        <v>151</v>
      </c>
      <c r="W303" s="19" t="s">
        <v>152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153</v>
      </c>
      <c r="AD303" t="s">
        <v>6</v>
      </c>
      <c r="AE303" t="s">
        <v>1790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1791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1792</v>
      </c>
      <c r="H304" s="7" t="s">
        <v>1793</v>
      </c>
      <c r="I304" s="7" t="s">
        <v>77</v>
      </c>
      <c r="J304" s="7" t="s">
        <v>2</v>
      </c>
      <c r="K304" s="7" t="s">
        <v>1794</v>
      </c>
      <c r="L304" s="7">
        <v>1</v>
      </c>
      <c r="M304" s="7">
        <v>1</v>
      </c>
      <c r="N304" s="7" t="s">
        <v>80</v>
      </c>
      <c r="O304" s="7" t="s">
        <v>134</v>
      </c>
      <c r="P304" s="7" t="s">
        <v>81</v>
      </c>
      <c r="Q304" s="7"/>
      <c r="R304" s="17" t="s">
        <v>94</v>
      </c>
      <c r="S304" s="19" t="s">
        <v>19</v>
      </c>
      <c r="T304" s="7"/>
      <c r="U304" s="17" t="s">
        <v>19</v>
      </c>
      <c r="V304" s="17" t="s">
        <v>94</v>
      </c>
      <c r="W304" s="19" t="s">
        <v>411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1795</v>
      </c>
      <c r="AD304" t="s">
        <v>6</v>
      </c>
      <c r="AE304" t="s">
        <v>303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1796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1797</v>
      </c>
      <c r="H305" s="7" t="s">
        <v>1798</v>
      </c>
      <c r="I305" s="7" t="s">
        <v>77</v>
      </c>
      <c r="J305" s="7" t="s">
        <v>2</v>
      </c>
      <c r="K305" s="7" t="s">
        <v>1799</v>
      </c>
      <c r="L305" s="7">
        <v>1</v>
      </c>
      <c r="M305" s="7">
        <v>1</v>
      </c>
      <c r="N305" s="7" t="s">
        <v>134</v>
      </c>
      <c r="O305" s="7" t="s">
        <v>134</v>
      </c>
      <c r="P305" s="7" t="s">
        <v>81</v>
      </c>
      <c r="Q305" s="7"/>
      <c r="R305" s="17" t="s">
        <v>1465</v>
      </c>
      <c r="S305" s="19" t="s">
        <v>19</v>
      </c>
      <c r="T305" s="7"/>
      <c r="U305" s="17" t="s">
        <v>19</v>
      </c>
      <c r="V305" s="17" t="s">
        <v>1465</v>
      </c>
      <c r="W305" s="19" t="s">
        <v>480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808</v>
      </c>
      <c r="AD305" t="s">
        <v>6</v>
      </c>
      <c r="AE305" t="s">
        <v>154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1800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1801</v>
      </c>
      <c r="H306" s="7" t="s">
        <v>1802</v>
      </c>
      <c r="I306" s="7" t="s">
        <v>77</v>
      </c>
      <c r="J306" s="7" t="s">
        <v>2</v>
      </c>
      <c r="K306" s="7" t="s">
        <v>1803</v>
      </c>
      <c r="L306" s="7">
        <v>1</v>
      </c>
      <c r="M306" s="7">
        <v>1</v>
      </c>
      <c r="N306" s="7" t="s">
        <v>134</v>
      </c>
      <c r="O306" s="7" t="s">
        <v>134</v>
      </c>
      <c r="P306" s="7" t="s">
        <v>81</v>
      </c>
      <c r="Q306" s="7"/>
      <c r="R306" s="17" t="s">
        <v>724</v>
      </c>
      <c r="S306" s="19" t="s">
        <v>19</v>
      </c>
      <c r="T306" s="7"/>
      <c r="U306" s="17" t="s">
        <v>19</v>
      </c>
      <c r="V306" s="17" t="s">
        <v>724</v>
      </c>
      <c r="W306" s="19" t="s">
        <v>195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1804</v>
      </c>
      <c r="AD306" t="s">
        <v>6</v>
      </c>
      <c r="AE306" t="s">
        <v>1805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1806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1807</v>
      </c>
      <c r="H307" s="7" t="s">
        <v>1808</v>
      </c>
      <c r="I307" s="7" t="s">
        <v>77</v>
      </c>
      <c r="J307" s="7" t="s">
        <v>2</v>
      </c>
      <c r="K307" s="7" t="s">
        <v>1809</v>
      </c>
      <c r="L307" s="7">
        <v>1</v>
      </c>
      <c r="M307" s="7">
        <v>1</v>
      </c>
      <c r="N307" s="7" t="s">
        <v>134</v>
      </c>
      <c r="O307" s="7" t="s">
        <v>134</v>
      </c>
      <c r="P307" s="7" t="s">
        <v>81</v>
      </c>
      <c r="Q307" s="7"/>
      <c r="R307" s="17" t="s">
        <v>145</v>
      </c>
      <c r="S307" s="19" t="s">
        <v>19</v>
      </c>
      <c r="T307" s="7"/>
      <c r="U307" s="17" t="s">
        <v>19</v>
      </c>
      <c r="V307" s="17" t="s">
        <v>145</v>
      </c>
      <c r="W307" s="19" t="s">
        <v>238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979</v>
      </c>
      <c r="AD307" t="s">
        <v>6</v>
      </c>
      <c r="AE307" t="s">
        <v>1810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1811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1812</v>
      </c>
      <c r="H308" s="7" t="s">
        <v>1813</v>
      </c>
      <c r="I308" s="7" t="s">
        <v>77</v>
      </c>
      <c r="J308" s="7" t="s">
        <v>2</v>
      </c>
      <c r="K308" s="7" t="s">
        <v>1814</v>
      </c>
      <c r="L308" s="7">
        <v>1</v>
      </c>
      <c r="M308" s="7">
        <v>1</v>
      </c>
      <c r="N308" s="7" t="s">
        <v>134</v>
      </c>
      <c r="O308" s="7" t="s">
        <v>134</v>
      </c>
      <c r="P308" s="7" t="s">
        <v>81</v>
      </c>
      <c r="Q308" s="7"/>
      <c r="R308" s="17" t="s">
        <v>809</v>
      </c>
      <c r="S308" s="19" t="s">
        <v>19</v>
      </c>
      <c r="T308" s="7"/>
      <c r="U308" s="17" t="s">
        <v>19</v>
      </c>
      <c r="V308" s="17" t="s">
        <v>809</v>
      </c>
      <c r="W308" s="19" t="s">
        <v>246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678</v>
      </c>
      <c r="AD308" t="s">
        <v>6</v>
      </c>
      <c r="AE308" t="s">
        <v>1815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1816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1817</v>
      </c>
      <c r="H309" s="7" t="s">
        <v>1818</v>
      </c>
      <c r="I309" s="7" t="s">
        <v>77</v>
      </c>
      <c r="J309" s="7" t="s">
        <v>2</v>
      </c>
      <c r="K309" s="7" t="s">
        <v>1819</v>
      </c>
      <c r="L309" s="7">
        <v>1</v>
      </c>
      <c r="M309" s="7">
        <v>1</v>
      </c>
      <c r="N309" s="7" t="s">
        <v>134</v>
      </c>
      <c r="O309" s="7" t="s">
        <v>134</v>
      </c>
      <c r="P309" s="7" t="s">
        <v>81</v>
      </c>
      <c r="Q309" s="7"/>
      <c r="R309" s="17" t="s">
        <v>321</v>
      </c>
      <c r="S309" s="19" t="s">
        <v>19</v>
      </c>
      <c r="T309" s="7"/>
      <c r="U309" s="17" t="s">
        <v>19</v>
      </c>
      <c r="V309" s="17" t="s">
        <v>321</v>
      </c>
      <c r="W309" s="19" t="s">
        <v>527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593</v>
      </c>
      <c r="AD309" t="s">
        <v>6</v>
      </c>
      <c r="AE309" t="s">
        <v>556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1820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1821</v>
      </c>
      <c r="H310" s="7" t="s">
        <v>1822</v>
      </c>
      <c r="I310" s="7" t="s">
        <v>77</v>
      </c>
      <c r="J310" s="7" t="s">
        <v>2</v>
      </c>
      <c r="K310" s="7" t="s">
        <v>1823</v>
      </c>
      <c r="L310" s="7">
        <v>1</v>
      </c>
      <c r="M310" s="7">
        <v>1</v>
      </c>
      <c r="N310" s="7" t="s">
        <v>134</v>
      </c>
      <c r="O310" s="7" t="s">
        <v>134</v>
      </c>
      <c r="P310" s="7" t="s">
        <v>81</v>
      </c>
      <c r="Q310" s="7"/>
      <c r="R310" s="17" t="s">
        <v>888</v>
      </c>
      <c r="S310" s="19" t="s">
        <v>19</v>
      </c>
      <c r="T310" s="7"/>
      <c r="U310" s="17" t="s">
        <v>19</v>
      </c>
      <c r="V310" s="17" t="s">
        <v>888</v>
      </c>
      <c r="W310" s="19" t="s">
        <v>263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1824</v>
      </c>
      <c r="AD310" t="s">
        <v>6</v>
      </c>
      <c r="AE310" t="s">
        <v>204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1825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1826</v>
      </c>
      <c r="H311" s="7" t="s">
        <v>1827</v>
      </c>
      <c r="I311" s="7" t="s">
        <v>77</v>
      </c>
      <c r="J311" s="7" t="s">
        <v>2</v>
      </c>
      <c r="K311" s="7" t="s">
        <v>1828</v>
      </c>
      <c r="L311" s="7">
        <v>1</v>
      </c>
      <c r="M311" s="7">
        <v>1</v>
      </c>
      <c r="N311" s="7" t="s">
        <v>134</v>
      </c>
      <c r="O311" s="7" t="s">
        <v>134</v>
      </c>
      <c r="P311" s="7" t="s">
        <v>81</v>
      </c>
      <c r="Q311" s="7"/>
      <c r="R311" s="17" t="s">
        <v>808</v>
      </c>
      <c r="S311" s="19" t="s">
        <v>19</v>
      </c>
      <c r="T311" s="7"/>
      <c r="U311" s="17" t="s">
        <v>19</v>
      </c>
      <c r="V311" s="17" t="s">
        <v>808</v>
      </c>
      <c r="W311" s="19" t="s">
        <v>398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809</v>
      </c>
      <c r="AD311" t="s">
        <v>6</v>
      </c>
      <c r="AE311" t="s">
        <v>1829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1830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1831</v>
      </c>
      <c r="H312" s="7" t="s">
        <v>1832</v>
      </c>
      <c r="I312" s="7" t="s">
        <v>77</v>
      </c>
      <c r="J312" s="7" t="s">
        <v>2</v>
      </c>
      <c r="K312" s="7" t="s">
        <v>1833</v>
      </c>
      <c r="L312" s="7">
        <v>1</v>
      </c>
      <c r="M312" s="7">
        <v>1</v>
      </c>
      <c r="N312" s="7" t="s">
        <v>134</v>
      </c>
      <c r="O312" s="7" t="s">
        <v>134</v>
      </c>
      <c r="P312" s="7" t="s">
        <v>81</v>
      </c>
      <c r="Q312" s="7"/>
      <c r="R312" s="17" t="s">
        <v>1092</v>
      </c>
      <c r="S312" s="19" t="s">
        <v>19</v>
      </c>
      <c r="T312" s="7"/>
      <c r="U312" s="17" t="s">
        <v>19</v>
      </c>
      <c r="V312" s="17" t="s">
        <v>1092</v>
      </c>
      <c r="W312" s="19" t="s">
        <v>330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699</v>
      </c>
      <c r="AD312" t="s">
        <v>6</v>
      </c>
      <c r="AE312" t="s">
        <v>489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1834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1835</v>
      </c>
      <c r="H313" s="7" t="s">
        <v>1836</v>
      </c>
      <c r="I313" s="7" t="s">
        <v>77</v>
      </c>
      <c r="J313" s="7" t="s">
        <v>2</v>
      </c>
      <c r="K313" s="7" t="s">
        <v>1837</v>
      </c>
      <c r="L313" s="7">
        <v>1</v>
      </c>
      <c r="M313" s="7">
        <v>1</v>
      </c>
      <c r="N313" s="7" t="s">
        <v>134</v>
      </c>
      <c r="O313" s="7" t="s">
        <v>134</v>
      </c>
      <c r="P313" s="7" t="s">
        <v>81</v>
      </c>
      <c r="Q313" s="7"/>
      <c r="R313" s="17" t="s">
        <v>1838</v>
      </c>
      <c r="S313" s="19" t="s">
        <v>19</v>
      </c>
      <c r="T313" s="7"/>
      <c r="U313" s="17" t="s">
        <v>19</v>
      </c>
      <c r="V313" s="17" t="s">
        <v>1838</v>
      </c>
      <c r="W313" s="19" t="s">
        <v>1479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1344</v>
      </c>
      <c r="AD313" t="s">
        <v>6</v>
      </c>
      <c r="AE313" t="s">
        <v>204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1839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1840</v>
      </c>
      <c r="H314" s="7" t="s">
        <v>1841</v>
      </c>
      <c r="I314" s="7" t="s">
        <v>77</v>
      </c>
      <c r="J314" s="7" t="s">
        <v>2</v>
      </c>
      <c r="K314" s="7" t="s">
        <v>1842</v>
      </c>
      <c r="L314" s="7">
        <v>1</v>
      </c>
      <c r="M314" s="7">
        <v>1</v>
      </c>
      <c r="N314" s="7" t="s">
        <v>134</v>
      </c>
      <c r="O314" s="7" t="s">
        <v>134</v>
      </c>
      <c r="P314" s="7" t="s">
        <v>81</v>
      </c>
      <c r="Q314" s="7"/>
      <c r="R314" s="17" t="s">
        <v>1594</v>
      </c>
      <c r="S314" s="19" t="s">
        <v>19</v>
      </c>
      <c r="T314" s="7"/>
      <c r="U314" s="17" t="s">
        <v>19</v>
      </c>
      <c r="V314" s="17" t="s">
        <v>1594</v>
      </c>
      <c r="W314" s="19" t="s">
        <v>278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1595</v>
      </c>
      <c r="AD314" t="s">
        <v>6</v>
      </c>
      <c r="AE314" t="s">
        <v>1843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1844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1845</v>
      </c>
      <c r="H315" s="7" t="s">
        <v>1846</v>
      </c>
      <c r="I315" s="7" t="s">
        <v>77</v>
      </c>
      <c r="J315" s="7" t="s">
        <v>2</v>
      </c>
      <c r="K315" s="7" t="s">
        <v>1847</v>
      </c>
      <c r="L315" s="7">
        <v>3</v>
      </c>
      <c r="M315" s="7">
        <v>1</v>
      </c>
      <c r="N315" s="7" t="s">
        <v>134</v>
      </c>
      <c r="O315" s="7" t="s">
        <v>134</v>
      </c>
      <c r="P315" s="7" t="s">
        <v>81</v>
      </c>
      <c r="Q315" s="7"/>
      <c r="R315" s="17" t="s">
        <v>1848</v>
      </c>
      <c r="S315" s="19" t="s">
        <v>19</v>
      </c>
      <c r="T315" s="7"/>
      <c r="U315" s="17" t="s">
        <v>19</v>
      </c>
      <c r="V315" s="17" t="s">
        <v>1848</v>
      </c>
      <c r="W315" s="19" t="s">
        <v>247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1849</v>
      </c>
      <c r="AD315" t="s">
        <v>6</v>
      </c>
      <c r="AE315" t="s">
        <v>1579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1850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1851</v>
      </c>
      <c r="H316" s="7" t="s">
        <v>1852</v>
      </c>
      <c r="I316" s="7" t="s">
        <v>77</v>
      </c>
      <c r="J316" s="7" t="s">
        <v>2</v>
      </c>
      <c r="K316" s="7" t="s">
        <v>1853</v>
      </c>
      <c r="L316" s="7">
        <v>1</v>
      </c>
      <c r="M316" s="7">
        <v>1</v>
      </c>
      <c r="N316" s="7" t="s">
        <v>134</v>
      </c>
      <c r="O316" s="7" t="s">
        <v>134</v>
      </c>
      <c r="P316" s="7" t="s">
        <v>81</v>
      </c>
      <c r="Q316" s="7"/>
      <c r="R316" s="17" t="s">
        <v>1363</v>
      </c>
      <c r="S316" s="19" t="s">
        <v>19</v>
      </c>
      <c r="T316" s="7"/>
      <c r="U316" s="17" t="s">
        <v>19</v>
      </c>
      <c r="V316" s="17" t="s">
        <v>1363</v>
      </c>
      <c r="W316" s="19" t="s">
        <v>263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418</v>
      </c>
      <c r="AD316" t="s">
        <v>6</v>
      </c>
      <c r="AE316" t="s">
        <v>1854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1855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1856</v>
      </c>
      <c r="H317" s="7" t="s">
        <v>1857</v>
      </c>
      <c r="I317" s="7" t="s">
        <v>77</v>
      </c>
      <c r="J317" s="7" t="s">
        <v>2</v>
      </c>
      <c r="K317" s="7" t="s">
        <v>1858</v>
      </c>
      <c r="L317" s="7">
        <v>1</v>
      </c>
      <c r="M317" s="7">
        <v>1</v>
      </c>
      <c r="N317" s="7" t="s">
        <v>134</v>
      </c>
      <c r="O317" s="7" t="s">
        <v>134</v>
      </c>
      <c r="P317" s="7" t="s">
        <v>81</v>
      </c>
      <c r="Q317" s="7"/>
      <c r="R317" s="17" t="s">
        <v>577</v>
      </c>
      <c r="S317" s="19" t="s">
        <v>19</v>
      </c>
      <c r="T317" s="7"/>
      <c r="U317" s="17" t="s">
        <v>19</v>
      </c>
      <c r="V317" s="17" t="s">
        <v>577</v>
      </c>
      <c r="W317" s="19" t="s">
        <v>210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578</v>
      </c>
      <c r="AD317" t="s">
        <v>6</v>
      </c>
      <c r="AE317" t="s">
        <v>112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1859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1860</v>
      </c>
      <c r="H318" s="7" t="s">
        <v>1861</v>
      </c>
      <c r="I318" s="7" t="s">
        <v>77</v>
      </c>
      <c r="J318" s="7" t="s">
        <v>2</v>
      </c>
      <c r="K318" s="7" t="s">
        <v>1862</v>
      </c>
      <c r="L318" s="7">
        <v>1</v>
      </c>
      <c r="M318" s="7">
        <v>1</v>
      </c>
      <c r="N318" s="7" t="s">
        <v>134</v>
      </c>
      <c r="O318" s="7" t="s">
        <v>134</v>
      </c>
      <c r="P318" s="7" t="s">
        <v>81</v>
      </c>
      <c r="Q318" s="7"/>
      <c r="R318" s="17" t="s">
        <v>724</v>
      </c>
      <c r="S318" s="19" t="s">
        <v>19</v>
      </c>
      <c r="T318" s="7"/>
      <c r="U318" s="17" t="s">
        <v>19</v>
      </c>
      <c r="V318" s="17" t="s">
        <v>724</v>
      </c>
      <c r="W318" s="19" t="s">
        <v>195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1804</v>
      </c>
      <c r="AD318" t="s">
        <v>6</v>
      </c>
      <c r="AE318" t="s">
        <v>303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1863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1864</v>
      </c>
      <c r="H319" s="7" t="s">
        <v>1865</v>
      </c>
      <c r="I319" s="7" t="s">
        <v>77</v>
      </c>
      <c r="J319" s="7" t="s">
        <v>2</v>
      </c>
      <c r="K319" s="7" t="s">
        <v>1866</v>
      </c>
      <c r="L319" s="7">
        <v>1</v>
      </c>
      <c r="M319" s="7">
        <v>1</v>
      </c>
      <c r="N319" s="7" t="s">
        <v>134</v>
      </c>
      <c r="O319" s="7" t="s">
        <v>134</v>
      </c>
      <c r="P319" s="7" t="s">
        <v>81</v>
      </c>
      <c r="Q319" s="7"/>
      <c r="R319" s="17" t="s">
        <v>1320</v>
      </c>
      <c r="S319" s="19" t="s">
        <v>19</v>
      </c>
      <c r="T319" s="7"/>
      <c r="U319" s="17" t="s">
        <v>19</v>
      </c>
      <c r="V319" s="17" t="s">
        <v>1320</v>
      </c>
      <c r="W319" s="19" t="s">
        <v>480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397</v>
      </c>
      <c r="AD319" t="s">
        <v>6</v>
      </c>
      <c r="AE319" t="s">
        <v>138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1867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1868</v>
      </c>
      <c r="H320" s="7" t="s">
        <v>1869</v>
      </c>
      <c r="I320" s="7" t="s">
        <v>77</v>
      </c>
      <c r="J320" s="7" t="s">
        <v>2</v>
      </c>
      <c r="K320" s="7" t="s">
        <v>1870</v>
      </c>
      <c r="L320" s="7">
        <v>1</v>
      </c>
      <c r="M320" s="7">
        <v>1</v>
      </c>
      <c r="N320" s="7" t="s">
        <v>134</v>
      </c>
      <c r="O320" s="7" t="s">
        <v>134</v>
      </c>
      <c r="P320" s="7" t="s">
        <v>81</v>
      </c>
      <c r="Q320" s="7"/>
      <c r="R320" s="17" t="s">
        <v>808</v>
      </c>
      <c r="S320" s="19" t="s">
        <v>19</v>
      </c>
      <c r="T320" s="7"/>
      <c r="U320" s="17" t="s">
        <v>19</v>
      </c>
      <c r="V320" s="17" t="s">
        <v>808</v>
      </c>
      <c r="W320" s="19" t="s">
        <v>398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809</v>
      </c>
      <c r="AD320" t="s">
        <v>6</v>
      </c>
      <c r="AE320" t="s">
        <v>1200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1871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1872</v>
      </c>
      <c r="H321" s="7" t="s">
        <v>1873</v>
      </c>
      <c r="I321" s="7" t="s">
        <v>77</v>
      </c>
      <c r="J321" s="7" t="s">
        <v>2</v>
      </c>
      <c r="K321" s="7" t="s">
        <v>1874</v>
      </c>
      <c r="L321" s="7">
        <v>1</v>
      </c>
      <c r="M321" s="7">
        <v>4</v>
      </c>
      <c r="N321" s="7" t="s">
        <v>79</v>
      </c>
      <c r="O321" s="7" t="s">
        <v>92</v>
      </c>
      <c r="P321" s="7" t="s">
        <v>81</v>
      </c>
      <c r="Q321" s="7"/>
      <c r="R321" s="17" t="s">
        <v>1875</v>
      </c>
      <c r="S321" s="19" t="s">
        <v>19</v>
      </c>
      <c r="T321" s="7"/>
      <c r="U321" s="17" t="s">
        <v>19</v>
      </c>
      <c r="V321" s="17" t="s">
        <v>1875</v>
      </c>
      <c r="W321" s="19" t="s">
        <v>1122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1876</v>
      </c>
      <c r="AD321" t="s">
        <v>6</v>
      </c>
      <c r="AE321" t="s">
        <v>1877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1878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1879</v>
      </c>
      <c r="H322" s="7" t="s">
        <v>1880</v>
      </c>
      <c r="I322" s="7" t="s">
        <v>77</v>
      </c>
      <c r="J322" s="7" t="s">
        <v>2</v>
      </c>
      <c r="K322" s="7" t="s">
        <v>1881</v>
      </c>
      <c r="L322" s="7">
        <v>1</v>
      </c>
      <c r="M322" s="7">
        <v>1</v>
      </c>
      <c r="N322" s="7" t="s">
        <v>134</v>
      </c>
      <c r="O322" s="7" t="s">
        <v>134</v>
      </c>
      <c r="P322" s="7" t="s">
        <v>81</v>
      </c>
      <c r="Q322" s="7"/>
      <c r="R322" s="17" t="s">
        <v>1402</v>
      </c>
      <c r="S322" s="19" t="s">
        <v>19</v>
      </c>
      <c r="T322" s="7"/>
      <c r="U322" s="17" t="s">
        <v>19</v>
      </c>
      <c r="V322" s="17" t="s">
        <v>1402</v>
      </c>
      <c r="W322" s="19" t="s">
        <v>1164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405</v>
      </c>
      <c r="AD322" t="s">
        <v>6</v>
      </c>
      <c r="AE322" t="s">
        <v>679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1882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1883</v>
      </c>
      <c r="H323" s="7" t="s">
        <v>1884</v>
      </c>
      <c r="I323" s="7" t="s">
        <v>77</v>
      </c>
      <c r="J323" s="7" t="s">
        <v>2</v>
      </c>
      <c r="K323" s="7" t="s">
        <v>1885</v>
      </c>
      <c r="L323" s="7">
        <v>1</v>
      </c>
      <c r="M323" s="7">
        <v>3</v>
      </c>
      <c r="N323" s="7" t="s">
        <v>79</v>
      </c>
      <c r="O323" s="7" t="s">
        <v>101</v>
      </c>
      <c r="P323" s="7" t="s">
        <v>81</v>
      </c>
      <c r="Q323" s="7"/>
      <c r="R323" s="17" t="s">
        <v>1886</v>
      </c>
      <c r="S323" s="19" t="s">
        <v>19</v>
      </c>
      <c r="T323" s="7"/>
      <c r="U323" s="17" t="s">
        <v>19</v>
      </c>
      <c r="V323" s="17" t="s">
        <v>1886</v>
      </c>
      <c r="W323" s="19" t="s">
        <v>1465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1680</v>
      </c>
      <c r="AD323" t="s">
        <v>6</v>
      </c>
      <c r="AE323" t="s">
        <v>1887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1888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1889</v>
      </c>
      <c r="H324" s="7" t="s">
        <v>1890</v>
      </c>
      <c r="I324" s="7" t="s">
        <v>77</v>
      </c>
      <c r="J324" s="7" t="s">
        <v>2</v>
      </c>
      <c r="K324" s="7" t="s">
        <v>1891</v>
      </c>
      <c r="L324" s="7">
        <v>1</v>
      </c>
      <c r="M324" s="7">
        <v>1</v>
      </c>
      <c r="N324" s="7" t="s">
        <v>1129</v>
      </c>
      <c r="O324" s="7" t="s">
        <v>134</v>
      </c>
      <c r="P324" s="7" t="s">
        <v>81</v>
      </c>
      <c r="Q324" s="7"/>
      <c r="R324" s="17" t="s">
        <v>385</v>
      </c>
      <c r="S324" s="19" t="s">
        <v>19</v>
      </c>
      <c r="T324" s="7"/>
      <c r="U324" s="17" t="s">
        <v>19</v>
      </c>
      <c r="V324" s="17" t="s">
        <v>385</v>
      </c>
      <c r="W324" s="19" t="s">
        <v>152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386</v>
      </c>
      <c r="AD324" t="s">
        <v>6</v>
      </c>
      <c r="AE324" t="s">
        <v>399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1892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1893</v>
      </c>
      <c r="H325" s="7" t="s">
        <v>1894</v>
      </c>
      <c r="I325" s="7" t="s">
        <v>77</v>
      </c>
      <c r="J325" s="7" t="s">
        <v>2</v>
      </c>
      <c r="K325" s="7" t="s">
        <v>1895</v>
      </c>
      <c r="L325" s="7">
        <v>1</v>
      </c>
      <c r="M325" s="7">
        <v>1</v>
      </c>
      <c r="N325" s="7" t="s">
        <v>134</v>
      </c>
      <c r="O325" s="7" t="s">
        <v>134</v>
      </c>
      <c r="P325" s="7" t="s">
        <v>81</v>
      </c>
      <c r="Q325" s="7"/>
      <c r="R325" s="17" t="s">
        <v>1569</v>
      </c>
      <c r="S325" s="19" t="s">
        <v>19</v>
      </c>
      <c r="T325" s="7"/>
      <c r="U325" s="17" t="s">
        <v>19</v>
      </c>
      <c r="V325" s="17" t="s">
        <v>1569</v>
      </c>
      <c r="W325" s="19" t="s">
        <v>712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1570</v>
      </c>
      <c r="AD325" t="s">
        <v>6</v>
      </c>
      <c r="AE325" t="s">
        <v>204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1896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1897</v>
      </c>
      <c r="H326" s="7" t="s">
        <v>1898</v>
      </c>
      <c r="I326" s="7" t="s">
        <v>77</v>
      </c>
      <c r="J326" s="7" t="s">
        <v>2</v>
      </c>
      <c r="K326" s="7" t="s">
        <v>1899</v>
      </c>
      <c r="L326" s="7">
        <v>1</v>
      </c>
      <c r="M326" s="7">
        <v>1</v>
      </c>
      <c r="N326" s="7" t="s">
        <v>1136</v>
      </c>
      <c r="O326" s="7" t="s">
        <v>134</v>
      </c>
      <c r="P326" s="7" t="s">
        <v>81</v>
      </c>
      <c r="Q326" s="7"/>
      <c r="R326" s="17" t="s">
        <v>479</v>
      </c>
      <c r="S326" s="19" t="s">
        <v>19</v>
      </c>
      <c r="T326" s="7"/>
      <c r="U326" s="17" t="s">
        <v>19</v>
      </c>
      <c r="V326" s="17" t="s">
        <v>479</v>
      </c>
      <c r="W326" s="19" t="s">
        <v>480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467</v>
      </c>
      <c r="AD326" t="s">
        <v>6</v>
      </c>
      <c r="AE326" t="s">
        <v>706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1900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1901</v>
      </c>
      <c r="H327" s="7" t="s">
        <v>1902</v>
      </c>
      <c r="I327" s="7" t="s">
        <v>77</v>
      </c>
      <c r="J327" s="7" t="s">
        <v>2</v>
      </c>
      <c r="K327" s="7" t="s">
        <v>1903</v>
      </c>
      <c r="L327" s="7">
        <v>1</v>
      </c>
      <c r="M327" s="7">
        <v>1</v>
      </c>
      <c r="N327" s="7" t="s">
        <v>134</v>
      </c>
      <c r="O327" s="7" t="s">
        <v>134</v>
      </c>
      <c r="P327" s="7" t="s">
        <v>81</v>
      </c>
      <c r="Q327" s="7"/>
      <c r="R327" s="17" t="s">
        <v>151</v>
      </c>
      <c r="S327" s="19" t="s">
        <v>19</v>
      </c>
      <c r="T327" s="7"/>
      <c r="U327" s="17" t="s">
        <v>19</v>
      </c>
      <c r="V327" s="17" t="s">
        <v>151</v>
      </c>
      <c r="W327" s="19" t="s">
        <v>152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153</v>
      </c>
      <c r="AD327" t="s">
        <v>6</v>
      </c>
      <c r="AE327" t="s">
        <v>154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1904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1905</v>
      </c>
      <c r="H328" s="7" t="s">
        <v>1906</v>
      </c>
      <c r="I328" s="7" t="s">
        <v>77</v>
      </c>
      <c r="J328" s="7" t="s">
        <v>2</v>
      </c>
      <c r="K328" s="7" t="s">
        <v>1907</v>
      </c>
      <c r="L328" s="7">
        <v>1</v>
      </c>
      <c r="M328" s="7">
        <v>1</v>
      </c>
      <c r="N328" s="7" t="s">
        <v>134</v>
      </c>
      <c r="O328" s="7" t="s">
        <v>134</v>
      </c>
      <c r="P328" s="7" t="s">
        <v>81</v>
      </c>
      <c r="Q328" s="7"/>
      <c r="R328" s="17" t="s">
        <v>1625</v>
      </c>
      <c r="S328" s="19" t="s">
        <v>19</v>
      </c>
      <c r="T328" s="7"/>
      <c r="U328" s="17" t="s">
        <v>19</v>
      </c>
      <c r="V328" s="17" t="s">
        <v>1625</v>
      </c>
      <c r="W328" s="19" t="s">
        <v>181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365</v>
      </c>
      <c r="AD328" t="s">
        <v>6</v>
      </c>
      <c r="AE328" t="s">
        <v>316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1908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1909</v>
      </c>
      <c r="H329" s="7" t="s">
        <v>1910</v>
      </c>
      <c r="I329" s="7" t="s">
        <v>77</v>
      </c>
      <c r="J329" s="7" t="s">
        <v>2</v>
      </c>
      <c r="K329" s="7" t="s">
        <v>1911</v>
      </c>
      <c r="L329" s="7">
        <v>1</v>
      </c>
      <c r="M329" s="7">
        <v>1</v>
      </c>
      <c r="N329" s="7" t="s">
        <v>134</v>
      </c>
      <c r="O329" s="7" t="s">
        <v>134</v>
      </c>
      <c r="P329" s="7" t="s">
        <v>81</v>
      </c>
      <c r="Q329" s="7"/>
      <c r="R329" s="17" t="s">
        <v>661</v>
      </c>
      <c r="S329" s="19" t="s">
        <v>19</v>
      </c>
      <c r="T329" s="7"/>
      <c r="U329" s="17" t="s">
        <v>19</v>
      </c>
      <c r="V329" s="17" t="s">
        <v>661</v>
      </c>
      <c r="W329" s="19" t="s">
        <v>480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662</v>
      </c>
      <c r="AD329" t="s">
        <v>6</v>
      </c>
      <c r="AE329" t="s">
        <v>1912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1913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1914</v>
      </c>
      <c r="H330" s="7" t="s">
        <v>1915</v>
      </c>
      <c r="I330" s="7" t="s">
        <v>77</v>
      </c>
      <c r="J330" s="7" t="s">
        <v>2</v>
      </c>
      <c r="K330" s="7" t="s">
        <v>1916</v>
      </c>
      <c r="L330" s="7">
        <v>1</v>
      </c>
      <c r="M330" s="7">
        <v>1</v>
      </c>
      <c r="N330" s="7" t="s">
        <v>134</v>
      </c>
      <c r="O330" s="7" t="s">
        <v>134</v>
      </c>
      <c r="P330" s="7" t="s">
        <v>81</v>
      </c>
      <c r="Q330" s="7"/>
      <c r="R330" s="17" t="s">
        <v>678</v>
      </c>
      <c r="S330" s="19" t="s">
        <v>19</v>
      </c>
      <c r="T330" s="7"/>
      <c r="U330" s="17" t="s">
        <v>19</v>
      </c>
      <c r="V330" s="17" t="s">
        <v>678</v>
      </c>
      <c r="W330" s="19" t="s">
        <v>195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94</v>
      </c>
      <c r="AD330" t="s">
        <v>6</v>
      </c>
      <c r="AE330" t="s">
        <v>204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1917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1918</v>
      </c>
      <c r="H331" s="7" t="s">
        <v>1919</v>
      </c>
      <c r="I331" s="7" t="s">
        <v>77</v>
      </c>
      <c r="J331" s="7" t="s">
        <v>2</v>
      </c>
      <c r="K331" s="7" t="s">
        <v>1920</v>
      </c>
      <c r="L331" s="7">
        <v>1</v>
      </c>
      <c r="M331" s="7">
        <v>1</v>
      </c>
      <c r="N331" s="7" t="s">
        <v>134</v>
      </c>
      <c r="O331" s="7" t="s">
        <v>134</v>
      </c>
      <c r="P331" s="7" t="s">
        <v>81</v>
      </c>
      <c r="Q331" s="7"/>
      <c r="R331" s="17" t="s">
        <v>678</v>
      </c>
      <c r="S331" s="19" t="s">
        <v>19</v>
      </c>
      <c r="T331" s="7"/>
      <c r="U331" s="17" t="s">
        <v>19</v>
      </c>
      <c r="V331" s="17" t="s">
        <v>678</v>
      </c>
      <c r="W331" s="19" t="s">
        <v>195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94</v>
      </c>
      <c r="AD331" t="s">
        <v>6</v>
      </c>
      <c r="AE331" t="s">
        <v>706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1921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1922</v>
      </c>
      <c r="H332" s="7" t="s">
        <v>1923</v>
      </c>
      <c r="I332" s="7" t="s">
        <v>77</v>
      </c>
      <c r="J332" s="7" t="s">
        <v>2</v>
      </c>
      <c r="K332" s="7" t="s">
        <v>1924</v>
      </c>
      <c r="L332" s="7">
        <v>1</v>
      </c>
      <c r="M332" s="7">
        <v>1</v>
      </c>
      <c r="N332" s="7" t="s">
        <v>134</v>
      </c>
      <c r="O332" s="7" t="s">
        <v>134</v>
      </c>
      <c r="P332" s="7" t="s">
        <v>81</v>
      </c>
      <c r="Q332" s="7"/>
      <c r="R332" s="17" t="s">
        <v>211</v>
      </c>
      <c r="S332" s="19" t="s">
        <v>19</v>
      </c>
      <c r="T332" s="7"/>
      <c r="U332" s="17" t="s">
        <v>19</v>
      </c>
      <c r="V332" s="17" t="s">
        <v>211</v>
      </c>
      <c r="W332" s="19" t="s">
        <v>527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1783</v>
      </c>
      <c r="AD332" t="s">
        <v>6</v>
      </c>
      <c r="AE332" t="s">
        <v>1925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1926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1927</v>
      </c>
      <c r="H333" s="7" t="s">
        <v>1928</v>
      </c>
      <c r="I333" s="7" t="s">
        <v>77</v>
      </c>
      <c r="J333" s="7" t="s">
        <v>2</v>
      </c>
      <c r="K333" s="7" t="s">
        <v>1929</v>
      </c>
      <c r="L333" s="7">
        <v>1</v>
      </c>
      <c r="M333" s="7">
        <v>1</v>
      </c>
      <c r="N333" s="7" t="s">
        <v>134</v>
      </c>
      <c r="O333" s="7" t="s">
        <v>134</v>
      </c>
      <c r="P333" s="7" t="s">
        <v>81</v>
      </c>
      <c r="Q333" s="7"/>
      <c r="R333" s="17" t="s">
        <v>1035</v>
      </c>
      <c r="S333" s="19" t="s">
        <v>19</v>
      </c>
      <c r="T333" s="7"/>
      <c r="U333" s="17" t="s">
        <v>19</v>
      </c>
      <c r="V333" s="17" t="s">
        <v>1035</v>
      </c>
      <c r="W333" s="19" t="s">
        <v>620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541</v>
      </c>
      <c r="AD333" t="s">
        <v>6</v>
      </c>
      <c r="AE333" t="s">
        <v>1930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1931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1932</v>
      </c>
      <c r="H334" s="7" t="s">
        <v>1933</v>
      </c>
      <c r="I334" s="7" t="s">
        <v>77</v>
      </c>
      <c r="J334" s="7" t="s">
        <v>2</v>
      </c>
      <c r="K334" s="7" t="s">
        <v>1934</v>
      </c>
      <c r="L334" s="7">
        <v>1</v>
      </c>
      <c r="M334" s="7">
        <v>1</v>
      </c>
      <c r="N334" s="7" t="s">
        <v>134</v>
      </c>
      <c r="O334" s="7" t="s">
        <v>134</v>
      </c>
      <c r="P334" s="7" t="s">
        <v>81</v>
      </c>
      <c r="Q334" s="7"/>
      <c r="R334" s="17" t="s">
        <v>467</v>
      </c>
      <c r="S334" s="19" t="s">
        <v>19</v>
      </c>
      <c r="T334" s="7"/>
      <c r="U334" s="17" t="s">
        <v>19</v>
      </c>
      <c r="V334" s="17" t="s">
        <v>467</v>
      </c>
      <c r="W334" s="19" t="s">
        <v>398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468</v>
      </c>
      <c r="AD334" t="s">
        <v>6</v>
      </c>
      <c r="AE334" t="s">
        <v>955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1935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1936</v>
      </c>
      <c r="H335" s="7" t="s">
        <v>1937</v>
      </c>
      <c r="I335" s="7" t="s">
        <v>77</v>
      </c>
      <c r="J335" s="7" t="s">
        <v>2</v>
      </c>
      <c r="K335" s="7" t="s">
        <v>1938</v>
      </c>
      <c r="L335" s="7">
        <v>1</v>
      </c>
      <c r="M335" s="7">
        <v>1</v>
      </c>
      <c r="N335" s="7" t="s">
        <v>134</v>
      </c>
      <c r="O335" s="7" t="s">
        <v>134</v>
      </c>
      <c r="P335" s="7" t="s">
        <v>81</v>
      </c>
      <c r="Q335" s="7"/>
      <c r="R335" s="17" t="s">
        <v>256</v>
      </c>
      <c r="S335" s="19" t="s">
        <v>19</v>
      </c>
      <c r="T335" s="7"/>
      <c r="U335" s="17" t="s">
        <v>19</v>
      </c>
      <c r="V335" s="17" t="s">
        <v>256</v>
      </c>
      <c r="W335" s="19" t="s">
        <v>210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526</v>
      </c>
      <c r="AD335" t="s">
        <v>6</v>
      </c>
      <c r="AE335" t="s">
        <v>112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1939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1088</v>
      </c>
      <c r="H336" s="7" t="s">
        <v>1089</v>
      </c>
      <c r="I336" s="7" t="s">
        <v>77</v>
      </c>
      <c r="J336" s="7" t="s">
        <v>2</v>
      </c>
      <c r="K336" s="7" t="s">
        <v>1090</v>
      </c>
      <c r="L336" s="7">
        <v>1</v>
      </c>
      <c r="M336" s="7">
        <v>1</v>
      </c>
      <c r="N336" s="7" t="s">
        <v>134</v>
      </c>
      <c r="O336" s="7" t="s">
        <v>134</v>
      </c>
      <c r="P336" s="7" t="s">
        <v>81</v>
      </c>
      <c r="Q336" s="7"/>
      <c r="R336" s="17" t="s">
        <v>1091</v>
      </c>
      <c r="S336" s="19" t="s">
        <v>19</v>
      </c>
      <c r="T336" s="7"/>
      <c r="U336" s="17" t="s">
        <v>19</v>
      </c>
      <c r="V336" s="17" t="s">
        <v>1091</v>
      </c>
      <c r="W336" s="19" t="s">
        <v>455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1092</v>
      </c>
      <c r="AD336" t="s">
        <v>6</v>
      </c>
      <c r="AE336" t="s">
        <v>489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1940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1941</v>
      </c>
      <c r="H337" s="7" t="s">
        <v>1942</v>
      </c>
      <c r="I337" s="7" t="s">
        <v>77</v>
      </c>
      <c r="J337" s="7" t="s">
        <v>2</v>
      </c>
      <c r="K337" s="7" t="s">
        <v>1943</v>
      </c>
      <c r="L337" s="7">
        <v>1</v>
      </c>
      <c r="M337" s="7">
        <v>1</v>
      </c>
      <c r="N337" s="7" t="s">
        <v>134</v>
      </c>
      <c r="O337" s="7" t="s">
        <v>134</v>
      </c>
      <c r="P337" s="7" t="s">
        <v>81</v>
      </c>
      <c r="Q337" s="7"/>
      <c r="R337" s="17" t="s">
        <v>1944</v>
      </c>
      <c r="S337" s="19" t="s">
        <v>19</v>
      </c>
      <c r="T337" s="7"/>
      <c r="U337" s="17" t="s">
        <v>19</v>
      </c>
      <c r="V337" s="17" t="s">
        <v>1944</v>
      </c>
      <c r="W337" s="19" t="s">
        <v>322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1525</v>
      </c>
      <c r="AD337" t="s">
        <v>6</v>
      </c>
      <c r="AE337" t="s">
        <v>489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1945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1946</v>
      </c>
      <c r="H338" s="7" t="s">
        <v>1947</v>
      </c>
      <c r="I338" s="7" t="s">
        <v>77</v>
      </c>
      <c r="J338" s="7" t="s">
        <v>2</v>
      </c>
      <c r="K338" s="7" t="s">
        <v>1948</v>
      </c>
      <c r="L338" s="7">
        <v>1</v>
      </c>
      <c r="M338" s="7">
        <v>1</v>
      </c>
      <c r="N338" s="7" t="s">
        <v>613</v>
      </c>
      <c r="O338" s="7" t="s">
        <v>134</v>
      </c>
      <c r="P338" s="7" t="s">
        <v>81</v>
      </c>
      <c r="Q338" s="7"/>
      <c r="R338" s="17" t="s">
        <v>166</v>
      </c>
      <c r="S338" s="19" t="s">
        <v>19</v>
      </c>
      <c r="T338" s="7"/>
      <c r="U338" s="17" t="s">
        <v>19</v>
      </c>
      <c r="V338" s="17" t="s">
        <v>166</v>
      </c>
      <c r="W338" s="19" t="s">
        <v>167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151</v>
      </c>
      <c r="AD338" t="s">
        <v>6</v>
      </c>
      <c r="AE338" t="s">
        <v>240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1949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354</v>
      </c>
      <c r="H339" s="7" t="s">
        <v>355</v>
      </c>
      <c r="I339" s="7" t="s">
        <v>77</v>
      </c>
      <c r="J339" s="7" t="s">
        <v>2</v>
      </c>
      <c r="K339" s="7" t="s">
        <v>1950</v>
      </c>
      <c r="L339" s="7">
        <v>1</v>
      </c>
      <c r="M339" s="7">
        <v>1</v>
      </c>
      <c r="N339" s="7" t="s">
        <v>134</v>
      </c>
      <c r="O339" s="7" t="s">
        <v>134</v>
      </c>
      <c r="P339" s="7" t="s">
        <v>81</v>
      </c>
      <c r="Q339" s="7"/>
      <c r="R339" s="17" t="s">
        <v>357</v>
      </c>
      <c r="S339" s="19" t="s">
        <v>19</v>
      </c>
      <c r="T339" s="7"/>
      <c r="U339" s="17" t="s">
        <v>19</v>
      </c>
      <c r="V339" s="17" t="s">
        <v>357</v>
      </c>
      <c r="W339" s="19" t="s">
        <v>358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359</v>
      </c>
      <c r="AD339" t="s">
        <v>6</v>
      </c>
      <c r="AE339" t="s">
        <v>360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1951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1952</v>
      </c>
      <c r="H340" s="7" t="s">
        <v>1953</v>
      </c>
      <c r="I340" s="7" t="s">
        <v>77</v>
      </c>
      <c r="J340" s="7" t="s">
        <v>2</v>
      </c>
      <c r="K340" s="7" t="s">
        <v>1954</v>
      </c>
      <c r="L340" s="7">
        <v>1</v>
      </c>
      <c r="M340" s="7">
        <v>1</v>
      </c>
      <c r="N340" s="7" t="s">
        <v>125</v>
      </c>
      <c r="O340" s="7" t="s">
        <v>134</v>
      </c>
      <c r="P340" s="7" t="s">
        <v>81</v>
      </c>
      <c r="Q340" s="7"/>
      <c r="R340" s="17" t="s">
        <v>678</v>
      </c>
      <c r="S340" s="19" t="s">
        <v>19</v>
      </c>
      <c r="T340" s="7"/>
      <c r="U340" s="17" t="s">
        <v>19</v>
      </c>
      <c r="V340" s="17" t="s">
        <v>678</v>
      </c>
      <c r="W340" s="19" t="s">
        <v>195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94</v>
      </c>
      <c r="AD340" t="s">
        <v>6</v>
      </c>
      <c r="AE340" t="s">
        <v>572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1955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1956</v>
      </c>
      <c r="H341" s="7" t="s">
        <v>1957</v>
      </c>
      <c r="I341" s="7" t="s">
        <v>77</v>
      </c>
      <c r="J341" s="7" t="s">
        <v>2</v>
      </c>
      <c r="K341" s="7" t="s">
        <v>1958</v>
      </c>
      <c r="L341" s="7">
        <v>1</v>
      </c>
      <c r="M341" s="7">
        <v>1</v>
      </c>
      <c r="N341" s="7" t="s">
        <v>1129</v>
      </c>
      <c r="O341" s="7" t="s">
        <v>134</v>
      </c>
      <c r="P341" s="7" t="s">
        <v>81</v>
      </c>
      <c r="Q341" s="7"/>
      <c r="R341" s="17" t="s">
        <v>808</v>
      </c>
      <c r="S341" s="19" t="s">
        <v>19</v>
      </c>
      <c r="T341" s="7"/>
      <c r="U341" s="17" t="s">
        <v>19</v>
      </c>
      <c r="V341" s="17" t="s">
        <v>808</v>
      </c>
      <c r="W341" s="19" t="s">
        <v>398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809</v>
      </c>
      <c r="AD341" t="s">
        <v>6</v>
      </c>
      <c r="AE341" t="s">
        <v>303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1959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1960</v>
      </c>
      <c r="H342" s="7" t="s">
        <v>1961</v>
      </c>
      <c r="I342" s="7" t="s">
        <v>77</v>
      </c>
      <c r="J342" s="7" t="s">
        <v>2</v>
      </c>
      <c r="K342" s="7" t="s">
        <v>1962</v>
      </c>
      <c r="L342" s="7">
        <v>1</v>
      </c>
      <c r="M342" s="7">
        <v>1</v>
      </c>
      <c r="N342" s="7" t="s">
        <v>79</v>
      </c>
      <c r="O342" s="7" t="s">
        <v>134</v>
      </c>
      <c r="P342" s="7" t="s">
        <v>81</v>
      </c>
      <c r="Q342" s="7"/>
      <c r="R342" s="17" t="s">
        <v>448</v>
      </c>
      <c r="S342" s="19" t="s">
        <v>19</v>
      </c>
      <c r="T342" s="7"/>
      <c r="U342" s="17" t="s">
        <v>19</v>
      </c>
      <c r="V342" s="17" t="s">
        <v>448</v>
      </c>
      <c r="W342" s="19" t="s">
        <v>411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803</v>
      </c>
      <c r="AD342" t="s">
        <v>6</v>
      </c>
      <c r="AE342" t="s">
        <v>146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1963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584</v>
      </c>
      <c r="H343" s="7" t="s">
        <v>585</v>
      </c>
      <c r="I343" s="7" t="s">
        <v>77</v>
      </c>
      <c r="J343" s="7" t="s">
        <v>2</v>
      </c>
      <c r="K343" s="7" t="s">
        <v>1964</v>
      </c>
      <c r="L343" s="7">
        <v>2</v>
      </c>
      <c r="M343" s="7">
        <v>1</v>
      </c>
      <c r="N343" s="7" t="s">
        <v>134</v>
      </c>
      <c r="O343" s="7" t="s">
        <v>134</v>
      </c>
      <c r="P343" s="7" t="s">
        <v>81</v>
      </c>
      <c r="Q343" s="7"/>
      <c r="R343" s="17" t="s">
        <v>1965</v>
      </c>
      <c r="S343" s="19" t="s">
        <v>19</v>
      </c>
      <c r="T343" s="7"/>
      <c r="U343" s="17" t="s">
        <v>19</v>
      </c>
      <c r="V343" s="17" t="s">
        <v>1965</v>
      </c>
      <c r="W343" s="19" t="s">
        <v>1966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1967</v>
      </c>
      <c r="AD343" t="s">
        <v>6</v>
      </c>
      <c r="AE343" t="s">
        <v>138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1968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1000</v>
      </c>
      <c r="H344" s="7" t="s">
        <v>1001</v>
      </c>
      <c r="I344" s="7" t="s">
        <v>77</v>
      </c>
      <c r="J344" s="7" t="s">
        <v>2</v>
      </c>
      <c r="K344" s="7" t="s">
        <v>1969</v>
      </c>
      <c r="L344" s="7">
        <v>1</v>
      </c>
      <c r="M344" s="7">
        <v>1</v>
      </c>
      <c r="N344" s="7" t="s">
        <v>134</v>
      </c>
      <c r="O344" s="7" t="s">
        <v>134</v>
      </c>
      <c r="P344" s="7" t="s">
        <v>81</v>
      </c>
      <c r="Q344" s="7"/>
      <c r="R344" s="17" t="s">
        <v>1970</v>
      </c>
      <c r="S344" s="19" t="s">
        <v>19</v>
      </c>
      <c r="T344" s="7"/>
      <c r="U344" s="17" t="s">
        <v>19</v>
      </c>
      <c r="V344" s="17" t="s">
        <v>1970</v>
      </c>
      <c r="W344" s="19" t="s">
        <v>1971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1972</v>
      </c>
      <c r="AD344" t="s">
        <v>6</v>
      </c>
      <c r="AE344" t="s">
        <v>838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1973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1974</v>
      </c>
      <c r="H345" s="7" t="s">
        <v>1975</v>
      </c>
      <c r="I345" s="7" t="s">
        <v>77</v>
      </c>
      <c r="J345" s="7" t="s">
        <v>2</v>
      </c>
      <c r="K345" s="7" t="s">
        <v>1976</v>
      </c>
      <c r="L345" s="7">
        <v>1</v>
      </c>
      <c r="M345" s="7">
        <v>1</v>
      </c>
      <c r="N345" s="7" t="s">
        <v>80</v>
      </c>
      <c r="O345" s="7" t="s">
        <v>134</v>
      </c>
      <c r="P345" s="7" t="s">
        <v>81</v>
      </c>
      <c r="Q345" s="7"/>
      <c r="R345" s="17" t="s">
        <v>1402</v>
      </c>
      <c r="S345" s="19" t="s">
        <v>19</v>
      </c>
      <c r="T345" s="7"/>
      <c r="U345" s="17" t="s">
        <v>19</v>
      </c>
      <c r="V345" s="17" t="s">
        <v>1402</v>
      </c>
      <c r="W345" s="19" t="s">
        <v>1164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405</v>
      </c>
      <c r="AD345" t="s">
        <v>6</v>
      </c>
      <c r="AE345" t="s">
        <v>204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1977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1978</v>
      </c>
      <c r="H346" s="7" t="s">
        <v>1979</v>
      </c>
      <c r="I346" s="7" t="s">
        <v>77</v>
      </c>
      <c r="J346" s="7" t="s">
        <v>2</v>
      </c>
      <c r="K346" s="7" t="s">
        <v>1980</v>
      </c>
      <c r="L346" s="7">
        <v>1</v>
      </c>
      <c r="M346" s="7">
        <v>1</v>
      </c>
      <c r="N346" s="7" t="s">
        <v>134</v>
      </c>
      <c r="O346" s="7" t="s">
        <v>134</v>
      </c>
      <c r="P346" s="7" t="s">
        <v>81</v>
      </c>
      <c r="Q346" s="7"/>
      <c r="R346" s="17" t="s">
        <v>1625</v>
      </c>
      <c r="S346" s="19" t="s">
        <v>19</v>
      </c>
      <c r="T346" s="7"/>
      <c r="U346" s="17" t="s">
        <v>19</v>
      </c>
      <c r="V346" s="17" t="s">
        <v>1625</v>
      </c>
      <c r="W346" s="19" t="s">
        <v>181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365</v>
      </c>
      <c r="AD346" t="s">
        <v>6</v>
      </c>
      <c r="AE346" t="s">
        <v>543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1981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1982</v>
      </c>
      <c r="H347" s="7" t="s">
        <v>1983</v>
      </c>
      <c r="I347" s="7" t="s">
        <v>77</v>
      </c>
      <c r="J347" s="7" t="s">
        <v>2</v>
      </c>
      <c r="K347" s="7" t="s">
        <v>1984</v>
      </c>
      <c r="L347" s="7">
        <v>1</v>
      </c>
      <c r="M347" s="7">
        <v>1</v>
      </c>
      <c r="N347" s="7" t="s">
        <v>134</v>
      </c>
      <c r="O347" s="7" t="s">
        <v>134</v>
      </c>
      <c r="P347" s="7" t="s">
        <v>81</v>
      </c>
      <c r="Q347" s="7"/>
      <c r="R347" s="17" t="s">
        <v>1985</v>
      </c>
      <c r="S347" s="19" t="s">
        <v>19</v>
      </c>
      <c r="T347" s="7"/>
      <c r="U347" s="17" t="s">
        <v>19</v>
      </c>
      <c r="V347" s="17" t="s">
        <v>1985</v>
      </c>
      <c r="W347" s="19" t="s">
        <v>620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1178</v>
      </c>
      <c r="AD347" t="s">
        <v>6</v>
      </c>
      <c r="AE347" t="s">
        <v>1116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1986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1987</v>
      </c>
      <c r="H348" s="7" t="s">
        <v>1988</v>
      </c>
      <c r="I348" s="7" t="s">
        <v>77</v>
      </c>
      <c r="J348" s="7" t="s">
        <v>2</v>
      </c>
      <c r="K348" s="7" t="s">
        <v>1989</v>
      </c>
      <c r="L348" s="7">
        <v>1</v>
      </c>
      <c r="M348" s="7">
        <v>1</v>
      </c>
      <c r="N348" s="7" t="s">
        <v>134</v>
      </c>
      <c r="O348" s="7" t="s">
        <v>134</v>
      </c>
      <c r="P348" s="7" t="s">
        <v>81</v>
      </c>
      <c r="Q348" s="7"/>
      <c r="R348" s="17" t="s">
        <v>1990</v>
      </c>
      <c r="S348" s="19" t="s">
        <v>19</v>
      </c>
      <c r="T348" s="7"/>
      <c r="U348" s="17" t="s">
        <v>19</v>
      </c>
      <c r="V348" s="17" t="s">
        <v>1990</v>
      </c>
      <c r="W348" s="19" t="s">
        <v>278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153</v>
      </c>
      <c r="AD348" t="s">
        <v>6</v>
      </c>
      <c r="AE348" t="s">
        <v>1689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1991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1992</v>
      </c>
      <c r="H349" s="7" t="s">
        <v>1993</v>
      </c>
      <c r="I349" s="7" t="s">
        <v>77</v>
      </c>
      <c r="J349" s="7" t="s">
        <v>2</v>
      </c>
      <c r="K349" s="7" t="s">
        <v>1994</v>
      </c>
      <c r="L349" s="7">
        <v>1</v>
      </c>
      <c r="M349" s="7">
        <v>1</v>
      </c>
      <c r="N349" s="7" t="s">
        <v>134</v>
      </c>
      <c r="O349" s="7" t="s">
        <v>134</v>
      </c>
      <c r="P349" s="7" t="s">
        <v>81</v>
      </c>
      <c r="Q349" s="7"/>
      <c r="R349" s="17" t="s">
        <v>534</v>
      </c>
      <c r="S349" s="19" t="s">
        <v>19</v>
      </c>
      <c r="T349" s="7"/>
      <c r="U349" s="17" t="s">
        <v>19</v>
      </c>
      <c r="V349" s="17" t="s">
        <v>534</v>
      </c>
      <c r="W349" s="19" t="s">
        <v>535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536</v>
      </c>
      <c r="AD349" t="s">
        <v>6</v>
      </c>
      <c r="AE349" t="s">
        <v>1995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1996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1997</v>
      </c>
      <c r="H350" s="7" t="s">
        <v>1998</v>
      </c>
      <c r="I350" s="7" t="s">
        <v>77</v>
      </c>
      <c r="J350" s="7" t="s">
        <v>2</v>
      </c>
      <c r="K350" s="7" t="s">
        <v>1999</v>
      </c>
      <c r="L350" s="7">
        <v>1</v>
      </c>
      <c r="M350" s="7">
        <v>1</v>
      </c>
      <c r="N350" s="7" t="s">
        <v>134</v>
      </c>
      <c r="O350" s="7" t="s">
        <v>134</v>
      </c>
      <c r="P350" s="7" t="s">
        <v>81</v>
      </c>
      <c r="Q350" s="7"/>
      <c r="R350" s="17" t="s">
        <v>2000</v>
      </c>
      <c r="S350" s="19" t="s">
        <v>19</v>
      </c>
      <c r="T350" s="7"/>
      <c r="U350" s="17" t="s">
        <v>19</v>
      </c>
      <c r="V350" s="17" t="s">
        <v>2000</v>
      </c>
      <c r="W350" s="19" t="s">
        <v>985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1795</v>
      </c>
      <c r="AD350" t="s">
        <v>6</v>
      </c>
      <c r="AE350" t="s">
        <v>2001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2002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2003</v>
      </c>
      <c r="H351" s="7" t="s">
        <v>2004</v>
      </c>
      <c r="I351" s="7" t="s">
        <v>77</v>
      </c>
      <c r="J351" s="7" t="s">
        <v>2</v>
      </c>
      <c r="K351" s="7" t="s">
        <v>2005</v>
      </c>
      <c r="L351" s="7">
        <v>1</v>
      </c>
      <c r="M351" s="7">
        <v>1</v>
      </c>
      <c r="N351" s="7" t="s">
        <v>134</v>
      </c>
      <c r="O351" s="7" t="s">
        <v>134</v>
      </c>
      <c r="P351" s="7" t="s">
        <v>81</v>
      </c>
      <c r="Q351" s="7"/>
      <c r="R351" s="17" t="s">
        <v>392</v>
      </c>
      <c r="S351" s="19" t="s">
        <v>19</v>
      </c>
      <c r="T351" s="7"/>
      <c r="U351" s="17" t="s">
        <v>19</v>
      </c>
      <c r="V351" s="17" t="s">
        <v>392</v>
      </c>
      <c r="W351" s="19" t="s">
        <v>136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1217</v>
      </c>
      <c r="AD351" t="s">
        <v>6</v>
      </c>
      <c r="AE351" t="s">
        <v>303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2006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2007</v>
      </c>
      <c r="H352" s="7" t="s">
        <v>2008</v>
      </c>
      <c r="I352" s="7" t="s">
        <v>77</v>
      </c>
      <c r="J352" s="7" t="s">
        <v>2</v>
      </c>
      <c r="K352" s="7" t="s">
        <v>2009</v>
      </c>
      <c r="L352" s="7">
        <v>1</v>
      </c>
      <c r="M352" s="7">
        <v>1</v>
      </c>
      <c r="N352" s="7" t="s">
        <v>134</v>
      </c>
      <c r="O352" s="7" t="s">
        <v>134</v>
      </c>
      <c r="P352" s="7" t="s">
        <v>81</v>
      </c>
      <c r="Q352" s="7"/>
      <c r="R352" s="17" t="s">
        <v>754</v>
      </c>
      <c r="S352" s="19" t="s">
        <v>19</v>
      </c>
      <c r="T352" s="7"/>
      <c r="U352" s="17" t="s">
        <v>19</v>
      </c>
      <c r="V352" s="17" t="s">
        <v>754</v>
      </c>
      <c r="W352" s="19" t="s">
        <v>167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755</v>
      </c>
      <c r="AD352" t="s">
        <v>6</v>
      </c>
      <c r="AE352" t="s">
        <v>154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2010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2011</v>
      </c>
      <c r="H353" s="7" t="s">
        <v>2012</v>
      </c>
      <c r="I353" s="7" t="s">
        <v>77</v>
      </c>
      <c r="J353" s="7" t="s">
        <v>2</v>
      </c>
      <c r="K353" s="7" t="s">
        <v>2013</v>
      </c>
      <c r="L353" s="7">
        <v>1</v>
      </c>
      <c r="M353" s="7">
        <v>1</v>
      </c>
      <c r="N353" s="7" t="s">
        <v>134</v>
      </c>
      <c r="O353" s="7" t="s">
        <v>134</v>
      </c>
      <c r="P353" s="7" t="s">
        <v>81</v>
      </c>
      <c r="Q353" s="7"/>
      <c r="R353" s="17" t="s">
        <v>1569</v>
      </c>
      <c r="S353" s="19" t="s">
        <v>19</v>
      </c>
      <c r="T353" s="7"/>
      <c r="U353" s="17" t="s">
        <v>19</v>
      </c>
      <c r="V353" s="17" t="s">
        <v>1569</v>
      </c>
      <c r="W353" s="19" t="s">
        <v>712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1570</v>
      </c>
      <c r="AD353" t="s">
        <v>6</v>
      </c>
      <c r="AE353" t="s">
        <v>112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2014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2015</v>
      </c>
      <c r="H354" s="7" t="s">
        <v>2016</v>
      </c>
      <c r="I354" s="7" t="s">
        <v>77</v>
      </c>
      <c r="J354" s="7" t="s">
        <v>2</v>
      </c>
      <c r="K354" s="7" t="s">
        <v>2017</v>
      </c>
      <c r="L354" s="7">
        <v>1</v>
      </c>
      <c r="M354" s="7">
        <v>1</v>
      </c>
      <c r="N354" s="7" t="s">
        <v>134</v>
      </c>
      <c r="O354" s="7" t="s">
        <v>134</v>
      </c>
      <c r="P354" s="7" t="s">
        <v>81</v>
      </c>
      <c r="Q354" s="7"/>
      <c r="R354" s="17" t="s">
        <v>418</v>
      </c>
      <c r="S354" s="19" t="s">
        <v>19</v>
      </c>
      <c r="T354" s="7"/>
      <c r="U354" s="17" t="s">
        <v>19</v>
      </c>
      <c r="V354" s="17" t="s">
        <v>418</v>
      </c>
      <c r="W354" s="19" t="s">
        <v>419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420</v>
      </c>
      <c r="AD354" t="s">
        <v>6</v>
      </c>
      <c r="AE354" t="s">
        <v>2018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2019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2020</v>
      </c>
      <c r="H355" s="7" t="s">
        <v>2021</v>
      </c>
      <c r="I355" s="7" t="s">
        <v>77</v>
      </c>
      <c r="J355" s="7" t="s">
        <v>2</v>
      </c>
      <c r="K355" s="7" t="s">
        <v>2022</v>
      </c>
      <c r="L355" s="7">
        <v>1</v>
      </c>
      <c r="M355" s="7">
        <v>1</v>
      </c>
      <c r="N355" s="7" t="s">
        <v>134</v>
      </c>
      <c r="O355" s="7" t="s">
        <v>134</v>
      </c>
      <c r="P355" s="7" t="s">
        <v>81</v>
      </c>
      <c r="Q355" s="7"/>
      <c r="R355" s="17" t="s">
        <v>1259</v>
      </c>
      <c r="S355" s="19" t="s">
        <v>19</v>
      </c>
      <c r="T355" s="7"/>
      <c r="U355" s="17" t="s">
        <v>19</v>
      </c>
      <c r="V355" s="17" t="s">
        <v>1259</v>
      </c>
      <c r="W355" s="19" t="s">
        <v>246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1264</v>
      </c>
      <c r="AD355" t="s">
        <v>6</v>
      </c>
      <c r="AE355" t="s">
        <v>2023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2024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2025</v>
      </c>
      <c r="H356" s="7" t="s">
        <v>2026</v>
      </c>
      <c r="I356" s="7" t="s">
        <v>77</v>
      </c>
      <c r="J356" s="7" t="s">
        <v>2</v>
      </c>
      <c r="K356" s="7" t="s">
        <v>2027</v>
      </c>
      <c r="L356" s="7">
        <v>1</v>
      </c>
      <c r="M356" s="7">
        <v>1</v>
      </c>
      <c r="N356" s="7" t="s">
        <v>134</v>
      </c>
      <c r="O356" s="7" t="s">
        <v>134</v>
      </c>
      <c r="P356" s="7" t="s">
        <v>81</v>
      </c>
      <c r="Q356" s="7"/>
      <c r="R356" s="17" t="s">
        <v>1402</v>
      </c>
      <c r="S356" s="19" t="s">
        <v>19</v>
      </c>
      <c r="T356" s="7"/>
      <c r="U356" s="17" t="s">
        <v>19</v>
      </c>
      <c r="V356" s="17" t="s">
        <v>1402</v>
      </c>
      <c r="W356" s="19" t="s">
        <v>1164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405</v>
      </c>
      <c r="AD356" t="s">
        <v>6</v>
      </c>
      <c r="AE356" t="s">
        <v>679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2028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2029</v>
      </c>
      <c r="H357" s="7" t="s">
        <v>2030</v>
      </c>
      <c r="I357" s="7" t="s">
        <v>77</v>
      </c>
      <c r="J357" s="7" t="s">
        <v>2</v>
      </c>
      <c r="K357" s="7" t="s">
        <v>2031</v>
      </c>
      <c r="L357" s="7">
        <v>1</v>
      </c>
      <c r="M357" s="7">
        <v>1</v>
      </c>
      <c r="N357" s="7" t="s">
        <v>134</v>
      </c>
      <c r="O357" s="7" t="s">
        <v>134</v>
      </c>
      <c r="P357" s="7" t="s">
        <v>81</v>
      </c>
      <c r="Q357" s="7"/>
      <c r="R357" s="17" t="s">
        <v>526</v>
      </c>
      <c r="S357" s="19" t="s">
        <v>19</v>
      </c>
      <c r="T357" s="7"/>
      <c r="U357" s="17" t="s">
        <v>19</v>
      </c>
      <c r="V357" s="17" t="s">
        <v>526</v>
      </c>
      <c r="W357" s="19" t="s">
        <v>527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528</v>
      </c>
      <c r="AD357" t="s">
        <v>6</v>
      </c>
      <c r="AE357" t="s">
        <v>2032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2033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2034</v>
      </c>
      <c r="H358" s="7" t="s">
        <v>2035</v>
      </c>
      <c r="I358" s="7" t="s">
        <v>77</v>
      </c>
      <c r="J358" s="7" t="s">
        <v>2</v>
      </c>
      <c r="K358" s="7" t="s">
        <v>2036</v>
      </c>
      <c r="L358" s="7">
        <v>1</v>
      </c>
      <c r="M358" s="7">
        <v>1</v>
      </c>
      <c r="N358" s="7" t="s">
        <v>134</v>
      </c>
      <c r="O358" s="7" t="s">
        <v>134</v>
      </c>
      <c r="P358" s="7" t="s">
        <v>81</v>
      </c>
      <c r="Q358" s="7"/>
      <c r="R358" s="17" t="s">
        <v>321</v>
      </c>
      <c r="S358" s="19" t="s">
        <v>19</v>
      </c>
      <c r="T358" s="7"/>
      <c r="U358" s="17" t="s">
        <v>19</v>
      </c>
      <c r="V358" s="17" t="s">
        <v>321</v>
      </c>
      <c r="W358" s="19" t="s">
        <v>527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593</v>
      </c>
      <c r="AD358" t="s">
        <v>6</v>
      </c>
      <c r="AE358" t="s">
        <v>489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2037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2038</v>
      </c>
      <c r="H359" s="7" t="s">
        <v>2039</v>
      </c>
      <c r="I359" s="7" t="s">
        <v>77</v>
      </c>
      <c r="J359" s="7" t="s">
        <v>2</v>
      </c>
      <c r="K359" s="7" t="s">
        <v>2040</v>
      </c>
      <c r="L359" s="7">
        <v>1</v>
      </c>
      <c r="M359" s="7">
        <v>5</v>
      </c>
      <c r="N359" s="7" t="s">
        <v>1112</v>
      </c>
      <c r="O359" s="7" t="s">
        <v>1112</v>
      </c>
      <c r="P359" s="7" t="s">
        <v>81</v>
      </c>
      <c r="Q359" s="7"/>
      <c r="R359" s="17" t="s">
        <v>615</v>
      </c>
      <c r="S359" s="19" t="s">
        <v>19</v>
      </c>
      <c r="T359" s="7"/>
      <c r="U359" s="17" t="s">
        <v>19</v>
      </c>
      <c r="V359" s="17" t="s">
        <v>615</v>
      </c>
      <c r="W359" s="19" t="s">
        <v>729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2041</v>
      </c>
      <c r="AD359" t="s">
        <v>6</v>
      </c>
      <c r="AE359" t="s">
        <v>543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2042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2043</v>
      </c>
      <c r="H360" s="7" t="s">
        <v>2044</v>
      </c>
      <c r="I360" s="7" t="s">
        <v>77</v>
      </c>
      <c r="J360" s="7" t="s">
        <v>2</v>
      </c>
      <c r="K360" s="7" t="s">
        <v>2045</v>
      </c>
      <c r="L360" s="7">
        <v>1</v>
      </c>
      <c r="M360" s="7">
        <v>3</v>
      </c>
      <c r="N360" s="7" t="s">
        <v>92</v>
      </c>
      <c r="O360" s="7" t="s">
        <v>101</v>
      </c>
      <c r="P360" s="7" t="s">
        <v>81</v>
      </c>
      <c r="Q360" s="7"/>
      <c r="R360" s="17" t="s">
        <v>2046</v>
      </c>
      <c r="S360" s="19" t="s">
        <v>19</v>
      </c>
      <c r="T360" s="7"/>
      <c r="U360" s="17" t="s">
        <v>19</v>
      </c>
      <c r="V360" s="17" t="s">
        <v>2046</v>
      </c>
      <c r="W360" s="19" t="s">
        <v>743</v>
      </c>
      <c r="X360" s="19" t="s">
        <v>19</v>
      </c>
      <c r="Y360" s="17" t="s">
        <v>19</v>
      </c>
      <c r="Z360" s="19" t="s">
        <v>19</v>
      </c>
      <c r="AA360" s="20" t="s">
        <v>19</v>
      </c>
      <c r="AB360" t="s">
        <v>19</v>
      </c>
      <c r="AC360" t="s">
        <v>2047</v>
      </c>
      <c r="AD360" t="s">
        <v>6</v>
      </c>
      <c r="AE360" t="s">
        <v>112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2048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2049</v>
      </c>
      <c r="H361" s="7" t="s">
        <v>2050</v>
      </c>
      <c r="I361" s="7" t="s">
        <v>77</v>
      </c>
      <c r="J361" s="7" t="s">
        <v>2</v>
      </c>
      <c r="K361" s="7" t="s">
        <v>2051</v>
      </c>
      <c r="L361" s="7">
        <v>1</v>
      </c>
      <c r="M361" s="7">
        <v>1</v>
      </c>
      <c r="N361" s="7" t="s">
        <v>92</v>
      </c>
      <c r="O361" s="7" t="s">
        <v>134</v>
      </c>
      <c r="P361" s="7" t="s">
        <v>81</v>
      </c>
      <c r="Q361" s="7"/>
      <c r="R361" s="17" t="s">
        <v>779</v>
      </c>
      <c r="S361" s="19" t="s">
        <v>19</v>
      </c>
      <c r="T361" s="7"/>
      <c r="U361" s="17" t="s">
        <v>19</v>
      </c>
      <c r="V361" s="17" t="s">
        <v>779</v>
      </c>
      <c r="W361" s="19" t="s">
        <v>127</v>
      </c>
      <c r="X361" s="19" t="s">
        <v>19</v>
      </c>
      <c r="Y361" s="17" t="s">
        <v>19</v>
      </c>
      <c r="Z361" s="19" t="s">
        <v>19</v>
      </c>
      <c r="AA361" s="20" t="s">
        <v>19</v>
      </c>
      <c r="AB361" t="s">
        <v>19</v>
      </c>
      <c r="AC361" t="s">
        <v>2052</v>
      </c>
      <c r="AD361" t="s">
        <v>6</v>
      </c>
      <c r="AE361" t="s">
        <v>567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2053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2054</v>
      </c>
      <c r="H362" s="7" t="s">
        <v>2055</v>
      </c>
      <c r="I362" s="7" t="s">
        <v>77</v>
      </c>
      <c r="J362" s="7" t="s">
        <v>2</v>
      </c>
      <c r="K362" s="7" t="s">
        <v>2056</v>
      </c>
      <c r="L362" s="7">
        <v>1</v>
      </c>
      <c r="M362" s="7">
        <v>2</v>
      </c>
      <c r="N362" s="7" t="s">
        <v>2057</v>
      </c>
      <c r="O362" s="7" t="s">
        <v>80</v>
      </c>
      <c r="P362" s="7" t="s">
        <v>81</v>
      </c>
      <c r="Q362" s="7"/>
      <c r="R362" s="17" t="s">
        <v>886</v>
      </c>
      <c r="S362" s="19" t="s">
        <v>19</v>
      </c>
      <c r="T362" s="7"/>
      <c r="U362" s="17" t="s">
        <v>19</v>
      </c>
      <c r="V362" s="17" t="s">
        <v>886</v>
      </c>
      <c r="W362" s="19" t="s">
        <v>210</v>
      </c>
      <c r="X362" s="19" t="s">
        <v>19</v>
      </c>
      <c r="Y362" s="17" t="s">
        <v>19</v>
      </c>
      <c r="Z362" s="19" t="s">
        <v>19</v>
      </c>
      <c r="AA362" s="20" t="s">
        <v>19</v>
      </c>
      <c r="AB362" t="s">
        <v>19</v>
      </c>
      <c r="AC362" t="s">
        <v>434</v>
      </c>
      <c r="AD362" t="s">
        <v>6</v>
      </c>
      <c r="AE362" t="s">
        <v>316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2058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2059</v>
      </c>
      <c r="H363" s="7" t="s">
        <v>2060</v>
      </c>
      <c r="I363" s="7" t="s">
        <v>77</v>
      </c>
      <c r="J363" s="7" t="s">
        <v>2</v>
      </c>
      <c r="K363" s="7" t="s">
        <v>2061</v>
      </c>
      <c r="L363" s="7">
        <v>1</v>
      </c>
      <c r="M363" s="7">
        <v>1</v>
      </c>
      <c r="N363" s="7" t="s">
        <v>2062</v>
      </c>
      <c r="O363" s="7" t="s">
        <v>134</v>
      </c>
      <c r="P363" s="7" t="s">
        <v>81</v>
      </c>
      <c r="Q363" s="7"/>
      <c r="R363" s="17" t="s">
        <v>2063</v>
      </c>
      <c r="S363" s="19" t="s">
        <v>19</v>
      </c>
      <c r="T363" s="7"/>
      <c r="U363" s="17" t="s">
        <v>19</v>
      </c>
      <c r="V363" s="17" t="s">
        <v>2063</v>
      </c>
      <c r="W363" s="19" t="s">
        <v>160</v>
      </c>
      <c r="X363" s="19" t="s">
        <v>19</v>
      </c>
      <c r="Y363" s="17" t="s">
        <v>19</v>
      </c>
      <c r="Z363" s="19" t="s">
        <v>19</v>
      </c>
      <c r="AA363" s="20" t="s">
        <v>19</v>
      </c>
      <c r="AB363" t="s">
        <v>19</v>
      </c>
      <c r="AC363" t="s">
        <v>2064</v>
      </c>
      <c r="AD363" t="s">
        <v>6</v>
      </c>
      <c r="AE363" t="s">
        <v>2065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2066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2067</v>
      </c>
      <c r="H364" s="7" t="s">
        <v>2068</v>
      </c>
      <c r="I364" s="7" t="s">
        <v>77</v>
      </c>
      <c r="J364" s="7" t="s">
        <v>2</v>
      </c>
      <c r="K364" s="7" t="s">
        <v>2069</v>
      </c>
      <c r="L364" s="7">
        <v>1</v>
      </c>
      <c r="M364" s="7">
        <v>1</v>
      </c>
      <c r="N364" s="7" t="s">
        <v>134</v>
      </c>
      <c r="O364" s="7" t="s">
        <v>134</v>
      </c>
      <c r="P364" s="7" t="s">
        <v>81</v>
      </c>
      <c r="Q364" s="7"/>
      <c r="R364" s="17" t="s">
        <v>577</v>
      </c>
      <c r="S364" s="19" t="s">
        <v>19</v>
      </c>
      <c r="T364" s="7"/>
      <c r="U364" s="17" t="s">
        <v>19</v>
      </c>
      <c r="V364" s="17" t="s">
        <v>577</v>
      </c>
      <c r="W364" s="19" t="s">
        <v>210</v>
      </c>
      <c r="X364" s="19" t="s">
        <v>19</v>
      </c>
      <c r="Y364" s="17" t="s">
        <v>19</v>
      </c>
      <c r="Z364" s="19" t="s">
        <v>19</v>
      </c>
      <c r="AA364" s="20" t="s">
        <v>19</v>
      </c>
      <c r="AB364" t="s">
        <v>19</v>
      </c>
      <c r="AC364" t="s">
        <v>578</v>
      </c>
      <c r="AD364" t="s">
        <v>6</v>
      </c>
      <c r="AE364" t="s">
        <v>1651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2070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2071</v>
      </c>
      <c r="H365" s="7" t="s">
        <v>2072</v>
      </c>
      <c r="I365" s="7" t="s">
        <v>77</v>
      </c>
      <c r="J365" s="7" t="s">
        <v>2</v>
      </c>
      <c r="K365" s="7" t="s">
        <v>2073</v>
      </c>
      <c r="L365" s="7">
        <v>1</v>
      </c>
      <c r="M365" s="7">
        <v>1</v>
      </c>
      <c r="N365" s="7" t="s">
        <v>134</v>
      </c>
      <c r="O365" s="7" t="s">
        <v>134</v>
      </c>
      <c r="P365" s="7" t="s">
        <v>81</v>
      </c>
      <c r="Q365" s="7"/>
      <c r="R365" s="17" t="s">
        <v>1050</v>
      </c>
      <c r="S365" s="19" t="s">
        <v>19</v>
      </c>
      <c r="T365" s="7"/>
      <c r="U365" s="17" t="s">
        <v>19</v>
      </c>
      <c r="V365" s="17" t="s">
        <v>1050</v>
      </c>
      <c r="W365" s="19" t="s">
        <v>195</v>
      </c>
      <c r="X365" s="19" t="s">
        <v>19</v>
      </c>
      <c r="Y365" s="17" t="s">
        <v>19</v>
      </c>
      <c r="Z365" s="19" t="s">
        <v>19</v>
      </c>
      <c r="AA365" s="20" t="s">
        <v>19</v>
      </c>
      <c r="AB365" t="s">
        <v>19</v>
      </c>
      <c r="AC365" t="s">
        <v>899</v>
      </c>
      <c r="AD365" t="s">
        <v>6</v>
      </c>
      <c r="AE365" t="s">
        <v>974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2074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2075</v>
      </c>
      <c r="H366" s="7" t="s">
        <v>2076</v>
      </c>
      <c r="I366" s="7" t="s">
        <v>77</v>
      </c>
      <c r="J366" s="7" t="s">
        <v>2</v>
      </c>
      <c r="K366" s="7" t="s">
        <v>2077</v>
      </c>
      <c r="L366" s="7">
        <v>1</v>
      </c>
      <c r="M366" s="7">
        <v>1</v>
      </c>
      <c r="N366" s="7" t="s">
        <v>1129</v>
      </c>
      <c r="O366" s="7" t="s">
        <v>134</v>
      </c>
      <c r="P366" s="7" t="s">
        <v>81</v>
      </c>
      <c r="Q366" s="7"/>
      <c r="R366" s="17" t="s">
        <v>661</v>
      </c>
      <c r="S366" s="19" t="s">
        <v>19</v>
      </c>
      <c r="T366" s="7"/>
      <c r="U366" s="17" t="s">
        <v>19</v>
      </c>
      <c r="V366" s="17" t="s">
        <v>661</v>
      </c>
      <c r="W366" s="19" t="s">
        <v>480</v>
      </c>
      <c r="X366" s="19" t="s">
        <v>19</v>
      </c>
      <c r="Y366" s="17" t="s">
        <v>19</v>
      </c>
      <c r="Z366" s="19" t="s">
        <v>19</v>
      </c>
      <c r="AA366" s="20" t="s">
        <v>19</v>
      </c>
      <c r="AB366" t="s">
        <v>19</v>
      </c>
      <c r="AC366" t="s">
        <v>662</v>
      </c>
      <c r="AD366" t="s">
        <v>6</v>
      </c>
      <c r="AE366" t="s">
        <v>204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2078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2079</v>
      </c>
      <c r="H367" s="7" t="s">
        <v>2080</v>
      </c>
      <c r="I367" s="7" t="s">
        <v>77</v>
      </c>
      <c r="J367" s="7" t="s">
        <v>2</v>
      </c>
      <c r="K367" s="7" t="s">
        <v>2081</v>
      </c>
      <c r="L367" s="7">
        <v>3</v>
      </c>
      <c r="M367" s="7">
        <v>1</v>
      </c>
      <c r="N367" s="7" t="s">
        <v>134</v>
      </c>
      <c r="O367" s="7" t="s">
        <v>134</v>
      </c>
      <c r="P367" s="7" t="s">
        <v>81</v>
      </c>
      <c r="Q367" s="7"/>
      <c r="R367" s="17" t="s">
        <v>2082</v>
      </c>
      <c r="S367" s="19" t="s">
        <v>19</v>
      </c>
      <c r="T367" s="7"/>
      <c r="U367" s="17" t="s">
        <v>19</v>
      </c>
      <c r="V367" s="17" t="s">
        <v>2082</v>
      </c>
      <c r="W367" s="19" t="s">
        <v>293</v>
      </c>
      <c r="X367" s="19" t="s">
        <v>19</v>
      </c>
      <c r="Y367" s="17" t="s">
        <v>19</v>
      </c>
      <c r="Z367" s="19" t="s">
        <v>19</v>
      </c>
      <c r="AA367" s="20" t="s">
        <v>19</v>
      </c>
      <c r="AB367" t="s">
        <v>19</v>
      </c>
      <c r="AC367" t="s">
        <v>2083</v>
      </c>
      <c r="AD367" t="s">
        <v>6</v>
      </c>
      <c r="AE367" t="s">
        <v>572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2084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2085</v>
      </c>
      <c r="H368" s="7" t="s">
        <v>2086</v>
      </c>
      <c r="I368" s="7" t="s">
        <v>77</v>
      </c>
      <c r="J368" s="7" t="s">
        <v>2</v>
      </c>
      <c r="K368" s="7" t="s">
        <v>2087</v>
      </c>
      <c r="L368" s="7">
        <v>1</v>
      </c>
      <c r="M368" s="7">
        <v>1</v>
      </c>
      <c r="N368" s="7" t="s">
        <v>134</v>
      </c>
      <c r="O368" s="7" t="s">
        <v>134</v>
      </c>
      <c r="P368" s="7" t="s">
        <v>81</v>
      </c>
      <c r="Q368" s="7"/>
      <c r="R368" s="17" t="s">
        <v>1465</v>
      </c>
      <c r="S368" s="19" t="s">
        <v>19</v>
      </c>
      <c r="T368" s="7"/>
      <c r="U368" s="17" t="s">
        <v>19</v>
      </c>
      <c r="V368" s="17" t="s">
        <v>1465</v>
      </c>
      <c r="W368" s="19" t="s">
        <v>480</v>
      </c>
      <c r="X368" s="19" t="s">
        <v>19</v>
      </c>
      <c r="Y368" s="17" t="s">
        <v>19</v>
      </c>
      <c r="Z368" s="19" t="s">
        <v>19</v>
      </c>
      <c r="AA368" s="20" t="s">
        <v>19</v>
      </c>
      <c r="AB368" t="s">
        <v>19</v>
      </c>
      <c r="AC368" t="s">
        <v>808</v>
      </c>
      <c r="AD368" t="s">
        <v>6</v>
      </c>
      <c r="AE368" t="s">
        <v>1810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2088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2089</v>
      </c>
      <c r="H369" s="7" t="s">
        <v>2090</v>
      </c>
      <c r="I369" s="7" t="s">
        <v>77</v>
      </c>
      <c r="J369" s="7" t="s">
        <v>2</v>
      </c>
      <c r="K369" s="7" t="s">
        <v>2091</v>
      </c>
      <c r="L369" s="7">
        <v>1</v>
      </c>
      <c r="M369" s="7">
        <v>1</v>
      </c>
      <c r="N369" s="7" t="s">
        <v>134</v>
      </c>
      <c r="O369" s="7" t="s">
        <v>134</v>
      </c>
      <c r="P369" s="7" t="s">
        <v>81</v>
      </c>
      <c r="Q369" s="7"/>
      <c r="R369" s="17" t="s">
        <v>351</v>
      </c>
      <c r="S369" s="19" t="s">
        <v>19</v>
      </c>
      <c r="T369" s="7"/>
      <c r="U369" s="17" t="s">
        <v>19</v>
      </c>
      <c r="V369" s="17" t="s">
        <v>351</v>
      </c>
      <c r="W369" s="19" t="s">
        <v>246</v>
      </c>
      <c r="X369" s="19" t="s">
        <v>19</v>
      </c>
      <c r="Y369" s="17" t="s">
        <v>19</v>
      </c>
      <c r="Z369" s="19" t="s">
        <v>19</v>
      </c>
      <c r="AA369" s="20" t="s">
        <v>19</v>
      </c>
      <c r="AB369" t="s">
        <v>19</v>
      </c>
      <c r="AC369" t="s">
        <v>1228</v>
      </c>
      <c r="AD369" t="s">
        <v>6</v>
      </c>
      <c r="AE369" t="s">
        <v>543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2092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2093</v>
      </c>
      <c r="H370" s="7" t="s">
        <v>2094</v>
      </c>
      <c r="I370" s="7" t="s">
        <v>77</v>
      </c>
      <c r="J370" s="7" t="s">
        <v>2</v>
      </c>
      <c r="K370" s="7" t="s">
        <v>2095</v>
      </c>
      <c r="L370" s="7">
        <v>1</v>
      </c>
      <c r="M370" s="7">
        <v>1</v>
      </c>
      <c r="N370" s="7" t="s">
        <v>134</v>
      </c>
      <c r="O370" s="7" t="s">
        <v>134</v>
      </c>
      <c r="P370" s="7" t="s">
        <v>81</v>
      </c>
      <c r="Q370" s="7"/>
      <c r="R370" s="17" t="s">
        <v>1576</v>
      </c>
      <c r="S370" s="19" t="s">
        <v>19</v>
      </c>
      <c r="T370" s="7"/>
      <c r="U370" s="17" t="s">
        <v>19</v>
      </c>
      <c r="V370" s="17" t="s">
        <v>1576</v>
      </c>
      <c r="W370" s="19" t="s">
        <v>1577</v>
      </c>
      <c r="X370" s="19" t="s">
        <v>19</v>
      </c>
      <c r="Y370" s="17" t="s">
        <v>19</v>
      </c>
      <c r="Z370" s="19" t="s">
        <v>19</v>
      </c>
      <c r="AA370" s="20" t="s">
        <v>19</v>
      </c>
      <c r="AB370" t="s">
        <v>19</v>
      </c>
      <c r="AC370" t="s">
        <v>1578</v>
      </c>
      <c r="AD370" t="s">
        <v>6</v>
      </c>
      <c r="AE370" t="s">
        <v>2096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2097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2098</v>
      </c>
      <c r="H371" s="7" t="s">
        <v>2099</v>
      </c>
      <c r="I371" s="7" t="s">
        <v>77</v>
      </c>
      <c r="J371" s="7" t="s">
        <v>2</v>
      </c>
      <c r="K371" s="7" t="s">
        <v>2100</v>
      </c>
      <c r="L371" s="7">
        <v>1</v>
      </c>
      <c r="M371" s="7">
        <v>1</v>
      </c>
      <c r="N371" s="7" t="s">
        <v>134</v>
      </c>
      <c r="O371" s="7" t="s">
        <v>134</v>
      </c>
      <c r="P371" s="7" t="s">
        <v>81</v>
      </c>
      <c r="Q371" s="7"/>
      <c r="R371" s="17" t="s">
        <v>1944</v>
      </c>
      <c r="S371" s="19" t="s">
        <v>19</v>
      </c>
      <c r="T371" s="7"/>
      <c r="U371" s="17" t="s">
        <v>19</v>
      </c>
      <c r="V371" s="17" t="s">
        <v>1944</v>
      </c>
      <c r="W371" s="19" t="s">
        <v>322</v>
      </c>
      <c r="X371" s="19" t="s">
        <v>19</v>
      </c>
      <c r="Y371" s="17" t="s">
        <v>19</v>
      </c>
      <c r="Z371" s="19" t="s">
        <v>19</v>
      </c>
      <c r="AA371" s="20" t="s">
        <v>19</v>
      </c>
      <c r="AB371" t="s">
        <v>19</v>
      </c>
      <c r="AC371" t="s">
        <v>1525</v>
      </c>
      <c r="AD371" t="s">
        <v>6</v>
      </c>
      <c r="AE371" t="s">
        <v>96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2101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2102</v>
      </c>
      <c r="H372" s="7" t="s">
        <v>2103</v>
      </c>
      <c r="I372" s="7" t="s">
        <v>77</v>
      </c>
      <c r="J372" s="7" t="s">
        <v>2</v>
      </c>
      <c r="K372" s="7" t="s">
        <v>2104</v>
      </c>
      <c r="L372" s="7">
        <v>1</v>
      </c>
      <c r="M372" s="7">
        <v>1</v>
      </c>
      <c r="N372" s="7" t="s">
        <v>134</v>
      </c>
      <c r="O372" s="7" t="s">
        <v>134</v>
      </c>
      <c r="P372" s="7" t="s">
        <v>81</v>
      </c>
      <c r="Q372" s="7"/>
      <c r="R372" s="17" t="s">
        <v>1547</v>
      </c>
      <c r="S372" s="19" t="s">
        <v>19</v>
      </c>
      <c r="T372" s="7"/>
      <c r="U372" s="17" t="s">
        <v>19</v>
      </c>
      <c r="V372" s="17" t="s">
        <v>1547</v>
      </c>
      <c r="W372" s="19" t="s">
        <v>1742</v>
      </c>
      <c r="X372" s="19" t="s">
        <v>19</v>
      </c>
      <c r="Y372" s="17" t="s">
        <v>19</v>
      </c>
      <c r="Z372" s="19" t="s">
        <v>19</v>
      </c>
      <c r="AA372" s="20" t="s">
        <v>19</v>
      </c>
      <c r="AB372" t="s">
        <v>19</v>
      </c>
      <c r="AC372" t="s">
        <v>607</v>
      </c>
      <c r="AD372" t="s">
        <v>6</v>
      </c>
      <c r="AE372" t="s">
        <v>489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2105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2106</v>
      </c>
      <c r="H373" s="7" t="s">
        <v>2107</v>
      </c>
      <c r="I373" s="7" t="s">
        <v>77</v>
      </c>
      <c r="J373" s="7" t="s">
        <v>2</v>
      </c>
      <c r="K373" s="7" t="s">
        <v>2108</v>
      </c>
      <c r="L373" s="7">
        <v>1</v>
      </c>
      <c r="M373" s="7">
        <v>1</v>
      </c>
      <c r="N373" s="7" t="s">
        <v>134</v>
      </c>
      <c r="O373" s="7" t="s">
        <v>134</v>
      </c>
      <c r="P373" s="7" t="s">
        <v>81</v>
      </c>
      <c r="Q373" s="7"/>
      <c r="R373" s="17" t="s">
        <v>1576</v>
      </c>
      <c r="S373" s="19" t="s">
        <v>19</v>
      </c>
      <c r="T373" s="7"/>
      <c r="U373" s="17" t="s">
        <v>19</v>
      </c>
      <c r="V373" s="17" t="s">
        <v>1576</v>
      </c>
      <c r="W373" s="19" t="s">
        <v>1577</v>
      </c>
      <c r="X373" s="19" t="s">
        <v>19</v>
      </c>
      <c r="Y373" s="17" t="s">
        <v>19</v>
      </c>
      <c r="Z373" s="19" t="s">
        <v>19</v>
      </c>
      <c r="AA373" s="20" t="s">
        <v>19</v>
      </c>
      <c r="AB373" t="s">
        <v>19</v>
      </c>
      <c r="AC373" t="s">
        <v>1578</v>
      </c>
      <c r="AD373" t="s">
        <v>6</v>
      </c>
      <c r="AE373" t="s">
        <v>2109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2110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2111</v>
      </c>
      <c r="H374" s="7" t="s">
        <v>2112</v>
      </c>
      <c r="I374" s="7" t="s">
        <v>77</v>
      </c>
      <c r="J374" s="7" t="s">
        <v>2</v>
      </c>
      <c r="K374" s="7" t="s">
        <v>2113</v>
      </c>
      <c r="L374" s="7">
        <v>1</v>
      </c>
      <c r="M374" s="7">
        <v>1</v>
      </c>
      <c r="N374" s="7" t="s">
        <v>134</v>
      </c>
      <c r="O374" s="7" t="s">
        <v>134</v>
      </c>
      <c r="P374" s="7" t="s">
        <v>81</v>
      </c>
      <c r="Q374" s="7"/>
      <c r="R374" s="17" t="s">
        <v>256</v>
      </c>
      <c r="S374" s="19" t="s">
        <v>19</v>
      </c>
      <c r="T374" s="7"/>
      <c r="U374" s="17" t="s">
        <v>19</v>
      </c>
      <c r="V374" s="17" t="s">
        <v>256</v>
      </c>
      <c r="W374" s="19" t="s">
        <v>210</v>
      </c>
      <c r="X374" s="19" t="s">
        <v>19</v>
      </c>
      <c r="Y374" s="17" t="s">
        <v>19</v>
      </c>
      <c r="Z374" s="19" t="s">
        <v>19</v>
      </c>
      <c r="AA374" s="20" t="s">
        <v>19</v>
      </c>
      <c r="AB374" t="s">
        <v>19</v>
      </c>
      <c r="AC374" t="s">
        <v>526</v>
      </c>
      <c r="AD374" t="s">
        <v>6</v>
      </c>
      <c r="AE374" t="s">
        <v>1877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2114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2115</v>
      </c>
      <c r="H375" s="7" t="s">
        <v>2116</v>
      </c>
      <c r="I375" s="7" t="s">
        <v>77</v>
      </c>
      <c r="J375" s="7" t="s">
        <v>2</v>
      </c>
      <c r="K375" s="7" t="s">
        <v>2117</v>
      </c>
      <c r="L375" s="7">
        <v>1</v>
      </c>
      <c r="M375" s="7">
        <v>1</v>
      </c>
      <c r="N375" s="7" t="s">
        <v>134</v>
      </c>
      <c r="O375" s="7" t="s">
        <v>134</v>
      </c>
      <c r="P375" s="7" t="s">
        <v>81</v>
      </c>
      <c r="Q375" s="7"/>
      <c r="R375" s="17" t="s">
        <v>175</v>
      </c>
      <c r="S375" s="19" t="s">
        <v>19</v>
      </c>
      <c r="T375" s="7"/>
      <c r="U375" s="17" t="s">
        <v>19</v>
      </c>
      <c r="V375" s="17" t="s">
        <v>175</v>
      </c>
      <c r="W375" s="19" t="s">
        <v>794</v>
      </c>
      <c r="X375" s="19" t="s">
        <v>19</v>
      </c>
      <c r="Y375" s="17" t="s">
        <v>19</v>
      </c>
      <c r="Z375" s="19" t="s">
        <v>19</v>
      </c>
      <c r="AA375" s="20" t="s">
        <v>19</v>
      </c>
      <c r="AB375" t="s">
        <v>19</v>
      </c>
      <c r="AC375" t="s">
        <v>1447</v>
      </c>
      <c r="AD375" t="s">
        <v>6</v>
      </c>
      <c r="AE375" t="s">
        <v>2118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2119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2043</v>
      </c>
      <c r="H376" s="7" t="s">
        <v>2044</v>
      </c>
      <c r="I376" s="7" t="s">
        <v>77</v>
      </c>
      <c r="J376" s="7" t="s">
        <v>2</v>
      </c>
      <c r="K376" s="7" t="s">
        <v>2120</v>
      </c>
      <c r="L376" s="7">
        <v>1</v>
      </c>
      <c r="M376" s="7">
        <v>1</v>
      </c>
      <c r="N376" s="7" t="s">
        <v>134</v>
      </c>
      <c r="O376" s="7" t="s">
        <v>134</v>
      </c>
      <c r="P376" s="7" t="s">
        <v>81</v>
      </c>
      <c r="Q376" s="7"/>
      <c r="R376" s="17" t="s">
        <v>256</v>
      </c>
      <c r="S376" s="19" t="s">
        <v>19</v>
      </c>
      <c r="T376" s="7"/>
      <c r="U376" s="17" t="s">
        <v>19</v>
      </c>
      <c r="V376" s="17" t="s">
        <v>256</v>
      </c>
      <c r="W376" s="19" t="s">
        <v>210</v>
      </c>
      <c r="X376" s="19" t="s">
        <v>19</v>
      </c>
      <c r="Y376" s="17" t="s">
        <v>19</v>
      </c>
      <c r="Z376" s="19" t="s">
        <v>19</v>
      </c>
      <c r="AA376" s="20" t="s">
        <v>19</v>
      </c>
      <c r="AB376" t="s">
        <v>19</v>
      </c>
      <c r="AC376" t="s">
        <v>526</v>
      </c>
      <c r="AD376" t="s">
        <v>6</v>
      </c>
      <c r="AE376" t="s">
        <v>112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2121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2122</v>
      </c>
      <c r="H377" s="7" t="s">
        <v>2123</v>
      </c>
      <c r="I377" s="7" t="s">
        <v>77</v>
      </c>
      <c r="J377" s="7" t="s">
        <v>2</v>
      </c>
      <c r="K377" s="7" t="s">
        <v>2124</v>
      </c>
      <c r="L377" s="7">
        <v>1</v>
      </c>
      <c r="M377" s="7">
        <v>1</v>
      </c>
      <c r="N377" s="7" t="s">
        <v>134</v>
      </c>
      <c r="O377" s="7" t="s">
        <v>134</v>
      </c>
      <c r="P377" s="7" t="s">
        <v>81</v>
      </c>
      <c r="Q377" s="7"/>
      <c r="R377" s="17" t="s">
        <v>1784</v>
      </c>
      <c r="S377" s="19" t="s">
        <v>19</v>
      </c>
      <c r="T377" s="7"/>
      <c r="U377" s="17" t="s">
        <v>19</v>
      </c>
      <c r="V377" s="17" t="s">
        <v>1784</v>
      </c>
      <c r="W377" s="19" t="s">
        <v>542</v>
      </c>
      <c r="X377" s="19" t="s">
        <v>19</v>
      </c>
      <c r="Y377" s="17" t="s">
        <v>19</v>
      </c>
      <c r="Z377" s="19" t="s">
        <v>19</v>
      </c>
      <c r="AA377" s="20" t="s">
        <v>19</v>
      </c>
      <c r="AB377" t="s">
        <v>19</v>
      </c>
      <c r="AC377" t="s">
        <v>201</v>
      </c>
      <c r="AD377" t="s">
        <v>6</v>
      </c>
      <c r="AE377" t="s">
        <v>2125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2126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2127</v>
      </c>
      <c r="H378" s="7" t="s">
        <v>2128</v>
      </c>
      <c r="I378" s="7" t="s">
        <v>77</v>
      </c>
      <c r="J378" s="7" t="s">
        <v>2</v>
      </c>
      <c r="K378" s="7" t="s">
        <v>2129</v>
      </c>
      <c r="L378" s="7">
        <v>1</v>
      </c>
      <c r="M378" s="7">
        <v>1</v>
      </c>
      <c r="N378" s="7" t="s">
        <v>1112</v>
      </c>
      <c r="O378" s="7" t="s">
        <v>134</v>
      </c>
      <c r="P378" s="7" t="s">
        <v>81</v>
      </c>
      <c r="Q378" s="7"/>
      <c r="R378" s="17" t="s">
        <v>2130</v>
      </c>
      <c r="S378" s="19" t="s">
        <v>19</v>
      </c>
      <c r="T378" s="7"/>
      <c r="U378" s="17" t="s">
        <v>19</v>
      </c>
      <c r="V378" s="17" t="s">
        <v>2130</v>
      </c>
      <c r="W378" s="19" t="s">
        <v>2131</v>
      </c>
      <c r="X378" s="19" t="s">
        <v>19</v>
      </c>
      <c r="Y378" s="17" t="s">
        <v>19</v>
      </c>
      <c r="Z378" s="19" t="s">
        <v>19</v>
      </c>
      <c r="AA378" s="20" t="s">
        <v>19</v>
      </c>
      <c r="AB378" t="s">
        <v>19</v>
      </c>
      <c r="AC378" t="s">
        <v>1642</v>
      </c>
      <c r="AD378" t="s">
        <v>6</v>
      </c>
      <c r="AE378" t="s">
        <v>2132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2133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1704</v>
      </c>
      <c r="H379" s="7" t="s">
        <v>1705</v>
      </c>
      <c r="I379" s="7" t="s">
        <v>77</v>
      </c>
      <c r="J379" s="7" t="s">
        <v>2</v>
      </c>
      <c r="K379" s="7" t="s">
        <v>2134</v>
      </c>
      <c r="L379" s="7">
        <v>1</v>
      </c>
      <c r="M379" s="7">
        <v>2</v>
      </c>
      <c r="N379" s="7" t="s">
        <v>101</v>
      </c>
      <c r="O379" s="7" t="s">
        <v>80</v>
      </c>
      <c r="P379" s="7" t="s">
        <v>81</v>
      </c>
      <c r="Q379" s="7"/>
      <c r="R379" s="17" t="s">
        <v>774</v>
      </c>
      <c r="S379" s="19" t="s">
        <v>19</v>
      </c>
      <c r="T379" s="7"/>
      <c r="U379" s="17" t="s">
        <v>19</v>
      </c>
      <c r="V379" s="17" t="s">
        <v>774</v>
      </c>
      <c r="W379" s="19" t="s">
        <v>210</v>
      </c>
      <c r="X379" s="19" t="s">
        <v>19</v>
      </c>
      <c r="Y379" s="17" t="s">
        <v>19</v>
      </c>
      <c r="Z379" s="19" t="s">
        <v>19</v>
      </c>
      <c r="AA379" s="20" t="s">
        <v>19</v>
      </c>
      <c r="AB379" t="s">
        <v>19</v>
      </c>
      <c r="AC379" t="s">
        <v>775</v>
      </c>
      <c r="AD379" t="s">
        <v>6</v>
      </c>
      <c r="AE379" t="s">
        <v>974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2135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2136</v>
      </c>
      <c r="H380" s="7" t="s">
        <v>2137</v>
      </c>
      <c r="I380" s="7" t="s">
        <v>77</v>
      </c>
      <c r="J380" s="7" t="s">
        <v>2</v>
      </c>
      <c r="K380" s="7" t="s">
        <v>2138</v>
      </c>
      <c r="L380" s="7">
        <v>1</v>
      </c>
      <c r="M380" s="7">
        <v>1</v>
      </c>
      <c r="N380" s="7" t="s">
        <v>80</v>
      </c>
      <c r="O380" s="7" t="s">
        <v>134</v>
      </c>
      <c r="P380" s="7" t="s">
        <v>81</v>
      </c>
      <c r="Q380" s="7"/>
      <c r="R380" s="17" t="s">
        <v>1459</v>
      </c>
      <c r="S380" s="19" t="s">
        <v>19</v>
      </c>
      <c r="T380" s="7"/>
      <c r="U380" s="17" t="s">
        <v>19</v>
      </c>
      <c r="V380" s="17" t="s">
        <v>1459</v>
      </c>
      <c r="W380" s="19" t="s">
        <v>1577</v>
      </c>
      <c r="X380" s="19" t="s">
        <v>19</v>
      </c>
      <c r="Y380" s="17" t="s">
        <v>19</v>
      </c>
      <c r="Z380" s="19" t="s">
        <v>19</v>
      </c>
      <c r="AA380" s="20" t="s">
        <v>19</v>
      </c>
      <c r="AB380" t="s">
        <v>19</v>
      </c>
      <c r="AC380" t="s">
        <v>2139</v>
      </c>
      <c r="AD380" t="s">
        <v>6</v>
      </c>
      <c r="AE380" t="s">
        <v>2125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2140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2141</v>
      </c>
      <c r="H381" s="7" t="s">
        <v>2142</v>
      </c>
      <c r="I381" s="7" t="s">
        <v>77</v>
      </c>
      <c r="J381" s="7" t="s">
        <v>2</v>
      </c>
      <c r="K381" s="7" t="s">
        <v>2143</v>
      </c>
      <c r="L381" s="7">
        <v>1</v>
      </c>
      <c r="M381" s="7">
        <v>1</v>
      </c>
      <c r="N381" s="7" t="s">
        <v>80</v>
      </c>
      <c r="O381" s="7" t="s">
        <v>134</v>
      </c>
      <c r="P381" s="7" t="s">
        <v>81</v>
      </c>
      <c r="Q381" s="7"/>
      <c r="R381" s="17" t="s">
        <v>479</v>
      </c>
      <c r="S381" s="19" t="s">
        <v>19</v>
      </c>
      <c r="T381" s="7"/>
      <c r="U381" s="17" t="s">
        <v>19</v>
      </c>
      <c r="V381" s="17" t="s">
        <v>479</v>
      </c>
      <c r="W381" s="19" t="s">
        <v>480</v>
      </c>
      <c r="X381" s="19" t="s">
        <v>19</v>
      </c>
      <c r="Y381" s="17" t="s">
        <v>19</v>
      </c>
      <c r="Z381" s="19" t="s">
        <v>19</v>
      </c>
      <c r="AA381" s="20" t="s">
        <v>19</v>
      </c>
      <c r="AB381" t="s">
        <v>19</v>
      </c>
      <c r="AC381" t="s">
        <v>467</v>
      </c>
      <c r="AD381" t="s">
        <v>6</v>
      </c>
      <c r="AE381" t="s">
        <v>1815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2144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2145</v>
      </c>
      <c r="H382" s="7" t="s">
        <v>2146</v>
      </c>
      <c r="I382" s="7" t="s">
        <v>77</v>
      </c>
      <c r="J382" s="7" t="s">
        <v>2</v>
      </c>
      <c r="K382" s="7" t="s">
        <v>2147</v>
      </c>
      <c r="L382" s="7">
        <v>1</v>
      </c>
      <c r="M382" s="7">
        <v>2</v>
      </c>
      <c r="N382" s="7" t="s">
        <v>80</v>
      </c>
      <c r="O382" s="7" t="s">
        <v>80</v>
      </c>
      <c r="P382" s="7" t="s">
        <v>81</v>
      </c>
      <c r="Q382" s="7"/>
      <c r="R382" s="17" t="s">
        <v>372</v>
      </c>
      <c r="S382" s="19" t="s">
        <v>19</v>
      </c>
      <c r="T382" s="7"/>
      <c r="U382" s="17" t="s">
        <v>19</v>
      </c>
      <c r="V382" s="17" t="s">
        <v>372</v>
      </c>
      <c r="W382" s="19" t="s">
        <v>815</v>
      </c>
      <c r="X382" s="19" t="s">
        <v>19</v>
      </c>
      <c r="Y382" s="17" t="s">
        <v>19</v>
      </c>
      <c r="Z382" s="19" t="s">
        <v>19</v>
      </c>
      <c r="AA382" s="20" t="s">
        <v>19</v>
      </c>
      <c r="AB382" t="s">
        <v>19</v>
      </c>
      <c r="AC382" t="s">
        <v>2148</v>
      </c>
      <c r="AD382" t="s">
        <v>6</v>
      </c>
      <c r="AE382" t="s">
        <v>138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2149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2150</v>
      </c>
      <c r="H383" s="7" t="s">
        <v>2151</v>
      </c>
      <c r="I383" s="7" t="s">
        <v>77</v>
      </c>
      <c r="J383" s="7" t="s">
        <v>2</v>
      </c>
      <c r="K383" s="7" t="s">
        <v>2152</v>
      </c>
      <c r="L383" s="7">
        <v>1</v>
      </c>
      <c r="M383" s="7">
        <v>2</v>
      </c>
      <c r="N383" s="7" t="s">
        <v>80</v>
      </c>
      <c r="O383" s="7" t="s">
        <v>80</v>
      </c>
      <c r="P383" s="7" t="s">
        <v>81</v>
      </c>
      <c r="Q383" s="7"/>
      <c r="R383" s="17" t="s">
        <v>1344</v>
      </c>
      <c r="S383" s="19" t="s">
        <v>19</v>
      </c>
      <c r="T383" s="7"/>
      <c r="U383" s="17" t="s">
        <v>19</v>
      </c>
      <c r="V383" s="17" t="s">
        <v>1344</v>
      </c>
      <c r="W383" s="19" t="s">
        <v>455</v>
      </c>
      <c r="X383" s="19" t="s">
        <v>19</v>
      </c>
      <c r="Y383" s="17" t="s">
        <v>19</v>
      </c>
      <c r="Z383" s="19" t="s">
        <v>19</v>
      </c>
      <c r="AA383" s="20" t="s">
        <v>19</v>
      </c>
      <c r="AB383" t="s">
        <v>19</v>
      </c>
      <c r="AC383" t="s">
        <v>285</v>
      </c>
      <c r="AD383" t="s">
        <v>6</v>
      </c>
      <c r="AE383" t="s">
        <v>316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2153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2154</v>
      </c>
      <c r="H384" s="7" t="s">
        <v>2155</v>
      </c>
      <c r="I384" s="7" t="s">
        <v>77</v>
      </c>
      <c r="J384" s="7" t="s">
        <v>2</v>
      </c>
      <c r="K384" s="7" t="s">
        <v>2156</v>
      </c>
      <c r="L384" s="7">
        <v>1</v>
      </c>
      <c r="M384" s="7">
        <v>1</v>
      </c>
      <c r="N384" s="7" t="s">
        <v>134</v>
      </c>
      <c r="O384" s="7" t="s">
        <v>134</v>
      </c>
      <c r="P384" s="7" t="s">
        <v>81</v>
      </c>
      <c r="Q384" s="7"/>
      <c r="R384" s="17" t="s">
        <v>1465</v>
      </c>
      <c r="S384" s="19" t="s">
        <v>19</v>
      </c>
      <c r="T384" s="7"/>
      <c r="U384" s="17" t="s">
        <v>19</v>
      </c>
      <c r="V384" s="17" t="s">
        <v>1465</v>
      </c>
      <c r="W384" s="19" t="s">
        <v>480</v>
      </c>
      <c r="X384" s="19" t="s">
        <v>19</v>
      </c>
      <c r="Y384" s="17" t="s">
        <v>19</v>
      </c>
      <c r="Z384" s="19" t="s">
        <v>19</v>
      </c>
      <c r="AA384" s="20" t="s">
        <v>19</v>
      </c>
      <c r="AB384" t="s">
        <v>19</v>
      </c>
      <c r="AC384" t="s">
        <v>808</v>
      </c>
      <c r="AD384" t="s">
        <v>6</v>
      </c>
      <c r="AE384" t="s">
        <v>1815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2157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2158</v>
      </c>
      <c r="H385" s="7" t="s">
        <v>2159</v>
      </c>
      <c r="I385" s="7" t="s">
        <v>77</v>
      </c>
      <c r="J385" s="7" t="s">
        <v>2</v>
      </c>
      <c r="K385" s="7" t="s">
        <v>2160</v>
      </c>
      <c r="L385" s="7">
        <v>1</v>
      </c>
      <c r="M385" s="7">
        <v>1</v>
      </c>
      <c r="N385" s="7" t="s">
        <v>134</v>
      </c>
      <c r="O385" s="7" t="s">
        <v>134</v>
      </c>
      <c r="P385" s="7" t="s">
        <v>81</v>
      </c>
      <c r="Q385" s="7"/>
      <c r="R385" s="17" t="s">
        <v>2161</v>
      </c>
      <c r="S385" s="19" t="s">
        <v>19</v>
      </c>
      <c r="T385" s="7"/>
      <c r="U385" s="17" t="s">
        <v>19</v>
      </c>
      <c r="V385" s="17" t="s">
        <v>2161</v>
      </c>
      <c r="W385" s="19" t="s">
        <v>181</v>
      </c>
      <c r="X385" s="19" t="s">
        <v>19</v>
      </c>
      <c r="Y385" s="17" t="s">
        <v>19</v>
      </c>
      <c r="Z385" s="19" t="s">
        <v>19</v>
      </c>
      <c r="AA385" s="20" t="s">
        <v>19</v>
      </c>
      <c r="AB385" t="s">
        <v>19</v>
      </c>
      <c r="AC385" t="s">
        <v>2162</v>
      </c>
      <c r="AD385" t="s">
        <v>6</v>
      </c>
      <c r="AE385" t="s">
        <v>2163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2164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2165</v>
      </c>
      <c r="H386" s="7" t="s">
        <v>2166</v>
      </c>
      <c r="I386" s="7" t="s">
        <v>77</v>
      </c>
      <c r="J386" s="7" t="s">
        <v>2</v>
      </c>
      <c r="K386" s="7" t="s">
        <v>2167</v>
      </c>
      <c r="L386" s="7">
        <v>1</v>
      </c>
      <c r="M386" s="7">
        <v>1</v>
      </c>
      <c r="N386" s="7" t="s">
        <v>134</v>
      </c>
      <c r="O386" s="7" t="s">
        <v>134</v>
      </c>
      <c r="P386" s="7" t="s">
        <v>81</v>
      </c>
      <c r="Q386" s="7"/>
      <c r="R386" s="17" t="s">
        <v>350</v>
      </c>
      <c r="S386" s="19" t="s">
        <v>19</v>
      </c>
      <c r="T386" s="7"/>
      <c r="U386" s="17" t="s">
        <v>19</v>
      </c>
      <c r="V386" s="17" t="s">
        <v>350</v>
      </c>
      <c r="W386" s="19" t="s">
        <v>398</v>
      </c>
      <c r="X386" s="19" t="s">
        <v>19</v>
      </c>
      <c r="Y386" s="17" t="s">
        <v>19</v>
      </c>
      <c r="Z386" s="19" t="s">
        <v>19</v>
      </c>
      <c r="AA386" s="20" t="s">
        <v>19</v>
      </c>
      <c r="AB386" t="s">
        <v>19</v>
      </c>
      <c r="AC386" t="s">
        <v>1330</v>
      </c>
      <c r="AD386" t="s">
        <v>6</v>
      </c>
      <c r="AE386" t="s">
        <v>332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2168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2169</v>
      </c>
      <c r="H387" s="7" t="s">
        <v>2170</v>
      </c>
      <c r="I387" s="7" t="s">
        <v>77</v>
      </c>
      <c r="J387" s="7" t="s">
        <v>2</v>
      </c>
      <c r="K387" s="7" t="s">
        <v>2171</v>
      </c>
      <c r="L387" s="7">
        <v>1</v>
      </c>
      <c r="M387" s="7">
        <v>1</v>
      </c>
      <c r="N387" s="7" t="s">
        <v>1112</v>
      </c>
      <c r="O387" s="7" t="s">
        <v>134</v>
      </c>
      <c r="P387" s="7" t="s">
        <v>81</v>
      </c>
      <c r="Q387" s="7"/>
      <c r="R387" s="17" t="s">
        <v>1362</v>
      </c>
      <c r="S387" s="19" t="s">
        <v>19</v>
      </c>
      <c r="T387" s="7"/>
      <c r="U387" s="17" t="s">
        <v>19</v>
      </c>
      <c r="V387" s="17" t="s">
        <v>1362</v>
      </c>
      <c r="W387" s="19" t="s">
        <v>887</v>
      </c>
      <c r="X387" s="19" t="s">
        <v>19</v>
      </c>
      <c r="Y387" s="17" t="s">
        <v>19</v>
      </c>
      <c r="Z387" s="19" t="s">
        <v>19</v>
      </c>
      <c r="AA387" s="20" t="s">
        <v>19</v>
      </c>
      <c r="AB387" t="s">
        <v>19</v>
      </c>
      <c r="AC387" t="s">
        <v>1363</v>
      </c>
      <c r="AD387" t="s">
        <v>6</v>
      </c>
      <c r="AE387" t="s">
        <v>1307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2172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2173</v>
      </c>
      <c r="H388" s="7" t="s">
        <v>2174</v>
      </c>
      <c r="I388" s="7" t="s">
        <v>77</v>
      </c>
      <c r="J388" s="7" t="s">
        <v>2</v>
      </c>
      <c r="K388" s="7" t="s">
        <v>2175</v>
      </c>
      <c r="L388" s="7">
        <v>2</v>
      </c>
      <c r="M388" s="7">
        <v>1</v>
      </c>
      <c r="N388" s="7" t="s">
        <v>79</v>
      </c>
      <c r="O388" s="7" t="s">
        <v>134</v>
      </c>
      <c r="P388" s="7" t="s">
        <v>81</v>
      </c>
      <c r="Q388" s="7"/>
      <c r="R388" s="17" t="s">
        <v>2176</v>
      </c>
      <c r="S388" s="19" t="s">
        <v>19</v>
      </c>
      <c r="T388" s="7"/>
      <c r="U388" s="17" t="s">
        <v>19</v>
      </c>
      <c r="V388" s="17" t="s">
        <v>2176</v>
      </c>
      <c r="W388" s="19" t="s">
        <v>118</v>
      </c>
      <c r="X388" s="19" t="s">
        <v>19</v>
      </c>
      <c r="Y388" s="17" t="s">
        <v>19</v>
      </c>
      <c r="Z388" s="19" t="s">
        <v>19</v>
      </c>
      <c r="AA388" s="20" t="s">
        <v>19</v>
      </c>
      <c r="AB388" t="s">
        <v>19</v>
      </c>
      <c r="AC388" t="s">
        <v>2177</v>
      </c>
      <c r="AD388" t="s">
        <v>6</v>
      </c>
      <c r="AE388" t="s">
        <v>112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2178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2179</v>
      </c>
      <c r="H389" s="7" t="s">
        <v>2180</v>
      </c>
      <c r="I389" s="7" t="s">
        <v>77</v>
      </c>
      <c r="J389" s="7" t="s">
        <v>2</v>
      </c>
      <c r="K389" s="7" t="s">
        <v>2181</v>
      </c>
      <c r="L389" s="7">
        <v>1</v>
      </c>
      <c r="M389" s="7">
        <v>1</v>
      </c>
      <c r="N389" s="7" t="s">
        <v>134</v>
      </c>
      <c r="O389" s="7" t="s">
        <v>134</v>
      </c>
      <c r="P389" s="7" t="s">
        <v>81</v>
      </c>
      <c r="Q389" s="7"/>
      <c r="R389" s="17" t="s">
        <v>938</v>
      </c>
      <c r="S389" s="19" t="s">
        <v>19</v>
      </c>
      <c r="T389" s="7"/>
      <c r="U389" s="17" t="s">
        <v>19</v>
      </c>
      <c r="V389" s="17" t="s">
        <v>938</v>
      </c>
      <c r="W389" s="19" t="s">
        <v>893</v>
      </c>
      <c r="X389" s="19" t="s">
        <v>19</v>
      </c>
      <c r="Y389" s="17" t="s">
        <v>19</v>
      </c>
      <c r="Z389" s="19" t="s">
        <v>19</v>
      </c>
      <c r="AA389" s="20" t="s">
        <v>19</v>
      </c>
      <c r="AB389" t="s">
        <v>19</v>
      </c>
      <c r="AC389" t="s">
        <v>2182</v>
      </c>
      <c r="AD389" t="s">
        <v>6</v>
      </c>
      <c r="AE389" t="s">
        <v>303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2183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2184</v>
      </c>
      <c r="H390" s="7" t="s">
        <v>2185</v>
      </c>
      <c r="I390" s="7" t="s">
        <v>77</v>
      </c>
      <c r="J390" s="7" t="s">
        <v>2</v>
      </c>
      <c r="K390" s="7" t="s">
        <v>2186</v>
      </c>
      <c r="L390" s="7">
        <v>1</v>
      </c>
      <c r="M390" s="7">
        <v>1</v>
      </c>
      <c r="N390" s="7" t="s">
        <v>134</v>
      </c>
      <c r="O390" s="7" t="s">
        <v>134</v>
      </c>
      <c r="P390" s="7" t="s">
        <v>81</v>
      </c>
      <c r="Q390" s="7"/>
      <c r="R390" s="17" t="s">
        <v>536</v>
      </c>
      <c r="S390" s="19" t="s">
        <v>19</v>
      </c>
      <c r="T390" s="7"/>
      <c r="U390" s="17" t="s">
        <v>19</v>
      </c>
      <c r="V390" s="17" t="s">
        <v>536</v>
      </c>
      <c r="W390" s="19" t="s">
        <v>167</v>
      </c>
      <c r="X390" s="19" t="s">
        <v>19</v>
      </c>
      <c r="Y390" s="17" t="s">
        <v>19</v>
      </c>
      <c r="Z390" s="19" t="s">
        <v>19</v>
      </c>
      <c r="AA390" s="20" t="s">
        <v>19</v>
      </c>
      <c r="AB390" t="s">
        <v>19</v>
      </c>
      <c r="AC390" t="s">
        <v>635</v>
      </c>
      <c r="AD390" t="s">
        <v>6</v>
      </c>
      <c r="AE390" t="s">
        <v>489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2187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2188</v>
      </c>
      <c r="H391" s="7" t="s">
        <v>2189</v>
      </c>
      <c r="I391" s="7" t="s">
        <v>77</v>
      </c>
      <c r="J391" s="7" t="s">
        <v>2</v>
      </c>
      <c r="K391" s="7" t="s">
        <v>2190</v>
      </c>
      <c r="L391" s="7">
        <v>1</v>
      </c>
      <c r="M391" s="7">
        <v>1</v>
      </c>
      <c r="N391" s="7" t="s">
        <v>134</v>
      </c>
      <c r="O391" s="7" t="s">
        <v>134</v>
      </c>
      <c r="P391" s="7" t="s">
        <v>81</v>
      </c>
      <c r="Q391" s="7"/>
      <c r="R391" s="17" t="s">
        <v>2191</v>
      </c>
      <c r="S391" s="19" t="s">
        <v>19</v>
      </c>
      <c r="T391" s="7"/>
      <c r="U391" s="17" t="s">
        <v>19</v>
      </c>
      <c r="V391" s="17" t="s">
        <v>2191</v>
      </c>
      <c r="W391" s="19" t="s">
        <v>144</v>
      </c>
      <c r="X391" s="19" t="s">
        <v>19</v>
      </c>
      <c r="Y391" s="17" t="s">
        <v>19</v>
      </c>
      <c r="Z391" s="19" t="s">
        <v>19</v>
      </c>
      <c r="AA391" s="20" t="s">
        <v>19</v>
      </c>
      <c r="AB391" t="s">
        <v>19</v>
      </c>
      <c r="AC391" t="s">
        <v>2192</v>
      </c>
      <c r="AD391" t="s">
        <v>6</v>
      </c>
      <c r="AE391" t="s">
        <v>776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2193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2194</v>
      </c>
      <c r="H392" s="7" t="s">
        <v>2195</v>
      </c>
      <c r="I392" s="7" t="s">
        <v>77</v>
      </c>
      <c r="J392" s="7" t="s">
        <v>2</v>
      </c>
      <c r="K392" s="7" t="s">
        <v>2196</v>
      </c>
      <c r="L392" s="7">
        <v>1</v>
      </c>
      <c r="M392" s="7">
        <v>1</v>
      </c>
      <c r="N392" s="7" t="s">
        <v>134</v>
      </c>
      <c r="O392" s="7" t="s">
        <v>134</v>
      </c>
      <c r="P392" s="7" t="s">
        <v>81</v>
      </c>
      <c r="Q392" s="7"/>
      <c r="R392" s="17" t="s">
        <v>678</v>
      </c>
      <c r="S392" s="19" t="s">
        <v>19</v>
      </c>
      <c r="T392" s="7"/>
      <c r="U392" s="17" t="s">
        <v>19</v>
      </c>
      <c r="V392" s="17" t="s">
        <v>678</v>
      </c>
      <c r="W392" s="19" t="s">
        <v>195</v>
      </c>
      <c r="X392" s="19" t="s">
        <v>19</v>
      </c>
      <c r="Y392" s="17" t="s">
        <v>19</v>
      </c>
      <c r="Z392" s="19" t="s">
        <v>19</v>
      </c>
      <c r="AA392" s="20" t="s">
        <v>19</v>
      </c>
      <c r="AB392" t="s">
        <v>19</v>
      </c>
      <c r="AC392" t="s">
        <v>94</v>
      </c>
      <c r="AD392" t="s">
        <v>6</v>
      </c>
      <c r="AE392" t="s">
        <v>2197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2198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2199</v>
      </c>
      <c r="H393" s="7" t="s">
        <v>2200</v>
      </c>
      <c r="I393" s="7" t="s">
        <v>77</v>
      </c>
      <c r="J393" s="7" t="s">
        <v>2</v>
      </c>
      <c r="K393" s="7" t="s">
        <v>2201</v>
      </c>
      <c r="L393" s="7">
        <v>1</v>
      </c>
      <c r="M393" s="7">
        <v>1</v>
      </c>
      <c r="N393" s="7" t="s">
        <v>134</v>
      </c>
      <c r="O393" s="7" t="s">
        <v>134</v>
      </c>
      <c r="P393" s="7" t="s">
        <v>81</v>
      </c>
      <c r="Q393" s="7"/>
      <c r="R393" s="17" t="s">
        <v>2202</v>
      </c>
      <c r="S393" s="19" t="s">
        <v>19</v>
      </c>
      <c r="T393" s="7"/>
      <c r="U393" s="17" t="s">
        <v>19</v>
      </c>
      <c r="V393" s="17" t="s">
        <v>2202</v>
      </c>
      <c r="W393" s="19" t="s">
        <v>1966</v>
      </c>
      <c r="X393" s="19" t="s">
        <v>19</v>
      </c>
      <c r="Y393" s="17" t="s">
        <v>19</v>
      </c>
      <c r="Z393" s="19" t="s">
        <v>19</v>
      </c>
      <c r="AA393" s="20" t="s">
        <v>19</v>
      </c>
      <c r="AB393" t="s">
        <v>19</v>
      </c>
      <c r="AC393" t="s">
        <v>553</v>
      </c>
      <c r="AD393" t="s">
        <v>6</v>
      </c>
      <c r="AE393" t="s">
        <v>838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2203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2204</v>
      </c>
      <c r="H394" s="7" t="s">
        <v>2205</v>
      </c>
      <c r="I394" s="7" t="s">
        <v>77</v>
      </c>
      <c r="J394" s="7" t="s">
        <v>2</v>
      </c>
      <c r="K394" s="7" t="s">
        <v>2206</v>
      </c>
      <c r="L394" s="7">
        <v>1</v>
      </c>
      <c r="M394" s="7">
        <v>1</v>
      </c>
      <c r="N394" s="7" t="s">
        <v>134</v>
      </c>
      <c r="O394" s="7" t="s">
        <v>134</v>
      </c>
      <c r="P394" s="7" t="s">
        <v>81</v>
      </c>
      <c r="Q394" s="7"/>
      <c r="R394" s="17" t="s">
        <v>699</v>
      </c>
      <c r="S394" s="19" t="s">
        <v>19</v>
      </c>
      <c r="T394" s="7"/>
      <c r="U394" s="17" t="s">
        <v>19</v>
      </c>
      <c r="V394" s="17" t="s">
        <v>699</v>
      </c>
      <c r="W394" s="19" t="s">
        <v>263</v>
      </c>
      <c r="X394" s="19" t="s">
        <v>19</v>
      </c>
      <c r="Y394" s="17" t="s">
        <v>19</v>
      </c>
      <c r="Z394" s="19" t="s">
        <v>19</v>
      </c>
      <c r="AA394" s="20" t="s">
        <v>19</v>
      </c>
      <c r="AB394" t="s">
        <v>19</v>
      </c>
      <c r="AC394" t="s">
        <v>700</v>
      </c>
      <c r="AD394" t="s">
        <v>6</v>
      </c>
      <c r="AE394" t="s">
        <v>2207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2208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2199</v>
      </c>
      <c r="H395" s="7" t="s">
        <v>2200</v>
      </c>
      <c r="I395" s="7" t="s">
        <v>77</v>
      </c>
      <c r="J395" s="7" t="s">
        <v>2</v>
      </c>
      <c r="K395" s="7" t="s">
        <v>2209</v>
      </c>
      <c r="L395" s="7">
        <v>1</v>
      </c>
      <c r="M395" s="7">
        <v>1</v>
      </c>
      <c r="N395" s="7" t="s">
        <v>134</v>
      </c>
      <c r="O395" s="7" t="s">
        <v>134</v>
      </c>
      <c r="P395" s="7" t="s">
        <v>81</v>
      </c>
      <c r="Q395" s="7"/>
      <c r="R395" s="17" t="s">
        <v>519</v>
      </c>
      <c r="S395" s="19" t="s">
        <v>19</v>
      </c>
      <c r="T395" s="7"/>
      <c r="U395" s="17" t="s">
        <v>19</v>
      </c>
      <c r="V395" s="17" t="s">
        <v>519</v>
      </c>
      <c r="W395" s="19" t="s">
        <v>338</v>
      </c>
      <c r="X395" s="19" t="s">
        <v>19</v>
      </c>
      <c r="Y395" s="17" t="s">
        <v>19</v>
      </c>
      <c r="Z395" s="19" t="s">
        <v>19</v>
      </c>
      <c r="AA395" s="20" t="s">
        <v>19</v>
      </c>
      <c r="AB395" t="s">
        <v>19</v>
      </c>
      <c r="AC395" t="s">
        <v>520</v>
      </c>
      <c r="AD395" t="s">
        <v>6</v>
      </c>
      <c r="AE395" t="s">
        <v>1877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2210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2199</v>
      </c>
      <c r="H396" s="7" t="s">
        <v>2200</v>
      </c>
      <c r="I396" s="7" t="s">
        <v>77</v>
      </c>
      <c r="J396" s="7" t="s">
        <v>2</v>
      </c>
      <c r="K396" s="7" t="s">
        <v>2211</v>
      </c>
      <c r="L396" s="7">
        <v>1</v>
      </c>
      <c r="M396" s="7">
        <v>1</v>
      </c>
      <c r="N396" s="7" t="s">
        <v>134</v>
      </c>
      <c r="O396" s="7" t="s">
        <v>134</v>
      </c>
      <c r="P396" s="7" t="s">
        <v>81</v>
      </c>
      <c r="Q396" s="7"/>
      <c r="R396" s="17" t="s">
        <v>519</v>
      </c>
      <c r="S396" s="19" t="s">
        <v>19</v>
      </c>
      <c r="T396" s="7"/>
      <c r="U396" s="17" t="s">
        <v>19</v>
      </c>
      <c r="V396" s="17" t="s">
        <v>519</v>
      </c>
      <c r="W396" s="19" t="s">
        <v>338</v>
      </c>
      <c r="X396" s="19" t="s">
        <v>19</v>
      </c>
      <c r="Y396" s="17" t="s">
        <v>19</v>
      </c>
      <c r="Z396" s="19" t="s">
        <v>19</v>
      </c>
      <c r="AA396" s="20" t="s">
        <v>19</v>
      </c>
      <c r="AB396" t="s">
        <v>19</v>
      </c>
      <c r="AC396" t="s">
        <v>520</v>
      </c>
      <c r="AD396" t="s">
        <v>6</v>
      </c>
      <c r="AE396" t="s">
        <v>1877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2212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2204</v>
      </c>
      <c r="H397" s="7" t="s">
        <v>2205</v>
      </c>
      <c r="I397" s="7" t="s">
        <v>77</v>
      </c>
      <c r="J397" s="7" t="s">
        <v>2</v>
      </c>
      <c r="K397" s="7" t="s">
        <v>2213</v>
      </c>
      <c r="L397" s="7">
        <v>1</v>
      </c>
      <c r="M397" s="7">
        <v>1</v>
      </c>
      <c r="N397" s="7" t="s">
        <v>134</v>
      </c>
      <c r="O397" s="7" t="s">
        <v>134</v>
      </c>
      <c r="P397" s="7" t="s">
        <v>81</v>
      </c>
      <c r="Q397" s="7"/>
      <c r="R397" s="17" t="s">
        <v>699</v>
      </c>
      <c r="S397" s="19" t="s">
        <v>19</v>
      </c>
      <c r="T397" s="7"/>
      <c r="U397" s="17" t="s">
        <v>19</v>
      </c>
      <c r="V397" s="17" t="s">
        <v>699</v>
      </c>
      <c r="W397" s="19" t="s">
        <v>263</v>
      </c>
      <c r="X397" s="19" t="s">
        <v>19</v>
      </c>
      <c r="Y397" s="17" t="s">
        <v>19</v>
      </c>
      <c r="Z397" s="19" t="s">
        <v>19</v>
      </c>
      <c r="AA397" s="20" t="s">
        <v>19</v>
      </c>
      <c r="AB397" t="s">
        <v>19</v>
      </c>
      <c r="AC397" t="s">
        <v>700</v>
      </c>
      <c r="AD397" t="s">
        <v>6</v>
      </c>
      <c r="AE397" t="s">
        <v>2207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2214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2215</v>
      </c>
      <c r="H398" s="7" t="s">
        <v>2216</v>
      </c>
      <c r="I398" s="7" t="s">
        <v>77</v>
      </c>
      <c r="J398" s="7" t="s">
        <v>2</v>
      </c>
      <c r="K398" s="7" t="s">
        <v>2217</v>
      </c>
      <c r="L398" s="7">
        <v>1</v>
      </c>
      <c r="M398" s="7">
        <v>1</v>
      </c>
      <c r="N398" s="7" t="s">
        <v>134</v>
      </c>
      <c r="O398" s="7" t="s">
        <v>134</v>
      </c>
      <c r="P398" s="7" t="s">
        <v>81</v>
      </c>
      <c r="Q398" s="7"/>
      <c r="R398" s="17" t="s">
        <v>329</v>
      </c>
      <c r="S398" s="19" t="s">
        <v>19</v>
      </c>
      <c r="T398" s="7"/>
      <c r="U398" s="17" t="s">
        <v>19</v>
      </c>
      <c r="V398" s="17" t="s">
        <v>329</v>
      </c>
      <c r="W398" s="19" t="s">
        <v>330</v>
      </c>
      <c r="X398" s="19" t="s">
        <v>19</v>
      </c>
      <c r="Y398" s="17" t="s">
        <v>19</v>
      </c>
      <c r="Z398" s="19" t="s">
        <v>19</v>
      </c>
      <c r="AA398" s="20" t="s">
        <v>19</v>
      </c>
      <c r="AB398" t="s">
        <v>19</v>
      </c>
      <c r="AC398" t="s">
        <v>331</v>
      </c>
      <c r="AD398" t="s">
        <v>6</v>
      </c>
      <c r="AE398" t="s">
        <v>112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2218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2219</v>
      </c>
      <c r="H399" s="7" t="s">
        <v>2220</v>
      </c>
      <c r="I399" s="7" t="s">
        <v>77</v>
      </c>
      <c r="J399" s="7" t="s">
        <v>2</v>
      </c>
      <c r="K399" s="7" t="s">
        <v>2221</v>
      </c>
      <c r="L399" s="7">
        <v>1</v>
      </c>
      <c r="M399" s="7">
        <v>1</v>
      </c>
      <c r="N399" s="7" t="s">
        <v>134</v>
      </c>
      <c r="O399" s="7" t="s">
        <v>134</v>
      </c>
      <c r="P399" s="7" t="s">
        <v>81</v>
      </c>
      <c r="Q399" s="7"/>
      <c r="R399" s="17" t="s">
        <v>641</v>
      </c>
      <c r="S399" s="19" t="s">
        <v>19</v>
      </c>
      <c r="T399" s="7"/>
      <c r="U399" s="17" t="s">
        <v>19</v>
      </c>
      <c r="V399" s="17" t="s">
        <v>641</v>
      </c>
      <c r="W399" s="19" t="s">
        <v>495</v>
      </c>
      <c r="X399" s="19" t="s">
        <v>19</v>
      </c>
      <c r="Y399" s="17" t="s">
        <v>19</v>
      </c>
      <c r="Z399" s="19" t="s">
        <v>19</v>
      </c>
      <c r="AA399" s="20" t="s">
        <v>19</v>
      </c>
      <c r="AB399" t="s">
        <v>19</v>
      </c>
      <c r="AC399" t="s">
        <v>378</v>
      </c>
      <c r="AD399" t="s">
        <v>6</v>
      </c>
      <c r="AE399" t="s">
        <v>679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2222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590</v>
      </c>
      <c r="H400" s="7" t="s">
        <v>591</v>
      </c>
      <c r="I400" s="7" t="s">
        <v>77</v>
      </c>
      <c r="J400" s="7" t="s">
        <v>2</v>
      </c>
      <c r="K400" s="7" t="s">
        <v>2223</v>
      </c>
      <c r="L400" s="7">
        <v>1</v>
      </c>
      <c r="M400" s="7">
        <v>1</v>
      </c>
      <c r="N400" s="7" t="s">
        <v>134</v>
      </c>
      <c r="O400" s="7" t="s">
        <v>134</v>
      </c>
      <c r="P400" s="7" t="s">
        <v>81</v>
      </c>
      <c r="Q400" s="7"/>
      <c r="R400" s="17" t="s">
        <v>321</v>
      </c>
      <c r="S400" s="19" t="s">
        <v>19</v>
      </c>
      <c r="T400" s="7"/>
      <c r="U400" s="17" t="s">
        <v>19</v>
      </c>
      <c r="V400" s="17" t="s">
        <v>321</v>
      </c>
      <c r="W400" s="19" t="s">
        <v>527</v>
      </c>
      <c r="X400" s="19" t="s">
        <v>19</v>
      </c>
      <c r="Y400" s="17" t="s">
        <v>19</v>
      </c>
      <c r="Z400" s="19" t="s">
        <v>19</v>
      </c>
      <c r="AA400" s="20" t="s">
        <v>19</v>
      </c>
      <c r="AB400" t="s">
        <v>19</v>
      </c>
      <c r="AC400" t="s">
        <v>593</v>
      </c>
      <c r="AD400" t="s">
        <v>6</v>
      </c>
      <c r="AE400" t="s">
        <v>112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2224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2225</v>
      </c>
      <c r="H401" s="7" t="s">
        <v>2226</v>
      </c>
      <c r="I401" s="7" t="s">
        <v>77</v>
      </c>
      <c r="J401" s="7" t="s">
        <v>2</v>
      </c>
      <c r="K401" s="7" t="s">
        <v>2227</v>
      </c>
      <c r="L401" s="7">
        <v>1</v>
      </c>
      <c r="M401" s="7">
        <v>1</v>
      </c>
      <c r="N401" s="7" t="s">
        <v>134</v>
      </c>
      <c r="O401" s="7" t="s">
        <v>134</v>
      </c>
      <c r="P401" s="7" t="s">
        <v>81</v>
      </c>
      <c r="Q401" s="7"/>
      <c r="R401" s="17" t="s">
        <v>137</v>
      </c>
      <c r="S401" s="19" t="s">
        <v>19</v>
      </c>
      <c r="T401" s="7"/>
      <c r="U401" s="17" t="s">
        <v>19</v>
      </c>
      <c r="V401" s="17" t="s">
        <v>137</v>
      </c>
      <c r="W401" s="19" t="s">
        <v>535</v>
      </c>
      <c r="X401" s="19" t="s">
        <v>19</v>
      </c>
      <c r="Y401" s="17" t="s">
        <v>19</v>
      </c>
      <c r="Z401" s="19" t="s">
        <v>19</v>
      </c>
      <c r="AA401" s="20" t="s">
        <v>19</v>
      </c>
      <c r="AB401" t="s">
        <v>19</v>
      </c>
      <c r="AC401" t="s">
        <v>754</v>
      </c>
      <c r="AD401" t="s">
        <v>6</v>
      </c>
      <c r="AE401" t="s">
        <v>112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2228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2229</v>
      </c>
      <c r="H402" s="7" t="s">
        <v>2230</v>
      </c>
      <c r="I402" s="7" t="s">
        <v>77</v>
      </c>
      <c r="J402" s="7" t="s">
        <v>2</v>
      </c>
      <c r="K402" s="7" t="s">
        <v>2231</v>
      </c>
      <c r="L402" s="7">
        <v>1</v>
      </c>
      <c r="M402" s="7">
        <v>1</v>
      </c>
      <c r="N402" s="7" t="s">
        <v>134</v>
      </c>
      <c r="O402" s="7" t="s">
        <v>134</v>
      </c>
      <c r="P402" s="7" t="s">
        <v>81</v>
      </c>
      <c r="Q402" s="7"/>
      <c r="R402" s="17" t="s">
        <v>953</v>
      </c>
      <c r="S402" s="19" t="s">
        <v>19</v>
      </c>
      <c r="T402" s="7"/>
      <c r="U402" s="17" t="s">
        <v>19</v>
      </c>
      <c r="V402" s="17" t="s">
        <v>953</v>
      </c>
      <c r="W402" s="19" t="s">
        <v>202</v>
      </c>
      <c r="X402" s="19" t="s">
        <v>19</v>
      </c>
      <c r="Y402" s="17" t="s">
        <v>19</v>
      </c>
      <c r="Z402" s="19" t="s">
        <v>19</v>
      </c>
      <c r="AA402" s="20" t="s">
        <v>19</v>
      </c>
      <c r="AB402" t="s">
        <v>19</v>
      </c>
      <c r="AC402" t="s">
        <v>954</v>
      </c>
      <c r="AD402" t="s">
        <v>6</v>
      </c>
      <c r="AE402" t="s">
        <v>679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2232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2233</v>
      </c>
      <c r="H403" s="7" t="s">
        <v>2234</v>
      </c>
      <c r="I403" s="7" t="s">
        <v>77</v>
      </c>
      <c r="J403" s="7" t="s">
        <v>2</v>
      </c>
      <c r="K403" s="7" t="s">
        <v>2235</v>
      </c>
      <c r="L403" s="7">
        <v>1</v>
      </c>
      <c r="M403" s="7">
        <v>1</v>
      </c>
      <c r="N403" s="7" t="s">
        <v>134</v>
      </c>
      <c r="O403" s="7" t="s">
        <v>134</v>
      </c>
      <c r="P403" s="7" t="s">
        <v>81</v>
      </c>
      <c r="Q403" s="7"/>
      <c r="R403" s="17" t="s">
        <v>775</v>
      </c>
      <c r="S403" s="19" t="s">
        <v>19</v>
      </c>
      <c r="T403" s="7"/>
      <c r="U403" s="17" t="s">
        <v>19</v>
      </c>
      <c r="V403" s="17" t="s">
        <v>775</v>
      </c>
      <c r="W403" s="19" t="s">
        <v>527</v>
      </c>
      <c r="X403" s="19" t="s">
        <v>19</v>
      </c>
      <c r="Y403" s="17" t="s">
        <v>19</v>
      </c>
      <c r="Z403" s="19" t="s">
        <v>19</v>
      </c>
      <c r="AA403" s="20" t="s">
        <v>19</v>
      </c>
      <c r="AB403" t="s">
        <v>19</v>
      </c>
      <c r="AC403" t="s">
        <v>1985</v>
      </c>
      <c r="AD403" t="s">
        <v>6</v>
      </c>
      <c r="AE403" t="s">
        <v>2236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2237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2238</v>
      </c>
      <c r="H404" s="7" t="s">
        <v>2239</v>
      </c>
      <c r="I404" s="7" t="s">
        <v>77</v>
      </c>
      <c r="J404" s="7" t="s">
        <v>2</v>
      </c>
      <c r="K404" s="7" t="s">
        <v>2240</v>
      </c>
      <c r="L404" s="7">
        <v>1</v>
      </c>
      <c r="M404" s="7">
        <v>1</v>
      </c>
      <c r="N404" s="7" t="s">
        <v>134</v>
      </c>
      <c r="O404" s="7" t="s">
        <v>134</v>
      </c>
      <c r="P404" s="7" t="s">
        <v>81</v>
      </c>
      <c r="Q404" s="7"/>
      <c r="R404" s="17" t="s">
        <v>2241</v>
      </c>
      <c r="S404" s="19" t="s">
        <v>19</v>
      </c>
      <c r="T404" s="7"/>
      <c r="U404" s="17" t="s">
        <v>19</v>
      </c>
      <c r="V404" s="17" t="s">
        <v>2241</v>
      </c>
      <c r="W404" s="19" t="s">
        <v>487</v>
      </c>
      <c r="X404" s="19" t="s">
        <v>19</v>
      </c>
      <c r="Y404" s="17" t="s">
        <v>19</v>
      </c>
      <c r="Z404" s="19" t="s">
        <v>19</v>
      </c>
      <c r="AA404" s="20" t="s">
        <v>19</v>
      </c>
      <c r="AB404" t="s">
        <v>19</v>
      </c>
      <c r="AC404" t="s">
        <v>2242</v>
      </c>
      <c r="AD404" t="s">
        <v>6</v>
      </c>
      <c r="AE404" t="s">
        <v>112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2243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2244</v>
      </c>
      <c r="H405" s="7" t="s">
        <v>2245</v>
      </c>
      <c r="I405" s="7" t="s">
        <v>77</v>
      </c>
      <c r="J405" s="7" t="s">
        <v>2</v>
      </c>
      <c r="K405" s="7" t="s">
        <v>2246</v>
      </c>
      <c r="L405" s="7">
        <v>1</v>
      </c>
      <c r="M405" s="7">
        <v>1</v>
      </c>
      <c r="N405" s="7" t="s">
        <v>134</v>
      </c>
      <c r="O405" s="7" t="s">
        <v>134</v>
      </c>
      <c r="P405" s="7" t="s">
        <v>81</v>
      </c>
      <c r="Q405" s="7"/>
      <c r="R405" s="17" t="s">
        <v>1547</v>
      </c>
      <c r="S405" s="19" t="s">
        <v>19</v>
      </c>
      <c r="T405" s="7"/>
      <c r="U405" s="17" t="s">
        <v>19</v>
      </c>
      <c r="V405" s="17" t="s">
        <v>1547</v>
      </c>
      <c r="W405" s="19" t="s">
        <v>1742</v>
      </c>
      <c r="X405" s="19" t="s">
        <v>19</v>
      </c>
      <c r="Y405" s="17" t="s">
        <v>19</v>
      </c>
      <c r="Z405" s="19" t="s">
        <v>19</v>
      </c>
      <c r="AA405" s="20" t="s">
        <v>19</v>
      </c>
      <c r="AB405" t="s">
        <v>19</v>
      </c>
      <c r="AC405" t="s">
        <v>607</v>
      </c>
      <c r="AD405" t="s">
        <v>6</v>
      </c>
      <c r="AE405" t="s">
        <v>1815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2247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1074</v>
      </c>
      <c r="H406" s="7" t="s">
        <v>1075</v>
      </c>
      <c r="I406" s="7" t="s">
        <v>77</v>
      </c>
      <c r="J406" s="7" t="s">
        <v>2</v>
      </c>
      <c r="K406" s="7" t="s">
        <v>2248</v>
      </c>
      <c r="L406" s="7">
        <v>1</v>
      </c>
      <c r="M406" s="7">
        <v>1</v>
      </c>
      <c r="N406" s="7" t="s">
        <v>134</v>
      </c>
      <c r="O406" s="7" t="s">
        <v>134</v>
      </c>
      <c r="P406" s="7" t="s">
        <v>81</v>
      </c>
      <c r="Q406" s="7"/>
      <c r="R406" s="17" t="s">
        <v>245</v>
      </c>
      <c r="S406" s="19" t="s">
        <v>19</v>
      </c>
      <c r="T406" s="7"/>
      <c r="U406" s="17" t="s">
        <v>19</v>
      </c>
      <c r="V406" s="17" t="s">
        <v>245</v>
      </c>
      <c r="W406" s="19" t="s">
        <v>246</v>
      </c>
      <c r="X406" s="19" t="s">
        <v>19</v>
      </c>
      <c r="Y406" s="17" t="s">
        <v>19</v>
      </c>
      <c r="Z406" s="19" t="s">
        <v>19</v>
      </c>
      <c r="AA406" s="20" t="s">
        <v>19</v>
      </c>
      <c r="AB406" t="s">
        <v>19</v>
      </c>
      <c r="AC406" t="s">
        <v>247</v>
      </c>
      <c r="AD406" t="s">
        <v>6</v>
      </c>
      <c r="AE406" t="s">
        <v>860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2249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2250</v>
      </c>
      <c r="H407" s="7" t="s">
        <v>2251</v>
      </c>
      <c r="I407" s="7" t="s">
        <v>77</v>
      </c>
      <c r="J407" s="7" t="s">
        <v>2</v>
      </c>
      <c r="K407" s="7" t="s">
        <v>2252</v>
      </c>
      <c r="L407" s="7">
        <v>1</v>
      </c>
      <c r="M407" s="7">
        <v>1</v>
      </c>
      <c r="N407" s="7" t="s">
        <v>134</v>
      </c>
      <c r="O407" s="7" t="s">
        <v>134</v>
      </c>
      <c r="P407" s="7" t="s">
        <v>81</v>
      </c>
      <c r="Q407" s="7"/>
      <c r="R407" s="17" t="s">
        <v>565</v>
      </c>
      <c r="S407" s="19" t="s">
        <v>19</v>
      </c>
      <c r="T407" s="7"/>
      <c r="U407" s="17" t="s">
        <v>19</v>
      </c>
      <c r="V407" s="17" t="s">
        <v>565</v>
      </c>
      <c r="W407" s="19" t="s">
        <v>322</v>
      </c>
      <c r="X407" s="19" t="s">
        <v>19</v>
      </c>
      <c r="Y407" s="17" t="s">
        <v>19</v>
      </c>
      <c r="Z407" s="19" t="s">
        <v>19</v>
      </c>
      <c r="AA407" s="20" t="s">
        <v>19</v>
      </c>
      <c r="AB407" t="s">
        <v>19</v>
      </c>
      <c r="AC407" t="s">
        <v>566</v>
      </c>
      <c r="AD407" t="s">
        <v>6</v>
      </c>
      <c r="AE407" t="s">
        <v>112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2253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2254</v>
      </c>
      <c r="H408" s="7" t="s">
        <v>2255</v>
      </c>
      <c r="I408" s="7" t="s">
        <v>77</v>
      </c>
      <c r="J408" s="7" t="s">
        <v>2</v>
      </c>
      <c r="K408" s="7" t="s">
        <v>2256</v>
      </c>
      <c r="L408" s="7">
        <v>1</v>
      </c>
      <c r="M408" s="7">
        <v>1</v>
      </c>
      <c r="N408" s="7" t="s">
        <v>134</v>
      </c>
      <c r="O408" s="7" t="s">
        <v>134</v>
      </c>
      <c r="P408" s="7" t="s">
        <v>81</v>
      </c>
      <c r="Q408" s="7"/>
      <c r="R408" s="17" t="s">
        <v>1966</v>
      </c>
      <c r="S408" s="19" t="s">
        <v>19</v>
      </c>
      <c r="T408" s="7"/>
      <c r="U408" s="17" t="s">
        <v>19</v>
      </c>
      <c r="V408" s="17" t="s">
        <v>1966</v>
      </c>
      <c r="W408" s="19" t="s">
        <v>2257</v>
      </c>
      <c r="X408" s="19" t="s">
        <v>19</v>
      </c>
      <c r="Y408" s="17" t="s">
        <v>19</v>
      </c>
      <c r="Z408" s="19" t="s">
        <v>19</v>
      </c>
      <c r="AA408" s="20" t="s">
        <v>19</v>
      </c>
      <c r="AB408" t="s">
        <v>19</v>
      </c>
      <c r="AC408" t="s">
        <v>2258</v>
      </c>
      <c r="AD408" t="s">
        <v>6</v>
      </c>
      <c r="AE408" t="s">
        <v>2259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2260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2261</v>
      </c>
      <c r="H409" s="7" t="s">
        <v>2262</v>
      </c>
      <c r="I409" s="7" t="s">
        <v>77</v>
      </c>
      <c r="J409" s="7" t="s">
        <v>2</v>
      </c>
      <c r="K409" s="7" t="s">
        <v>2263</v>
      </c>
      <c r="L409" s="7">
        <v>1</v>
      </c>
      <c r="M409" s="7">
        <v>1</v>
      </c>
      <c r="N409" s="7" t="s">
        <v>134</v>
      </c>
      <c r="O409" s="7" t="s">
        <v>134</v>
      </c>
      <c r="P409" s="7" t="s">
        <v>81</v>
      </c>
      <c r="Q409" s="7"/>
      <c r="R409" s="17" t="s">
        <v>678</v>
      </c>
      <c r="S409" s="19" t="s">
        <v>19</v>
      </c>
      <c r="T409" s="7"/>
      <c r="U409" s="17" t="s">
        <v>19</v>
      </c>
      <c r="V409" s="17" t="s">
        <v>678</v>
      </c>
      <c r="W409" s="19" t="s">
        <v>195</v>
      </c>
      <c r="X409" s="19" t="s">
        <v>19</v>
      </c>
      <c r="Y409" s="17" t="s">
        <v>19</v>
      </c>
      <c r="Z409" s="19" t="s">
        <v>19</v>
      </c>
      <c r="AA409" s="20" t="s">
        <v>19</v>
      </c>
      <c r="AB409" t="s">
        <v>19</v>
      </c>
      <c r="AC409" t="s">
        <v>94</v>
      </c>
      <c r="AD409" t="s">
        <v>6</v>
      </c>
      <c r="AE409" t="s">
        <v>303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2264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2179</v>
      </c>
      <c r="H410" s="7" t="s">
        <v>2180</v>
      </c>
      <c r="I410" s="7" t="s">
        <v>77</v>
      </c>
      <c r="J410" s="7" t="s">
        <v>2</v>
      </c>
      <c r="K410" s="7" t="s">
        <v>2181</v>
      </c>
      <c r="L410" s="7">
        <v>1</v>
      </c>
      <c r="M410" s="7">
        <v>1</v>
      </c>
      <c r="N410" s="7" t="s">
        <v>134</v>
      </c>
      <c r="O410" s="7" t="s">
        <v>134</v>
      </c>
      <c r="P410" s="7" t="s">
        <v>81</v>
      </c>
      <c r="Q410" s="7"/>
      <c r="R410" s="17" t="s">
        <v>938</v>
      </c>
      <c r="S410" s="19" t="s">
        <v>19</v>
      </c>
      <c r="T410" s="7"/>
      <c r="U410" s="17" t="s">
        <v>19</v>
      </c>
      <c r="V410" s="17" t="s">
        <v>938</v>
      </c>
      <c r="W410" s="19" t="s">
        <v>893</v>
      </c>
      <c r="X410" s="19" t="s">
        <v>19</v>
      </c>
      <c r="Y410" s="17" t="s">
        <v>19</v>
      </c>
      <c r="Z410" s="19" t="s">
        <v>19</v>
      </c>
      <c r="AA410" s="20" t="s">
        <v>19</v>
      </c>
      <c r="AB410" t="s">
        <v>19</v>
      </c>
      <c r="AC410" t="s">
        <v>2182</v>
      </c>
      <c r="AD410" t="s">
        <v>6</v>
      </c>
      <c r="AE410" t="s">
        <v>556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2265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2266</v>
      </c>
      <c r="H411" s="7" t="s">
        <v>2267</v>
      </c>
      <c r="I411" s="7" t="s">
        <v>77</v>
      </c>
      <c r="J411" s="7" t="s">
        <v>2</v>
      </c>
      <c r="K411" s="7" t="s">
        <v>2268</v>
      </c>
      <c r="L411" s="7">
        <v>1</v>
      </c>
      <c r="M411" s="7">
        <v>1</v>
      </c>
      <c r="N411" s="7" t="s">
        <v>134</v>
      </c>
      <c r="O411" s="7" t="s">
        <v>134</v>
      </c>
      <c r="P411" s="7" t="s">
        <v>81</v>
      </c>
      <c r="Q411" s="7"/>
      <c r="R411" s="17" t="s">
        <v>992</v>
      </c>
      <c r="S411" s="19" t="s">
        <v>19</v>
      </c>
      <c r="T411" s="7"/>
      <c r="U411" s="17" t="s">
        <v>19</v>
      </c>
      <c r="V411" s="17" t="s">
        <v>992</v>
      </c>
      <c r="W411" s="19" t="s">
        <v>330</v>
      </c>
      <c r="X411" s="19" t="s">
        <v>19</v>
      </c>
      <c r="Y411" s="17" t="s">
        <v>19</v>
      </c>
      <c r="Z411" s="19" t="s">
        <v>19</v>
      </c>
      <c r="AA411" s="20" t="s">
        <v>19</v>
      </c>
      <c r="AB411" t="s">
        <v>19</v>
      </c>
      <c r="AC411" t="s">
        <v>173</v>
      </c>
      <c r="AD411" t="s">
        <v>6</v>
      </c>
      <c r="AE411" t="s">
        <v>2269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2270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2271</v>
      </c>
      <c r="H412" s="7" t="s">
        <v>2272</v>
      </c>
      <c r="I412" s="7" t="s">
        <v>77</v>
      </c>
      <c r="J412" s="7" t="s">
        <v>2</v>
      </c>
      <c r="K412" s="7" t="s">
        <v>2273</v>
      </c>
      <c r="L412" s="7">
        <v>1</v>
      </c>
      <c r="M412" s="7">
        <v>1</v>
      </c>
      <c r="N412" s="7" t="s">
        <v>134</v>
      </c>
      <c r="O412" s="7" t="s">
        <v>134</v>
      </c>
      <c r="P412" s="7" t="s">
        <v>81</v>
      </c>
      <c r="Q412" s="7"/>
      <c r="R412" s="17" t="s">
        <v>1642</v>
      </c>
      <c r="S412" s="19" t="s">
        <v>19</v>
      </c>
      <c r="T412" s="7"/>
      <c r="U412" s="17" t="s">
        <v>19</v>
      </c>
      <c r="V412" s="17" t="s">
        <v>1642</v>
      </c>
      <c r="W412" s="19" t="s">
        <v>712</v>
      </c>
      <c r="X412" s="19" t="s">
        <v>19</v>
      </c>
      <c r="Y412" s="17" t="s">
        <v>19</v>
      </c>
      <c r="Z412" s="19" t="s">
        <v>19</v>
      </c>
      <c r="AA412" s="20" t="s">
        <v>19</v>
      </c>
      <c r="AB412" t="s">
        <v>19</v>
      </c>
      <c r="AC412" t="s">
        <v>1097</v>
      </c>
      <c r="AD412" t="s">
        <v>6</v>
      </c>
      <c r="AE412" t="s">
        <v>2274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2275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2276</v>
      </c>
      <c r="H413" s="7" t="s">
        <v>2277</v>
      </c>
      <c r="I413" s="7" t="s">
        <v>77</v>
      </c>
      <c r="J413" s="7" t="s">
        <v>2</v>
      </c>
      <c r="K413" s="7" t="s">
        <v>2278</v>
      </c>
      <c r="L413" s="7">
        <v>1</v>
      </c>
      <c r="M413" s="7">
        <v>1</v>
      </c>
      <c r="N413" s="7" t="s">
        <v>134</v>
      </c>
      <c r="O413" s="7" t="s">
        <v>134</v>
      </c>
      <c r="P413" s="7" t="s">
        <v>81</v>
      </c>
      <c r="Q413" s="7"/>
      <c r="R413" s="17" t="s">
        <v>678</v>
      </c>
      <c r="S413" s="19" t="s">
        <v>19</v>
      </c>
      <c r="T413" s="7"/>
      <c r="U413" s="17" t="s">
        <v>19</v>
      </c>
      <c r="V413" s="17" t="s">
        <v>678</v>
      </c>
      <c r="W413" s="19" t="s">
        <v>195</v>
      </c>
      <c r="X413" s="19" t="s">
        <v>19</v>
      </c>
      <c r="Y413" s="17" t="s">
        <v>19</v>
      </c>
      <c r="Z413" s="19" t="s">
        <v>19</v>
      </c>
      <c r="AA413" s="20" t="s">
        <v>19</v>
      </c>
      <c r="AB413" t="s">
        <v>19</v>
      </c>
      <c r="AC413" t="s">
        <v>94</v>
      </c>
      <c r="AD413" t="s">
        <v>6</v>
      </c>
      <c r="AE413" t="s">
        <v>204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2279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2280</v>
      </c>
      <c r="H414" s="7" t="s">
        <v>2281</v>
      </c>
      <c r="I414" s="7" t="s">
        <v>77</v>
      </c>
      <c r="J414" s="7" t="s">
        <v>2</v>
      </c>
      <c r="K414" s="7" t="s">
        <v>2282</v>
      </c>
      <c r="L414" s="7">
        <v>2</v>
      </c>
      <c r="M414" s="7">
        <v>1</v>
      </c>
      <c r="N414" s="7" t="s">
        <v>134</v>
      </c>
      <c r="O414" s="7" t="s">
        <v>134</v>
      </c>
      <c r="P414" s="7" t="s">
        <v>81</v>
      </c>
      <c r="Q414" s="7"/>
      <c r="R414" s="17" t="s">
        <v>1344</v>
      </c>
      <c r="S414" s="19" t="s">
        <v>19</v>
      </c>
      <c r="T414" s="7"/>
      <c r="U414" s="17" t="s">
        <v>19</v>
      </c>
      <c r="V414" s="17" t="s">
        <v>1344</v>
      </c>
      <c r="W414" s="19" t="s">
        <v>455</v>
      </c>
      <c r="X414" s="19" t="s">
        <v>19</v>
      </c>
      <c r="Y414" s="17" t="s">
        <v>19</v>
      </c>
      <c r="Z414" s="19" t="s">
        <v>19</v>
      </c>
      <c r="AA414" s="20" t="s">
        <v>19</v>
      </c>
      <c r="AB414" t="s">
        <v>19</v>
      </c>
      <c r="AC414" t="s">
        <v>285</v>
      </c>
      <c r="AD414" t="s">
        <v>6</v>
      </c>
      <c r="AE414" t="s">
        <v>1674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2283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1691</v>
      </c>
      <c r="H415" s="7" t="s">
        <v>1692</v>
      </c>
      <c r="I415" s="7" t="s">
        <v>77</v>
      </c>
      <c r="J415" s="7" t="s">
        <v>2</v>
      </c>
      <c r="K415" s="7" t="s">
        <v>2284</v>
      </c>
      <c r="L415" s="7">
        <v>1</v>
      </c>
      <c r="M415" s="7">
        <v>1</v>
      </c>
      <c r="N415" s="7" t="s">
        <v>134</v>
      </c>
      <c r="O415" s="7" t="s">
        <v>134</v>
      </c>
      <c r="P415" s="7" t="s">
        <v>81</v>
      </c>
      <c r="Q415" s="7"/>
      <c r="R415" s="17" t="s">
        <v>203</v>
      </c>
      <c r="S415" s="19" t="s">
        <v>19</v>
      </c>
      <c r="T415" s="7"/>
      <c r="U415" s="17" t="s">
        <v>19</v>
      </c>
      <c r="V415" s="17" t="s">
        <v>203</v>
      </c>
      <c r="W415" s="19" t="s">
        <v>495</v>
      </c>
      <c r="X415" s="19" t="s">
        <v>19</v>
      </c>
      <c r="Y415" s="17" t="s">
        <v>19</v>
      </c>
      <c r="Z415" s="19" t="s">
        <v>19</v>
      </c>
      <c r="AA415" s="20" t="s">
        <v>19</v>
      </c>
      <c r="AB415" t="s">
        <v>19</v>
      </c>
      <c r="AC415" t="s">
        <v>194</v>
      </c>
      <c r="AD415" t="s">
        <v>6</v>
      </c>
      <c r="AE415" t="s">
        <v>1694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2285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2286</v>
      </c>
      <c r="H416" s="7" t="s">
        <v>2287</v>
      </c>
      <c r="I416" s="7" t="s">
        <v>77</v>
      </c>
      <c r="J416" s="7" t="s">
        <v>2</v>
      </c>
      <c r="K416" s="7" t="s">
        <v>2288</v>
      </c>
      <c r="L416" s="7">
        <v>1</v>
      </c>
      <c r="M416" s="7">
        <v>1</v>
      </c>
      <c r="N416" s="7" t="s">
        <v>134</v>
      </c>
      <c r="O416" s="7" t="s">
        <v>134</v>
      </c>
      <c r="P416" s="7" t="s">
        <v>81</v>
      </c>
      <c r="Q416" s="7"/>
      <c r="R416" s="17" t="s">
        <v>1594</v>
      </c>
      <c r="S416" s="19" t="s">
        <v>19</v>
      </c>
      <c r="T416" s="7"/>
      <c r="U416" s="17" t="s">
        <v>19</v>
      </c>
      <c r="V416" s="17" t="s">
        <v>1594</v>
      </c>
      <c r="W416" s="19" t="s">
        <v>278</v>
      </c>
      <c r="X416" s="19" t="s">
        <v>19</v>
      </c>
      <c r="Y416" s="17" t="s">
        <v>19</v>
      </c>
      <c r="Z416" s="19" t="s">
        <v>19</v>
      </c>
      <c r="AA416" s="20" t="s">
        <v>19</v>
      </c>
      <c r="AB416" t="s">
        <v>19</v>
      </c>
      <c r="AC416" t="s">
        <v>1595</v>
      </c>
      <c r="AD416" t="s">
        <v>6</v>
      </c>
      <c r="AE416" t="s">
        <v>138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2289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2290</v>
      </c>
      <c r="H417" s="7" t="s">
        <v>2291</v>
      </c>
      <c r="I417" s="7" t="s">
        <v>77</v>
      </c>
      <c r="J417" s="7" t="s">
        <v>2</v>
      </c>
      <c r="K417" s="7" t="s">
        <v>2292</v>
      </c>
      <c r="L417" s="7">
        <v>1</v>
      </c>
      <c r="M417" s="7">
        <v>1</v>
      </c>
      <c r="N417" s="7" t="s">
        <v>134</v>
      </c>
      <c r="O417" s="7" t="s">
        <v>134</v>
      </c>
      <c r="P417" s="7" t="s">
        <v>81</v>
      </c>
      <c r="Q417" s="7"/>
      <c r="R417" s="17" t="s">
        <v>1362</v>
      </c>
      <c r="S417" s="19" t="s">
        <v>19</v>
      </c>
      <c r="T417" s="7"/>
      <c r="U417" s="17" t="s">
        <v>19</v>
      </c>
      <c r="V417" s="17" t="s">
        <v>1362</v>
      </c>
      <c r="W417" s="19" t="s">
        <v>887</v>
      </c>
      <c r="X417" s="19" t="s">
        <v>19</v>
      </c>
      <c r="Y417" s="17" t="s">
        <v>19</v>
      </c>
      <c r="Z417" s="19" t="s">
        <v>19</v>
      </c>
      <c r="AA417" s="20" t="s">
        <v>19</v>
      </c>
      <c r="AB417" t="s">
        <v>19</v>
      </c>
      <c r="AC417" t="s">
        <v>1363</v>
      </c>
      <c r="AD417" t="s">
        <v>6</v>
      </c>
      <c r="AE417" t="s">
        <v>489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2293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2294</v>
      </c>
      <c r="H418" s="7" t="s">
        <v>2295</v>
      </c>
      <c r="I418" s="7" t="s">
        <v>77</v>
      </c>
      <c r="J418" s="7" t="s">
        <v>2</v>
      </c>
      <c r="K418" s="7" t="s">
        <v>2296</v>
      </c>
      <c r="L418" s="7">
        <v>1</v>
      </c>
      <c r="M418" s="7">
        <v>1</v>
      </c>
      <c r="N418" s="7" t="s">
        <v>134</v>
      </c>
      <c r="O418" s="7" t="s">
        <v>134</v>
      </c>
      <c r="P418" s="7" t="s">
        <v>81</v>
      </c>
      <c r="Q418" s="7"/>
      <c r="R418" s="17" t="s">
        <v>1465</v>
      </c>
      <c r="S418" s="19" t="s">
        <v>19</v>
      </c>
      <c r="T418" s="7"/>
      <c r="U418" s="17" t="s">
        <v>19</v>
      </c>
      <c r="V418" s="17" t="s">
        <v>1465</v>
      </c>
      <c r="W418" s="19" t="s">
        <v>480</v>
      </c>
      <c r="X418" s="19" t="s">
        <v>19</v>
      </c>
      <c r="Y418" s="17" t="s">
        <v>19</v>
      </c>
      <c r="Z418" s="19" t="s">
        <v>19</v>
      </c>
      <c r="AA418" s="20" t="s">
        <v>19</v>
      </c>
      <c r="AB418" t="s">
        <v>19</v>
      </c>
      <c r="AC418" t="s">
        <v>808</v>
      </c>
      <c r="AD418" t="s">
        <v>6</v>
      </c>
      <c r="AE418" t="s">
        <v>2297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2298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2299</v>
      </c>
      <c r="H419" s="7" t="s">
        <v>2300</v>
      </c>
      <c r="I419" s="7" t="s">
        <v>77</v>
      </c>
      <c r="J419" s="7" t="s">
        <v>2</v>
      </c>
      <c r="K419" s="7" t="s">
        <v>2301</v>
      </c>
      <c r="L419" s="7">
        <v>1</v>
      </c>
      <c r="M419" s="7">
        <v>1</v>
      </c>
      <c r="N419" s="7" t="s">
        <v>134</v>
      </c>
      <c r="O419" s="7" t="s">
        <v>134</v>
      </c>
      <c r="P419" s="7" t="s">
        <v>81</v>
      </c>
      <c r="Q419" s="7"/>
      <c r="R419" s="17" t="s">
        <v>565</v>
      </c>
      <c r="S419" s="19" t="s">
        <v>19</v>
      </c>
      <c r="T419" s="7"/>
      <c r="U419" s="17" t="s">
        <v>19</v>
      </c>
      <c r="V419" s="17" t="s">
        <v>565</v>
      </c>
      <c r="W419" s="19" t="s">
        <v>322</v>
      </c>
      <c r="X419" s="19" t="s">
        <v>19</v>
      </c>
      <c r="Y419" s="17" t="s">
        <v>19</v>
      </c>
      <c r="Z419" s="19" t="s">
        <v>19</v>
      </c>
      <c r="AA419" s="20" t="s">
        <v>19</v>
      </c>
      <c r="AB419" t="s">
        <v>19</v>
      </c>
      <c r="AC419" t="s">
        <v>566</v>
      </c>
      <c r="AD419" t="s">
        <v>6</v>
      </c>
      <c r="AE419" t="s">
        <v>1107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2302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2303</v>
      </c>
      <c r="H420" s="7" t="s">
        <v>2304</v>
      </c>
      <c r="I420" s="7" t="s">
        <v>77</v>
      </c>
      <c r="J420" s="7" t="s">
        <v>2</v>
      </c>
      <c r="K420" s="7" t="s">
        <v>2305</v>
      </c>
      <c r="L420" s="7">
        <v>1</v>
      </c>
      <c r="M420" s="7">
        <v>1</v>
      </c>
      <c r="N420" s="7" t="s">
        <v>134</v>
      </c>
      <c r="O420" s="7" t="s">
        <v>134</v>
      </c>
      <c r="P420" s="7" t="s">
        <v>81</v>
      </c>
      <c r="Q420" s="7"/>
      <c r="R420" s="17" t="s">
        <v>941</v>
      </c>
      <c r="S420" s="19" t="s">
        <v>19</v>
      </c>
      <c r="T420" s="7"/>
      <c r="U420" s="17" t="s">
        <v>19</v>
      </c>
      <c r="V420" s="17" t="s">
        <v>941</v>
      </c>
      <c r="W420" s="19" t="s">
        <v>1236</v>
      </c>
      <c r="X420" s="19" t="s">
        <v>19</v>
      </c>
      <c r="Y420" s="17" t="s">
        <v>19</v>
      </c>
      <c r="Z420" s="19" t="s">
        <v>19</v>
      </c>
      <c r="AA420" s="20" t="s">
        <v>19</v>
      </c>
      <c r="AB420" t="s">
        <v>19</v>
      </c>
      <c r="AC420" t="s">
        <v>2306</v>
      </c>
      <c r="AD420" t="s">
        <v>6</v>
      </c>
      <c r="AE420" t="s">
        <v>2307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2308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2309</v>
      </c>
      <c r="H421" s="7" t="s">
        <v>2310</v>
      </c>
      <c r="I421" s="7" t="s">
        <v>77</v>
      </c>
      <c r="J421" s="7" t="s">
        <v>2</v>
      </c>
      <c r="K421" s="7" t="s">
        <v>2311</v>
      </c>
      <c r="L421" s="7">
        <v>1</v>
      </c>
      <c r="M421" s="7">
        <v>1</v>
      </c>
      <c r="N421" s="7" t="s">
        <v>134</v>
      </c>
      <c r="O421" s="7" t="s">
        <v>134</v>
      </c>
      <c r="P421" s="7" t="s">
        <v>81</v>
      </c>
      <c r="Q421" s="7"/>
      <c r="R421" s="17" t="s">
        <v>1588</v>
      </c>
      <c r="S421" s="19" t="s">
        <v>19</v>
      </c>
      <c r="T421" s="7"/>
      <c r="U421" s="17" t="s">
        <v>19</v>
      </c>
      <c r="V421" s="17" t="s">
        <v>1588</v>
      </c>
      <c r="W421" s="19" t="s">
        <v>398</v>
      </c>
      <c r="X421" s="19" t="s">
        <v>19</v>
      </c>
      <c r="Y421" s="17" t="s">
        <v>19</v>
      </c>
      <c r="Z421" s="19" t="s">
        <v>19</v>
      </c>
      <c r="AA421" s="20" t="s">
        <v>19</v>
      </c>
      <c r="AB421" t="s">
        <v>19</v>
      </c>
      <c r="AC421" t="s">
        <v>1223</v>
      </c>
      <c r="AD421" t="s">
        <v>6</v>
      </c>
      <c r="AE421" t="s">
        <v>2312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2313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401</v>
      </c>
      <c r="H422" s="7" t="s">
        <v>402</v>
      </c>
      <c r="I422" s="7" t="s">
        <v>77</v>
      </c>
      <c r="J422" s="7" t="s">
        <v>2</v>
      </c>
      <c r="K422" s="7" t="s">
        <v>2314</v>
      </c>
      <c r="L422" s="7">
        <v>1</v>
      </c>
      <c r="M422" s="7">
        <v>1</v>
      </c>
      <c r="N422" s="7" t="s">
        <v>134</v>
      </c>
      <c r="O422" s="7" t="s">
        <v>134</v>
      </c>
      <c r="P422" s="7" t="s">
        <v>81</v>
      </c>
      <c r="Q422" s="7"/>
      <c r="R422" s="17" t="s">
        <v>442</v>
      </c>
      <c r="S422" s="19" t="s">
        <v>19</v>
      </c>
      <c r="T422" s="7"/>
      <c r="U422" s="17" t="s">
        <v>19</v>
      </c>
      <c r="V422" s="17" t="s">
        <v>442</v>
      </c>
      <c r="W422" s="19" t="s">
        <v>893</v>
      </c>
      <c r="X422" s="19" t="s">
        <v>19</v>
      </c>
      <c r="Y422" s="17" t="s">
        <v>19</v>
      </c>
      <c r="Z422" s="19" t="s">
        <v>19</v>
      </c>
      <c r="AA422" s="20" t="s">
        <v>19</v>
      </c>
      <c r="AB422" t="s">
        <v>19</v>
      </c>
      <c r="AC422" t="s">
        <v>2315</v>
      </c>
      <c r="AD422" t="s">
        <v>6</v>
      </c>
      <c r="AE422" t="s">
        <v>2316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2317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2318</v>
      </c>
      <c r="H423" s="7" t="s">
        <v>2319</v>
      </c>
      <c r="I423" s="7" t="s">
        <v>77</v>
      </c>
      <c r="J423" s="7" t="s">
        <v>2</v>
      </c>
      <c r="K423" s="7" t="s">
        <v>2320</v>
      </c>
      <c r="L423" s="7">
        <v>1</v>
      </c>
      <c r="M423" s="7">
        <v>1</v>
      </c>
      <c r="N423" s="7" t="s">
        <v>134</v>
      </c>
      <c r="O423" s="7" t="s">
        <v>134</v>
      </c>
      <c r="P423" s="7" t="s">
        <v>81</v>
      </c>
      <c r="Q423" s="7"/>
      <c r="R423" s="17" t="s">
        <v>2321</v>
      </c>
      <c r="S423" s="19" t="s">
        <v>19</v>
      </c>
      <c r="T423" s="7"/>
      <c r="U423" s="17" t="s">
        <v>19</v>
      </c>
      <c r="V423" s="17" t="s">
        <v>2321</v>
      </c>
      <c r="W423" s="19" t="s">
        <v>391</v>
      </c>
      <c r="X423" s="19" t="s">
        <v>19</v>
      </c>
      <c r="Y423" s="17" t="s">
        <v>19</v>
      </c>
      <c r="Z423" s="19" t="s">
        <v>19</v>
      </c>
      <c r="AA423" s="20" t="s">
        <v>19</v>
      </c>
      <c r="AB423" t="s">
        <v>19</v>
      </c>
      <c r="AC423" t="s">
        <v>135</v>
      </c>
      <c r="AD423" t="s">
        <v>6</v>
      </c>
      <c r="AE423" t="s">
        <v>2322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2323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2324</v>
      </c>
      <c r="H424" s="7" t="s">
        <v>2325</v>
      </c>
      <c r="I424" s="7" t="s">
        <v>77</v>
      </c>
      <c r="J424" s="7" t="s">
        <v>2</v>
      </c>
      <c r="K424" s="7" t="s">
        <v>2326</v>
      </c>
      <c r="L424" s="7">
        <v>1</v>
      </c>
      <c r="M424" s="7">
        <v>1</v>
      </c>
      <c r="N424" s="7" t="s">
        <v>134</v>
      </c>
      <c r="O424" s="7" t="s">
        <v>134</v>
      </c>
      <c r="P424" s="7" t="s">
        <v>81</v>
      </c>
      <c r="Q424" s="7"/>
      <c r="R424" s="17" t="s">
        <v>2327</v>
      </c>
      <c r="S424" s="19" t="s">
        <v>19</v>
      </c>
      <c r="T424" s="7"/>
      <c r="U424" s="17" t="s">
        <v>19</v>
      </c>
      <c r="V424" s="17" t="s">
        <v>2327</v>
      </c>
      <c r="W424" s="19" t="s">
        <v>181</v>
      </c>
      <c r="X424" s="19" t="s">
        <v>19</v>
      </c>
      <c r="Y424" s="17" t="s">
        <v>19</v>
      </c>
      <c r="Z424" s="19" t="s">
        <v>19</v>
      </c>
      <c r="AA424" s="20" t="s">
        <v>19</v>
      </c>
      <c r="AB424" t="s">
        <v>19</v>
      </c>
      <c r="AC424" t="s">
        <v>230</v>
      </c>
      <c r="AD424" t="s">
        <v>6</v>
      </c>
      <c r="AE424" t="s">
        <v>449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2328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2329</v>
      </c>
      <c r="H425" s="7" t="s">
        <v>2330</v>
      </c>
      <c r="I425" s="7" t="s">
        <v>77</v>
      </c>
      <c r="J425" s="7" t="s">
        <v>2</v>
      </c>
      <c r="K425" s="7" t="s">
        <v>2331</v>
      </c>
      <c r="L425" s="7">
        <v>1</v>
      </c>
      <c r="M425" s="7">
        <v>1</v>
      </c>
      <c r="N425" s="7" t="s">
        <v>134</v>
      </c>
      <c r="O425" s="7" t="s">
        <v>134</v>
      </c>
      <c r="P425" s="7" t="s">
        <v>81</v>
      </c>
      <c r="Q425" s="7"/>
      <c r="R425" s="17" t="s">
        <v>209</v>
      </c>
      <c r="S425" s="19" t="s">
        <v>19</v>
      </c>
      <c r="T425" s="7"/>
      <c r="U425" s="17" t="s">
        <v>19</v>
      </c>
      <c r="V425" s="17" t="s">
        <v>209</v>
      </c>
      <c r="W425" s="19" t="s">
        <v>210</v>
      </c>
      <c r="X425" s="19" t="s">
        <v>19</v>
      </c>
      <c r="Y425" s="17" t="s">
        <v>19</v>
      </c>
      <c r="Z425" s="19" t="s">
        <v>19</v>
      </c>
      <c r="AA425" s="20" t="s">
        <v>19</v>
      </c>
      <c r="AB425" t="s">
        <v>19</v>
      </c>
      <c r="AC425" t="s">
        <v>211</v>
      </c>
      <c r="AD425" t="s">
        <v>6</v>
      </c>
      <c r="AE425" t="s">
        <v>2332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2333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2334</v>
      </c>
      <c r="H426" s="7" t="s">
        <v>2335</v>
      </c>
      <c r="I426" s="7" t="s">
        <v>77</v>
      </c>
      <c r="J426" s="7" t="s">
        <v>2</v>
      </c>
      <c r="K426" s="7" t="s">
        <v>2336</v>
      </c>
      <c r="L426" s="7">
        <v>1</v>
      </c>
      <c r="M426" s="7">
        <v>1</v>
      </c>
      <c r="N426" s="7" t="s">
        <v>134</v>
      </c>
      <c r="O426" s="7" t="s">
        <v>134</v>
      </c>
      <c r="P426" s="7" t="s">
        <v>81</v>
      </c>
      <c r="Q426" s="7"/>
      <c r="R426" s="17" t="s">
        <v>673</v>
      </c>
      <c r="S426" s="19" t="s">
        <v>19</v>
      </c>
      <c r="T426" s="7"/>
      <c r="U426" s="17" t="s">
        <v>19</v>
      </c>
      <c r="V426" s="17" t="s">
        <v>673</v>
      </c>
      <c r="W426" s="19" t="s">
        <v>238</v>
      </c>
      <c r="X426" s="19" t="s">
        <v>19</v>
      </c>
      <c r="Y426" s="17" t="s">
        <v>19</v>
      </c>
      <c r="Z426" s="19" t="s">
        <v>19</v>
      </c>
      <c r="AA426" s="20" t="s">
        <v>19</v>
      </c>
      <c r="AB426" t="s">
        <v>19</v>
      </c>
      <c r="AC426" t="s">
        <v>1402</v>
      </c>
      <c r="AD426" t="s">
        <v>6</v>
      </c>
      <c r="AE426" t="s">
        <v>2337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2338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2339</v>
      </c>
      <c r="H427" s="7" t="s">
        <v>2340</v>
      </c>
      <c r="I427" s="7" t="s">
        <v>77</v>
      </c>
      <c r="J427" s="7" t="s">
        <v>2</v>
      </c>
      <c r="K427" s="7" t="s">
        <v>2341</v>
      </c>
      <c r="L427" s="7">
        <v>1</v>
      </c>
      <c r="M427" s="7">
        <v>1</v>
      </c>
      <c r="N427" s="7" t="s">
        <v>134</v>
      </c>
      <c r="O427" s="7" t="s">
        <v>134</v>
      </c>
      <c r="P427" s="7" t="s">
        <v>81</v>
      </c>
      <c r="Q427" s="7"/>
      <c r="R427" s="17" t="s">
        <v>2191</v>
      </c>
      <c r="S427" s="19" t="s">
        <v>19</v>
      </c>
      <c r="T427" s="7"/>
      <c r="U427" s="17" t="s">
        <v>19</v>
      </c>
      <c r="V427" s="17" t="s">
        <v>2191</v>
      </c>
      <c r="W427" s="19" t="s">
        <v>144</v>
      </c>
      <c r="X427" s="19" t="s">
        <v>19</v>
      </c>
      <c r="Y427" s="17" t="s">
        <v>19</v>
      </c>
      <c r="Z427" s="19" t="s">
        <v>19</v>
      </c>
      <c r="AA427" s="20" t="s">
        <v>19</v>
      </c>
      <c r="AB427" t="s">
        <v>19</v>
      </c>
      <c r="AC427" t="s">
        <v>2192</v>
      </c>
      <c r="AD427" t="s">
        <v>6</v>
      </c>
      <c r="AE427" t="s">
        <v>154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2342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2343</v>
      </c>
      <c r="H428" s="7" t="s">
        <v>2344</v>
      </c>
      <c r="I428" s="7" t="s">
        <v>77</v>
      </c>
      <c r="J428" s="7" t="s">
        <v>2</v>
      </c>
      <c r="K428" s="7" t="s">
        <v>2345</v>
      </c>
      <c r="L428" s="7">
        <v>1</v>
      </c>
      <c r="M428" s="7">
        <v>1</v>
      </c>
      <c r="N428" s="7" t="s">
        <v>134</v>
      </c>
      <c r="O428" s="7" t="s">
        <v>134</v>
      </c>
      <c r="P428" s="7" t="s">
        <v>81</v>
      </c>
      <c r="Q428" s="7"/>
      <c r="R428" s="17" t="s">
        <v>808</v>
      </c>
      <c r="S428" s="19" t="s">
        <v>19</v>
      </c>
      <c r="T428" s="7"/>
      <c r="U428" s="17" t="s">
        <v>19</v>
      </c>
      <c r="V428" s="17" t="s">
        <v>808</v>
      </c>
      <c r="W428" s="19" t="s">
        <v>398</v>
      </c>
      <c r="X428" s="19" t="s">
        <v>19</v>
      </c>
      <c r="Y428" s="17" t="s">
        <v>19</v>
      </c>
      <c r="Z428" s="19" t="s">
        <v>19</v>
      </c>
      <c r="AA428" s="20" t="s">
        <v>19</v>
      </c>
      <c r="AB428" t="s">
        <v>19</v>
      </c>
      <c r="AC428" t="s">
        <v>809</v>
      </c>
      <c r="AD428" t="s">
        <v>6</v>
      </c>
      <c r="AE428" t="s">
        <v>2346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2347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2348</v>
      </c>
      <c r="H429" s="7" t="s">
        <v>2349</v>
      </c>
      <c r="I429" s="7" t="s">
        <v>77</v>
      </c>
      <c r="J429" s="7" t="s">
        <v>2</v>
      </c>
      <c r="K429" s="7" t="s">
        <v>2350</v>
      </c>
      <c r="L429" s="7">
        <v>2</v>
      </c>
      <c r="M429" s="7">
        <v>1</v>
      </c>
      <c r="N429" s="7" t="s">
        <v>134</v>
      </c>
      <c r="O429" s="7" t="s">
        <v>134</v>
      </c>
      <c r="P429" s="7" t="s">
        <v>81</v>
      </c>
      <c r="Q429" s="7"/>
      <c r="R429" s="17" t="s">
        <v>286</v>
      </c>
      <c r="S429" s="19" t="s">
        <v>19</v>
      </c>
      <c r="T429" s="7"/>
      <c r="U429" s="17" t="s">
        <v>19</v>
      </c>
      <c r="V429" s="17" t="s">
        <v>286</v>
      </c>
      <c r="W429" s="19" t="s">
        <v>263</v>
      </c>
      <c r="X429" s="19" t="s">
        <v>19</v>
      </c>
      <c r="Y429" s="17" t="s">
        <v>19</v>
      </c>
      <c r="Z429" s="19" t="s">
        <v>19</v>
      </c>
      <c r="AA429" s="20" t="s">
        <v>19</v>
      </c>
      <c r="AB429" t="s">
        <v>19</v>
      </c>
      <c r="AC429" t="s">
        <v>1147</v>
      </c>
      <c r="AD429" t="s">
        <v>6</v>
      </c>
      <c r="AE429" t="s">
        <v>85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2351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2352</v>
      </c>
      <c r="H430" s="7" t="s">
        <v>2353</v>
      </c>
      <c r="I430" s="7" t="s">
        <v>77</v>
      </c>
      <c r="J430" s="7" t="s">
        <v>2</v>
      </c>
      <c r="K430" s="7" t="s">
        <v>2354</v>
      </c>
      <c r="L430" s="7">
        <v>1</v>
      </c>
      <c r="M430" s="7">
        <v>1</v>
      </c>
      <c r="N430" s="7" t="s">
        <v>134</v>
      </c>
      <c r="O430" s="7" t="s">
        <v>134</v>
      </c>
      <c r="P430" s="7" t="s">
        <v>81</v>
      </c>
      <c r="Q430" s="7"/>
      <c r="R430" s="17" t="s">
        <v>201</v>
      </c>
      <c r="S430" s="19" t="s">
        <v>19</v>
      </c>
      <c r="T430" s="7"/>
      <c r="U430" s="17" t="s">
        <v>19</v>
      </c>
      <c r="V430" s="17" t="s">
        <v>201</v>
      </c>
      <c r="W430" s="19" t="s">
        <v>202</v>
      </c>
      <c r="X430" s="19" t="s">
        <v>19</v>
      </c>
      <c r="Y430" s="17" t="s">
        <v>19</v>
      </c>
      <c r="Z430" s="19" t="s">
        <v>19</v>
      </c>
      <c r="AA430" s="20" t="s">
        <v>19</v>
      </c>
      <c r="AB430" t="s">
        <v>19</v>
      </c>
      <c r="AC430" t="s">
        <v>203</v>
      </c>
      <c r="AD430" t="s">
        <v>6</v>
      </c>
      <c r="AE430" t="s">
        <v>1248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2355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2356</v>
      </c>
      <c r="H431" s="7" t="s">
        <v>2357</v>
      </c>
      <c r="I431" s="7" t="s">
        <v>77</v>
      </c>
      <c r="J431" s="7" t="s">
        <v>2</v>
      </c>
      <c r="K431" s="7" t="s">
        <v>2358</v>
      </c>
      <c r="L431" s="7">
        <v>1</v>
      </c>
      <c r="M431" s="7">
        <v>1</v>
      </c>
      <c r="N431" s="7" t="s">
        <v>134</v>
      </c>
      <c r="O431" s="7" t="s">
        <v>134</v>
      </c>
      <c r="P431" s="7" t="s">
        <v>81</v>
      </c>
      <c r="Q431" s="7"/>
      <c r="R431" s="17" t="s">
        <v>331</v>
      </c>
      <c r="S431" s="19" t="s">
        <v>19</v>
      </c>
      <c r="T431" s="7"/>
      <c r="U431" s="17" t="s">
        <v>19</v>
      </c>
      <c r="V431" s="17" t="s">
        <v>331</v>
      </c>
      <c r="W431" s="19" t="s">
        <v>174</v>
      </c>
      <c r="X431" s="19" t="s">
        <v>19</v>
      </c>
      <c r="Y431" s="17" t="s">
        <v>19</v>
      </c>
      <c r="Z431" s="19" t="s">
        <v>19</v>
      </c>
      <c r="AA431" s="20" t="s">
        <v>19</v>
      </c>
      <c r="AB431" t="s">
        <v>19</v>
      </c>
      <c r="AC431" t="s">
        <v>793</v>
      </c>
      <c r="AD431" t="s">
        <v>6</v>
      </c>
      <c r="AE431" t="s">
        <v>303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2359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2360</v>
      </c>
      <c r="H432" s="7" t="s">
        <v>2361</v>
      </c>
      <c r="I432" s="7" t="s">
        <v>77</v>
      </c>
      <c r="J432" s="7" t="s">
        <v>2</v>
      </c>
      <c r="K432" s="7" t="s">
        <v>2362</v>
      </c>
      <c r="L432" s="7">
        <v>1</v>
      </c>
      <c r="M432" s="7">
        <v>1</v>
      </c>
      <c r="N432" s="7" t="s">
        <v>134</v>
      </c>
      <c r="O432" s="7" t="s">
        <v>134</v>
      </c>
      <c r="P432" s="7" t="s">
        <v>81</v>
      </c>
      <c r="Q432" s="7"/>
      <c r="R432" s="17" t="s">
        <v>1343</v>
      </c>
      <c r="S432" s="19" t="s">
        <v>19</v>
      </c>
      <c r="T432" s="7"/>
      <c r="U432" s="17" t="s">
        <v>19</v>
      </c>
      <c r="V432" s="17" t="s">
        <v>1343</v>
      </c>
      <c r="W432" s="19" t="s">
        <v>1479</v>
      </c>
      <c r="X432" s="19" t="s">
        <v>19</v>
      </c>
      <c r="Y432" s="17" t="s">
        <v>19</v>
      </c>
      <c r="Z432" s="19" t="s">
        <v>19</v>
      </c>
      <c r="AA432" s="20" t="s">
        <v>19</v>
      </c>
      <c r="AB432" t="s">
        <v>19</v>
      </c>
      <c r="AC432" t="s">
        <v>2363</v>
      </c>
      <c r="AD432" t="s">
        <v>6</v>
      </c>
      <c r="AE432" t="s">
        <v>567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2364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845</v>
      </c>
      <c r="H433" s="7" t="s">
        <v>846</v>
      </c>
      <c r="I433" s="7" t="s">
        <v>77</v>
      </c>
      <c r="J433" s="7" t="s">
        <v>2</v>
      </c>
      <c r="K433" s="7" t="s">
        <v>2365</v>
      </c>
      <c r="L433" s="7">
        <v>1</v>
      </c>
      <c r="M433" s="7">
        <v>1</v>
      </c>
      <c r="N433" s="7" t="s">
        <v>134</v>
      </c>
      <c r="O433" s="7" t="s">
        <v>134</v>
      </c>
      <c r="P433" s="7" t="s">
        <v>81</v>
      </c>
      <c r="Q433" s="7"/>
      <c r="R433" s="17" t="s">
        <v>2366</v>
      </c>
      <c r="S433" s="19" t="s">
        <v>19</v>
      </c>
      <c r="T433" s="7"/>
      <c r="U433" s="17" t="s">
        <v>19</v>
      </c>
      <c r="V433" s="17" t="s">
        <v>2366</v>
      </c>
      <c r="W433" s="19" t="s">
        <v>358</v>
      </c>
      <c r="X433" s="19" t="s">
        <v>19</v>
      </c>
      <c r="Y433" s="17" t="s">
        <v>19</v>
      </c>
      <c r="Z433" s="19" t="s">
        <v>19</v>
      </c>
      <c r="AA433" s="20" t="s">
        <v>19</v>
      </c>
      <c r="AB433" t="s">
        <v>19</v>
      </c>
      <c r="AC433" t="s">
        <v>2367</v>
      </c>
      <c r="AD433" t="s">
        <v>6</v>
      </c>
      <c r="AE433" t="s">
        <v>2368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2369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1801</v>
      </c>
      <c r="H434" s="7" t="s">
        <v>1802</v>
      </c>
      <c r="I434" s="7" t="s">
        <v>77</v>
      </c>
      <c r="J434" s="7" t="s">
        <v>2</v>
      </c>
      <c r="K434" s="7" t="s">
        <v>2370</v>
      </c>
      <c r="L434" s="7">
        <v>1</v>
      </c>
      <c r="M434" s="7">
        <v>1</v>
      </c>
      <c r="N434" s="7" t="s">
        <v>134</v>
      </c>
      <c r="O434" s="7" t="s">
        <v>134</v>
      </c>
      <c r="P434" s="7" t="s">
        <v>81</v>
      </c>
      <c r="Q434" s="7"/>
      <c r="R434" s="17" t="s">
        <v>245</v>
      </c>
      <c r="S434" s="19" t="s">
        <v>19</v>
      </c>
      <c r="T434" s="7"/>
      <c r="U434" s="17" t="s">
        <v>19</v>
      </c>
      <c r="V434" s="17" t="s">
        <v>245</v>
      </c>
      <c r="W434" s="19" t="s">
        <v>246</v>
      </c>
      <c r="X434" s="19" t="s">
        <v>19</v>
      </c>
      <c r="Y434" s="17" t="s">
        <v>19</v>
      </c>
      <c r="Z434" s="19" t="s">
        <v>19</v>
      </c>
      <c r="AA434" s="20" t="s">
        <v>19</v>
      </c>
      <c r="AB434" t="s">
        <v>19</v>
      </c>
      <c r="AC434" t="s">
        <v>247</v>
      </c>
      <c r="AD434" t="s">
        <v>6</v>
      </c>
      <c r="AE434" t="s">
        <v>924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2371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2372</v>
      </c>
      <c r="H435" s="7" t="s">
        <v>2373</v>
      </c>
      <c r="I435" s="7" t="s">
        <v>77</v>
      </c>
      <c r="J435" s="7" t="s">
        <v>2</v>
      </c>
      <c r="K435" s="7" t="s">
        <v>2374</v>
      </c>
      <c r="L435" s="7">
        <v>1</v>
      </c>
      <c r="M435" s="7">
        <v>1</v>
      </c>
      <c r="N435" s="7" t="s">
        <v>134</v>
      </c>
      <c r="O435" s="7" t="s">
        <v>134</v>
      </c>
      <c r="P435" s="7" t="s">
        <v>81</v>
      </c>
      <c r="Q435" s="7"/>
      <c r="R435" s="17" t="s">
        <v>448</v>
      </c>
      <c r="S435" s="19" t="s">
        <v>19</v>
      </c>
      <c r="T435" s="7"/>
      <c r="U435" s="17" t="s">
        <v>19</v>
      </c>
      <c r="V435" s="17" t="s">
        <v>448</v>
      </c>
      <c r="W435" s="19" t="s">
        <v>411</v>
      </c>
      <c r="X435" s="19" t="s">
        <v>19</v>
      </c>
      <c r="Y435" s="17" t="s">
        <v>19</v>
      </c>
      <c r="Z435" s="19" t="s">
        <v>19</v>
      </c>
      <c r="AA435" s="20" t="s">
        <v>19</v>
      </c>
      <c r="AB435" t="s">
        <v>19</v>
      </c>
      <c r="AC435" t="s">
        <v>803</v>
      </c>
      <c r="AD435" t="s">
        <v>6</v>
      </c>
      <c r="AE435" t="s">
        <v>1269</v>
      </c>
      <c r="AF435" t="s">
        <v>86</v>
      </c>
      <c r="AG435" t="s">
        <v>73</v>
      </c>
      <c r="AH435" t="s">
        <v>19</v>
      </c>
    </row>
    <row r="436" customHeight="1" spans="1:32">
      <c r="A436" s="15" t="s">
        <v>2375</v>
      </c>
      <c r="B436" s="15"/>
      <c r="C436" s="15" t="s">
        <v>2376</v>
      </c>
      <c r="D436" s="15"/>
      <c r="E436" s="15"/>
      <c r="F436" s="15"/>
      <c r="G436" s="15" t="s">
        <v>2376</v>
      </c>
      <c r="H436" s="15" t="s">
        <v>2376</v>
      </c>
      <c r="I436" s="15" t="s">
        <v>2376</v>
      </c>
      <c r="J436" s="15" t="s">
        <v>2376</v>
      </c>
      <c r="K436" s="15" t="s">
        <v>2376</v>
      </c>
      <c r="L436" s="15" t="s">
        <v>2376</v>
      </c>
      <c r="M436" s="15" t="s">
        <v>2376</v>
      </c>
      <c r="N436" s="15" t="s">
        <v>2376</v>
      </c>
      <c r="O436" s="15" t="s">
        <v>2376</v>
      </c>
      <c r="P436" s="15" t="s">
        <v>2376</v>
      </c>
      <c r="Q436" s="15"/>
      <c r="R436" s="18" t="s">
        <v>20</v>
      </c>
      <c r="S436" s="18" t="s">
        <v>19</v>
      </c>
      <c r="T436" s="15" t="s">
        <v>2376</v>
      </c>
      <c r="U436" s="18"/>
      <c r="V436" s="18" t="s">
        <v>20</v>
      </c>
      <c r="W436" s="18" t="s">
        <v>21</v>
      </c>
      <c r="X436" s="18"/>
      <c r="Y436" s="18"/>
      <c r="Z436" s="18"/>
      <c r="AA436" s="15"/>
      <c r="AB436" s="18"/>
      <c r="AC436" s="15"/>
      <c r="AD436" s="15" t="s">
        <v>2376</v>
      </c>
      <c r="AE436" s="15"/>
      <c r="AF436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M11" sqref="M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2377</v>
      </c>
      <c r="B1" s="4" t="s">
        <v>2378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2379</v>
      </c>
      <c r="H1" s="4" t="s">
        <v>2380</v>
      </c>
      <c r="I1" s="4" t="s">
        <v>13</v>
      </c>
      <c r="J1" s="4" t="s">
        <v>17</v>
      </c>
      <c r="K1" s="4" t="s">
        <v>18</v>
      </c>
      <c r="L1" s="16" t="s">
        <v>2381</v>
      </c>
      <c r="M1" s="4" t="s">
        <v>2382</v>
      </c>
      <c r="N1" s="4" t="s">
        <v>2383</v>
      </c>
    </row>
    <row r="2" ht="14.25" customHeight="1" spans="1:256">
      <c r="A2" s="6" t="s">
        <v>2384</v>
      </c>
      <c r="B2" s="7" t="s">
        <v>2385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2386</v>
      </c>
      <c r="I2" s="17" t="s">
        <v>2387</v>
      </c>
      <c r="J2" s="17" t="s">
        <v>19</v>
      </c>
      <c r="K2" s="17" t="s">
        <v>2387</v>
      </c>
      <c r="L2" s="7" t="s">
        <v>2388</v>
      </c>
      <c r="M2" s="7" t="s">
        <v>2389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2390</v>
      </c>
      <c r="B3" s="7" t="s">
        <v>2391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2386</v>
      </c>
      <c r="I3" s="17" t="s">
        <v>2392</v>
      </c>
      <c r="J3" s="17" t="s">
        <v>19</v>
      </c>
      <c r="K3" s="17" t="s">
        <v>2392</v>
      </c>
      <c r="L3" s="7" t="s">
        <v>2388</v>
      </c>
      <c r="M3" s="7" t="s">
        <v>2393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2394</v>
      </c>
      <c r="B4" s="7" t="s">
        <v>2395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2386</v>
      </c>
      <c r="I4" s="17" t="s">
        <v>2396</v>
      </c>
      <c r="J4" s="17" t="s">
        <v>19</v>
      </c>
      <c r="K4" s="17" t="s">
        <v>2396</v>
      </c>
      <c r="L4" s="7" t="s">
        <v>2388</v>
      </c>
      <c r="M4" s="7" t="s">
        <v>2397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2398</v>
      </c>
      <c r="B5" s="7" t="s">
        <v>2399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2386</v>
      </c>
      <c r="I5" s="17" t="s">
        <v>2400</v>
      </c>
      <c r="J5" s="17" t="s">
        <v>19</v>
      </c>
      <c r="K5" s="17" t="s">
        <v>2400</v>
      </c>
      <c r="L5" s="7" t="s">
        <v>2388</v>
      </c>
      <c r="M5" s="7" t="s">
        <v>2401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2402</v>
      </c>
      <c r="B6" s="7" t="s">
        <v>2403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2386</v>
      </c>
      <c r="I6" s="17" t="s">
        <v>2404</v>
      </c>
      <c r="J6" s="17" t="s">
        <v>19</v>
      </c>
      <c r="K6" s="17" t="s">
        <v>2404</v>
      </c>
      <c r="L6" s="7" t="s">
        <v>2388</v>
      </c>
      <c r="M6" s="7" t="s">
        <v>2405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2406</v>
      </c>
      <c r="B7" s="7" t="s">
        <v>2407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2386</v>
      </c>
      <c r="I7" s="17" t="s">
        <v>2408</v>
      </c>
      <c r="J7" s="17" t="s">
        <v>19</v>
      </c>
      <c r="K7" s="17" t="s">
        <v>2408</v>
      </c>
      <c r="L7" s="7" t="s">
        <v>2388</v>
      </c>
      <c r="M7" s="7" t="s">
        <v>2409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2410</v>
      </c>
      <c r="B8" s="7" t="s">
        <v>623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2386</v>
      </c>
      <c r="I8" s="17" t="s">
        <v>2411</v>
      </c>
      <c r="J8" s="17" t="s">
        <v>19</v>
      </c>
      <c r="K8" s="17" t="s">
        <v>2411</v>
      </c>
      <c r="L8" s="7" t="s">
        <v>2388</v>
      </c>
      <c r="M8" s="7" t="s">
        <v>2412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2413</v>
      </c>
      <c r="B9" s="7" t="s">
        <v>2414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2386</v>
      </c>
      <c r="I9" s="17" t="s">
        <v>2415</v>
      </c>
      <c r="J9" s="17" t="s">
        <v>19</v>
      </c>
      <c r="K9" s="17" t="s">
        <v>2415</v>
      </c>
      <c r="L9" s="7" t="s">
        <v>2388</v>
      </c>
      <c r="M9" s="7" t="s">
        <v>2416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2417</v>
      </c>
      <c r="B10" s="7" t="s">
        <v>2418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2386</v>
      </c>
      <c r="I10" s="17" t="s">
        <v>2419</v>
      </c>
      <c r="J10" s="17" t="s">
        <v>19</v>
      </c>
      <c r="K10" s="17" t="s">
        <v>2419</v>
      </c>
      <c r="L10" s="7" t="s">
        <v>2388</v>
      </c>
      <c r="M10" s="7" t="s">
        <v>2420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2421</v>
      </c>
      <c r="B11" s="7" t="s">
        <v>2422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2386</v>
      </c>
      <c r="I11" s="17" t="s">
        <v>2423</v>
      </c>
      <c r="J11" s="17" t="s">
        <v>19</v>
      </c>
      <c r="K11" s="17" t="s">
        <v>2423</v>
      </c>
      <c r="L11" s="7" t="s">
        <v>2388</v>
      </c>
      <c r="M11" s="7" t="s">
        <v>2424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2425</v>
      </c>
      <c r="B12" s="7" t="s">
        <v>2426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2386</v>
      </c>
      <c r="I12" s="17" t="s">
        <v>2427</v>
      </c>
      <c r="J12" s="17" t="s">
        <v>19</v>
      </c>
      <c r="K12" s="17" t="s">
        <v>2427</v>
      </c>
      <c r="L12" s="7" t="s">
        <v>2388</v>
      </c>
      <c r="M12" s="7" t="s">
        <v>2428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2429</v>
      </c>
      <c r="B13" s="7" t="s">
        <v>2430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81</v>
      </c>
      <c r="H13" s="7" t="s">
        <v>2386</v>
      </c>
      <c r="I13" s="17" t="s">
        <v>2431</v>
      </c>
      <c r="J13" s="17" t="s">
        <v>19</v>
      </c>
      <c r="K13" s="17" t="s">
        <v>2431</v>
      </c>
      <c r="L13" s="7" t="s">
        <v>2388</v>
      </c>
      <c r="M13" s="7" t="s">
        <v>2432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2433</v>
      </c>
      <c r="B14" s="7" t="s">
        <v>2434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81</v>
      </c>
      <c r="H14" s="7" t="s">
        <v>2386</v>
      </c>
      <c r="I14" s="17" t="s">
        <v>2435</v>
      </c>
      <c r="J14" s="17" t="s">
        <v>19</v>
      </c>
      <c r="K14" s="17" t="s">
        <v>2435</v>
      </c>
      <c r="L14" s="7" t="s">
        <v>2388</v>
      </c>
      <c r="M14" s="7" t="s">
        <v>2436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2437</v>
      </c>
      <c r="B15" s="7" t="s">
        <v>2438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81</v>
      </c>
      <c r="H15" s="7" t="s">
        <v>2386</v>
      </c>
      <c r="I15" s="17" t="s">
        <v>2439</v>
      </c>
      <c r="J15" s="17" t="s">
        <v>19</v>
      </c>
      <c r="K15" s="17" t="s">
        <v>2439</v>
      </c>
      <c r="L15" s="7" t="s">
        <v>2388</v>
      </c>
      <c r="M15" s="7" t="s">
        <v>2440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2441</v>
      </c>
      <c r="B16" s="7" t="s">
        <v>2442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81</v>
      </c>
      <c r="H16" s="7" t="s">
        <v>2386</v>
      </c>
      <c r="I16" s="17" t="s">
        <v>2443</v>
      </c>
      <c r="J16" s="17" t="s">
        <v>19</v>
      </c>
      <c r="K16" s="17" t="s">
        <v>2443</v>
      </c>
      <c r="L16" s="7" t="s">
        <v>2388</v>
      </c>
      <c r="M16" s="7" t="s">
        <v>2444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6" t="s">
        <v>2445</v>
      </c>
      <c r="B17" s="7" t="s">
        <v>2446</v>
      </c>
      <c r="C17" s="7" t="s">
        <v>77</v>
      </c>
      <c r="D17" s="7" t="s">
        <v>2</v>
      </c>
      <c r="E17" s="7" t="s">
        <v>74</v>
      </c>
      <c r="F17" s="7" t="s">
        <v>73</v>
      </c>
      <c r="G17" s="7" t="s">
        <v>81</v>
      </c>
      <c r="H17" s="7" t="s">
        <v>2386</v>
      </c>
      <c r="I17" s="17" t="s">
        <v>2447</v>
      </c>
      <c r="J17" s="17" t="s">
        <v>19</v>
      </c>
      <c r="K17" s="17" t="s">
        <v>2447</v>
      </c>
      <c r="L17" s="7" t="s">
        <v>2388</v>
      </c>
      <c r="M17" s="7" t="s">
        <v>2448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6" t="s">
        <v>2449</v>
      </c>
      <c r="B18" s="7" t="s">
        <v>2450</v>
      </c>
      <c r="C18" s="7" t="s">
        <v>77</v>
      </c>
      <c r="D18" s="7" t="s">
        <v>2</v>
      </c>
      <c r="E18" s="7" t="s">
        <v>74</v>
      </c>
      <c r="F18" s="7" t="s">
        <v>73</v>
      </c>
      <c r="G18" s="7" t="s">
        <v>81</v>
      </c>
      <c r="H18" s="7" t="s">
        <v>2386</v>
      </c>
      <c r="I18" s="17" t="s">
        <v>2451</v>
      </c>
      <c r="J18" s="17" t="s">
        <v>19</v>
      </c>
      <c r="K18" s="17" t="s">
        <v>2451</v>
      </c>
      <c r="L18" s="7" t="s">
        <v>2388</v>
      </c>
      <c r="M18" s="7" t="s">
        <v>2452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6" t="s">
        <v>2453</v>
      </c>
      <c r="B19" s="7" t="s">
        <v>2454</v>
      </c>
      <c r="C19" s="7" t="s">
        <v>77</v>
      </c>
      <c r="D19" s="7" t="s">
        <v>2</v>
      </c>
      <c r="E19" s="7" t="s">
        <v>74</v>
      </c>
      <c r="F19" s="7" t="s">
        <v>73</v>
      </c>
      <c r="G19" s="7" t="s">
        <v>81</v>
      </c>
      <c r="H19" s="7" t="s">
        <v>2386</v>
      </c>
      <c r="I19" s="17" t="s">
        <v>2455</v>
      </c>
      <c r="J19" s="17" t="s">
        <v>19</v>
      </c>
      <c r="K19" s="17" t="s">
        <v>2455</v>
      </c>
      <c r="L19" s="7" t="s">
        <v>2388</v>
      </c>
      <c r="M19" s="7" t="s">
        <v>2456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6" t="s">
        <v>2457</v>
      </c>
      <c r="B20" s="7" t="s">
        <v>2458</v>
      </c>
      <c r="C20" s="7" t="s">
        <v>77</v>
      </c>
      <c r="D20" s="7" t="s">
        <v>2</v>
      </c>
      <c r="E20" s="7" t="s">
        <v>74</v>
      </c>
      <c r="F20" s="7" t="s">
        <v>73</v>
      </c>
      <c r="G20" s="7" t="s">
        <v>81</v>
      </c>
      <c r="H20" s="7" t="s">
        <v>2386</v>
      </c>
      <c r="I20" s="17" t="s">
        <v>2459</v>
      </c>
      <c r="J20" s="17" t="s">
        <v>19</v>
      </c>
      <c r="K20" s="17" t="s">
        <v>2459</v>
      </c>
      <c r="L20" s="7" t="s">
        <v>2388</v>
      </c>
      <c r="M20" s="7" t="s">
        <v>2460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6" t="s">
        <v>2461</v>
      </c>
      <c r="B21" s="7" t="s">
        <v>105</v>
      </c>
      <c r="C21" s="7" t="s">
        <v>77</v>
      </c>
      <c r="D21" s="7" t="s">
        <v>2</v>
      </c>
      <c r="E21" s="7" t="s">
        <v>74</v>
      </c>
      <c r="F21" s="7" t="s">
        <v>73</v>
      </c>
      <c r="G21" s="7" t="s">
        <v>81</v>
      </c>
      <c r="H21" s="7" t="s">
        <v>2386</v>
      </c>
      <c r="I21" s="17" t="s">
        <v>2462</v>
      </c>
      <c r="J21" s="17" t="s">
        <v>19</v>
      </c>
      <c r="K21" s="17" t="s">
        <v>2462</v>
      </c>
      <c r="L21" s="7" t="s">
        <v>2388</v>
      </c>
      <c r="M21" s="7" t="s">
        <v>2463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ht="14.25" customHeight="1" spans="1:256">
      <c r="A22" s="6" t="s">
        <v>2464</v>
      </c>
      <c r="B22" s="7" t="s">
        <v>2465</v>
      </c>
      <c r="C22" s="7" t="s">
        <v>77</v>
      </c>
      <c r="D22" s="7" t="s">
        <v>2</v>
      </c>
      <c r="E22" s="7" t="s">
        <v>74</v>
      </c>
      <c r="F22" s="7" t="s">
        <v>73</v>
      </c>
      <c r="G22" s="7" t="s">
        <v>81</v>
      </c>
      <c r="H22" s="7" t="s">
        <v>2386</v>
      </c>
      <c r="I22" s="17" t="s">
        <v>2466</v>
      </c>
      <c r="J22" s="17" t="s">
        <v>19</v>
      </c>
      <c r="K22" s="17" t="s">
        <v>2466</v>
      </c>
      <c r="L22" s="7" t="s">
        <v>2388</v>
      </c>
      <c r="M22" s="7" t="s">
        <v>2467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customHeight="1" spans="1:14">
      <c r="A23" s="15" t="s">
        <v>2375</v>
      </c>
      <c r="B23" s="15" t="s">
        <v>2376</v>
      </c>
      <c r="C23" s="15" t="s">
        <v>2376</v>
      </c>
      <c r="D23" s="15" t="s">
        <v>2376</v>
      </c>
      <c r="E23" s="15"/>
      <c r="F23" s="15"/>
      <c r="G23" s="15" t="s">
        <v>2376</v>
      </c>
      <c r="H23" s="15" t="s">
        <v>2376</v>
      </c>
      <c r="I23" s="18" t="s">
        <v>22</v>
      </c>
      <c r="J23" s="18"/>
      <c r="K23" s="18"/>
      <c r="L23" s="15"/>
      <c r="M23" s="15" t="s">
        <v>2376</v>
      </c>
      <c r="N23" t="s">
        <v>2376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2468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8"/>
  <sheetViews>
    <sheetView tabSelected="1" workbookViewId="0">
      <selection activeCell="A458" sqref="A458:A4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8" max="8" width="10.2857142857143" customWidth="1"/>
    <col min="9" max="9" width="35.5714285714286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2469</v>
      </c>
    </row>
    <row r="2" ht="14.25" customHeight="1" spans="1:8">
      <c r="A2" s="6" t="s">
        <v>71</v>
      </c>
      <c r="B2" s="7" t="s">
        <v>80</v>
      </c>
      <c r="C2" s="7" t="s">
        <v>81</v>
      </c>
      <c r="D2" s="3">
        <v>534</v>
      </c>
      <c r="E2" t="str">
        <f>VLOOKUP(A2,HOP!A:H,8,0)</f>
        <v>534.00</v>
      </c>
      <c r="F2" t="str">
        <f>VLOOKUP(A2,HOP!A:B,2,0)</f>
        <v>2030269</v>
      </c>
      <c r="G2">
        <f>D2-E2</f>
        <v>0</v>
      </c>
      <c r="H2" t="str">
        <f>$H$1&amp;F2</f>
        <v>，2030269</v>
      </c>
    </row>
    <row r="3" ht="14.25" customHeight="1" spans="1:8">
      <c r="A3" s="6" t="s">
        <v>87</v>
      </c>
      <c r="B3" s="7" t="s">
        <v>92</v>
      </c>
      <c r="C3" s="7" t="s">
        <v>81</v>
      </c>
      <c r="D3" s="3">
        <v>688</v>
      </c>
      <c r="E3" t="str">
        <f>VLOOKUP(A3,HOP!A:H,8,0)</f>
        <v>688.00</v>
      </c>
      <c r="F3" t="str">
        <f>VLOOKUP(A3,HOP!A:B,2,0)</f>
        <v>2027519</v>
      </c>
      <c r="G3">
        <f t="shared" ref="G3:G66" si="0">D3-E3</f>
        <v>0</v>
      </c>
      <c r="H3" t="str">
        <f t="shared" ref="H3:H66" si="1">$H$1&amp;F3</f>
        <v>，2027519</v>
      </c>
    </row>
    <row r="4" ht="14.25" customHeight="1" spans="1:8">
      <c r="A4" s="6" t="s">
        <v>97</v>
      </c>
      <c r="B4" s="7" t="s">
        <v>80</v>
      </c>
      <c r="C4" s="7" t="s">
        <v>81</v>
      </c>
      <c r="D4" s="3">
        <v>536</v>
      </c>
      <c r="E4" t="str">
        <f>VLOOKUP(A4,HOP!A:H,8,0)</f>
        <v>536.00</v>
      </c>
      <c r="F4" t="str">
        <f>VLOOKUP(A4,HOP!A:B,2,0)</f>
        <v>2037488</v>
      </c>
      <c r="G4">
        <f t="shared" si="0"/>
        <v>0</v>
      </c>
      <c r="H4" t="str">
        <f t="shared" si="1"/>
        <v>，2037488</v>
      </c>
    </row>
    <row r="5" ht="14.25" customHeight="1" spans="1:9">
      <c r="A5" s="49" t="s">
        <v>105</v>
      </c>
      <c r="B5" s="7" t="s">
        <v>80</v>
      </c>
      <c r="C5" s="7" t="s">
        <v>81</v>
      </c>
      <c r="D5" s="3">
        <v>303</v>
      </c>
      <c r="E5" t="str">
        <f>VLOOKUP(A5,HOP!A:H,8,0)</f>
        <v>287.00</v>
      </c>
      <c r="F5" t="str">
        <f>VLOOKUP(A5,HOP!A:B,2,0)</f>
        <v>2037809</v>
      </c>
      <c r="G5">
        <f t="shared" si="0"/>
        <v>16</v>
      </c>
      <c r="H5" t="str">
        <f t="shared" si="1"/>
        <v>，2037809</v>
      </c>
      <c r="I5" s="50" t="s">
        <v>2470</v>
      </c>
    </row>
    <row r="6" ht="14.25" customHeight="1" spans="1:8">
      <c r="A6" s="6" t="s">
        <v>113</v>
      </c>
      <c r="B6" s="7" t="s">
        <v>80</v>
      </c>
      <c r="C6" s="7" t="s">
        <v>81</v>
      </c>
      <c r="D6" s="3">
        <v>694</v>
      </c>
      <c r="E6" t="str">
        <f>VLOOKUP(A6,HOP!A:H,8,0)</f>
        <v>694.00</v>
      </c>
      <c r="F6" t="str">
        <f>VLOOKUP(A6,HOP!A:B,2,0)</f>
        <v>2038036</v>
      </c>
      <c r="G6">
        <f t="shared" si="0"/>
        <v>0</v>
      </c>
      <c r="H6" t="str">
        <f t="shared" si="1"/>
        <v>，2038036</v>
      </c>
    </row>
    <row r="7" ht="14.25" customHeight="1" spans="1:8">
      <c r="A7" s="6" t="s">
        <v>121</v>
      </c>
      <c r="B7" s="7" t="s">
        <v>80</v>
      </c>
      <c r="C7" s="7" t="s">
        <v>81</v>
      </c>
      <c r="D7" s="3">
        <v>522</v>
      </c>
      <c r="E7" t="str">
        <f>VLOOKUP(A7,HOP!A:H,8,0)</f>
        <v>522.00</v>
      </c>
      <c r="F7" t="str">
        <f>VLOOKUP(A7,HOP!A:B,2,0)</f>
        <v>2031059</v>
      </c>
      <c r="G7">
        <f t="shared" si="0"/>
        <v>0</v>
      </c>
      <c r="H7" t="str">
        <f t="shared" si="1"/>
        <v>，2031059</v>
      </c>
    </row>
    <row r="8" ht="14.25" customHeight="1" spans="1:8">
      <c r="A8" s="6" t="s">
        <v>130</v>
      </c>
      <c r="B8" s="7" t="s">
        <v>134</v>
      </c>
      <c r="C8" s="7" t="s">
        <v>81</v>
      </c>
      <c r="D8" s="3">
        <v>265</v>
      </c>
      <c r="E8" t="str">
        <f>VLOOKUP(A8,HOP!A:H,8,0)</f>
        <v>265.00</v>
      </c>
      <c r="F8" t="str">
        <f>VLOOKUP(A8,HOP!A:B,2,0)</f>
        <v>2039091</v>
      </c>
      <c r="G8">
        <f t="shared" si="0"/>
        <v>0</v>
      </c>
      <c r="H8" t="str">
        <f t="shared" si="1"/>
        <v>，2039091</v>
      </c>
    </row>
    <row r="9" ht="14.25" customHeight="1" spans="1:8">
      <c r="A9" s="6" t="s">
        <v>139</v>
      </c>
      <c r="B9" s="7" t="s">
        <v>134</v>
      </c>
      <c r="C9" s="7" t="s">
        <v>81</v>
      </c>
      <c r="D9" s="3">
        <v>129</v>
      </c>
      <c r="E9" t="str">
        <f>VLOOKUP(A9,HOP!A:H,8,0)</f>
        <v>129.00</v>
      </c>
      <c r="F9" t="str">
        <f>VLOOKUP(A9,HOP!A:B,2,0)</f>
        <v>2038803</v>
      </c>
      <c r="G9">
        <f t="shared" si="0"/>
        <v>0</v>
      </c>
      <c r="H9" t="str">
        <f t="shared" si="1"/>
        <v>，2038803</v>
      </c>
    </row>
    <row r="10" ht="14.25" customHeight="1" spans="1:8">
      <c r="A10" s="6" t="s">
        <v>147</v>
      </c>
      <c r="B10" s="7" t="s">
        <v>134</v>
      </c>
      <c r="C10" s="7" t="s">
        <v>81</v>
      </c>
      <c r="D10" s="3">
        <v>173</v>
      </c>
      <c r="E10" t="str">
        <f>VLOOKUP(A10,HOP!A:H,8,0)</f>
        <v>173.00</v>
      </c>
      <c r="F10" t="str">
        <f>VLOOKUP(A10,HOP!A:B,2,0)</f>
        <v>2038959</v>
      </c>
      <c r="G10">
        <f t="shared" si="0"/>
        <v>0</v>
      </c>
      <c r="H10" t="str">
        <f t="shared" si="1"/>
        <v>，2038959</v>
      </c>
    </row>
    <row r="11" ht="14.25" customHeight="1" spans="1:8">
      <c r="A11" s="6" t="s">
        <v>155</v>
      </c>
      <c r="B11" s="7" t="s">
        <v>101</v>
      </c>
      <c r="C11" s="7" t="s">
        <v>81</v>
      </c>
      <c r="D11" s="3">
        <v>414</v>
      </c>
      <c r="E11" t="str">
        <f>VLOOKUP(A11,HOP!A:H,8,0)</f>
        <v>414.00</v>
      </c>
      <c r="F11" t="str">
        <f>VLOOKUP(A11,HOP!A:B,2,0)</f>
        <v>2035973</v>
      </c>
      <c r="G11">
        <f t="shared" si="0"/>
        <v>0</v>
      </c>
      <c r="H11" t="str">
        <f t="shared" si="1"/>
        <v>，2035973</v>
      </c>
    </row>
    <row r="12" ht="14.25" customHeight="1" spans="1:8">
      <c r="A12" s="6" t="s">
        <v>162</v>
      </c>
      <c r="B12" s="7" t="s">
        <v>134</v>
      </c>
      <c r="C12" s="7" t="s">
        <v>81</v>
      </c>
      <c r="D12" s="3">
        <v>199</v>
      </c>
      <c r="E12" t="str">
        <f>VLOOKUP(A12,HOP!A:H,8,0)</f>
        <v>199.00</v>
      </c>
      <c r="F12" t="str">
        <f>VLOOKUP(A12,HOP!A:B,2,0)</f>
        <v>2039381</v>
      </c>
      <c r="G12">
        <f t="shared" si="0"/>
        <v>0</v>
      </c>
      <c r="H12" t="str">
        <f t="shared" si="1"/>
        <v>，2039381</v>
      </c>
    </row>
    <row r="13" ht="14.25" customHeight="1" spans="1:8">
      <c r="A13" s="6" t="s">
        <v>169</v>
      </c>
      <c r="B13" s="7" t="s">
        <v>134</v>
      </c>
      <c r="C13" s="7" t="s">
        <v>81</v>
      </c>
      <c r="D13" s="3">
        <v>205</v>
      </c>
      <c r="E13" t="str">
        <f>VLOOKUP(A13,HOP!A:H,8,0)</f>
        <v>205.00</v>
      </c>
      <c r="F13" t="str">
        <f>VLOOKUP(A13,HOP!A:B,2,0)</f>
        <v>2039120</v>
      </c>
      <c r="G13">
        <f t="shared" si="0"/>
        <v>0</v>
      </c>
      <c r="H13" t="str">
        <f t="shared" si="1"/>
        <v>，2039120</v>
      </c>
    </row>
    <row r="14" ht="14.25" customHeight="1" spans="1:8">
      <c r="A14" s="6" t="s">
        <v>177</v>
      </c>
      <c r="B14" s="7" t="s">
        <v>134</v>
      </c>
      <c r="C14" s="7" t="s">
        <v>81</v>
      </c>
      <c r="D14" s="3">
        <v>150</v>
      </c>
      <c r="E14" t="str">
        <f>VLOOKUP(A14,HOP!A:H,8,0)</f>
        <v>150.00</v>
      </c>
      <c r="F14" t="str">
        <f>VLOOKUP(A14,HOP!A:B,2,0)</f>
        <v>2039424</v>
      </c>
      <c r="G14">
        <f t="shared" si="0"/>
        <v>0</v>
      </c>
      <c r="H14" t="str">
        <f t="shared" si="1"/>
        <v>，2039424</v>
      </c>
    </row>
    <row r="15" ht="14.25" customHeight="1" spans="1:8">
      <c r="A15" s="6" t="s">
        <v>183</v>
      </c>
      <c r="B15" s="7" t="s">
        <v>134</v>
      </c>
      <c r="C15" s="7" t="s">
        <v>81</v>
      </c>
      <c r="D15" s="3">
        <v>202</v>
      </c>
      <c r="E15" t="str">
        <f>VLOOKUP(A15,HOP!A:H,8,0)</f>
        <v>202.00</v>
      </c>
      <c r="F15" t="str">
        <f>VLOOKUP(A15,HOP!A:B,2,0)</f>
        <v>2039261</v>
      </c>
      <c r="G15">
        <f t="shared" si="0"/>
        <v>0</v>
      </c>
      <c r="H15" t="str">
        <f t="shared" si="1"/>
        <v>，2039261</v>
      </c>
    </row>
    <row r="16" ht="14.25" customHeight="1" spans="1:8">
      <c r="A16" s="6" t="s">
        <v>190</v>
      </c>
      <c r="B16" s="7" t="s">
        <v>134</v>
      </c>
      <c r="C16" s="7" t="s">
        <v>81</v>
      </c>
      <c r="D16" s="3">
        <v>106</v>
      </c>
      <c r="E16" t="str">
        <f>VLOOKUP(A16,HOP!A:H,8,0)</f>
        <v>106.00</v>
      </c>
      <c r="F16" t="str">
        <f>VLOOKUP(A16,HOP!A:B,2,0)</f>
        <v>2039255</v>
      </c>
      <c r="G16">
        <f t="shared" si="0"/>
        <v>0</v>
      </c>
      <c r="H16" t="str">
        <f t="shared" si="1"/>
        <v>，2039255</v>
      </c>
    </row>
    <row r="17" ht="14.25" customHeight="1" spans="1:8">
      <c r="A17" s="6" t="s">
        <v>197</v>
      </c>
      <c r="B17" s="7" t="s">
        <v>134</v>
      </c>
      <c r="C17" s="7" t="s">
        <v>81</v>
      </c>
      <c r="D17" s="3">
        <v>141</v>
      </c>
      <c r="E17" t="str">
        <f>VLOOKUP(A17,HOP!A:H,8,0)</f>
        <v>141.00</v>
      </c>
      <c r="F17" t="str">
        <f>VLOOKUP(A17,HOP!A:B,2,0)</f>
        <v>2039764</v>
      </c>
      <c r="G17">
        <f t="shared" si="0"/>
        <v>0</v>
      </c>
      <c r="H17" t="str">
        <f t="shared" si="1"/>
        <v>，2039764</v>
      </c>
    </row>
    <row r="18" ht="14.25" customHeight="1" spans="1:8">
      <c r="A18" s="6" t="s">
        <v>205</v>
      </c>
      <c r="B18" s="7" t="s">
        <v>134</v>
      </c>
      <c r="C18" s="7" t="s">
        <v>81</v>
      </c>
      <c r="D18" s="3">
        <v>250</v>
      </c>
      <c r="E18" t="str">
        <f>VLOOKUP(A18,HOP!A:H,8,0)</f>
        <v>250.00</v>
      </c>
      <c r="F18" t="str">
        <f>VLOOKUP(A18,HOP!A:B,2,0)</f>
        <v>2039802</v>
      </c>
      <c r="G18">
        <f t="shared" si="0"/>
        <v>0</v>
      </c>
      <c r="H18" t="str">
        <f t="shared" si="1"/>
        <v>，2039802</v>
      </c>
    </row>
    <row r="19" ht="14.25" customHeight="1" spans="1:8">
      <c r="A19" s="6" t="s">
        <v>212</v>
      </c>
      <c r="B19" s="7" t="s">
        <v>134</v>
      </c>
      <c r="C19" s="7" t="s">
        <v>81</v>
      </c>
      <c r="D19" s="3">
        <v>85</v>
      </c>
      <c r="E19" t="str">
        <f>VLOOKUP(A19,HOP!A:H,8,0)</f>
        <v>85.00</v>
      </c>
      <c r="F19" t="str">
        <f>VLOOKUP(A19,HOP!A:B,2,0)</f>
        <v>2039826</v>
      </c>
      <c r="G19">
        <f t="shared" si="0"/>
        <v>0</v>
      </c>
      <c r="H19" t="str">
        <f t="shared" si="1"/>
        <v>，2039826</v>
      </c>
    </row>
    <row r="20" ht="14.25" customHeight="1" spans="1:8">
      <c r="A20" s="6" t="s">
        <v>219</v>
      </c>
      <c r="B20" s="7" t="s">
        <v>134</v>
      </c>
      <c r="C20" s="7" t="s">
        <v>81</v>
      </c>
      <c r="D20" s="3">
        <v>536</v>
      </c>
      <c r="E20" t="str">
        <f>VLOOKUP(A20,HOP!A:H,8,0)</f>
        <v>536.00</v>
      </c>
      <c r="F20" t="str">
        <f>VLOOKUP(A20,HOP!A:B,2,0)</f>
        <v>2039789</v>
      </c>
      <c r="G20">
        <f t="shared" si="0"/>
        <v>0</v>
      </c>
      <c r="H20" t="str">
        <f t="shared" si="1"/>
        <v>，2039789</v>
      </c>
    </row>
    <row r="21" ht="14.25" customHeight="1" spans="1:8">
      <c r="A21" s="6" t="s">
        <v>226</v>
      </c>
      <c r="B21" s="7" t="s">
        <v>134</v>
      </c>
      <c r="C21" s="7" t="s">
        <v>81</v>
      </c>
      <c r="D21" s="3">
        <v>128</v>
      </c>
      <c r="E21" t="str">
        <f>VLOOKUP(A21,HOP!A:H,8,0)</f>
        <v>128.00</v>
      </c>
      <c r="F21" t="str">
        <f>VLOOKUP(A21,HOP!A:B,2,0)</f>
        <v>2039786</v>
      </c>
      <c r="G21">
        <f t="shared" si="0"/>
        <v>0</v>
      </c>
      <c r="H21" t="str">
        <f t="shared" si="1"/>
        <v>，2039786</v>
      </c>
    </row>
    <row r="22" ht="14.25" customHeight="1" spans="1:8">
      <c r="A22" s="6" t="s">
        <v>233</v>
      </c>
      <c r="B22" s="7" t="s">
        <v>134</v>
      </c>
      <c r="C22" s="7" t="s">
        <v>81</v>
      </c>
      <c r="D22" s="3">
        <v>108</v>
      </c>
      <c r="E22" t="str">
        <f>VLOOKUP(A22,HOP!A:H,8,0)</f>
        <v>108.00</v>
      </c>
      <c r="F22" t="str">
        <f>VLOOKUP(A22,HOP!A:B,2,0)</f>
        <v>2039967</v>
      </c>
      <c r="G22">
        <f t="shared" si="0"/>
        <v>0</v>
      </c>
      <c r="H22" t="str">
        <f t="shared" si="1"/>
        <v>，2039967</v>
      </c>
    </row>
    <row r="23" ht="14.25" customHeight="1" spans="1:8">
      <c r="A23" s="6" t="s">
        <v>241</v>
      </c>
      <c r="B23" s="7" t="s">
        <v>134</v>
      </c>
      <c r="C23" s="7" t="s">
        <v>81</v>
      </c>
      <c r="D23" s="3">
        <v>114</v>
      </c>
      <c r="E23" t="str">
        <f>VLOOKUP(A23,HOP!A:H,8,0)</f>
        <v>114.00</v>
      </c>
      <c r="F23" t="str">
        <f>VLOOKUP(A23,HOP!A:B,2,0)</f>
        <v>2040120</v>
      </c>
      <c r="G23">
        <f t="shared" si="0"/>
        <v>0</v>
      </c>
      <c r="H23" t="str">
        <f t="shared" si="1"/>
        <v>，2040120</v>
      </c>
    </row>
    <row r="24" ht="14.25" customHeight="1" spans="1:8">
      <c r="A24" s="6" t="s">
        <v>248</v>
      </c>
      <c r="B24" s="7" t="s">
        <v>134</v>
      </c>
      <c r="C24" s="7" t="s">
        <v>81</v>
      </c>
      <c r="D24" s="3">
        <v>536</v>
      </c>
      <c r="E24" t="str">
        <f>VLOOKUP(A24,HOP!A:H,8,0)</f>
        <v>536.00</v>
      </c>
      <c r="F24" t="str">
        <f>VLOOKUP(A24,HOP!A:B,2,0)</f>
        <v>2040135</v>
      </c>
      <c r="G24">
        <f t="shared" si="0"/>
        <v>0</v>
      </c>
      <c r="H24" t="str">
        <f t="shared" si="1"/>
        <v>，2040135</v>
      </c>
    </row>
    <row r="25" ht="14.25" customHeight="1" spans="1:8">
      <c r="A25" s="6" t="s">
        <v>250</v>
      </c>
      <c r="B25" s="7" t="s">
        <v>134</v>
      </c>
      <c r="C25" s="7" t="s">
        <v>81</v>
      </c>
      <c r="D25" s="3">
        <v>287</v>
      </c>
      <c r="E25" t="str">
        <f>VLOOKUP(A25,HOP!A:H,8,0)</f>
        <v>287.00</v>
      </c>
      <c r="F25" t="str">
        <f>VLOOKUP(A25,HOP!A:B,2,0)</f>
        <v>2040247</v>
      </c>
      <c r="G25">
        <f t="shared" si="0"/>
        <v>0</v>
      </c>
      <c r="H25" t="str">
        <f t="shared" si="1"/>
        <v>，2040247</v>
      </c>
    </row>
    <row r="26" ht="14.25" customHeight="1" spans="1:8">
      <c r="A26" s="6" t="s">
        <v>258</v>
      </c>
      <c r="B26" s="7" t="s">
        <v>134</v>
      </c>
      <c r="C26" s="7" t="s">
        <v>81</v>
      </c>
      <c r="D26" s="3">
        <v>208</v>
      </c>
      <c r="E26" t="str">
        <f>VLOOKUP(A26,HOP!A:H,8,0)</f>
        <v>208.00</v>
      </c>
      <c r="F26" t="str">
        <f>VLOOKUP(A26,HOP!A:B,2,0)</f>
        <v>2039637</v>
      </c>
      <c r="G26">
        <f t="shared" si="0"/>
        <v>0</v>
      </c>
      <c r="H26" t="str">
        <f t="shared" si="1"/>
        <v>，2039637</v>
      </c>
    </row>
    <row r="27" ht="14.25" customHeight="1" spans="1:8">
      <c r="A27" s="6" t="s">
        <v>265</v>
      </c>
      <c r="B27" s="7" t="s">
        <v>101</v>
      </c>
      <c r="C27" s="7" t="s">
        <v>81</v>
      </c>
      <c r="D27" s="3">
        <v>1072</v>
      </c>
      <c r="E27" t="str">
        <f>VLOOKUP(A27,HOP!A:H,8,0)</f>
        <v>1072.02</v>
      </c>
      <c r="F27" t="str">
        <f>VLOOKUP(A27,HOP!A:B,2,0)</f>
        <v>2031644</v>
      </c>
      <c r="G27">
        <f t="shared" si="0"/>
        <v>-0.0199999999999818</v>
      </c>
      <c r="H27" t="str">
        <f t="shared" si="1"/>
        <v>，2031644</v>
      </c>
    </row>
    <row r="28" ht="14.25" customHeight="1" spans="1:8">
      <c r="A28" s="6" t="s">
        <v>273</v>
      </c>
      <c r="B28" s="7" t="s">
        <v>80</v>
      </c>
      <c r="C28" s="7" t="s">
        <v>81</v>
      </c>
      <c r="D28" s="3">
        <v>334</v>
      </c>
      <c r="E28" t="str">
        <f>VLOOKUP(A28,HOP!A:H,8,0)</f>
        <v>334.00</v>
      </c>
      <c r="F28" t="str">
        <f>VLOOKUP(A28,HOP!A:B,2,0)</f>
        <v>2037798</v>
      </c>
      <c r="G28">
        <f t="shared" si="0"/>
        <v>0</v>
      </c>
      <c r="H28" t="str">
        <f t="shared" si="1"/>
        <v>，2037798</v>
      </c>
    </row>
    <row r="29" ht="14.25" customHeight="1" spans="1:8">
      <c r="A29" s="6" t="s">
        <v>281</v>
      </c>
      <c r="B29" s="7" t="s">
        <v>80</v>
      </c>
      <c r="C29" s="7" t="s">
        <v>81</v>
      </c>
      <c r="D29" s="3">
        <v>242</v>
      </c>
      <c r="E29" t="str">
        <f>VLOOKUP(A29,HOP!A:H,8,0)</f>
        <v>242.00</v>
      </c>
      <c r="F29" t="str">
        <f>VLOOKUP(A29,HOP!A:B,2,0)</f>
        <v>2036795</v>
      </c>
      <c r="G29">
        <f t="shared" si="0"/>
        <v>0</v>
      </c>
      <c r="H29" t="str">
        <f t="shared" si="1"/>
        <v>，2036795</v>
      </c>
    </row>
    <row r="30" ht="14.25" customHeight="1" spans="1:8">
      <c r="A30" s="6" t="s">
        <v>288</v>
      </c>
      <c r="B30" s="7" t="s">
        <v>80</v>
      </c>
      <c r="C30" s="7" t="s">
        <v>81</v>
      </c>
      <c r="D30" s="3">
        <v>358</v>
      </c>
      <c r="E30" t="str">
        <f>VLOOKUP(A30,HOP!A:H,8,0)</f>
        <v>358.00</v>
      </c>
      <c r="F30" t="str">
        <f>VLOOKUP(A30,HOP!A:B,2,0)</f>
        <v>2025999</v>
      </c>
      <c r="G30">
        <f t="shared" si="0"/>
        <v>0</v>
      </c>
      <c r="H30" t="str">
        <f t="shared" si="1"/>
        <v>，2025999</v>
      </c>
    </row>
    <row r="31" ht="14.25" customHeight="1" spans="1:8">
      <c r="A31" s="6" t="s">
        <v>296</v>
      </c>
      <c r="B31" s="7" t="s">
        <v>101</v>
      </c>
      <c r="C31" s="7" t="s">
        <v>81</v>
      </c>
      <c r="D31" s="3">
        <v>1149</v>
      </c>
      <c r="E31" t="str">
        <f>VLOOKUP(A31,HOP!A:H,8,0)</f>
        <v>1149.00</v>
      </c>
      <c r="F31" t="str">
        <f>VLOOKUP(A31,HOP!A:B,2,0)</f>
        <v>2036770</v>
      </c>
      <c r="G31">
        <f t="shared" si="0"/>
        <v>0</v>
      </c>
      <c r="H31" t="str">
        <f t="shared" si="1"/>
        <v>，2036770</v>
      </c>
    </row>
    <row r="32" ht="14.25" customHeight="1" spans="1:8">
      <c r="A32" s="6" t="s">
        <v>304</v>
      </c>
      <c r="B32" s="7" t="s">
        <v>101</v>
      </c>
      <c r="C32" s="7" t="s">
        <v>81</v>
      </c>
      <c r="D32" s="3">
        <v>402</v>
      </c>
      <c r="E32" t="str">
        <f>VLOOKUP(A32,HOP!A:H,8,0)</f>
        <v>402.00</v>
      </c>
      <c r="F32" t="str">
        <f>VLOOKUP(A32,HOP!A:B,2,0)</f>
        <v>2036545</v>
      </c>
      <c r="G32">
        <f t="shared" si="0"/>
        <v>0</v>
      </c>
      <c r="H32" t="str">
        <f t="shared" si="1"/>
        <v>，2036545</v>
      </c>
    </row>
    <row r="33" ht="14.25" customHeight="1" spans="1:8">
      <c r="A33" s="6" t="s">
        <v>310</v>
      </c>
      <c r="B33" s="7" t="s">
        <v>80</v>
      </c>
      <c r="C33" s="7" t="s">
        <v>81</v>
      </c>
      <c r="D33" s="3">
        <v>206</v>
      </c>
      <c r="E33" t="str">
        <f>VLOOKUP(A33,HOP!A:H,8,0)</f>
        <v>206.00</v>
      </c>
      <c r="F33" t="str">
        <f>VLOOKUP(A33,HOP!A:B,2,0)</f>
        <v>2037836</v>
      </c>
      <c r="G33">
        <f t="shared" si="0"/>
        <v>0</v>
      </c>
      <c r="H33" t="str">
        <f t="shared" si="1"/>
        <v>，2037836</v>
      </c>
    </row>
    <row r="34" ht="14.25" customHeight="1" spans="1:8">
      <c r="A34" s="6" t="s">
        <v>317</v>
      </c>
      <c r="B34" s="7" t="s">
        <v>80</v>
      </c>
      <c r="C34" s="7" t="s">
        <v>81</v>
      </c>
      <c r="D34" s="3">
        <v>214</v>
      </c>
      <c r="E34" t="str">
        <f>VLOOKUP(A34,HOP!A:H,8,0)</f>
        <v>214.00</v>
      </c>
      <c r="F34" t="str">
        <f>VLOOKUP(A34,HOP!A:B,2,0)</f>
        <v>2038091</v>
      </c>
      <c r="G34">
        <f t="shared" si="0"/>
        <v>0</v>
      </c>
      <c r="H34" t="str">
        <f t="shared" si="1"/>
        <v>，2038091</v>
      </c>
    </row>
    <row r="35" ht="14.25" customHeight="1" spans="1:8">
      <c r="A35" s="6" t="s">
        <v>325</v>
      </c>
      <c r="B35" s="7" t="s">
        <v>80</v>
      </c>
      <c r="C35" s="7" t="s">
        <v>81</v>
      </c>
      <c r="D35" s="3">
        <v>234</v>
      </c>
      <c r="E35" t="str">
        <f>VLOOKUP(A35,HOP!A:H,8,0)</f>
        <v>234.00</v>
      </c>
      <c r="F35" t="str">
        <f>VLOOKUP(A35,HOP!A:B,2,0)</f>
        <v>2036717</v>
      </c>
      <c r="G35">
        <f t="shared" si="0"/>
        <v>0</v>
      </c>
      <c r="H35" t="str">
        <f t="shared" si="1"/>
        <v>，2036717</v>
      </c>
    </row>
    <row r="36" ht="14.25" customHeight="1" spans="1:8">
      <c r="A36" s="6" t="s">
        <v>333</v>
      </c>
      <c r="B36" s="7" t="s">
        <v>80</v>
      </c>
      <c r="C36" s="7" t="s">
        <v>81</v>
      </c>
      <c r="D36" s="3">
        <v>68</v>
      </c>
      <c r="E36" t="str">
        <f>VLOOKUP(A36,HOP!A:H,8,0)</f>
        <v>68.00</v>
      </c>
      <c r="F36" t="str">
        <f>VLOOKUP(A36,HOP!A:B,2,0)</f>
        <v>2036921</v>
      </c>
      <c r="G36">
        <f t="shared" si="0"/>
        <v>0</v>
      </c>
      <c r="H36" t="str">
        <f t="shared" si="1"/>
        <v>，2036921</v>
      </c>
    </row>
    <row r="37" ht="14.25" customHeight="1" spans="1:8">
      <c r="A37" s="6" t="s">
        <v>339</v>
      </c>
      <c r="B37" s="7" t="s">
        <v>80</v>
      </c>
      <c r="C37" s="7" t="s">
        <v>81</v>
      </c>
      <c r="D37" s="3">
        <v>530</v>
      </c>
      <c r="E37" t="str">
        <f>VLOOKUP(A37,HOP!A:H,8,0)</f>
        <v>530.00</v>
      </c>
      <c r="F37" t="str">
        <f>VLOOKUP(A37,HOP!A:B,2,0)</f>
        <v>2037934</v>
      </c>
      <c r="G37">
        <f t="shared" si="0"/>
        <v>0</v>
      </c>
      <c r="H37" t="str">
        <f t="shared" si="1"/>
        <v>，2037934</v>
      </c>
    </row>
    <row r="38" ht="14.25" customHeight="1" spans="1:8">
      <c r="A38" s="6" t="s">
        <v>346</v>
      </c>
      <c r="B38" s="7" t="s">
        <v>80</v>
      </c>
      <c r="C38" s="7" t="s">
        <v>81</v>
      </c>
      <c r="D38" s="3">
        <v>134</v>
      </c>
      <c r="E38" t="str">
        <f>VLOOKUP(A38,HOP!A:H,8,0)</f>
        <v>134.00</v>
      </c>
      <c r="F38" t="str">
        <f>VLOOKUP(A38,HOP!A:B,2,0)</f>
        <v>2038184</v>
      </c>
      <c r="G38">
        <f t="shared" si="0"/>
        <v>0</v>
      </c>
      <c r="H38" t="str">
        <f t="shared" si="1"/>
        <v>，2038184</v>
      </c>
    </row>
    <row r="39" ht="14.25" customHeight="1" spans="1:8">
      <c r="A39" s="6" t="s">
        <v>353</v>
      </c>
      <c r="B39" s="7" t="s">
        <v>134</v>
      </c>
      <c r="C39" s="7" t="s">
        <v>81</v>
      </c>
      <c r="D39" s="3">
        <v>318</v>
      </c>
      <c r="E39" t="str">
        <f>VLOOKUP(A39,HOP!A:H,8,0)</f>
        <v>318.00</v>
      </c>
      <c r="F39" t="str">
        <f>VLOOKUP(A39,HOP!A:B,2,0)</f>
        <v>2039037</v>
      </c>
      <c r="G39">
        <f t="shared" si="0"/>
        <v>0</v>
      </c>
      <c r="H39" t="str">
        <f t="shared" si="1"/>
        <v>，2039037</v>
      </c>
    </row>
    <row r="40" ht="14.25" customHeight="1" spans="1:8">
      <c r="A40" s="6" t="s">
        <v>361</v>
      </c>
      <c r="B40" s="7" t="s">
        <v>134</v>
      </c>
      <c r="C40" s="7" t="s">
        <v>81</v>
      </c>
      <c r="D40" s="3">
        <v>127</v>
      </c>
      <c r="E40" t="str">
        <f>VLOOKUP(A40,HOP!A:H,8,0)</f>
        <v>127.00</v>
      </c>
      <c r="F40" t="str">
        <f>VLOOKUP(A40,HOP!A:B,2,0)</f>
        <v>2039133</v>
      </c>
      <c r="G40">
        <f t="shared" si="0"/>
        <v>0</v>
      </c>
      <c r="H40" t="str">
        <f t="shared" si="1"/>
        <v>，2039133</v>
      </c>
    </row>
    <row r="41" ht="14.25" customHeight="1" spans="1:9">
      <c r="A41" s="49" t="s">
        <v>367</v>
      </c>
      <c r="B41" s="7" t="s">
        <v>80</v>
      </c>
      <c r="C41" s="7" t="s">
        <v>81</v>
      </c>
      <c r="D41" s="3">
        <v>544</v>
      </c>
      <c r="E41" t="str">
        <f>VLOOKUP(A41,HOP!A:H,8,0)</f>
        <v>272.00</v>
      </c>
      <c r="F41" t="str">
        <f>VLOOKUP(A41,HOP!A:B,2,0)</f>
        <v>2037241</v>
      </c>
      <c r="G41">
        <f t="shared" si="0"/>
        <v>272</v>
      </c>
      <c r="H41" t="str">
        <f t="shared" si="1"/>
        <v>，2037241</v>
      </c>
      <c r="I41" t="s">
        <v>2471</v>
      </c>
    </row>
    <row r="42" ht="14.25" customHeight="1" spans="1:8">
      <c r="A42" s="6" t="s">
        <v>374</v>
      </c>
      <c r="B42" s="7" t="s">
        <v>134</v>
      </c>
      <c r="C42" s="7" t="s">
        <v>81</v>
      </c>
      <c r="D42" s="3">
        <v>107</v>
      </c>
      <c r="E42" t="str">
        <f>VLOOKUP(A42,HOP!A:H,8,0)</f>
        <v>107.00</v>
      </c>
      <c r="F42" t="str">
        <f>VLOOKUP(A42,HOP!A:B,2,0)</f>
        <v>2039142</v>
      </c>
      <c r="G42">
        <f t="shared" si="0"/>
        <v>0</v>
      </c>
      <c r="H42" t="str">
        <f t="shared" si="1"/>
        <v>，2039142</v>
      </c>
    </row>
    <row r="43" ht="14.25" customHeight="1" spans="1:8">
      <c r="A43" s="6" t="s">
        <v>381</v>
      </c>
      <c r="B43" s="7" t="s">
        <v>134</v>
      </c>
      <c r="C43" s="7" t="s">
        <v>81</v>
      </c>
      <c r="D43" s="3">
        <v>167</v>
      </c>
      <c r="E43" t="str">
        <f>VLOOKUP(A43,HOP!A:H,8,0)</f>
        <v>167.00</v>
      </c>
      <c r="F43" t="str">
        <f>VLOOKUP(A43,HOP!A:B,2,0)</f>
        <v>2039098</v>
      </c>
      <c r="G43">
        <f t="shared" si="0"/>
        <v>0</v>
      </c>
      <c r="H43" t="str">
        <f t="shared" si="1"/>
        <v>，2039098</v>
      </c>
    </row>
    <row r="44" ht="14.25" customHeight="1" spans="1:8">
      <c r="A44" s="6" t="s">
        <v>388</v>
      </c>
      <c r="B44" s="7" t="s">
        <v>134</v>
      </c>
      <c r="C44" s="7" t="s">
        <v>81</v>
      </c>
      <c r="D44" s="3">
        <v>306</v>
      </c>
      <c r="E44" t="str">
        <f>VLOOKUP(A44,HOP!A:H,8,0)</f>
        <v>306.00</v>
      </c>
      <c r="F44" t="str">
        <f>VLOOKUP(A44,HOP!A:B,2,0)</f>
        <v>2039075</v>
      </c>
      <c r="G44">
        <f t="shared" si="0"/>
        <v>0</v>
      </c>
      <c r="H44" t="str">
        <f t="shared" si="1"/>
        <v>，2039075</v>
      </c>
    </row>
    <row r="45" ht="14.25" customHeight="1" spans="1:8">
      <c r="A45" s="6" t="s">
        <v>393</v>
      </c>
      <c r="B45" s="7" t="s">
        <v>134</v>
      </c>
      <c r="C45" s="7" t="s">
        <v>81</v>
      </c>
      <c r="D45" s="3">
        <v>134</v>
      </c>
      <c r="E45" t="str">
        <f>VLOOKUP(A45,HOP!A:H,8,0)</f>
        <v>134.00</v>
      </c>
      <c r="F45" t="str">
        <f>VLOOKUP(A45,HOP!A:B,2,0)</f>
        <v>2038969</v>
      </c>
      <c r="G45">
        <f t="shared" si="0"/>
        <v>0</v>
      </c>
      <c r="H45" t="str">
        <f t="shared" si="1"/>
        <v>，2038969</v>
      </c>
    </row>
    <row r="46" ht="14.25" customHeight="1" spans="1:8">
      <c r="A46" s="49" t="s">
        <v>400</v>
      </c>
      <c r="B46" s="7" t="s">
        <v>134</v>
      </c>
      <c r="C46" s="7" t="s">
        <v>81</v>
      </c>
      <c r="D46" s="3">
        <v>616</v>
      </c>
      <c r="E46">
        <v>616</v>
      </c>
      <c r="F46">
        <v>2038666</v>
      </c>
      <c r="G46">
        <f t="shared" si="0"/>
        <v>0</v>
      </c>
      <c r="H46" t="str">
        <f t="shared" si="1"/>
        <v>，2038666</v>
      </c>
    </row>
    <row r="47" ht="14.25" customHeight="1" spans="1:8">
      <c r="A47" s="6" t="s">
        <v>407</v>
      </c>
      <c r="B47" s="7" t="s">
        <v>134</v>
      </c>
      <c r="C47" s="7" t="s">
        <v>81</v>
      </c>
      <c r="D47" s="3">
        <v>92</v>
      </c>
      <c r="E47" t="str">
        <f>VLOOKUP(A47,HOP!A:H,8,0)</f>
        <v>92.00</v>
      </c>
      <c r="F47" t="str">
        <f>VLOOKUP(A47,HOP!A:B,2,0)</f>
        <v>2039007</v>
      </c>
      <c r="G47">
        <f t="shared" si="0"/>
        <v>0</v>
      </c>
      <c r="H47" t="str">
        <f t="shared" si="1"/>
        <v>，2039007</v>
      </c>
    </row>
    <row r="48" ht="14.25" customHeight="1" spans="1:8">
      <c r="A48" s="6" t="s">
        <v>414</v>
      </c>
      <c r="B48" s="7" t="s">
        <v>134</v>
      </c>
      <c r="C48" s="7" t="s">
        <v>81</v>
      </c>
      <c r="D48" s="3">
        <v>181</v>
      </c>
      <c r="E48" t="str">
        <f>VLOOKUP(A48,HOP!A:H,8,0)</f>
        <v>181.00</v>
      </c>
      <c r="F48" t="str">
        <f>VLOOKUP(A48,HOP!A:B,2,0)</f>
        <v>2039156</v>
      </c>
      <c r="G48">
        <f t="shared" si="0"/>
        <v>0</v>
      </c>
      <c r="H48" t="str">
        <f t="shared" si="1"/>
        <v>，2039156</v>
      </c>
    </row>
    <row r="49" ht="14.25" customHeight="1" spans="1:8">
      <c r="A49" s="6" t="s">
        <v>422</v>
      </c>
      <c r="B49" s="7" t="s">
        <v>134</v>
      </c>
      <c r="C49" s="7" t="s">
        <v>81</v>
      </c>
      <c r="D49" s="3">
        <v>512</v>
      </c>
      <c r="E49" t="str">
        <f>VLOOKUP(A49,HOP!A:H,8,0)</f>
        <v>512.00</v>
      </c>
      <c r="F49" t="str">
        <f>VLOOKUP(A49,HOP!A:B,2,0)</f>
        <v>2039094</v>
      </c>
      <c r="G49">
        <f t="shared" si="0"/>
        <v>0</v>
      </c>
      <c r="H49" t="str">
        <f t="shared" si="1"/>
        <v>，2039094</v>
      </c>
    </row>
    <row r="50" ht="14.25" customHeight="1" spans="1:8">
      <c r="A50" s="6" t="s">
        <v>430</v>
      </c>
      <c r="B50" s="7" t="s">
        <v>134</v>
      </c>
      <c r="C50" s="7" t="s">
        <v>81</v>
      </c>
      <c r="D50" s="3">
        <v>212</v>
      </c>
      <c r="E50" t="str">
        <f>VLOOKUP(A50,HOP!A:H,8,0)</f>
        <v>212.00</v>
      </c>
      <c r="F50" t="str">
        <f>VLOOKUP(A50,HOP!A:B,2,0)</f>
        <v>2039379</v>
      </c>
      <c r="G50">
        <f t="shared" si="0"/>
        <v>0</v>
      </c>
      <c r="H50" t="str">
        <f t="shared" si="1"/>
        <v>，2039379</v>
      </c>
    </row>
    <row r="51" ht="14.25" customHeight="1" spans="1:8">
      <c r="A51" s="6" t="s">
        <v>437</v>
      </c>
      <c r="B51" s="7" t="s">
        <v>134</v>
      </c>
      <c r="C51" s="7" t="s">
        <v>81</v>
      </c>
      <c r="D51" s="3">
        <v>355</v>
      </c>
      <c r="E51" t="str">
        <f>VLOOKUP(A51,HOP!A:H,8,0)</f>
        <v>355.00</v>
      </c>
      <c r="F51" t="str">
        <f>VLOOKUP(A51,HOP!A:B,2,0)</f>
        <v>2038952</v>
      </c>
      <c r="G51">
        <f t="shared" si="0"/>
        <v>0</v>
      </c>
      <c r="H51" t="str">
        <f t="shared" si="1"/>
        <v>，2038952</v>
      </c>
    </row>
    <row r="52" ht="14.25" customHeight="1" spans="1:8">
      <c r="A52" s="6" t="s">
        <v>444</v>
      </c>
      <c r="B52" s="7" t="s">
        <v>134</v>
      </c>
      <c r="C52" s="7" t="s">
        <v>81</v>
      </c>
      <c r="D52" s="3">
        <v>101</v>
      </c>
      <c r="E52" t="str">
        <f>VLOOKUP(A52,HOP!A:H,8,0)</f>
        <v>101.00</v>
      </c>
      <c r="F52" t="str">
        <f>VLOOKUP(A52,HOP!A:B,2,0)</f>
        <v>2039369</v>
      </c>
      <c r="G52">
        <f t="shared" si="0"/>
        <v>0</v>
      </c>
      <c r="H52" t="str">
        <f t="shared" si="1"/>
        <v>，2039369</v>
      </c>
    </row>
    <row r="53" ht="14.25" customHeight="1" spans="1:8">
      <c r="A53" s="6" t="s">
        <v>450</v>
      </c>
      <c r="B53" s="7" t="s">
        <v>134</v>
      </c>
      <c r="C53" s="7" t="s">
        <v>81</v>
      </c>
      <c r="D53" s="3">
        <v>274</v>
      </c>
      <c r="E53" t="str">
        <f>VLOOKUP(A53,HOP!A:H,8,0)</f>
        <v>274.00</v>
      </c>
      <c r="F53" t="str">
        <f>VLOOKUP(A53,HOP!A:B,2,0)</f>
        <v>2039295</v>
      </c>
      <c r="G53">
        <f t="shared" si="0"/>
        <v>0</v>
      </c>
      <c r="H53" t="str">
        <f t="shared" si="1"/>
        <v>，2039295</v>
      </c>
    </row>
    <row r="54" ht="14.25" customHeight="1" spans="1:8">
      <c r="A54" s="6" t="s">
        <v>458</v>
      </c>
      <c r="B54" s="7" t="s">
        <v>134</v>
      </c>
      <c r="C54" s="7" t="s">
        <v>81</v>
      </c>
      <c r="D54" s="3">
        <v>110</v>
      </c>
      <c r="E54" t="str">
        <f>VLOOKUP(A54,HOP!A:H,8,0)</f>
        <v>110.00</v>
      </c>
      <c r="F54" t="str">
        <f>VLOOKUP(A54,HOP!A:B,2,0)</f>
        <v>2039448</v>
      </c>
      <c r="G54">
        <f t="shared" si="0"/>
        <v>0</v>
      </c>
      <c r="H54" t="str">
        <f t="shared" si="1"/>
        <v>，2039448</v>
      </c>
    </row>
    <row r="55" ht="14.25" customHeight="1" spans="1:8">
      <c r="A55" s="6" t="s">
        <v>463</v>
      </c>
      <c r="B55" s="7" t="s">
        <v>134</v>
      </c>
      <c r="C55" s="7" t="s">
        <v>81</v>
      </c>
      <c r="D55" s="3">
        <v>139</v>
      </c>
      <c r="E55" t="str">
        <f>VLOOKUP(A55,HOP!A:H,8,0)</f>
        <v>139.00</v>
      </c>
      <c r="F55" t="str">
        <f>VLOOKUP(A55,HOP!A:B,2,0)</f>
        <v>2039132</v>
      </c>
      <c r="G55">
        <f t="shared" si="0"/>
        <v>0</v>
      </c>
      <c r="H55" t="str">
        <f t="shared" si="1"/>
        <v>，2039132</v>
      </c>
    </row>
    <row r="56" ht="14.25" customHeight="1" spans="1:8">
      <c r="A56" s="6" t="s">
        <v>469</v>
      </c>
      <c r="B56" s="7" t="s">
        <v>80</v>
      </c>
      <c r="C56" s="7" t="s">
        <v>81</v>
      </c>
      <c r="D56" s="3">
        <v>588</v>
      </c>
      <c r="E56" t="str">
        <f>VLOOKUP(A56,HOP!A:H,8,0)</f>
        <v>588.00</v>
      </c>
      <c r="F56" t="str">
        <f>VLOOKUP(A56,HOP!A:B,2,0)</f>
        <v>2037186</v>
      </c>
      <c r="G56">
        <f t="shared" si="0"/>
        <v>0</v>
      </c>
      <c r="H56" t="str">
        <f t="shared" si="1"/>
        <v>，2037186</v>
      </c>
    </row>
    <row r="57" ht="14.25" customHeight="1" spans="1:8">
      <c r="A57" s="6" t="s">
        <v>475</v>
      </c>
      <c r="B57" s="7" t="s">
        <v>134</v>
      </c>
      <c r="C57" s="7" t="s">
        <v>81</v>
      </c>
      <c r="D57" s="3">
        <v>160</v>
      </c>
      <c r="E57" t="str">
        <f>VLOOKUP(A57,HOP!A:H,8,0)</f>
        <v>160.00</v>
      </c>
      <c r="F57" t="str">
        <f>VLOOKUP(A57,HOP!A:B,2,0)</f>
        <v>2039137</v>
      </c>
      <c r="G57">
        <f t="shared" si="0"/>
        <v>0</v>
      </c>
      <c r="H57" t="str">
        <f t="shared" si="1"/>
        <v>，2039137</v>
      </c>
    </row>
    <row r="58" ht="14.25" customHeight="1" spans="1:8">
      <c r="A58" s="6" t="s">
        <v>482</v>
      </c>
      <c r="B58" s="7" t="s">
        <v>134</v>
      </c>
      <c r="C58" s="7" t="s">
        <v>81</v>
      </c>
      <c r="D58" s="3">
        <v>399</v>
      </c>
      <c r="E58" t="str">
        <f>VLOOKUP(A58,HOP!A:H,8,0)</f>
        <v>399.00</v>
      </c>
      <c r="F58" t="str">
        <f>VLOOKUP(A58,HOP!A:B,2,0)</f>
        <v>2039336</v>
      </c>
      <c r="G58">
        <f t="shared" si="0"/>
        <v>0</v>
      </c>
      <c r="H58" t="str">
        <f t="shared" si="1"/>
        <v>，2039336</v>
      </c>
    </row>
    <row r="59" ht="14.25" customHeight="1" spans="1:8">
      <c r="A59" s="6" t="s">
        <v>490</v>
      </c>
      <c r="B59" s="7" t="s">
        <v>134</v>
      </c>
      <c r="C59" s="7" t="s">
        <v>81</v>
      </c>
      <c r="D59" s="3">
        <v>123</v>
      </c>
      <c r="E59" t="str">
        <f>VLOOKUP(A59,HOP!A:H,8,0)</f>
        <v>123.00</v>
      </c>
      <c r="F59" t="str">
        <f>VLOOKUP(A59,HOP!A:B,2,0)</f>
        <v>2039374</v>
      </c>
      <c r="G59">
        <f t="shared" si="0"/>
        <v>0</v>
      </c>
      <c r="H59" t="str">
        <f t="shared" si="1"/>
        <v>，2039374</v>
      </c>
    </row>
    <row r="60" ht="14.25" customHeight="1" spans="1:8">
      <c r="A60" s="6" t="s">
        <v>498</v>
      </c>
      <c r="B60" s="7" t="s">
        <v>134</v>
      </c>
      <c r="C60" s="7" t="s">
        <v>81</v>
      </c>
      <c r="D60" s="3">
        <v>81</v>
      </c>
      <c r="E60" t="str">
        <f>VLOOKUP(A60,HOP!A:H,8,0)</f>
        <v>81.00</v>
      </c>
      <c r="F60" t="str">
        <f>VLOOKUP(A60,HOP!A:B,2,0)</f>
        <v>2039503</v>
      </c>
      <c r="G60">
        <f t="shared" si="0"/>
        <v>0</v>
      </c>
      <c r="H60" t="str">
        <f t="shared" si="1"/>
        <v>，2039503</v>
      </c>
    </row>
    <row r="61" ht="14.25" customHeight="1" spans="1:8">
      <c r="A61" s="6" t="s">
        <v>503</v>
      </c>
      <c r="B61" s="7" t="s">
        <v>134</v>
      </c>
      <c r="C61" s="7" t="s">
        <v>81</v>
      </c>
      <c r="D61" s="3">
        <v>237</v>
      </c>
      <c r="E61" t="str">
        <f>VLOOKUP(A61,HOP!A:H,8,0)</f>
        <v>237.00</v>
      </c>
      <c r="F61" t="str">
        <f>VLOOKUP(A61,HOP!A:B,2,0)</f>
        <v>2039980</v>
      </c>
      <c r="G61">
        <f t="shared" si="0"/>
        <v>0</v>
      </c>
      <c r="H61" t="str">
        <f t="shared" si="1"/>
        <v>，2039980</v>
      </c>
    </row>
    <row r="62" ht="14.25" customHeight="1" spans="1:8">
      <c r="A62" s="6" t="s">
        <v>509</v>
      </c>
      <c r="B62" s="7" t="s">
        <v>134</v>
      </c>
      <c r="C62" s="7" t="s">
        <v>81</v>
      </c>
      <c r="D62" s="3">
        <v>303</v>
      </c>
      <c r="E62" t="str">
        <f>VLOOKUP(A62,HOP!A:H,8,0)</f>
        <v>303.00</v>
      </c>
      <c r="F62" t="str">
        <f>VLOOKUP(A62,HOP!A:B,2,0)</f>
        <v>2039674</v>
      </c>
      <c r="G62">
        <f t="shared" si="0"/>
        <v>0</v>
      </c>
      <c r="H62" t="str">
        <f t="shared" si="1"/>
        <v>，2039674</v>
      </c>
    </row>
    <row r="63" ht="14.25" customHeight="1" spans="1:8">
      <c r="A63" s="6" t="s">
        <v>515</v>
      </c>
      <c r="B63" s="7" t="s">
        <v>134</v>
      </c>
      <c r="C63" s="7" t="s">
        <v>81</v>
      </c>
      <c r="D63" s="3">
        <v>448</v>
      </c>
      <c r="E63" t="str">
        <f>VLOOKUP(A63,HOP!A:H,8,0)</f>
        <v>448.00</v>
      </c>
      <c r="F63" t="str">
        <f>VLOOKUP(A63,HOP!A:B,2,0)</f>
        <v>2039705</v>
      </c>
      <c r="G63">
        <f t="shared" si="0"/>
        <v>0</v>
      </c>
      <c r="H63" t="str">
        <f t="shared" si="1"/>
        <v>，2039705</v>
      </c>
    </row>
    <row r="64" ht="14.25" customHeight="1" spans="1:8">
      <c r="A64" s="6" t="s">
        <v>522</v>
      </c>
      <c r="B64" s="7" t="s">
        <v>134</v>
      </c>
      <c r="C64" s="7" t="s">
        <v>81</v>
      </c>
      <c r="D64" s="3">
        <v>216</v>
      </c>
      <c r="E64" t="str">
        <f>VLOOKUP(A64,HOP!A:H,8,0)</f>
        <v>216.00</v>
      </c>
      <c r="F64" t="str">
        <f>VLOOKUP(A64,HOP!A:B,2,0)</f>
        <v>2040161</v>
      </c>
      <c r="G64">
        <f t="shared" si="0"/>
        <v>0</v>
      </c>
      <c r="H64" t="str">
        <f t="shared" si="1"/>
        <v>，2040161</v>
      </c>
    </row>
    <row r="65" ht="14.25" customHeight="1" spans="1:8">
      <c r="A65" s="6" t="s">
        <v>530</v>
      </c>
      <c r="B65" s="7" t="s">
        <v>134</v>
      </c>
      <c r="C65" s="7" t="s">
        <v>81</v>
      </c>
      <c r="D65" s="3">
        <v>228</v>
      </c>
      <c r="E65" t="str">
        <f>VLOOKUP(A65,HOP!A:H,8,0)</f>
        <v>228.00</v>
      </c>
      <c r="F65" t="str">
        <f>VLOOKUP(A65,HOP!A:B,2,0)</f>
        <v>2040162</v>
      </c>
      <c r="G65">
        <f t="shared" si="0"/>
        <v>0</v>
      </c>
      <c r="H65" t="str">
        <f t="shared" si="1"/>
        <v>，2040162</v>
      </c>
    </row>
    <row r="66" ht="14.25" customHeight="1" spans="1:8">
      <c r="A66" s="6" t="s">
        <v>537</v>
      </c>
      <c r="B66" s="7" t="s">
        <v>134</v>
      </c>
      <c r="C66" s="7" t="s">
        <v>81</v>
      </c>
      <c r="D66" s="3">
        <v>164</v>
      </c>
      <c r="E66" t="str">
        <f>VLOOKUP(A66,HOP!A:H,8,0)</f>
        <v>164.00</v>
      </c>
      <c r="F66" t="str">
        <f>VLOOKUP(A66,HOP!A:B,2,0)</f>
        <v>2040002</v>
      </c>
      <c r="G66">
        <f t="shared" si="0"/>
        <v>0</v>
      </c>
      <c r="H66" t="str">
        <f t="shared" si="1"/>
        <v>，2040002</v>
      </c>
    </row>
    <row r="67" ht="14.25" customHeight="1" spans="1:8">
      <c r="A67" s="6" t="s">
        <v>544</v>
      </c>
      <c r="B67" s="7" t="s">
        <v>134</v>
      </c>
      <c r="C67" s="7" t="s">
        <v>81</v>
      </c>
      <c r="D67" s="3">
        <v>156</v>
      </c>
      <c r="E67" t="str">
        <f>VLOOKUP(A67,HOP!A:H,8,0)</f>
        <v>156.00</v>
      </c>
      <c r="F67" t="str">
        <f>VLOOKUP(A67,HOP!A:B,2,0)</f>
        <v>2040264</v>
      </c>
      <c r="G67">
        <f t="shared" ref="G67:G130" si="2">D67-E67</f>
        <v>0</v>
      </c>
      <c r="H67" t="str">
        <f t="shared" ref="H67:H130" si="3">$H$1&amp;F67</f>
        <v>，2040264</v>
      </c>
    </row>
    <row r="68" ht="14.25" customHeight="1" spans="1:8">
      <c r="A68" s="6" t="s">
        <v>549</v>
      </c>
      <c r="B68" s="7" t="s">
        <v>134</v>
      </c>
      <c r="C68" s="7" t="s">
        <v>81</v>
      </c>
      <c r="D68" s="3">
        <v>381</v>
      </c>
      <c r="E68" t="str">
        <f>VLOOKUP(A68,HOP!A:H,8,0)</f>
        <v>381.00</v>
      </c>
      <c r="F68" t="str">
        <f>VLOOKUP(A68,HOP!A:B,2,0)</f>
        <v>2040038</v>
      </c>
      <c r="G68">
        <f t="shared" si="2"/>
        <v>0</v>
      </c>
      <c r="H68" t="str">
        <f t="shared" si="3"/>
        <v>，2040038</v>
      </c>
    </row>
    <row r="69" ht="14.25" customHeight="1" spans="1:8">
      <c r="A69" s="6" t="s">
        <v>557</v>
      </c>
      <c r="B69" s="7" t="s">
        <v>134</v>
      </c>
      <c r="C69" s="7" t="s">
        <v>81</v>
      </c>
      <c r="D69" s="3">
        <v>320</v>
      </c>
      <c r="E69" t="str">
        <f>VLOOKUP(A69,HOP!A:H,8,0)</f>
        <v>320.00</v>
      </c>
      <c r="F69" t="str">
        <f>VLOOKUP(A69,HOP!A:B,2,0)</f>
        <v>2039680</v>
      </c>
      <c r="G69">
        <f t="shared" si="2"/>
        <v>0</v>
      </c>
      <c r="H69" t="str">
        <f t="shared" si="3"/>
        <v>，2039680</v>
      </c>
    </row>
    <row r="70" ht="14.25" customHeight="1" spans="1:8">
      <c r="A70" s="6" t="s">
        <v>561</v>
      </c>
      <c r="B70" s="7" t="s">
        <v>134</v>
      </c>
      <c r="C70" s="7" t="s">
        <v>81</v>
      </c>
      <c r="D70" s="3">
        <v>224</v>
      </c>
      <c r="E70" t="str">
        <f>VLOOKUP(A70,HOP!A:H,8,0)</f>
        <v>224.00</v>
      </c>
      <c r="F70" t="str">
        <f>VLOOKUP(A70,HOP!A:B,2,0)</f>
        <v>2039850</v>
      </c>
      <c r="G70">
        <f t="shared" si="2"/>
        <v>0</v>
      </c>
      <c r="H70" t="str">
        <f t="shared" si="3"/>
        <v>，2039850</v>
      </c>
    </row>
    <row r="71" ht="14.25" customHeight="1" spans="1:8">
      <c r="A71" s="6" t="s">
        <v>568</v>
      </c>
      <c r="B71" s="7" t="s">
        <v>134</v>
      </c>
      <c r="C71" s="7" t="s">
        <v>81</v>
      </c>
      <c r="D71" s="3">
        <v>134</v>
      </c>
      <c r="E71" t="str">
        <f>VLOOKUP(A71,HOP!A:H,8,0)</f>
        <v>134.00</v>
      </c>
      <c r="F71" t="str">
        <f>VLOOKUP(A71,HOP!A:B,2,0)</f>
        <v>2039773</v>
      </c>
      <c r="G71">
        <f t="shared" si="2"/>
        <v>0</v>
      </c>
      <c r="H71" t="str">
        <f t="shared" si="3"/>
        <v>，2039773</v>
      </c>
    </row>
    <row r="72" ht="14.25" customHeight="1" spans="1:8">
      <c r="A72" s="6" t="s">
        <v>573</v>
      </c>
      <c r="B72" s="7" t="s">
        <v>134</v>
      </c>
      <c r="C72" s="7" t="s">
        <v>81</v>
      </c>
      <c r="D72" s="3">
        <v>251</v>
      </c>
      <c r="E72" t="str">
        <f>VLOOKUP(A72,HOP!A:H,8,0)</f>
        <v>251.00</v>
      </c>
      <c r="F72" t="str">
        <f>VLOOKUP(A72,HOP!A:B,2,0)</f>
        <v>2040008</v>
      </c>
      <c r="G72">
        <f t="shared" si="2"/>
        <v>0</v>
      </c>
      <c r="H72" t="str">
        <f t="shared" si="3"/>
        <v>，2040008</v>
      </c>
    </row>
    <row r="73" ht="14.25" customHeight="1" spans="1:8">
      <c r="A73" s="6" t="s">
        <v>580</v>
      </c>
      <c r="B73" s="7" t="s">
        <v>134</v>
      </c>
      <c r="C73" s="7" t="s">
        <v>81</v>
      </c>
      <c r="D73" s="3">
        <v>181</v>
      </c>
      <c r="E73" t="str">
        <f>VLOOKUP(A73,HOP!A:H,8,0)</f>
        <v>181.00</v>
      </c>
      <c r="F73" t="str">
        <f>VLOOKUP(A73,HOP!A:B,2,0)</f>
        <v>2040011</v>
      </c>
      <c r="G73">
        <f t="shared" si="2"/>
        <v>0</v>
      </c>
      <c r="H73" t="str">
        <f t="shared" si="3"/>
        <v>，2040011</v>
      </c>
    </row>
    <row r="74" ht="14.25" customHeight="1" spans="1:8">
      <c r="A74" s="6" t="s">
        <v>583</v>
      </c>
      <c r="B74" s="7" t="s">
        <v>134</v>
      </c>
      <c r="C74" s="7" t="s">
        <v>81</v>
      </c>
      <c r="D74" s="3">
        <v>194</v>
      </c>
      <c r="E74" t="str">
        <f>VLOOKUP(A74,HOP!A:H,8,0)</f>
        <v>194.00</v>
      </c>
      <c r="F74" t="str">
        <f>VLOOKUP(A74,HOP!A:B,2,0)</f>
        <v>2040082</v>
      </c>
      <c r="G74">
        <f t="shared" si="2"/>
        <v>0</v>
      </c>
      <c r="H74" t="str">
        <f t="shared" si="3"/>
        <v>，2040082</v>
      </c>
    </row>
    <row r="75" ht="14.25" customHeight="1" spans="1:8">
      <c r="A75" s="6" t="s">
        <v>589</v>
      </c>
      <c r="B75" s="7" t="s">
        <v>134</v>
      </c>
      <c r="C75" s="7" t="s">
        <v>81</v>
      </c>
      <c r="D75" s="3">
        <v>215</v>
      </c>
      <c r="E75" t="str">
        <f>VLOOKUP(A75,HOP!A:H,8,0)</f>
        <v>215.00</v>
      </c>
      <c r="F75" t="str">
        <f>VLOOKUP(A75,HOP!A:B,2,0)</f>
        <v>2040049</v>
      </c>
      <c r="G75">
        <f t="shared" si="2"/>
        <v>0</v>
      </c>
      <c r="H75" t="str">
        <f t="shared" si="3"/>
        <v>，2040049</v>
      </c>
    </row>
    <row r="76" ht="14.25" customHeight="1" spans="1:8">
      <c r="A76" s="6" t="s">
        <v>594</v>
      </c>
      <c r="B76" s="7" t="s">
        <v>134</v>
      </c>
      <c r="C76" s="7" t="s">
        <v>81</v>
      </c>
      <c r="D76" s="3">
        <v>303</v>
      </c>
      <c r="E76" t="str">
        <f>VLOOKUP(A76,HOP!A:H,8,0)</f>
        <v>303.00</v>
      </c>
      <c r="F76" t="str">
        <f>VLOOKUP(A76,HOP!A:B,2,0)</f>
        <v>2037599</v>
      </c>
      <c r="G76">
        <f t="shared" si="2"/>
        <v>0</v>
      </c>
      <c r="H76" t="str">
        <f t="shared" si="3"/>
        <v>，2037599</v>
      </c>
    </row>
    <row r="77" ht="14.25" customHeight="1" spans="1:8">
      <c r="A77" s="6" t="s">
        <v>598</v>
      </c>
      <c r="B77" s="7" t="s">
        <v>80</v>
      </c>
      <c r="C77" s="7" t="s">
        <v>81</v>
      </c>
      <c r="D77" s="3">
        <v>318</v>
      </c>
      <c r="E77" t="str">
        <f>VLOOKUP(A77,HOP!A:H,8,0)</f>
        <v>318.00</v>
      </c>
      <c r="F77" t="str">
        <f>VLOOKUP(A77,HOP!A:B,2,0)</f>
        <v>2037803</v>
      </c>
      <c r="G77">
        <f t="shared" si="2"/>
        <v>0</v>
      </c>
      <c r="H77" t="str">
        <f t="shared" si="3"/>
        <v>，2037803</v>
      </c>
    </row>
    <row r="78" ht="14.25" customHeight="1" spans="1:8">
      <c r="A78" s="6" t="s">
        <v>603</v>
      </c>
      <c r="B78" s="7" t="s">
        <v>80</v>
      </c>
      <c r="C78" s="7" t="s">
        <v>81</v>
      </c>
      <c r="D78" s="3">
        <v>232</v>
      </c>
      <c r="E78" t="str">
        <f>VLOOKUP(A78,HOP!A:H,8,0)</f>
        <v>232.00</v>
      </c>
      <c r="F78" t="str">
        <f>VLOOKUP(A78,HOP!A:B,2,0)</f>
        <v>2037932</v>
      </c>
      <c r="G78">
        <f t="shared" si="2"/>
        <v>0</v>
      </c>
      <c r="H78" t="str">
        <f t="shared" si="3"/>
        <v>，2037932</v>
      </c>
    </row>
    <row r="79" ht="14.25" customHeight="1" spans="1:9">
      <c r="A79" s="49" t="s">
        <v>609</v>
      </c>
      <c r="B79" s="7" t="s">
        <v>80</v>
      </c>
      <c r="C79" s="7" t="s">
        <v>81</v>
      </c>
      <c r="D79" s="3">
        <v>720</v>
      </c>
      <c r="E79" t="str">
        <f>VLOOKUP(A79,HOP!A:H,8,0)</f>
        <v>360.00</v>
      </c>
      <c r="F79" t="str">
        <f>VLOOKUP(A79,HOP!A:B,2,0)</f>
        <v>2032605</v>
      </c>
      <c r="G79">
        <f t="shared" si="2"/>
        <v>360</v>
      </c>
      <c r="H79" t="str">
        <f t="shared" si="3"/>
        <v>，2032605</v>
      </c>
      <c r="I79" t="s">
        <v>2472</v>
      </c>
    </row>
    <row r="80" ht="14.25" customHeight="1" spans="1:8">
      <c r="A80" s="6" t="s">
        <v>616</v>
      </c>
      <c r="B80" s="7" t="s">
        <v>80</v>
      </c>
      <c r="C80" s="7" t="s">
        <v>81</v>
      </c>
      <c r="D80" s="3">
        <v>185</v>
      </c>
      <c r="E80" t="str">
        <f>VLOOKUP(A80,HOP!A:H,8,0)</f>
        <v>185.00</v>
      </c>
      <c r="F80" t="str">
        <f>VLOOKUP(A80,HOP!A:B,2,0)</f>
        <v>2038546</v>
      </c>
      <c r="G80">
        <f t="shared" si="2"/>
        <v>0</v>
      </c>
      <c r="H80" t="str">
        <f t="shared" si="3"/>
        <v>，2038546</v>
      </c>
    </row>
    <row r="81" ht="14.25" customHeight="1" spans="1:8">
      <c r="A81" s="49" t="s">
        <v>623</v>
      </c>
      <c r="B81" s="7" t="s">
        <v>79</v>
      </c>
      <c r="C81" s="7" t="s">
        <v>81</v>
      </c>
      <c r="D81" s="3">
        <v>1078</v>
      </c>
      <c r="E81" t="str">
        <f>VLOOKUP(A81,HOP!A:H,8,0)</f>
        <v>1078.00</v>
      </c>
      <c r="F81" t="str">
        <f>VLOOKUP(A81,HOP!A:B,2,0)</f>
        <v>2028669</v>
      </c>
      <c r="G81">
        <f t="shared" si="2"/>
        <v>0</v>
      </c>
      <c r="H81" t="str">
        <f t="shared" si="3"/>
        <v>，2028669</v>
      </c>
    </row>
    <row r="82" ht="14.25" customHeight="1" spans="1:8">
      <c r="A82" s="6" t="s">
        <v>631</v>
      </c>
      <c r="B82" s="7" t="s">
        <v>134</v>
      </c>
      <c r="C82" s="7" t="s">
        <v>81</v>
      </c>
      <c r="D82" s="3">
        <v>198</v>
      </c>
      <c r="E82" t="str">
        <f>VLOOKUP(A82,HOP!A:H,8,0)</f>
        <v>198.00</v>
      </c>
      <c r="F82" t="str">
        <f>VLOOKUP(A82,HOP!A:B,2,0)</f>
        <v>2038257</v>
      </c>
      <c r="G82">
        <f t="shared" si="2"/>
        <v>0</v>
      </c>
      <c r="H82" t="str">
        <f t="shared" si="3"/>
        <v>，2038257</v>
      </c>
    </row>
    <row r="83" ht="14.25" customHeight="1" spans="1:8">
      <c r="A83" s="6" t="s">
        <v>637</v>
      </c>
      <c r="B83" s="7" t="s">
        <v>134</v>
      </c>
      <c r="C83" s="7" t="s">
        <v>81</v>
      </c>
      <c r="D83" s="3">
        <v>124</v>
      </c>
      <c r="E83" t="str">
        <f>VLOOKUP(A83,HOP!A:H,8,0)</f>
        <v>124.00</v>
      </c>
      <c r="F83" t="str">
        <f>VLOOKUP(A83,HOP!A:B,2,0)</f>
        <v>2039135</v>
      </c>
      <c r="G83">
        <f t="shared" si="2"/>
        <v>0</v>
      </c>
      <c r="H83" t="str">
        <f t="shared" si="3"/>
        <v>，2039135</v>
      </c>
    </row>
    <row r="84" ht="14.25" customHeight="1" spans="1:8">
      <c r="A84" s="6" t="s">
        <v>642</v>
      </c>
      <c r="B84" s="7" t="s">
        <v>134</v>
      </c>
      <c r="C84" s="7" t="s">
        <v>81</v>
      </c>
      <c r="D84" s="3">
        <v>249</v>
      </c>
      <c r="E84" t="str">
        <f>VLOOKUP(A84,HOP!A:H,8,0)</f>
        <v>249.00</v>
      </c>
      <c r="F84" t="str">
        <f>VLOOKUP(A84,HOP!A:B,2,0)</f>
        <v>2039707</v>
      </c>
      <c r="G84">
        <f t="shared" si="2"/>
        <v>0</v>
      </c>
      <c r="H84" t="str">
        <f t="shared" si="3"/>
        <v>，2039707</v>
      </c>
    </row>
    <row r="85" ht="14.25" customHeight="1" spans="1:8">
      <c r="A85" s="6" t="s">
        <v>646</v>
      </c>
      <c r="B85" s="7" t="s">
        <v>134</v>
      </c>
      <c r="C85" s="7" t="s">
        <v>81</v>
      </c>
      <c r="D85" s="3">
        <v>199</v>
      </c>
      <c r="E85" t="str">
        <f>VLOOKUP(A85,HOP!A:H,8,0)</f>
        <v>199.00</v>
      </c>
      <c r="F85" t="str">
        <f>VLOOKUP(A85,HOP!A:B,2,0)</f>
        <v>2039400</v>
      </c>
      <c r="G85">
        <f t="shared" si="2"/>
        <v>0</v>
      </c>
      <c r="H85" t="str">
        <f t="shared" si="3"/>
        <v>，2039400</v>
      </c>
    </row>
    <row r="86" ht="14.25" customHeight="1" spans="1:8">
      <c r="A86" s="6" t="s">
        <v>650</v>
      </c>
      <c r="B86" s="7" t="s">
        <v>134</v>
      </c>
      <c r="C86" s="7" t="s">
        <v>81</v>
      </c>
      <c r="D86" s="3">
        <v>394</v>
      </c>
      <c r="E86" t="str">
        <f>VLOOKUP(A86,HOP!A:H,8,0)</f>
        <v>394.00</v>
      </c>
      <c r="F86" t="str">
        <f>VLOOKUP(A86,HOP!A:B,2,0)</f>
        <v>2032949</v>
      </c>
      <c r="G86">
        <f t="shared" si="2"/>
        <v>0</v>
      </c>
      <c r="H86" t="str">
        <f t="shared" si="3"/>
        <v>，2032949</v>
      </c>
    </row>
    <row r="87" ht="14.25" customHeight="1" spans="1:8">
      <c r="A87" s="6" t="s">
        <v>657</v>
      </c>
      <c r="B87" s="7" t="s">
        <v>134</v>
      </c>
      <c r="C87" s="7" t="s">
        <v>81</v>
      </c>
      <c r="D87" s="3">
        <v>158</v>
      </c>
      <c r="E87" t="str">
        <f>VLOOKUP(A87,HOP!A:H,8,0)</f>
        <v>158.00</v>
      </c>
      <c r="F87" t="str">
        <f>VLOOKUP(A87,HOP!A:B,2,0)</f>
        <v>2039036</v>
      </c>
      <c r="G87">
        <f t="shared" si="2"/>
        <v>0</v>
      </c>
      <c r="H87" t="str">
        <f t="shared" si="3"/>
        <v>，2039036</v>
      </c>
    </row>
    <row r="88" ht="14.25" customHeight="1" spans="1:8">
      <c r="A88" s="6" t="s">
        <v>663</v>
      </c>
      <c r="B88" s="7" t="s">
        <v>134</v>
      </c>
      <c r="C88" s="7" t="s">
        <v>81</v>
      </c>
      <c r="D88" s="3">
        <v>167</v>
      </c>
      <c r="E88" t="str">
        <f>VLOOKUP(A88,HOP!A:H,8,0)</f>
        <v>167.00</v>
      </c>
      <c r="F88" t="str">
        <f>VLOOKUP(A88,HOP!A:B,2,0)</f>
        <v>2039315</v>
      </c>
      <c r="G88">
        <f t="shared" si="2"/>
        <v>0</v>
      </c>
      <c r="H88" t="str">
        <f t="shared" si="3"/>
        <v>，2039315</v>
      </c>
    </row>
    <row r="89" ht="14.25" customHeight="1" spans="1:8">
      <c r="A89" s="6" t="s">
        <v>668</v>
      </c>
      <c r="B89" s="7" t="s">
        <v>134</v>
      </c>
      <c r="C89" s="7" t="s">
        <v>81</v>
      </c>
      <c r="D89" s="3">
        <v>126</v>
      </c>
      <c r="E89" t="str">
        <f>VLOOKUP(A89,HOP!A:H,8,0)</f>
        <v>126.00</v>
      </c>
      <c r="F89" t="str">
        <f>VLOOKUP(A89,HOP!A:B,2,0)</f>
        <v>2038888</v>
      </c>
      <c r="G89">
        <f t="shared" si="2"/>
        <v>0</v>
      </c>
      <c r="H89" t="str">
        <f t="shared" si="3"/>
        <v>，2038888</v>
      </c>
    </row>
    <row r="90" ht="14.25" customHeight="1" spans="1:8">
      <c r="A90" s="6" t="s">
        <v>674</v>
      </c>
      <c r="B90" s="7" t="s">
        <v>134</v>
      </c>
      <c r="C90" s="7" t="s">
        <v>81</v>
      </c>
      <c r="D90" s="3">
        <v>104</v>
      </c>
      <c r="E90" t="str">
        <f>VLOOKUP(A90,HOP!A:H,8,0)</f>
        <v>104.00</v>
      </c>
      <c r="F90" t="str">
        <f>VLOOKUP(A90,HOP!A:B,2,0)</f>
        <v>2040272</v>
      </c>
      <c r="G90">
        <f t="shared" si="2"/>
        <v>0</v>
      </c>
      <c r="H90" t="str">
        <f t="shared" si="3"/>
        <v>，2040272</v>
      </c>
    </row>
    <row r="91" ht="14.25" customHeight="1" spans="1:8">
      <c r="A91" s="6" t="s">
        <v>680</v>
      </c>
      <c r="B91" s="7" t="s">
        <v>134</v>
      </c>
      <c r="C91" s="7" t="s">
        <v>81</v>
      </c>
      <c r="D91" s="3">
        <v>88</v>
      </c>
      <c r="E91" t="str">
        <f>VLOOKUP(A91,HOP!A:H,8,0)</f>
        <v>88.00</v>
      </c>
      <c r="F91" t="str">
        <f>VLOOKUP(A91,HOP!A:B,2,0)</f>
        <v>2039474</v>
      </c>
      <c r="G91">
        <f t="shared" si="2"/>
        <v>0</v>
      </c>
      <c r="H91" t="str">
        <f t="shared" si="3"/>
        <v>，2039474</v>
      </c>
    </row>
    <row r="92" ht="14.25" customHeight="1" spans="1:8">
      <c r="A92" s="6" t="s">
        <v>685</v>
      </c>
      <c r="B92" s="7" t="s">
        <v>134</v>
      </c>
      <c r="C92" s="7" t="s">
        <v>81</v>
      </c>
      <c r="D92" s="3">
        <v>224</v>
      </c>
      <c r="E92" t="str">
        <f>VLOOKUP(A92,HOP!A:H,8,0)</f>
        <v>224.00</v>
      </c>
      <c r="F92" t="str">
        <f>VLOOKUP(A92,HOP!A:B,2,0)</f>
        <v>2039567</v>
      </c>
      <c r="G92">
        <f t="shared" si="2"/>
        <v>0</v>
      </c>
      <c r="H92" t="str">
        <f t="shared" si="3"/>
        <v>，2039567</v>
      </c>
    </row>
    <row r="93" ht="14.25" customHeight="1" spans="1:8">
      <c r="A93" s="6" t="s">
        <v>690</v>
      </c>
      <c r="B93" s="7" t="s">
        <v>134</v>
      </c>
      <c r="C93" s="7" t="s">
        <v>81</v>
      </c>
      <c r="D93" s="3">
        <v>104</v>
      </c>
      <c r="E93" t="str">
        <f>VLOOKUP(A93,HOP!A:H,8,0)</f>
        <v>104.00</v>
      </c>
      <c r="F93" t="str">
        <f>VLOOKUP(A93,HOP!A:B,2,0)</f>
        <v>2039530</v>
      </c>
      <c r="G93">
        <f t="shared" si="2"/>
        <v>0</v>
      </c>
      <c r="H93" t="str">
        <f t="shared" si="3"/>
        <v>，2039530</v>
      </c>
    </row>
    <row r="94" ht="14.25" customHeight="1" spans="1:8">
      <c r="A94" s="6" t="s">
        <v>695</v>
      </c>
      <c r="B94" s="7" t="s">
        <v>134</v>
      </c>
      <c r="C94" s="7" t="s">
        <v>81</v>
      </c>
      <c r="D94" s="3">
        <v>207</v>
      </c>
      <c r="E94" t="str">
        <f>VLOOKUP(A94,HOP!A:H,8,0)</f>
        <v>207.00</v>
      </c>
      <c r="F94" t="str">
        <f>VLOOKUP(A94,HOP!A:B,2,0)</f>
        <v>2039932</v>
      </c>
      <c r="G94">
        <f t="shared" si="2"/>
        <v>0</v>
      </c>
      <c r="H94" t="str">
        <f t="shared" si="3"/>
        <v>，2039932</v>
      </c>
    </row>
    <row r="95" ht="14.25" customHeight="1" spans="1:8">
      <c r="A95" s="6" t="s">
        <v>702</v>
      </c>
      <c r="B95" s="7" t="s">
        <v>134</v>
      </c>
      <c r="C95" s="7" t="s">
        <v>81</v>
      </c>
      <c r="D95" s="3">
        <v>114</v>
      </c>
      <c r="E95" t="str">
        <f>VLOOKUP(A95,HOP!A:H,8,0)</f>
        <v>114.00</v>
      </c>
      <c r="F95" t="str">
        <f>VLOOKUP(A95,HOP!A:B,2,0)</f>
        <v>2039917</v>
      </c>
      <c r="G95">
        <f t="shared" si="2"/>
        <v>0</v>
      </c>
      <c r="H95" t="str">
        <f t="shared" si="3"/>
        <v>，2039917</v>
      </c>
    </row>
    <row r="96" ht="14.25" customHeight="1" spans="1:8">
      <c r="A96" s="6" t="s">
        <v>707</v>
      </c>
      <c r="B96" s="7" t="s">
        <v>134</v>
      </c>
      <c r="C96" s="7" t="s">
        <v>81</v>
      </c>
      <c r="D96" s="3">
        <v>254</v>
      </c>
      <c r="E96" t="str">
        <f>VLOOKUP(A96,HOP!A:H,8,0)</f>
        <v>254.00</v>
      </c>
      <c r="F96" t="str">
        <f>VLOOKUP(A96,HOP!A:B,2,0)</f>
        <v>2039425</v>
      </c>
      <c r="G96">
        <f t="shared" si="2"/>
        <v>0</v>
      </c>
      <c r="H96" t="str">
        <f t="shared" si="3"/>
        <v>，2039425</v>
      </c>
    </row>
    <row r="97" ht="14.25" customHeight="1" spans="1:8">
      <c r="A97" s="6" t="s">
        <v>715</v>
      </c>
      <c r="B97" s="7" t="s">
        <v>134</v>
      </c>
      <c r="C97" s="7" t="s">
        <v>81</v>
      </c>
      <c r="D97" s="3">
        <v>134</v>
      </c>
      <c r="E97" t="str">
        <f>VLOOKUP(A97,HOP!A:H,8,0)</f>
        <v>134.00</v>
      </c>
      <c r="F97" t="str">
        <f>VLOOKUP(A97,HOP!A:B,2,0)</f>
        <v>2040226</v>
      </c>
      <c r="G97">
        <f t="shared" si="2"/>
        <v>0</v>
      </c>
      <c r="H97" t="str">
        <f t="shared" si="3"/>
        <v>，2040226</v>
      </c>
    </row>
    <row r="98" ht="14.25" customHeight="1" spans="1:8">
      <c r="A98" s="6" t="s">
        <v>719</v>
      </c>
      <c r="B98" s="7" t="s">
        <v>134</v>
      </c>
      <c r="C98" s="7" t="s">
        <v>81</v>
      </c>
      <c r="D98" s="3">
        <v>121</v>
      </c>
      <c r="E98" t="str">
        <f>VLOOKUP(A98,HOP!A:H,8,0)</f>
        <v>121.00</v>
      </c>
      <c r="F98" t="str">
        <f>VLOOKUP(A98,HOP!A:B,2,0)</f>
        <v>2039347</v>
      </c>
      <c r="G98">
        <f t="shared" si="2"/>
        <v>0</v>
      </c>
      <c r="H98" t="str">
        <f t="shared" si="3"/>
        <v>，2039347</v>
      </c>
    </row>
    <row r="99" ht="14.25" customHeight="1" spans="1:8">
      <c r="A99" s="6" t="s">
        <v>725</v>
      </c>
      <c r="B99" s="7" t="s">
        <v>134</v>
      </c>
      <c r="C99" s="7" t="s">
        <v>81</v>
      </c>
      <c r="D99" s="3">
        <v>84</v>
      </c>
      <c r="E99" t="str">
        <f>VLOOKUP(A99,HOP!A:H,8,0)</f>
        <v>84.00</v>
      </c>
      <c r="F99" t="str">
        <f>VLOOKUP(A99,HOP!A:B,2,0)</f>
        <v>2039391</v>
      </c>
      <c r="G99">
        <f t="shared" si="2"/>
        <v>0</v>
      </c>
      <c r="H99" t="str">
        <f t="shared" si="3"/>
        <v>，2039391</v>
      </c>
    </row>
    <row r="100" ht="14.25" customHeight="1" spans="1:8">
      <c r="A100" s="6" t="s">
        <v>732</v>
      </c>
      <c r="B100" s="7" t="s">
        <v>134</v>
      </c>
      <c r="C100" s="7" t="s">
        <v>81</v>
      </c>
      <c r="D100" s="3">
        <v>279</v>
      </c>
      <c r="E100" t="str">
        <f>VLOOKUP(A100,HOP!A:H,8,0)</f>
        <v>279.00</v>
      </c>
      <c r="F100" t="str">
        <f>VLOOKUP(A100,HOP!A:B,2,0)</f>
        <v>2039044</v>
      </c>
      <c r="G100">
        <f t="shared" si="2"/>
        <v>0</v>
      </c>
      <c r="H100" t="str">
        <f t="shared" si="3"/>
        <v>，2039044</v>
      </c>
    </row>
    <row r="101" ht="14.25" customHeight="1" spans="1:8">
      <c r="A101" s="6" t="s">
        <v>739</v>
      </c>
      <c r="B101" s="7" t="s">
        <v>134</v>
      </c>
      <c r="C101" s="7" t="s">
        <v>81</v>
      </c>
      <c r="D101" s="3">
        <v>101</v>
      </c>
      <c r="E101" t="str">
        <f>VLOOKUP(A101,HOP!A:H,8,0)</f>
        <v>101.00</v>
      </c>
      <c r="F101" t="str">
        <f>VLOOKUP(A101,HOP!A:B,2,0)</f>
        <v>2039184</v>
      </c>
      <c r="G101">
        <f t="shared" si="2"/>
        <v>0</v>
      </c>
      <c r="H101" t="str">
        <f t="shared" si="3"/>
        <v>，2039184</v>
      </c>
    </row>
    <row r="102" ht="14.25" customHeight="1" spans="1:8">
      <c r="A102" s="6" t="s">
        <v>745</v>
      </c>
      <c r="B102" s="7" t="s">
        <v>134</v>
      </c>
      <c r="C102" s="7" t="s">
        <v>81</v>
      </c>
      <c r="D102" s="3">
        <v>249</v>
      </c>
      <c r="E102" t="str">
        <f>VLOOKUP(A102,HOP!A:H,8,0)</f>
        <v>249.00</v>
      </c>
      <c r="F102" t="str">
        <f>VLOOKUP(A102,HOP!A:B,2,0)</f>
        <v>2039372</v>
      </c>
      <c r="G102">
        <f t="shared" si="2"/>
        <v>0</v>
      </c>
      <c r="H102" t="str">
        <f t="shared" si="3"/>
        <v>，2039372</v>
      </c>
    </row>
    <row r="103" ht="14.25" customHeight="1" spans="1:8">
      <c r="A103" s="6" t="s">
        <v>749</v>
      </c>
      <c r="B103" s="7" t="s">
        <v>134</v>
      </c>
      <c r="C103" s="7" t="s">
        <v>81</v>
      </c>
      <c r="D103" s="3">
        <v>167</v>
      </c>
      <c r="E103" t="str">
        <f>VLOOKUP(A103,HOP!A:H,8,0)</f>
        <v>167.00</v>
      </c>
      <c r="F103" t="str">
        <f>VLOOKUP(A103,HOP!A:B,2,0)</f>
        <v>2039311</v>
      </c>
      <c r="G103">
        <f t="shared" si="2"/>
        <v>0</v>
      </c>
      <c r="H103" t="str">
        <f t="shared" si="3"/>
        <v>，2039311</v>
      </c>
    </row>
    <row r="104" ht="14.25" customHeight="1" spans="1:8">
      <c r="A104" s="6" t="s">
        <v>750</v>
      </c>
      <c r="B104" s="7" t="s">
        <v>134</v>
      </c>
      <c r="C104" s="7" t="s">
        <v>81</v>
      </c>
      <c r="D104" s="3">
        <v>200</v>
      </c>
      <c r="E104" t="str">
        <f>VLOOKUP(A104,HOP!A:H,8,0)</f>
        <v>200.00</v>
      </c>
      <c r="F104" t="str">
        <f>VLOOKUP(A104,HOP!A:B,2,0)</f>
        <v>2039158</v>
      </c>
      <c r="G104">
        <f t="shared" si="2"/>
        <v>0</v>
      </c>
      <c r="H104" t="str">
        <f t="shared" si="3"/>
        <v>，2039158</v>
      </c>
    </row>
    <row r="105" ht="14.25" customHeight="1" spans="1:8">
      <c r="A105" s="6" t="s">
        <v>757</v>
      </c>
      <c r="B105" s="7" t="s">
        <v>92</v>
      </c>
      <c r="C105" s="7" t="s">
        <v>81</v>
      </c>
      <c r="D105" s="3">
        <v>424</v>
      </c>
      <c r="E105" t="str">
        <f>VLOOKUP(A105,HOP!A:H,8,0)</f>
        <v>424.00</v>
      </c>
      <c r="F105" t="str">
        <f>VLOOKUP(A105,HOP!A:B,2,0)</f>
        <v>2030232</v>
      </c>
      <c r="G105">
        <f t="shared" si="2"/>
        <v>0</v>
      </c>
      <c r="H105" t="str">
        <f t="shared" si="3"/>
        <v>，2030232</v>
      </c>
    </row>
    <row r="106" ht="14.25" customHeight="1" spans="1:8">
      <c r="A106" s="6" t="s">
        <v>764</v>
      </c>
      <c r="B106" s="7" t="s">
        <v>134</v>
      </c>
      <c r="C106" s="7" t="s">
        <v>81</v>
      </c>
      <c r="D106" s="3">
        <v>563</v>
      </c>
      <c r="E106" t="str">
        <f>VLOOKUP(A106,HOP!A:H,8,0)</f>
        <v>563.00</v>
      </c>
      <c r="F106" t="str">
        <f>VLOOKUP(A106,HOP!A:B,2,0)</f>
        <v>2035860</v>
      </c>
      <c r="G106">
        <f t="shared" si="2"/>
        <v>0</v>
      </c>
      <c r="H106" t="str">
        <f t="shared" si="3"/>
        <v>，2035860</v>
      </c>
    </row>
    <row r="107" ht="14.25" customHeight="1" spans="1:8">
      <c r="A107" s="6" t="s">
        <v>770</v>
      </c>
      <c r="B107" s="7" t="s">
        <v>80</v>
      </c>
      <c r="C107" s="7" t="s">
        <v>81</v>
      </c>
      <c r="D107" s="3">
        <v>252</v>
      </c>
      <c r="E107" t="str">
        <f>VLOOKUP(A107,HOP!A:H,8,0)</f>
        <v>252.00</v>
      </c>
      <c r="F107" t="str">
        <f>VLOOKUP(A107,HOP!A:B,2,0)</f>
        <v>2031046</v>
      </c>
      <c r="G107">
        <f t="shared" si="2"/>
        <v>0</v>
      </c>
      <c r="H107" t="str">
        <f t="shared" si="3"/>
        <v>，2031046</v>
      </c>
    </row>
    <row r="108" ht="14.25" customHeight="1" spans="1:8">
      <c r="A108" s="6" t="s">
        <v>777</v>
      </c>
      <c r="B108" s="7" t="s">
        <v>134</v>
      </c>
      <c r="C108" s="7" t="s">
        <v>81</v>
      </c>
      <c r="D108" s="3">
        <v>531</v>
      </c>
      <c r="E108" t="str">
        <f>VLOOKUP(A108,HOP!A:H,8,0)</f>
        <v>531.00</v>
      </c>
      <c r="F108" t="str">
        <f>VLOOKUP(A108,HOP!A:B,2,0)</f>
        <v>2038971</v>
      </c>
      <c r="G108">
        <f t="shared" si="2"/>
        <v>0</v>
      </c>
      <c r="H108" t="str">
        <f t="shared" si="3"/>
        <v>，2038971</v>
      </c>
    </row>
    <row r="109" ht="14.25" customHeight="1" spans="1:8">
      <c r="A109" s="6" t="s">
        <v>782</v>
      </c>
      <c r="B109" s="7" t="s">
        <v>134</v>
      </c>
      <c r="C109" s="7" t="s">
        <v>81</v>
      </c>
      <c r="D109" s="3">
        <v>357</v>
      </c>
      <c r="E109" t="str">
        <f>VLOOKUP(A109,HOP!A:H,8,0)</f>
        <v>357.00</v>
      </c>
      <c r="F109" t="str">
        <f>VLOOKUP(A109,HOP!A:B,2,0)</f>
        <v>2039217</v>
      </c>
      <c r="G109">
        <f t="shared" si="2"/>
        <v>0</v>
      </c>
      <c r="H109" t="str">
        <f t="shared" si="3"/>
        <v>，2039217</v>
      </c>
    </row>
    <row r="110" ht="14.25" customHeight="1" spans="1:8">
      <c r="A110" s="6" t="s">
        <v>789</v>
      </c>
      <c r="B110" s="7" t="s">
        <v>134</v>
      </c>
      <c r="C110" s="7" t="s">
        <v>81</v>
      </c>
      <c r="D110" s="3">
        <v>176</v>
      </c>
      <c r="E110" t="str">
        <f>VLOOKUP(A110,HOP!A:H,8,0)</f>
        <v>176.00</v>
      </c>
      <c r="F110" t="str">
        <f>VLOOKUP(A110,HOP!A:B,2,0)</f>
        <v>2028778</v>
      </c>
      <c r="G110">
        <f t="shared" si="2"/>
        <v>0</v>
      </c>
      <c r="H110" t="str">
        <f t="shared" si="3"/>
        <v>，2028778</v>
      </c>
    </row>
    <row r="111" ht="14.25" customHeight="1" spans="1:8">
      <c r="A111" s="6" t="s">
        <v>797</v>
      </c>
      <c r="B111" s="7" t="s">
        <v>134</v>
      </c>
      <c r="C111" s="7" t="s">
        <v>81</v>
      </c>
      <c r="D111" s="3">
        <v>318</v>
      </c>
      <c r="E111" t="str">
        <f>VLOOKUP(A111,HOP!A:H,8,0)</f>
        <v>318.00</v>
      </c>
      <c r="F111" t="str">
        <f>VLOOKUP(A111,HOP!A:B,2,0)</f>
        <v>2038594</v>
      </c>
      <c r="G111">
        <f t="shared" si="2"/>
        <v>0</v>
      </c>
      <c r="H111" t="str">
        <f t="shared" si="3"/>
        <v>，2038594</v>
      </c>
    </row>
    <row r="112" ht="14.25" customHeight="1" spans="1:8">
      <c r="A112" s="6" t="s">
        <v>799</v>
      </c>
      <c r="B112" s="7" t="s">
        <v>134</v>
      </c>
      <c r="C112" s="7" t="s">
        <v>81</v>
      </c>
      <c r="D112" s="3">
        <v>87</v>
      </c>
      <c r="E112" t="str">
        <f>VLOOKUP(A112,HOP!A:H,8,0)</f>
        <v>87.00</v>
      </c>
      <c r="F112" t="str">
        <f>VLOOKUP(A112,HOP!A:B,2,0)</f>
        <v>2038636</v>
      </c>
      <c r="G112">
        <f t="shared" si="2"/>
        <v>0</v>
      </c>
      <c r="H112" t="str">
        <f t="shared" si="3"/>
        <v>，2038636</v>
      </c>
    </row>
    <row r="113" ht="14.25" customHeight="1" spans="1:8">
      <c r="A113" s="6" t="s">
        <v>804</v>
      </c>
      <c r="B113" s="7" t="s">
        <v>134</v>
      </c>
      <c r="C113" s="7" t="s">
        <v>81</v>
      </c>
      <c r="D113" s="3">
        <v>138</v>
      </c>
      <c r="E113" t="str">
        <f>VLOOKUP(A113,HOP!A:H,8,0)</f>
        <v>138.00</v>
      </c>
      <c r="F113" t="str">
        <f>VLOOKUP(A113,HOP!A:B,2,0)</f>
        <v>2039105</v>
      </c>
      <c r="G113">
        <f t="shared" si="2"/>
        <v>0</v>
      </c>
      <c r="H113" t="str">
        <f t="shared" si="3"/>
        <v>，2039105</v>
      </c>
    </row>
    <row r="114" ht="14.25" customHeight="1" spans="1:8">
      <c r="A114" s="6" t="s">
        <v>810</v>
      </c>
      <c r="B114" s="7" t="s">
        <v>134</v>
      </c>
      <c r="C114" s="7" t="s">
        <v>81</v>
      </c>
      <c r="D114" s="3">
        <v>73</v>
      </c>
      <c r="E114" t="str">
        <f>VLOOKUP(A114,HOP!A:H,8,0)</f>
        <v>73.00</v>
      </c>
      <c r="F114" t="str">
        <f>VLOOKUP(A114,HOP!A:B,2,0)</f>
        <v>2038881</v>
      </c>
      <c r="G114">
        <f t="shared" si="2"/>
        <v>0</v>
      </c>
      <c r="H114" t="str">
        <f t="shared" si="3"/>
        <v>，2038881</v>
      </c>
    </row>
    <row r="115" ht="14.25" customHeight="1" spans="1:8">
      <c r="A115" s="6" t="s">
        <v>817</v>
      </c>
      <c r="B115" s="7" t="s">
        <v>134</v>
      </c>
      <c r="C115" s="7" t="s">
        <v>81</v>
      </c>
      <c r="D115" s="3">
        <v>111</v>
      </c>
      <c r="E115" t="str">
        <f>VLOOKUP(A115,HOP!A:H,8,0)</f>
        <v>111.00</v>
      </c>
      <c r="F115" t="str">
        <f>VLOOKUP(A115,HOP!A:B,2,0)</f>
        <v>2039083</v>
      </c>
      <c r="G115">
        <f t="shared" si="2"/>
        <v>0</v>
      </c>
      <c r="H115" t="str">
        <f t="shared" si="3"/>
        <v>，2039083</v>
      </c>
    </row>
    <row r="116" ht="14.25" customHeight="1" spans="1:8">
      <c r="A116" s="6" t="s">
        <v>822</v>
      </c>
      <c r="B116" s="7" t="s">
        <v>134</v>
      </c>
      <c r="C116" s="7" t="s">
        <v>81</v>
      </c>
      <c r="D116" s="3">
        <v>285</v>
      </c>
      <c r="E116" t="str">
        <f>VLOOKUP(A116,HOP!A:H,8,0)</f>
        <v>285.00</v>
      </c>
      <c r="F116" t="str">
        <f>VLOOKUP(A116,HOP!A:B,2,0)</f>
        <v>2033268</v>
      </c>
      <c r="G116">
        <f t="shared" si="2"/>
        <v>0</v>
      </c>
      <c r="H116" t="str">
        <f t="shared" si="3"/>
        <v>，2033268</v>
      </c>
    </row>
    <row r="117" ht="14.25" customHeight="1" spans="1:8">
      <c r="A117" s="6" t="s">
        <v>829</v>
      </c>
      <c r="B117" s="7" t="s">
        <v>134</v>
      </c>
      <c r="C117" s="7" t="s">
        <v>81</v>
      </c>
      <c r="D117" s="3">
        <v>121</v>
      </c>
      <c r="E117" t="str">
        <f>VLOOKUP(A117,HOP!A:H,8,0)</f>
        <v>121.00</v>
      </c>
      <c r="F117" t="str">
        <f>VLOOKUP(A117,HOP!A:B,2,0)</f>
        <v>2038999</v>
      </c>
      <c r="G117">
        <f t="shared" si="2"/>
        <v>0</v>
      </c>
      <c r="H117" t="str">
        <f t="shared" si="3"/>
        <v>，2038999</v>
      </c>
    </row>
    <row r="118" ht="14.25" customHeight="1" spans="1:8">
      <c r="A118" s="6" t="s">
        <v>833</v>
      </c>
      <c r="B118" s="7" t="s">
        <v>134</v>
      </c>
      <c r="C118" s="7" t="s">
        <v>81</v>
      </c>
      <c r="D118" s="3">
        <v>187</v>
      </c>
      <c r="E118" t="str">
        <f>VLOOKUP(A118,HOP!A:H,8,0)</f>
        <v>187.00</v>
      </c>
      <c r="F118" t="str">
        <f>VLOOKUP(A118,HOP!A:B,2,0)</f>
        <v>2039419</v>
      </c>
      <c r="G118">
        <f t="shared" si="2"/>
        <v>0</v>
      </c>
      <c r="H118" t="str">
        <f t="shared" si="3"/>
        <v>，2039419</v>
      </c>
    </row>
    <row r="119" ht="14.25" customHeight="1" spans="1:8">
      <c r="A119" s="6" t="s">
        <v>839</v>
      </c>
      <c r="B119" s="7" t="s">
        <v>134</v>
      </c>
      <c r="C119" s="7" t="s">
        <v>81</v>
      </c>
      <c r="D119" s="3">
        <v>156</v>
      </c>
      <c r="E119" t="str">
        <f>VLOOKUP(A119,HOP!A:H,8,0)</f>
        <v>156.00</v>
      </c>
      <c r="F119" t="str">
        <f>VLOOKUP(A119,HOP!A:B,2,0)</f>
        <v>2039546</v>
      </c>
      <c r="G119">
        <f t="shared" si="2"/>
        <v>0</v>
      </c>
      <c r="H119" t="str">
        <f t="shared" si="3"/>
        <v>，2039546</v>
      </c>
    </row>
    <row r="120" ht="14.25" customHeight="1" spans="1:8">
      <c r="A120" s="6" t="s">
        <v>844</v>
      </c>
      <c r="B120" s="7" t="s">
        <v>134</v>
      </c>
      <c r="C120" s="7" t="s">
        <v>81</v>
      </c>
      <c r="D120" s="3">
        <v>263</v>
      </c>
      <c r="E120" t="str">
        <f>VLOOKUP(A120,HOP!A:H,8,0)</f>
        <v>263.00</v>
      </c>
      <c r="F120" t="str">
        <f>VLOOKUP(A120,HOP!A:B,2,0)</f>
        <v>2039551</v>
      </c>
      <c r="G120">
        <f t="shared" si="2"/>
        <v>0</v>
      </c>
      <c r="H120" t="str">
        <f t="shared" si="3"/>
        <v>，2039551</v>
      </c>
    </row>
    <row r="121" ht="14.25" customHeight="1" spans="1:8">
      <c r="A121" s="6" t="s">
        <v>849</v>
      </c>
      <c r="B121" s="7" t="s">
        <v>134</v>
      </c>
      <c r="C121" s="7" t="s">
        <v>81</v>
      </c>
      <c r="D121" s="3">
        <v>176</v>
      </c>
      <c r="E121" t="str">
        <f>VLOOKUP(A121,HOP!A:H,8,0)</f>
        <v>176.00</v>
      </c>
      <c r="F121" t="str">
        <f>VLOOKUP(A121,HOP!A:B,2,0)</f>
        <v>2038505</v>
      </c>
      <c r="G121">
        <f t="shared" si="2"/>
        <v>0</v>
      </c>
      <c r="H121" t="str">
        <f t="shared" si="3"/>
        <v>，2038505</v>
      </c>
    </row>
    <row r="122" ht="14.25" customHeight="1" spans="1:8">
      <c r="A122" s="6" t="s">
        <v>853</v>
      </c>
      <c r="B122" s="7" t="s">
        <v>134</v>
      </c>
      <c r="C122" s="7" t="s">
        <v>81</v>
      </c>
      <c r="D122" s="3">
        <v>287</v>
      </c>
      <c r="E122" t="str">
        <f>VLOOKUP(A122,HOP!A:H,8,0)</f>
        <v>287.00</v>
      </c>
      <c r="F122" t="str">
        <f>VLOOKUP(A122,HOP!A:B,2,0)</f>
        <v>2039491</v>
      </c>
      <c r="G122">
        <f t="shared" si="2"/>
        <v>0</v>
      </c>
      <c r="H122" t="str">
        <f t="shared" si="3"/>
        <v>，2039491</v>
      </c>
    </row>
    <row r="123" ht="14.25" customHeight="1" spans="1:8">
      <c r="A123" s="6" t="s">
        <v>855</v>
      </c>
      <c r="B123" s="7" t="s">
        <v>134</v>
      </c>
      <c r="C123" s="7" t="s">
        <v>81</v>
      </c>
      <c r="D123" s="3">
        <v>172</v>
      </c>
      <c r="E123" t="str">
        <f>VLOOKUP(A123,HOP!A:H,8,0)</f>
        <v>172.00</v>
      </c>
      <c r="F123" t="str">
        <f>VLOOKUP(A123,HOP!A:B,2,0)</f>
        <v>2039628</v>
      </c>
      <c r="G123">
        <f t="shared" si="2"/>
        <v>0</v>
      </c>
      <c r="H123" t="str">
        <f t="shared" si="3"/>
        <v>，2039628</v>
      </c>
    </row>
    <row r="124" ht="14.25" customHeight="1" spans="1:8">
      <c r="A124" s="6" t="s">
        <v>861</v>
      </c>
      <c r="B124" s="7" t="s">
        <v>134</v>
      </c>
      <c r="C124" s="7" t="s">
        <v>81</v>
      </c>
      <c r="D124" s="3">
        <v>137</v>
      </c>
      <c r="E124" t="str">
        <f>VLOOKUP(A124,HOP!A:H,8,0)</f>
        <v>137.00</v>
      </c>
      <c r="F124" t="str">
        <f>VLOOKUP(A124,HOP!A:B,2,0)</f>
        <v>2040017</v>
      </c>
      <c r="G124">
        <f t="shared" si="2"/>
        <v>0</v>
      </c>
      <c r="H124" t="str">
        <f t="shared" si="3"/>
        <v>，2040017</v>
      </c>
    </row>
    <row r="125" ht="14.25" customHeight="1" spans="1:8">
      <c r="A125" s="6" t="s">
        <v>867</v>
      </c>
      <c r="B125" s="7" t="s">
        <v>134</v>
      </c>
      <c r="C125" s="7" t="s">
        <v>81</v>
      </c>
      <c r="D125" s="3">
        <v>277</v>
      </c>
      <c r="E125" t="str">
        <f>VLOOKUP(A125,HOP!A:H,8,0)</f>
        <v>277.00</v>
      </c>
      <c r="F125" t="str">
        <f>VLOOKUP(A125,HOP!A:B,2,0)</f>
        <v>2040131</v>
      </c>
      <c r="G125">
        <f t="shared" si="2"/>
        <v>0</v>
      </c>
      <c r="H125" t="str">
        <f t="shared" si="3"/>
        <v>，2040131</v>
      </c>
    </row>
    <row r="126" ht="14.25" customHeight="1" spans="1:8">
      <c r="A126" s="6" t="s">
        <v>874</v>
      </c>
      <c r="B126" s="7" t="s">
        <v>134</v>
      </c>
      <c r="C126" s="7" t="s">
        <v>81</v>
      </c>
      <c r="D126" s="3">
        <v>571</v>
      </c>
      <c r="E126" t="str">
        <f>VLOOKUP(A126,HOP!A:H,8,0)</f>
        <v>571.00</v>
      </c>
      <c r="F126" t="str">
        <f>VLOOKUP(A126,HOP!A:B,2,0)</f>
        <v>2040146</v>
      </c>
      <c r="G126">
        <f t="shared" si="2"/>
        <v>0</v>
      </c>
      <c r="H126" t="str">
        <f t="shared" si="3"/>
        <v>，2040146</v>
      </c>
    </row>
    <row r="127" ht="14.25" customHeight="1" spans="1:8">
      <c r="A127" s="6" t="s">
        <v>882</v>
      </c>
      <c r="B127" s="7" t="s">
        <v>134</v>
      </c>
      <c r="C127" s="7" t="s">
        <v>81</v>
      </c>
      <c r="D127" s="3">
        <v>245</v>
      </c>
      <c r="E127" t="str">
        <f>VLOOKUP(A127,HOP!A:H,8,0)</f>
        <v>245.00</v>
      </c>
      <c r="F127" t="str">
        <f>VLOOKUP(A127,HOP!A:B,2,0)</f>
        <v>2040035</v>
      </c>
      <c r="G127">
        <f t="shared" si="2"/>
        <v>0</v>
      </c>
      <c r="H127" t="str">
        <f t="shared" si="3"/>
        <v>，2040035</v>
      </c>
    </row>
    <row r="128" ht="14.25" customHeight="1" spans="1:8">
      <c r="A128" s="6" t="s">
        <v>889</v>
      </c>
      <c r="B128" s="7" t="s">
        <v>134</v>
      </c>
      <c r="C128" s="7" t="s">
        <v>81</v>
      </c>
      <c r="D128" s="3">
        <v>311</v>
      </c>
      <c r="E128" t="str">
        <f>VLOOKUP(A128,HOP!A:H,8,0)</f>
        <v>311.00</v>
      </c>
      <c r="F128" t="str">
        <f>VLOOKUP(A128,HOP!A:B,2,0)</f>
        <v>2039938</v>
      </c>
      <c r="G128">
        <f t="shared" si="2"/>
        <v>0</v>
      </c>
      <c r="H128" t="str">
        <f t="shared" si="3"/>
        <v>，2039938</v>
      </c>
    </row>
    <row r="129" ht="14.25" customHeight="1" spans="1:8">
      <c r="A129" s="6" t="s">
        <v>895</v>
      </c>
      <c r="B129" s="7" t="s">
        <v>134</v>
      </c>
      <c r="C129" s="7" t="s">
        <v>81</v>
      </c>
      <c r="D129" s="3">
        <v>89</v>
      </c>
      <c r="E129" t="str">
        <f>VLOOKUP(A129,HOP!A:H,8,0)</f>
        <v>89.00</v>
      </c>
      <c r="F129" t="str">
        <f>VLOOKUP(A129,HOP!A:B,2,0)</f>
        <v>2039780</v>
      </c>
      <c r="G129">
        <f t="shared" si="2"/>
        <v>0</v>
      </c>
      <c r="H129" t="str">
        <f t="shared" si="3"/>
        <v>，2039780</v>
      </c>
    </row>
    <row r="130" ht="14.25" customHeight="1" spans="1:8">
      <c r="A130" s="6" t="s">
        <v>902</v>
      </c>
      <c r="B130" s="7" t="s">
        <v>134</v>
      </c>
      <c r="C130" s="7" t="s">
        <v>81</v>
      </c>
      <c r="D130" s="3">
        <v>282</v>
      </c>
      <c r="E130" t="str">
        <f>VLOOKUP(A130,HOP!A:H,8,0)</f>
        <v>282.00</v>
      </c>
      <c r="F130" t="str">
        <f>VLOOKUP(A130,HOP!A:B,2,0)</f>
        <v>2039858</v>
      </c>
      <c r="G130">
        <f t="shared" si="2"/>
        <v>0</v>
      </c>
      <c r="H130" t="str">
        <f t="shared" si="3"/>
        <v>，2039858</v>
      </c>
    </row>
    <row r="131" ht="14.25" customHeight="1" spans="1:8">
      <c r="A131" s="6" t="s">
        <v>908</v>
      </c>
      <c r="B131" s="7" t="s">
        <v>134</v>
      </c>
      <c r="C131" s="7" t="s">
        <v>81</v>
      </c>
      <c r="D131" s="3">
        <v>254</v>
      </c>
      <c r="E131" t="str">
        <f>VLOOKUP(A131,HOP!A:H,8,0)</f>
        <v>254.00</v>
      </c>
      <c r="F131" t="str">
        <f>VLOOKUP(A131,HOP!A:B,2,0)</f>
        <v>2039946</v>
      </c>
      <c r="G131">
        <f t="shared" ref="G131:G194" si="4">D131-E131</f>
        <v>0</v>
      </c>
      <c r="H131" t="str">
        <f t="shared" ref="H131:H194" si="5">$H$1&amp;F131</f>
        <v>，2039946</v>
      </c>
    </row>
    <row r="132" ht="14.25" customHeight="1" spans="1:8">
      <c r="A132" s="6" t="s">
        <v>913</v>
      </c>
      <c r="B132" s="7" t="s">
        <v>134</v>
      </c>
      <c r="C132" s="7" t="s">
        <v>81</v>
      </c>
      <c r="D132" s="3">
        <v>285</v>
      </c>
      <c r="E132" t="str">
        <f>VLOOKUP(A132,HOP!A:H,8,0)</f>
        <v>285.00</v>
      </c>
      <c r="F132" t="str">
        <f>VLOOKUP(A132,HOP!A:B,2,0)</f>
        <v>2039758</v>
      </c>
      <c r="G132">
        <f t="shared" si="4"/>
        <v>0</v>
      </c>
      <c r="H132" t="str">
        <f t="shared" si="5"/>
        <v>，2039758</v>
      </c>
    </row>
    <row r="133" ht="14.25" customHeight="1" spans="1:8">
      <c r="A133" s="6" t="s">
        <v>917</v>
      </c>
      <c r="B133" s="7" t="s">
        <v>80</v>
      </c>
      <c r="C133" s="7" t="s">
        <v>81</v>
      </c>
      <c r="D133" s="3">
        <v>422</v>
      </c>
      <c r="E133" t="str">
        <f>VLOOKUP(A133,HOP!A:H,8,0)</f>
        <v>422.00</v>
      </c>
      <c r="F133" t="str">
        <f>VLOOKUP(A133,HOP!A:B,2,0)</f>
        <v>2036500</v>
      </c>
      <c r="G133">
        <f t="shared" si="4"/>
        <v>0</v>
      </c>
      <c r="H133" t="str">
        <f t="shared" si="5"/>
        <v>，2036500</v>
      </c>
    </row>
    <row r="134" ht="14.25" customHeight="1" spans="1:8">
      <c r="A134" s="6" t="s">
        <v>925</v>
      </c>
      <c r="B134" s="7" t="s">
        <v>101</v>
      </c>
      <c r="C134" s="7" t="s">
        <v>81</v>
      </c>
      <c r="D134" s="3">
        <v>504</v>
      </c>
      <c r="E134" t="str">
        <f>VLOOKUP(A134,HOP!A:H,8,0)</f>
        <v>504.00</v>
      </c>
      <c r="F134" t="str">
        <f>VLOOKUP(A134,HOP!A:B,2,0)</f>
        <v>2033702</v>
      </c>
      <c r="G134">
        <f t="shared" si="4"/>
        <v>0</v>
      </c>
      <c r="H134" t="str">
        <f t="shared" si="5"/>
        <v>，2033702</v>
      </c>
    </row>
    <row r="135" ht="14.25" customHeight="1" spans="1:8">
      <c r="A135" s="6" t="s">
        <v>932</v>
      </c>
      <c r="B135" s="7" t="s">
        <v>80</v>
      </c>
      <c r="C135" s="7" t="s">
        <v>81</v>
      </c>
      <c r="D135" s="3">
        <v>360</v>
      </c>
      <c r="E135" t="str">
        <f>VLOOKUP(A135,HOP!A:H,8,0)</f>
        <v>360.00</v>
      </c>
      <c r="F135" t="str">
        <f>VLOOKUP(A135,HOP!A:B,2,0)</f>
        <v>2038080</v>
      </c>
      <c r="G135">
        <f t="shared" si="4"/>
        <v>0</v>
      </c>
      <c r="H135" t="str">
        <f t="shared" si="5"/>
        <v>，2038080</v>
      </c>
    </row>
    <row r="136" ht="14.25" customHeight="1" spans="1:8">
      <c r="A136" s="6" t="s">
        <v>939</v>
      </c>
      <c r="B136" s="7" t="s">
        <v>80</v>
      </c>
      <c r="C136" s="7" t="s">
        <v>81</v>
      </c>
      <c r="D136" s="3">
        <v>352</v>
      </c>
      <c r="E136" t="str">
        <f>VLOOKUP(A136,HOP!A:H,8,0)</f>
        <v>352.00</v>
      </c>
      <c r="F136" t="str">
        <f>VLOOKUP(A136,HOP!A:B,2,0)</f>
        <v>2037489</v>
      </c>
      <c r="G136">
        <f t="shared" si="4"/>
        <v>0</v>
      </c>
      <c r="H136" t="str">
        <f t="shared" si="5"/>
        <v>，2037489</v>
      </c>
    </row>
    <row r="137" ht="14.25" customHeight="1" spans="1:8">
      <c r="A137" s="6" t="s">
        <v>942</v>
      </c>
      <c r="B137" s="7" t="s">
        <v>80</v>
      </c>
      <c r="C137" s="7" t="s">
        <v>81</v>
      </c>
      <c r="D137" s="3">
        <v>326</v>
      </c>
      <c r="E137" t="str">
        <f>VLOOKUP(A137,HOP!A:H,8,0)</f>
        <v>326.00</v>
      </c>
      <c r="F137" t="str">
        <f>VLOOKUP(A137,HOP!A:B,2,0)</f>
        <v>2037978</v>
      </c>
      <c r="G137">
        <f t="shared" si="4"/>
        <v>0</v>
      </c>
      <c r="H137" t="str">
        <f t="shared" si="5"/>
        <v>，2037978</v>
      </c>
    </row>
    <row r="138" ht="14.25" customHeight="1" spans="1:8">
      <c r="A138" s="6" t="s">
        <v>949</v>
      </c>
      <c r="B138" s="7" t="s">
        <v>134</v>
      </c>
      <c r="C138" s="7" t="s">
        <v>81</v>
      </c>
      <c r="D138" s="3">
        <v>144</v>
      </c>
      <c r="E138" t="str">
        <f>VLOOKUP(A138,HOP!A:H,8,0)</f>
        <v>144.00</v>
      </c>
      <c r="F138" t="str">
        <f>VLOOKUP(A138,HOP!A:B,2,0)</f>
        <v>2038960</v>
      </c>
      <c r="G138">
        <f t="shared" si="4"/>
        <v>0</v>
      </c>
      <c r="H138" t="str">
        <f t="shared" si="5"/>
        <v>，2038960</v>
      </c>
    </row>
    <row r="139" ht="14.25" customHeight="1" spans="1:8">
      <c r="A139" s="6" t="s">
        <v>956</v>
      </c>
      <c r="B139" s="7" t="s">
        <v>134</v>
      </c>
      <c r="C139" s="7" t="s">
        <v>81</v>
      </c>
      <c r="D139" s="3">
        <v>173</v>
      </c>
      <c r="E139" t="str">
        <f>VLOOKUP(A139,HOP!A:H,8,0)</f>
        <v>173.00</v>
      </c>
      <c r="F139" t="str">
        <f>VLOOKUP(A139,HOP!A:B,2,0)</f>
        <v>2037979</v>
      </c>
      <c r="G139">
        <f t="shared" si="4"/>
        <v>0</v>
      </c>
      <c r="H139" t="str">
        <f t="shared" si="5"/>
        <v>，2037979</v>
      </c>
    </row>
    <row r="140" ht="14.25" customHeight="1" spans="1:8">
      <c r="A140" s="6" t="s">
        <v>961</v>
      </c>
      <c r="B140" s="7" t="s">
        <v>134</v>
      </c>
      <c r="C140" s="7" t="s">
        <v>81</v>
      </c>
      <c r="D140" s="3">
        <v>106</v>
      </c>
      <c r="E140" t="str">
        <f>VLOOKUP(A140,HOP!A:H,8,0)</f>
        <v>106.00</v>
      </c>
      <c r="F140" t="str">
        <f>VLOOKUP(A140,HOP!A:B,2,0)</f>
        <v>2039040</v>
      </c>
      <c r="G140">
        <f t="shared" si="4"/>
        <v>0</v>
      </c>
      <c r="H140" t="str">
        <f t="shared" si="5"/>
        <v>，2039040</v>
      </c>
    </row>
    <row r="141" ht="14.25" customHeight="1" spans="1:8">
      <c r="A141" s="6" t="s">
        <v>965</v>
      </c>
      <c r="B141" s="7" t="s">
        <v>134</v>
      </c>
      <c r="C141" s="7" t="s">
        <v>81</v>
      </c>
      <c r="D141" s="3">
        <v>128</v>
      </c>
      <c r="E141" t="str">
        <f>VLOOKUP(A141,HOP!A:H,8,0)</f>
        <v>128.00</v>
      </c>
      <c r="F141" t="str">
        <f>VLOOKUP(A141,HOP!A:B,2,0)</f>
        <v>2038994</v>
      </c>
      <c r="G141">
        <f t="shared" si="4"/>
        <v>0</v>
      </c>
      <c r="H141" t="str">
        <f t="shared" si="5"/>
        <v>，2038994</v>
      </c>
    </row>
    <row r="142" ht="14.25" customHeight="1" spans="1:8">
      <c r="A142" s="6" t="s">
        <v>970</v>
      </c>
      <c r="B142" s="7" t="s">
        <v>134</v>
      </c>
      <c r="C142" s="7" t="s">
        <v>81</v>
      </c>
      <c r="D142" s="3">
        <v>126</v>
      </c>
      <c r="E142" t="str">
        <f>VLOOKUP(A142,HOP!A:H,8,0)</f>
        <v>126.00</v>
      </c>
      <c r="F142" t="str">
        <f>VLOOKUP(A142,HOP!A:B,2,0)</f>
        <v>2038199</v>
      </c>
      <c r="G142">
        <f t="shared" si="4"/>
        <v>0</v>
      </c>
      <c r="H142" t="str">
        <f t="shared" si="5"/>
        <v>，2038199</v>
      </c>
    </row>
    <row r="143" ht="14.25" customHeight="1" spans="1:8">
      <c r="A143" s="6" t="s">
        <v>975</v>
      </c>
      <c r="B143" s="7" t="s">
        <v>134</v>
      </c>
      <c r="C143" s="7" t="s">
        <v>81</v>
      </c>
      <c r="D143" s="3">
        <v>112</v>
      </c>
      <c r="E143" t="str">
        <f>VLOOKUP(A143,HOP!A:H,8,0)</f>
        <v>112.00</v>
      </c>
      <c r="F143" t="str">
        <f>VLOOKUP(A143,HOP!A:B,2,0)</f>
        <v>2038977</v>
      </c>
      <c r="G143">
        <f t="shared" si="4"/>
        <v>0</v>
      </c>
      <c r="H143" t="str">
        <f t="shared" si="5"/>
        <v>，2038977</v>
      </c>
    </row>
    <row r="144" ht="14.25" customHeight="1" spans="1:8">
      <c r="A144" s="6" t="s">
        <v>980</v>
      </c>
      <c r="B144" s="7" t="s">
        <v>134</v>
      </c>
      <c r="C144" s="7" t="s">
        <v>81</v>
      </c>
      <c r="D144" s="3">
        <v>474</v>
      </c>
      <c r="E144" t="str">
        <f>VLOOKUP(A144,HOP!A:H,8,0)</f>
        <v>474.00</v>
      </c>
      <c r="F144" t="str">
        <f>VLOOKUP(A144,HOP!A:B,2,0)</f>
        <v>2038944</v>
      </c>
      <c r="G144">
        <f t="shared" si="4"/>
        <v>0</v>
      </c>
      <c r="H144" t="str">
        <f t="shared" si="5"/>
        <v>，2038944</v>
      </c>
    </row>
    <row r="145" ht="14.25" customHeight="1" spans="1:8">
      <c r="A145" s="6" t="s">
        <v>988</v>
      </c>
      <c r="B145" s="7" t="s">
        <v>134</v>
      </c>
      <c r="C145" s="7" t="s">
        <v>81</v>
      </c>
      <c r="D145" s="3">
        <v>236</v>
      </c>
      <c r="E145" t="str">
        <f>VLOOKUP(A145,HOP!A:H,8,0)</f>
        <v>236.00</v>
      </c>
      <c r="F145" t="str">
        <f>VLOOKUP(A145,HOP!A:B,2,0)</f>
        <v>2039302</v>
      </c>
      <c r="G145">
        <f t="shared" si="4"/>
        <v>0</v>
      </c>
      <c r="H145" t="str">
        <f t="shared" si="5"/>
        <v>，2039302</v>
      </c>
    </row>
    <row r="146" ht="14.25" customHeight="1" spans="1:8">
      <c r="A146" s="6" t="s">
        <v>994</v>
      </c>
      <c r="B146" s="7" t="s">
        <v>134</v>
      </c>
      <c r="C146" s="7" t="s">
        <v>81</v>
      </c>
      <c r="D146" s="3">
        <v>86</v>
      </c>
      <c r="E146" t="str">
        <f>VLOOKUP(A146,HOP!A:H,8,0)</f>
        <v>86.00</v>
      </c>
      <c r="F146" t="str">
        <f>VLOOKUP(A146,HOP!A:B,2,0)</f>
        <v>2039244</v>
      </c>
      <c r="G146">
        <f t="shared" si="4"/>
        <v>0</v>
      </c>
      <c r="H146" t="str">
        <f t="shared" si="5"/>
        <v>，2039244</v>
      </c>
    </row>
    <row r="147" ht="14.25" customHeight="1" spans="1:8">
      <c r="A147" s="6" t="s">
        <v>999</v>
      </c>
      <c r="B147" s="7" t="s">
        <v>134</v>
      </c>
      <c r="C147" s="7" t="s">
        <v>81</v>
      </c>
      <c r="D147" s="3">
        <v>473</v>
      </c>
      <c r="E147" t="str">
        <f>VLOOKUP(A147,HOP!A:H,8,0)</f>
        <v>473.00</v>
      </c>
      <c r="F147" t="str">
        <f>VLOOKUP(A147,HOP!A:B,2,0)</f>
        <v>2037047</v>
      </c>
      <c r="G147">
        <f t="shared" si="4"/>
        <v>0</v>
      </c>
      <c r="H147" t="str">
        <f t="shared" si="5"/>
        <v>，2037047</v>
      </c>
    </row>
    <row r="148" ht="14.25" customHeight="1" spans="1:8">
      <c r="A148" s="6" t="s">
        <v>1005</v>
      </c>
      <c r="B148" s="7" t="s">
        <v>134</v>
      </c>
      <c r="C148" s="7" t="s">
        <v>81</v>
      </c>
      <c r="D148" s="3">
        <v>134</v>
      </c>
      <c r="E148" t="str">
        <f>VLOOKUP(A148,HOP!A:H,8,0)</f>
        <v>134.00</v>
      </c>
      <c r="F148" t="str">
        <f>VLOOKUP(A148,HOP!A:B,2,0)</f>
        <v>2039123</v>
      </c>
      <c r="G148">
        <f t="shared" si="4"/>
        <v>0</v>
      </c>
      <c r="H148" t="str">
        <f t="shared" si="5"/>
        <v>，2039123</v>
      </c>
    </row>
    <row r="149" ht="14.25" customHeight="1" spans="1:8">
      <c r="A149" s="6" t="s">
        <v>1009</v>
      </c>
      <c r="B149" s="7" t="s">
        <v>134</v>
      </c>
      <c r="C149" s="7" t="s">
        <v>81</v>
      </c>
      <c r="D149" s="3">
        <v>156</v>
      </c>
      <c r="E149" t="str">
        <f>VLOOKUP(A149,HOP!A:H,8,0)</f>
        <v>156.00</v>
      </c>
      <c r="F149" t="str">
        <f>VLOOKUP(A149,HOP!A:B,2,0)</f>
        <v>2039387</v>
      </c>
      <c r="G149">
        <f t="shared" si="4"/>
        <v>0</v>
      </c>
      <c r="H149" t="str">
        <f t="shared" si="5"/>
        <v>，2039387</v>
      </c>
    </row>
    <row r="150" ht="14.25" customHeight="1" spans="1:8">
      <c r="A150" s="6" t="s">
        <v>1014</v>
      </c>
      <c r="B150" s="7" t="s">
        <v>134</v>
      </c>
      <c r="C150" s="7" t="s">
        <v>81</v>
      </c>
      <c r="D150" s="3">
        <v>235</v>
      </c>
      <c r="E150" t="str">
        <f>VLOOKUP(A150,HOP!A:H,8,0)</f>
        <v>235.00</v>
      </c>
      <c r="F150" t="str">
        <f>VLOOKUP(A150,HOP!A:B,2,0)</f>
        <v>2039526</v>
      </c>
      <c r="G150">
        <f t="shared" si="4"/>
        <v>0</v>
      </c>
      <c r="H150" t="str">
        <f t="shared" si="5"/>
        <v>，2039526</v>
      </c>
    </row>
    <row r="151" ht="14.25" customHeight="1" spans="1:8">
      <c r="A151" s="6" t="s">
        <v>1021</v>
      </c>
      <c r="B151" s="7" t="s">
        <v>134</v>
      </c>
      <c r="C151" s="7" t="s">
        <v>81</v>
      </c>
      <c r="D151" s="3">
        <v>110</v>
      </c>
      <c r="E151" t="str">
        <f>VLOOKUP(A151,HOP!A:H,8,0)</f>
        <v>110.00</v>
      </c>
      <c r="F151" t="str">
        <f>VLOOKUP(A151,HOP!A:B,2,0)</f>
        <v>2039319</v>
      </c>
      <c r="G151">
        <f t="shared" si="4"/>
        <v>0</v>
      </c>
      <c r="H151" t="str">
        <f t="shared" si="5"/>
        <v>，2039319</v>
      </c>
    </row>
    <row r="152" ht="14.25" customHeight="1" spans="1:8">
      <c r="A152" s="6" t="s">
        <v>1026</v>
      </c>
      <c r="B152" s="7" t="s">
        <v>134</v>
      </c>
      <c r="C152" s="7" t="s">
        <v>81</v>
      </c>
      <c r="D152" s="3">
        <v>134</v>
      </c>
      <c r="E152" t="str">
        <f>VLOOKUP(A152,HOP!A:H,8,0)</f>
        <v>134.00</v>
      </c>
      <c r="F152" t="str">
        <f>VLOOKUP(A152,HOP!A:B,2,0)</f>
        <v>2039205</v>
      </c>
      <c r="G152">
        <f t="shared" si="4"/>
        <v>0</v>
      </c>
      <c r="H152" t="str">
        <f t="shared" si="5"/>
        <v>，2039205</v>
      </c>
    </row>
    <row r="153" ht="14.25" customHeight="1" spans="1:8">
      <c r="A153" s="6" t="s">
        <v>1031</v>
      </c>
      <c r="B153" s="7" t="s">
        <v>134</v>
      </c>
      <c r="C153" s="7" t="s">
        <v>81</v>
      </c>
      <c r="D153" s="3">
        <v>218</v>
      </c>
      <c r="E153" t="str">
        <f>VLOOKUP(A153,HOP!A:H,8,0)</f>
        <v>218.00</v>
      </c>
      <c r="F153" t="str">
        <f>VLOOKUP(A153,HOP!A:B,2,0)</f>
        <v>2039434</v>
      </c>
      <c r="G153">
        <f t="shared" si="4"/>
        <v>0</v>
      </c>
      <c r="H153" t="str">
        <f t="shared" si="5"/>
        <v>，2039434</v>
      </c>
    </row>
    <row r="154" ht="14.25" customHeight="1" spans="1:8">
      <c r="A154" s="6" t="s">
        <v>1036</v>
      </c>
      <c r="B154" s="7" t="s">
        <v>134</v>
      </c>
      <c r="C154" s="7" t="s">
        <v>81</v>
      </c>
      <c r="D154" s="3">
        <v>114</v>
      </c>
      <c r="E154" t="str">
        <f>VLOOKUP(A154,HOP!A:H,8,0)</f>
        <v>114.00</v>
      </c>
      <c r="F154" t="str">
        <f>VLOOKUP(A154,HOP!A:B,2,0)</f>
        <v>2039500</v>
      </c>
      <c r="G154">
        <f t="shared" si="4"/>
        <v>0</v>
      </c>
      <c r="H154" t="str">
        <f t="shared" si="5"/>
        <v>，2039500</v>
      </c>
    </row>
    <row r="155" ht="14.25" customHeight="1" spans="1:8">
      <c r="A155" s="6" t="s">
        <v>1041</v>
      </c>
      <c r="B155" s="7" t="s">
        <v>134</v>
      </c>
      <c r="C155" s="7" t="s">
        <v>81</v>
      </c>
      <c r="D155" s="3">
        <v>124</v>
      </c>
      <c r="E155" t="str">
        <f>VLOOKUP(A155,HOP!A:H,8,0)</f>
        <v>124.00</v>
      </c>
      <c r="F155" t="str">
        <f>VLOOKUP(A155,HOP!A:B,2,0)</f>
        <v>2039664</v>
      </c>
      <c r="G155">
        <f t="shared" si="4"/>
        <v>0</v>
      </c>
      <c r="H155" t="str">
        <f t="shared" si="5"/>
        <v>，2039664</v>
      </c>
    </row>
    <row r="156" ht="14.25" customHeight="1" spans="1:8">
      <c r="A156" s="6" t="s">
        <v>1046</v>
      </c>
      <c r="B156" s="7" t="s">
        <v>134</v>
      </c>
      <c r="C156" s="7" t="s">
        <v>81</v>
      </c>
      <c r="D156" s="3">
        <v>103</v>
      </c>
      <c r="E156" t="str">
        <f>VLOOKUP(A156,HOP!A:H,8,0)</f>
        <v>103.00</v>
      </c>
      <c r="F156" t="str">
        <f>VLOOKUP(A156,HOP!A:B,2,0)</f>
        <v>2039565</v>
      </c>
      <c r="G156">
        <f t="shared" si="4"/>
        <v>0</v>
      </c>
      <c r="H156" t="str">
        <f t="shared" si="5"/>
        <v>，2039565</v>
      </c>
    </row>
    <row r="157" ht="14.25" customHeight="1" spans="1:8">
      <c r="A157" s="6" t="s">
        <v>1052</v>
      </c>
      <c r="B157" s="7" t="s">
        <v>134</v>
      </c>
      <c r="C157" s="7" t="s">
        <v>81</v>
      </c>
      <c r="D157" s="3">
        <v>173</v>
      </c>
      <c r="E157" t="str">
        <f>VLOOKUP(A157,HOP!A:H,8,0)</f>
        <v>173.00</v>
      </c>
      <c r="F157" t="str">
        <f>VLOOKUP(A157,HOP!A:B,2,0)</f>
        <v>2039543</v>
      </c>
      <c r="G157">
        <f t="shared" si="4"/>
        <v>0</v>
      </c>
      <c r="H157" t="str">
        <f t="shared" si="5"/>
        <v>，2039543</v>
      </c>
    </row>
    <row r="158" ht="14.25" customHeight="1" spans="1:8">
      <c r="A158" s="6" t="s">
        <v>1056</v>
      </c>
      <c r="B158" s="7" t="s">
        <v>134</v>
      </c>
      <c r="C158" s="7" t="s">
        <v>81</v>
      </c>
      <c r="D158" s="3">
        <v>103</v>
      </c>
      <c r="E158" t="str">
        <f>VLOOKUP(A158,HOP!A:H,8,0)</f>
        <v>103.00</v>
      </c>
      <c r="F158" t="str">
        <f>VLOOKUP(A158,HOP!A:B,2,0)</f>
        <v>2038187</v>
      </c>
      <c r="G158">
        <f t="shared" si="4"/>
        <v>0</v>
      </c>
      <c r="H158" t="str">
        <f t="shared" si="5"/>
        <v>，2038187</v>
      </c>
    </row>
    <row r="159" ht="14.25" customHeight="1" spans="1:8">
      <c r="A159" s="6" t="s">
        <v>1057</v>
      </c>
      <c r="B159" s="7" t="s">
        <v>134</v>
      </c>
      <c r="C159" s="7" t="s">
        <v>81</v>
      </c>
      <c r="D159" s="3">
        <v>102</v>
      </c>
      <c r="E159" t="str">
        <f>VLOOKUP(A159,HOP!A:H,8,0)</f>
        <v>102.00</v>
      </c>
      <c r="F159" t="str">
        <f>VLOOKUP(A159,HOP!A:B,2,0)</f>
        <v>2039714</v>
      </c>
      <c r="G159">
        <f t="shared" si="4"/>
        <v>0</v>
      </c>
      <c r="H159" t="str">
        <f t="shared" si="5"/>
        <v>，2039714</v>
      </c>
    </row>
    <row r="160" ht="14.25" customHeight="1" spans="1:8">
      <c r="A160" s="6" t="s">
        <v>1063</v>
      </c>
      <c r="B160" s="7" t="s">
        <v>134</v>
      </c>
      <c r="C160" s="7" t="s">
        <v>81</v>
      </c>
      <c r="D160" s="3">
        <v>252</v>
      </c>
      <c r="E160" t="str">
        <f>VLOOKUP(A160,HOP!A:H,8,0)</f>
        <v>252.00</v>
      </c>
      <c r="F160" t="str">
        <f>VLOOKUP(A160,HOP!A:B,2,0)</f>
        <v>2038902</v>
      </c>
      <c r="G160">
        <f t="shared" si="4"/>
        <v>0</v>
      </c>
      <c r="H160" t="str">
        <f t="shared" si="5"/>
        <v>，2038902</v>
      </c>
    </row>
    <row r="161" ht="14.25" customHeight="1" spans="1:8">
      <c r="A161" s="6" t="s">
        <v>1068</v>
      </c>
      <c r="B161" s="7" t="s">
        <v>134</v>
      </c>
      <c r="C161" s="7" t="s">
        <v>81</v>
      </c>
      <c r="D161" s="3">
        <v>122</v>
      </c>
      <c r="E161" t="str">
        <f>VLOOKUP(A161,HOP!A:H,8,0)</f>
        <v>122.00</v>
      </c>
      <c r="F161" t="str">
        <f>VLOOKUP(A161,HOP!A:B,2,0)</f>
        <v>2039843</v>
      </c>
      <c r="G161">
        <f t="shared" si="4"/>
        <v>0</v>
      </c>
      <c r="H161" t="str">
        <f t="shared" si="5"/>
        <v>，2039843</v>
      </c>
    </row>
    <row r="162" ht="14.25" customHeight="1" spans="1:8">
      <c r="A162" s="6" t="s">
        <v>1073</v>
      </c>
      <c r="B162" s="7" t="s">
        <v>134</v>
      </c>
      <c r="C162" s="7" t="s">
        <v>81</v>
      </c>
      <c r="D162" s="3">
        <v>114</v>
      </c>
      <c r="E162" t="str">
        <f>VLOOKUP(A162,HOP!A:H,8,0)</f>
        <v>114.00</v>
      </c>
      <c r="F162" t="str">
        <f>VLOOKUP(A162,HOP!A:B,2,0)</f>
        <v>2040212</v>
      </c>
      <c r="G162">
        <f t="shared" si="4"/>
        <v>0</v>
      </c>
      <c r="H162" t="str">
        <f t="shared" si="5"/>
        <v>，2040212</v>
      </c>
    </row>
    <row r="163" ht="14.25" customHeight="1" spans="1:8">
      <c r="A163" s="6" t="s">
        <v>1077</v>
      </c>
      <c r="B163" s="7" t="s">
        <v>134</v>
      </c>
      <c r="C163" s="7" t="s">
        <v>81</v>
      </c>
      <c r="D163" s="3">
        <v>276</v>
      </c>
      <c r="E163" t="str">
        <f>VLOOKUP(A163,HOP!A:H,8,0)</f>
        <v>276.00</v>
      </c>
      <c r="F163" t="str">
        <f>VLOOKUP(A163,HOP!A:B,2,0)</f>
        <v>2039776</v>
      </c>
      <c r="G163">
        <f t="shared" si="4"/>
        <v>0</v>
      </c>
      <c r="H163" t="str">
        <f t="shared" si="5"/>
        <v>，2039776</v>
      </c>
    </row>
    <row r="164" ht="14.25" customHeight="1" spans="1:8">
      <c r="A164" s="6" t="s">
        <v>1082</v>
      </c>
      <c r="B164" s="7" t="s">
        <v>134</v>
      </c>
      <c r="C164" s="7" t="s">
        <v>81</v>
      </c>
      <c r="D164" s="3">
        <v>110</v>
      </c>
      <c r="E164" t="str">
        <f>VLOOKUP(A164,HOP!A:H,8,0)</f>
        <v>110.00</v>
      </c>
      <c r="F164" t="str">
        <f>VLOOKUP(A164,HOP!A:B,2,0)</f>
        <v>2040062</v>
      </c>
      <c r="G164">
        <f t="shared" si="4"/>
        <v>0</v>
      </c>
      <c r="H164" t="str">
        <f t="shared" si="5"/>
        <v>，2040062</v>
      </c>
    </row>
    <row r="165" ht="14.25" customHeight="1" spans="1:8">
      <c r="A165" s="6" t="s">
        <v>1087</v>
      </c>
      <c r="B165" s="7" t="s">
        <v>134</v>
      </c>
      <c r="C165" s="7" t="s">
        <v>81</v>
      </c>
      <c r="D165" s="3">
        <v>275</v>
      </c>
      <c r="E165" t="str">
        <f>VLOOKUP(A165,HOP!A:H,8,0)</f>
        <v>275.00</v>
      </c>
      <c r="F165" t="str">
        <f>VLOOKUP(A165,HOP!A:B,2,0)</f>
        <v>2039874</v>
      </c>
      <c r="G165">
        <f t="shared" si="4"/>
        <v>0</v>
      </c>
      <c r="H165" t="str">
        <f t="shared" si="5"/>
        <v>，2039874</v>
      </c>
    </row>
    <row r="166" ht="14.25" customHeight="1" spans="1:8">
      <c r="A166" s="6" t="s">
        <v>1093</v>
      </c>
      <c r="B166" s="7" t="s">
        <v>134</v>
      </c>
      <c r="C166" s="7" t="s">
        <v>81</v>
      </c>
      <c r="D166" s="3">
        <v>223</v>
      </c>
      <c r="E166" t="str">
        <f>VLOOKUP(A166,HOP!A:H,8,0)</f>
        <v>223.00</v>
      </c>
      <c r="F166" t="str">
        <f>VLOOKUP(A166,HOP!A:B,2,0)</f>
        <v>2040190</v>
      </c>
      <c r="G166">
        <f t="shared" si="4"/>
        <v>0</v>
      </c>
      <c r="H166" t="str">
        <f t="shared" si="5"/>
        <v>，2040190</v>
      </c>
    </row>
    <row r="167" ht="14.25" customHeight="1" spans="1:8">
      <c r="A167" s="6" t="s">
        <v>1099</v>
      </c>
      <c r="B167" s="7" t="s">
        <v>134</v>
      </c>
      <c r="C167" s="7" t="s">
        <v>81</v>
      </c>
      <c r="D167" s="3">
        <v>238</v>
      </c>
      <c r="E167" t="str">
        <f>VLOOKUP(A167,HOP!A:H,8,0)</f>
        <v>238.00</v>
      </c>
      <c r="F167" t="str">
        <f>VLOOKUP(A167,HOP!A:B,2,0)</f>
        <v>2039663</v>
      </c>
      <c r="G167">
        <f t="shared" si="4"/>
        <v>0</v>
      </c>
      <c r="H167" t="str">
        <f t="shared" si="5"/>
        <v>，2039663</v>
      </c>
    </row>
    <row r="168" ht="14.25" customHeight="1" spans="1:8">
      <c r="A168" s="6" t="s">
        <v>1101</v>
      </c>
      <c r="B168" s="7" t="s">
        <v>613</v>
      </c>
      <c r="C168" s="7" t="s">
        <v>81</v>
      </c>
      <c r="D168" s="3">
        <v>1492</v>
      </c>
      <c r="E168" t="str">
        <f>VLOOKUP(A168,HOP!A:H,8,0)</f>
        <v>1491.96</v>
      </c>
      <c r="F168" t="str">
        <f>VLOOKUP(A168,HOP!A:B,2,0)</f>
        <v>2031734</v>
      </c>
      <c r="G168">
        <f t="shared" si="4"/>
        <v>0.0399999999999636</v>
      </c>
      <c r="H168" t="str">
        <f t="shared" si="5"/>
        <v>，2031734</v>
      </c>
    </row>
    <row r="169" ht="14.25" customHeight="1" spans="1:8">
      <c r="A169" s="6" t="s">
        <v>1108</v>
      </c>
      <c r="B169" s="7" t="s">
        <v>1112</v>
      </c>
      <c r="C169" s="7" t="s">
        <v>81</v>
      </c>
      <c r="D169" s="3">
        <v>605</v>
      </c>
      <c r="E169" t="str">
        <f>VLOOKUP(A169,HOP!A:H,8,0)</f>
        <v>605.00</v>
      </c>
      <c r="F169" t="str">
        <f>VLOOKUP(A169,HOP!A:B,2,0)</f>
        <v>2029120</v>
      </c>
      <c r="G169">
        <f t="shared" si="4"/>
        <v>0</v>
      </c>
      <c r="H169" t="str">
        <f t="shared" si="5"/>
        <v>，2029120</v>
      </c>
    </row>
    <row r="170" ht="14.25" customHeight="1" spans="1:8">
      <c r="A170" s="6" t="s">
        <v>1117</v>
      </c>
      <c r="B170" s="7" t="s">
        <v>80</v>
      </c>
      <c r="C170" s="7" t="s">
        <v>81</v>
      </c>
      <c r="D170" s="3">
        <v>406</v>
      </c>
      <c r="E170" t="str">
        <f>VLOOKUP(A170,HOP!A:H,8,0)</f>
        <v>406.00</v>
      </c>
      <c r="F170" t="str">
        <f>VLOOKUP(A170,HOP!A:B,2,0)</f>
        <v>2016902</v>
      </c>
      <c r="G170">
        <f t="shared" si="4"/>
        <v>0</v>
      </c>
      <c r="H170" t="str">
        <f t="shared" si="5"/>
        <v>，2016902</v>
      </c>
    </row>
    <row r="171" ht="14.25" customHeight="1" spans="1:8">
      <c r="A171" s="6" t="s">
        <v>1125</v>
      </c>
      <c r="B171" s="7" t="s">
        <v>80</v>
      </c>
      <c r="C171" s="7" t="s">
        <v>81</v>
      </c>
      <c r="D171" s="3">
        <v>302</v>
      </c>
      <c r="E171" t="str">
        <f>VLOOKUP(A171,HOP!A:H,8,0)</f>
        <v>302.00</v>
      </c>
      <c r="F171" t="str">
        <f>VLOOKUP(A171,HOP!A:B,2,0)</f>
        <v>2018799</v>
      </c>
      <c r="G171">
        <f t="shared" si="4"/>
        <v>0</v>
      </c>
      <c r="H171" t="str">
        <f t="shared" si="5"/>
        <v>，2018799</v>
      </c>
    </row>
    <row r="172" ht="14.25" customHeight="1" spans="1:8">
      <c r="A172" s="6" t="s">
        <v>1132</v>
      </c>
      <c r="B172" s="7" t="s">
        <v>80</v>
      </c>
      <c r="C172" s="7" t="s">
        <v>81</v>
      </c>
      <c r="D172" s="3">
        <v>1554</v>
      </c>
      <c r="E172" t="str">
        <f>VLOOKUP(A172,HOP!A:H,8,0)</f>
        <v>1554.00</v>
      </c>
      <c r="F172" t="str">
        <f>VLOOKUP(A172,HOP!A:B,2,0)</f>
        <v>2025008</v>
      </c>
      <c r="G172">
        <f t="shared" si="4"/>
        <v>0</v>
      </c>
      <c r="H172" t="str">
        <f t="shared" si="5"/>
        <v>，2025008</v>
      </c>
    </row>
    <row r="173" ht="14.25" customHeight="1" spans="1:8">
      <c r="A173" s="6" t="s">
        <v>1140</v>
      </c>
      <c r="B173" s="7" t="s">
        <v>80</v>
      </c>
      <c r="C173" s="7" t="s">
        <v>81</v>
      </c>
      <c r="D173" s="3">
        <v>194</v>
      </c>
      <c r="E173" t="str">
        <f>VLOOKUP(A173,HOP!A:H,8,0)</f>
        <v>194.00</v>
      </c>
      <c r="F173" t="str">
        <f>VLOOKUP(A173,HOP!A:B,2,0)</f>
        <v>2034468</v>
      </c>
      <c r="G173">
        <f t="shared" si="4"/>
        <v>0</v>
      </c>
      <c r="H173" t="str">
        <f t="shared" si="5"/>
        <v>，2034468</v>
      </c>
    </row>
    <row r="174" ht="14.25" customHeight="1" spans="1:8">
      <c r="A174" s="6" t="s">
        <v>1144</v>
      </c>
      <c r="B174" s="7" t="s">
        <v>101</v>
      </c>
      <c r="C174" s="7" t="s">
        <v>81</v>
      </c>
      <c r="D174" s="3">
        <v>1374</v>
      </c>
      <c r="E174" t="str">
        <f>VLOOKUP(A174,HOP!A:H,8,0)</f>
        <v>1374.00</v>
      </c>
      <c r="F174" t="str">
        <f>VLOOKUP(A174,HOP!A:B,2,0)</f>
        <v>2036454</v>
      </c>
      <c r="G174">
        <f t="shared" si="4"/>
        <v>0</v>
      </c>
      <c r="H174" t="str">
        <f t="shared" si="5"/>
        <v>，2036454</v>
      </c>
    </row>
    <row r="175" ht="14.25" customHeight="1" spans="1:8">
      <c r="A175" s="6" t="s">
        <v>1150</v>
      </c>
      <c r="B175" s="7" t="s">
        <v>134</v>
      </c>
      <c r="C175" s="7" t="s">
        <v>81</v>
      </c>
      <c r="D175" s="3">
        <v>203</v>
      </c>
      <c r="E175" t="str">
        <f>VLOOKUP(A175,HOP!A:H,8,0)</f>
        <v>203.00</v>
      </c>
      <c r="F175" t="str">
        <f>VLOOKUP(A175,HOP!A:B,2,0)</f>
        <v>2038626</v>
      </c>
      <c r="G175">
        <f t="shared" si="4"/>
        <v>0</v>
      </c>
      <c r="H175" t="str">
        <f t="shared" si="5"/>
        <v>，2038626</v>
      </c>
    </row>
    <row r="176" ht="14.25" customHeight="1" spans="1:8">
      <c r="A176" s="6" t="s">
        <v>1154</v>
      </c>
      <c r="B176" s="7" t="s">
        <v>134</v>
      </c>
      <c r="C176" s="7" t="s">
        <v>81</v>
      </c>
      <c r="D176" s="3">
        <v>140</v>
      </c>
      <c r="E176" t="str">
        <f>VLOOKUP(A176,HOP!A:H,8,0)</f>
        <v>140.00</v>
      </c>
      <c r="F176" t="str">
        <f>VLOOKUP(A176,HOP!A:B,2,0)</f>
        <v>2032001</v>
      </c>
      <c r="G176">
        <f t="shared" si="4"/>
        <v>0</v>
      </c>
      <c r="H176" t="str">
        <f t="shared" si="5"/>
        <v>，2032001</v>
      </c>
    </row>
    <row r="177" ht="14.25" customHeight="1" spans="1:8">
      <c r="A177" s="6" t="s">
        <v>1159</v>
      </c>
      <c r="B177" s="7" t="s">
        <v>134</v>
      </c>
      <c r="C177" s="7" t="s">
        <v>81</v>
      </c>
      <c r="D177" s="3">
        <v>98</v>
      </c>
      <c r="E177" t="str">
        <f>VLOOKUP(A177,HOP!A:H,8,0)</f>
        <v>98.00</v>
      </c>
      <c r="F177" t="str">
        <f>VLOOKUP(A177,HOP!A:B,2,0)</f>
        <v>2038923</v>
      </c>
      <c r="G177">
        <f t="shared" si="4"/>
        <v>0</v>
      </c>
      <c r="H177" t="str">
        <f t="shared" si="5"/>
        <v>，2038923</v>
      </c>
    </row>
    <row r="178" ht="14.25" customHeight="1" spans="1:8">
      <c r="A178" s="6" t="s">
        <v>1165</v>
      </c>
      <c r="B178" s="7" t="s">
        <v>134</v>
      </c>
      <c r="C178" s="7" t="s">
        <v>81</v>
      </c>
      <c r="D178" s="3">
        <v>140</v>
      </c>
      <c r="E178" t="str">
        <f>VLOOKUP(A178,HOP!A:H,8,0)</f>
        <v>140.00</v>
      </c>
      <c r="F178" t="str">
        <f>VLOOKUP(A178,HOP!A:B,2,0)</f>
        <v>2037971</v>
      </c>
      <c r="G178">
        <f t="shared" si="4"/>
        <v>0</v>
      </c>
      <c r="H178" t="str">
        <f t="shared" si="5"/>
        <v>，2037971</v>
      </c>
    </row>
    <row r="179" ht="14.25" customHeight="1" spans="1:8">
      <c r="A179" s="6" t="s">
        <v>1169</v>
      </c>
      <c r="B179" s="7" t="s">
        <v>134</v>
      </c>
      <c r="C179" s="7" t="s">
        <v>81</v>
      </c>
      <c r="D179" s="3">
        <v>160</v>
      </c>
      <c r="E179" t="str">
        <f>VLOOKUP(A179,HOP!A:H,8,0)</f>
        <v>160.00</v>
      </c>
      <c r="F179" t="str">
        <f>VLOOKUP(A179,HOP!A:B,2,0)</f>
        <v>2038122</v>
      </c>
      <c r="G179">
        <f t="shared" si="4"/>
        <v>0</v>
      </c>
      <c r="H179" t="str">
        <f t="shared" si="5"/>
        <v>，2038122</v>
      </c>
    </row>
    <row r="180" ht="14.25" customHeight="1" spans="1:8">
      <c r="A180" s="6" t="s">
        <v>1172</v>
      </c>
      <c r="B180" s="7" t="s">
        <v>134</v>
      </c>
      <c r="C180" s="7" t="s">
        <v>81</v>
      </c>
      <c r="D180" s="3">
        <v>287</v>
      </c>
      <c r="E180" t="str">
        <f>VLOOKUP(A180,HOP!A:H,8,0)</f>
        <v>287.00</v>
      </c>
      <c r="F180" t="str">
        <f>VLOOKUP(A180,HOP!A:B,2,0)</f>
        <v>2039873</v>
      </c>
      <c r="G180">
        <f t="shared" si="4"/>
        <v>0</v>
      </c>
      <c r="H180" t="str">
        <f t="shared" si="5"/>
        <v>，2039873</v>
      </c>
    </row>
    <row r="181" ht="14.25" customHeight="1" spans="1:8">
      <c r="A181" s="6" t="s">
        <v>1174</v>
      </c>
      <c r="B181" s="7" t="s">
        <v>134</v>
      </c>
      <c r="C181" s="7" t="s">
        <v>81</v>
      </c>
      <c r="D181" s="3">
        <v>165</v>
      </c>
      <c r="E181" t="str">
        <f>VLOOKUP(A181,HOP!A:H,8,0)</f>
        <v>165.00</v>
      </c>
      <c r="F181" t="str">
        <f>VLOOKUP(A181,HOP!A:B,2,0)</f>
        <v>2039313</v>
      </c>
      <c r="G181">
        <f t="shared" si="4"/>
        <v>0</v>
      </c>
      <c r="H181" t="str">
        <f t="shared" si="5"/>
        <v>，2039313</v>
      </c>
    </row>
    <row r="182" ht="14.25" customHeight="1" spans="1:8">
      <c r="A182" s="6" t="s">
        <v>1180</v>
      </c>
      <c r="B182" s="7" t="s">
        <v>134</v>
      </c>
      <c r="C182" s="7" t="s">
        <v>81</v>
      </c>
      <c r="D182" s="3">
        <v>187</v>
      </c>
      <c r="E182" t="str">
        <f>VLOOKUP(A182,HOP!A:H,8,0)</f>
        <v>187.00</v>
      </c>
      <c r="F182" t="str">
        <f>VLOOKUP(A182,HOP!A:B,2,0)</f>
        <v>2039329</v>
      </c>
      <c r="G182">
        <f t="shared" si="4"/>
        <v>0</v>
      </c>
      <c r="H182" t="str">
        <f t="shared" si="5"/>
        <v>，2039329</v>
      </c>
    </row>
    <row r="183" ht="14.25" customHeight="1" spans="1:8">
      <c r="A183" s="6" t="s">
        <v>1184</v>
      </c>
      <c r="B183" s="7" t="s">
        <v>134</v>
      </c>
      <c r="C183" s="7" t="s">
        <v>81</v>
      </c>
      <c r="D183" s="3">
        <v>130</v>
      </c>
      <c r="E183" t="str">
        <f>VLOOKUP(A183,HOP!A:H,8,0)</f>
        <v>130.00</v>
      </c>
      <c r="F183" t="str">
        <f>VLOOKUP(A183,HOP!A:B,2,0)</f>
        <v>2039402</v>
      </c>
      <c r="G183">
        <f t="shared" si="4"/>
        <v>0</v>
      </c>
      <c r="H183" t="str">
        <f t="shared" si="5"/>
        <v>，2039402</v>
      </c>
    </row>
    <row r="184" ht="14.25" customHeight="1" spans="1:8">
      <c r="A184" s="6" t="s">
        <v>1190</v>
      </c>
      <c r="B184" s="7" t="s">
        <v>134</v>
      </c>
      <c r="C184" s="7" t="s">
        <v>81</v>
      </c>
      <c r="D184" s="3">
        <v>250</v>
      </c>
      <c r="E184" t="str">
        <f>VLOOKUP(A184,HOP!A:H,8,0)</f>
        <v>250.00</v>
      </c>
      <c r="F184" t="str">
        <f>VLOOKUP(A184,HOP!A:B,2,0)</f>
        <v>2039428</v>
      </c>
      <c r="G184">
        <f t="shared" si="4"/>
        <v>0</v>
      </c>
      <c r="H184" t="str">
        <f t="shared" si="5"/>
        <v>，2039428</v>
      </c>
    </row>
    <row r="185" ht="14.25" customHeight="1" spans="1:8">
      <c r="A185" s="6" t="s">
        <v>1194</v>
      </c>
      <c r="B185" s="7" t="s">
        <v>134</v>
      </c>
      <c r="C185" s="7" t="s">
        <v>81</v>
      </c>
      <c r="D185" s="3">
        <v>146</v>
      </c>
      <c r="E185" t="str">
        <f>VLOOKUP(A185,HOP!A:H,8,0)</f>
        <v>146.00</v>
      </c>
      <c r="F185" t="str">
        <f>VLOOKUP(A185,HOP!A:B,2,0)</f>
        <v>2039210</v>
      </c>
      <c r="G185">
        <f t="shared" si="4"/>
        <v>0</v>
      </c>
      <c r="H185" t="str">
        <f t="shared" si="5"/>
        <v>，2039210</v>
      </c>
    </row>
    <row r="186" ht="14.25" customHeight="1" spans="1:8">
      <c r="A186" s="6" t="s">
        <v>1201</v>
      </c>
      <c r="B186" s="7" t="s">
        <v>134</v>
      </c>
      <c r="C186" s="7" t="s">
        <v>81</v>
      </c>
      <c r="D186" s="3">
        <v>114</v>
      </c>
      <c r="E186" t="str">
        <f>VLOOKUP(A186,HOP!A:H,8,0)</f>
        <v>114.00</v>
      </c>
      <c r="F186" t="str">
        <f>VLOOKUP(A186,HOP!A:B,2,0)</f>
        <v>2039406</v>
      </c>
      <c r="G186">
        <f t="shared" si="4"/>
        <v>0</v>
      </c>
      <c r="H186" t="str">
        <f t="shared" si="5"/>
        <v>，2039406</v>
      </c>
    </row>
    <row r="187" ht="14.25" customHeight="1" spans="1:8">
      <c r="A187" s="6" t="s">
        <v>1205</v>
      </c>
      <c r="B187" s="7" t="s">
        <v>134</v>
      </c>
      <c r="C187" s="7" t="s">
        <v>81</v>
      </c>
      <c r="D187" s="3">
        <v>103</v>
      </c>
      <c r="E187" t="str">
        <f>VLOOKUP(A187,HOP!A:H,8,0)</f>
        <v>103.00</v>
      </c>
      <c r="F187" t="str">
        <f>VLOOKUP(A187,HOP!A:B,2,0)</f>
        <v>2039106</v>
      </c>
      <c r="G187">
        <f t="shared" si="4"/>
        <v>0</v>
      </c>
      <c r="H187" t="str">
        <f t="shared" si="5"/>
        <v>，2039106</v>
      </c>
    </row>
    <row r="188" ht="14.25" customHeight="1" spans="1:8">
      <c r="A188" s="6" t="s">
        <v>1209</v>
      </c>
      <c r="B188" s="7" t="s">
        <v>134</v>
      </c>
      <c r="C188" s="7" t="s">
        <v>81</v>
      </c>
      <c r="D188" s="3">
        <v>182</v>
      </c>
      <c r="E188" t="str">
        <f>VLOOKUP(A188,HOP!A:H,8,0)</f>
        <v>182.00</v>
      </c>
      <c r="F188" t="str">
        <f>VLOOKUP(A188,HOP!A:B,2,0)</f>
        <v>2039963</v>
      </c>
      <c r="G188">
        <f t="shared" si="4"/>
        <v>0</v>
      </c>
      <c r="H188" t="str">
        <f t="shared" si="5"/>
        <v>，2039963</v>
      </c>
    </row>
    <row r="189" ht="14.25" customHeight="1" spans="1:8">
      <c r="A189" s="6" t="s">
        <v>1213</v>
      </c>
      <c r="B189" s="7" t="s">
        <v>134</v>
      </c>
      <c r="C189" s="7" t="s">
        <v>81</v>
      </c>
      <c r="D189" s="3">
        <v>266</v>
      </c>
      <c r="E189" t="str">
        <f>VLOOKUP(A189,HOP!A:H,8,0)</f>
        <v>266.00</v>
      </c>
      <c r="F189" t="str">
        <f>VLOOKUP(A189,HOP!A:B,2,0)</f>
        <v>2039689</v>
      </c>
      <c r="G189">
        <f t="shared" si="4"/>
        <v>0</v>
      </c>
      <c r="H189" t="str">
        <f t="shared" si="5"/>
        <v>，2039689</v>
      </c>
    </row>
    <row r="190" ht="14.25" customHeight="1" spans="1:8">
      <c r="A190" s="6" t="s">
        <v>1219</v>
      </c>
      <c r="B190" s="7" t="s">
        <v>134</v>
      </c>
      <c r="C190" s="7" t="s">
        <v>81</v>
      </c>
      <c r="D190" s="3">
        <v>118</v>
      </c>
      <c r="E190" t="str">
        <f>VLOOKUP(A190,HOP!A:H,8,0)</f>
        <v>118.00</v>
      </c>
      <c r="F190" t="str">
        <f>VLOOKUP(A190,HOP!A:B,2,0)</f>
        <v>2039573</v>
      </c>
      <c r="G190">
        <f t="shared" si="4"/>
        <v>0</v>
      </c>
      <c r="H190" t="str">
        <f t="shared" si="5"/>
        <v>，2039573</v>
      </c>
    </row>
    <row r="191" ht="14.25" customHeight="1" spans="1:8">
      <c r="A191" s="6" t="s">
        <v>1224</v>
      </c>
      <c r="B191" s="7" t="s">
        <v>134</v>
      </c>
      <c r="C191" s="7" t="s">
        <v>81</v>
      </c>
      <c r="D191" s="3">
        <v>116</v>
      </c>
      <c r="E191" t="str">
        <f>VLOOKUP(A191,HOP!A:H,8,0)</f>
        <v>116.00</v>
      </c>
      <c r="F191" t="str">
        <f>VLOOKUP(A191,HOP!A:B,2,0)</f>
        <v>2040041</v>
      </c>
      <c r="G191">
        <f t="shared" si="4"/>
        <v>0</v>
      </c>
      <c r="H191" t="str">
        <f t="shared" si="5"/>
        <v>，2040041</v>
      </c>
    </row>
    <row r="192" ht="14.25" customHeight="1" spans="1:8">
      <c r="A192" s="6" t="s">
        <v>1230</v>
      </c>
      <c r="B192" s="7" t="s">
        <v>134</v>
      </c>
      <c r="C192" s="7" t="s">
        <v>81</v>
      </c>
      <c r="D192" s="3">
        <v>53</v>
      </c>
      <c r="E192" t="str">
        <f>VLOOKUP(A192,HOP!A:H,8,0)</f>
        <v>53.00</v>
      </c>
      <c r="F192" t="str">
        <f>VLOOKUP(A192,HOP!A:B,2,0)</f>
        <v>2040097</v>
      </c>
      <c r="G192">
        <f t="shared" si="4"/>
        <v>0</v>
      </c>
      <c r="H192" t="str">
        <f t="shared" si="5"/>
        <v>，2040097</v>
      </c>
    </row>
    <row r="193" ht="14.25" customHeight="1" spans="1:8">
      <c r="A193" s="6" t="s">
        <v>1237</v>
      </c>
      <c r="B193" s="7" t="s">
        <v>134</v>
      </c>
      <c r="C193" s="7" t="s">
        <v>81</v>
      </c>
      <c r="D193" s="3">
        <v>759</v>
      </c>
      <c r="E193" t="str">
        <f>VLOOKUP(A193,HOP!A:H,8,0)</f>
        <v>759.00</v>
      </c>
      <c r="F193" t="str">
        <f>VLOOKUP(A193,HOP!A:B,2,0)</f>
        <v>2029966</v>
      </c>
      <c r="G193">
        <f t="shared" si="4"/>
        <v>0</v>
      </c>
      <c r="H193" t="str">
        <f t="shared" si="5"/>
        <v>，2029966</v>
      </c>
    </row>
    <row r="194" ht="14.25" customHeight="1" spans="1:8">
      <c r="A194" s="6" t="s">
        <v>1244</v>
      </c>
      <c r="B194" s="7" t="s">
        <v>134</v>
      </c>
      <c r="C194" s="7" t="s">
        <v>81</v>
      </c>
      <c r="D194" s="3">
        <v>164</v>
      </c>
      <c r="E194" t="str">
        <f>VLOOKUP(A194,HOP!A:H,8,0)</f>
        <v>164.00</v>
      </c>
      <c r="F194" t="str">
        <f>VLOOKUP(A194,HOP!A:B,2,0)</f>
        <v>2039633</v>
      </c>
      <c r="G194">
        <f t="shared" si="4"/>
        <v>0</v>
      </c>
      <c r="H194" t="str">
        <f t="shared" si="5"/>
        <v>，2039633</v>
      </c>
    </row>
    <row r="195" ht="14.25" customHeight="1" spans="1:8">
      <c r="A195" s="6" t="s">
        <v>1249</v>
      </c>
      <c r="B195" s="7" t="s">
        <v>134</v>
      </c>
      <c r="C195" s="7" t="s">
        <v>81</v>
      </c>
      <c r="D195" s="3">
        <v>181</v>
      </c>
      <c r="E195" t="str">
        <f>VLOOKUP(A195,HOP!A:H,8,0)</f>
        <v>181.00</v>
      </c>
      <c r="F195" t="str">
        <f>VLOOKUP(A195,HOP!A:B,2,0)</f>
        <v>2039650</v>
      </c>
      <c r="G195">
        <f t="shared" ref="G195:G258" si="6">D195-E195</f>
        <v>0</v>
      </c>
      <c r="H195" t="str">
        <f t="shared" ref="H195:H258" si="7">$H$1&amp;F195</f>
        <v>，2039650</v>
      </c>
    </row>
    <row r="196" ht="14.25" customHeight="1" spans="1:8">
      <c r="A196" s="6" t="s">
        <v>1254</v>
      </c>
      <c r="B196" s="7" t="s">
        <v>134</v>
      </c>
      <c r="C196" s="7" t="s">
        <v>81</v>
      </c>
      <c r="D196" s="3">
        <v>133</v>
      </c>
      <c r="E196" t="str">
        <f>VLOOKUP(A196,HOP!A:H,8,0)</f>
        <v>133.00</v>
      </c>
      <c r="F196" t="str">
        <f>VLOOKUP(A196,HOP!A:B,2,0)</f>
        <v>2040227</v>
      </c>
      <c r="G196">
        <f t="shared" si="6"/>
        <v>0</v>
      </c>
      <c r="H196" t="str">
        <f t="shared" si="7"/>
        <v>，2040227</v>
      </c>
    </row>
    <row r="197" ht="14.25" customHeight="1" spans="1:8">
      <c r="A197" s="6" t="s">
        <v>1260</v>
      </c>
      <c r="B197" s="7" t="s">
        <v>134</v>
      </c>
      <c r="C197" s="7" t="s">
        <v>81</v>
      </c>
      <c r="D197" s="3">
        <v>115</v>
      </c>
      <c r="E197" t="str">
        <f>VLOOKUP(A197,HOP!A:H,8,0)</f>
        <v>115.00</v>
      </c>
      <c r="F197" t="str">
        <f>VLOOKUP(A197,HOP!A:B,2,0)</f>
        <v>2039164</v>
      </c>
      <c r="G197">
        <f t="shared" si="6"/>
        <v>0</v>
      </c>
      <c r="H197" t="str">
        <f t="shared" si="7"/>
        <v>，2039164</v>
      </c>
    </row>
    <row r="198" ht="14.25" customHeight="1" spans="1:8">
      <c r="A198" s="6" t="s">
        <v>1265</v>
      </c>
      <c r="B198" s="7" t="s">
        <v>134</v>
      </c>
      <c r="C198" s="7" t="s">
        <v>81</v>
      </c>
      <c r="D198" s="3">
        <v>111</v>
      </c>
      <c r="E198" t="str">
        <f>VLOOKUP(A198,HOP!A:H,8,0)</f>
        <v>111.00</v>
      </c>
      <c r="F198" t="str">
        <f>VLOOKUP(A198,HOP!A:B,2,0)</f>
        <v>2039274</v>
      </c>
      <c r="G198">
        <f t="shared" si="6"/>
        <v>0</v>
      </c>
      <c r="H198" t="str">
        <f t="shared" si="7"/>
        <v>，2039274</v>
      </c>
    </row>
    <row r="199" ht="14.25" customHeight="1" spans="1:8">
      <c r="A199" s="6" t="s">
        <v>1270</v>
      </c>
      <c r="B199" s="7" t="s">
        <v>134</v>
      </c>
      <c r="C199" s="7" t="s">
        <v>81</v>
      </c>
      <c r="D199" s="3">
        <v>212</v>
      </c>
      <c r="E199" t="str">
        <f>VLOOKUP(A199,HOP!A:H,8,0)</f>
        <v>212.00</v>
      </c>
      <c r="F199" t="str">
        <f>VLOOKUP(A199,HOP!A:B,2,0)</f>
        <v>2039271</v>
      </c>
      <c r="G199">
        <f t="shared" si="6"/>
        <v>0</v>
      </c>
      <c r="H199" t="str">
        <f t="shared" si="7"/>
        <v>，2039271</v>
      </c>
    </row>
    <row r="200" ht="14.25" customHeight="1" spans="1:8">
      <c r="A200" s="6" t="s">
        <v>1272</v>
      </c>
      <c r="B200" s="7" t="s">
        <v>134</v>
      </c>
      <c r="C200" s="7" t="s">
        <v>81</v>
      </c>
      <c r="D200" s="3">
        <v>203</v>
      </c>
      <c r="E200" t="str">
        <f>VLOOKUP(A200,HOP!A:H,8,0)</f>
        <v>203.00</v>
      </c>
      <c r="F200" t="str">
        <f>VLOOKUP(A200,HOP!A:B,2,0)</f>
        <v>2039130</v>
      </c>
      <c r="G200">
        <f t="shared" si="6"/>
        <v>0</v>
      </c>
      <c r="H200" t="str">
        <f t="shared" si="7"/>
        <v>，2039130</v>
      </c>
    </row>
    <row r="201" ht="14.25" customHeight="1" spans="1:8">
      <c r="A201" s="6" t="s">
        <v>1274</v>
      </c>
      <c r="B201" s="7" t="s">
        <v>134</v>
      </c>
      <c r="C201" s="7" t="s">
        <v>81</v>
      </c>
      <c r="D201" s="3">
        <v>206</v>
      </c>
      <c r="E201" t="str">
        <f>VLOOKUP(A201,HOP!A:H,8,0)</f>
        <v>206.00</v>
      </c>
      <c r="F201" t="str">
        <f>VLOOKUP(A201,HOP!A:B,2,0)</f>
        <v>2039819</v>
      </c>
      <c r="G201">
        <f t="shared" si="6"/>
        <v>0</v>
      </c>
      <c r="H201" t="str">
        <f t="shared" si="7"/>
        <v>，2039819</v>
      </c>
    </row>
    <row r="202" ht="14.25" customHeight="1" spans="1:8">
      <c r="A202" s="6" t="s">
        <v>1279</v>
      </c>
      <c r="B202" s="7" t="s">
        <v>134</v>
      </c>
      <c r="C202" s="7" t="s">
        <v>81</v>
      </c>
      <c r="D202" s="3">
        <v>413</v>
      </c>
      <c r="E202" t="str">
        <f>VLOOKUP(A202,HOP!A:H,8,0)</f>
        <v>413.00</v>
      </c>
      <c r="F202" t="str">
        <f>VLOOKUP(A202,HOP!A:B,2,0)</f>
        <v>2039299</v>
      </c>
      <c r="G202">
        <f t="shared" si="6"/>
        <v>0</v>
      </c>
      <c r="H202" t="str">
        <f t="shared" si="7"/>
        <v>，2039299</v>
      </c>
    </row>
    <row r="203" ht="14.25" customHeight="1" spans="1:8">
      <c r="A203" s="6" t="s">
        <v>1286</v>
      </c>
      <c r="B203" s="7" t="s">
        <v>134</v>
      </c>
      <c r="C203" s="7" t="s">
        <v>81</v>
      </c>
      <c r="D203" s="3">
        <v>112</v>
      </c>
      <c r="E203" t="str">
        <f>VLOOKUP(A203,HOP!A:H,8,0)</f>
        <v>112.00</v>
      </c>
      <c r="F203" t="str">
        <f>VLOOKUP(A203,HOP!A:B,2,0)</f>
        <v>2039469</v>
      </c>
      <c r="G203">
        <f t="shared" si="6"/>
        <v>0</v>
      </c>
      <c r="H203" t="str">
        <f t="shared" si="7"/>
        <v>，2039469</v>
      </c>
    </row>
    <row r="204" ht="14.25" customHeight="1" spans="1:8">
      <c r="A204" s="6" t="s">
        <v>1291</v>
      </c>
      <c r="B204" s="7" t="s">
        <v>134</v>
      </c>
      <c r="C204" s="7" t="s">
        <v>81</v>
      </c>
      <c r="D204" s="3">
        <v>207</v>
      </c>
      <c r="E204" t="str">
        <f>VLOOKUP(A204,HOP!A:H,8,0)</f>
        <v>207.00</v>
      </c>
      <c r="F204" t="str">
        <f>VLOOKUP(A204,HOP!A:B,2,0)</f>
        <v>2039550</v>
      </c>
      <c r="G204">
        <f t="shared" si="6"/>
        <v>0</v>
      </c>
      <c r="H204" t="str">
        <f t="shared" si="7"/>
        <v>，2039550</v>
      </c>
    </row>
    <row r="205" ht="14.25" customHeight="1" spans="1:8">
      <c r="A205" s="6" t="s">
        <v>1295</v>
      </c>
      <c r="B205" s="7" t="s">
        <v>134</v>
      </c>
      <c r="C205" s="7" t="s">
        <v>81</v>
      </c>
      <c r="D205" s="3">
        <v>231</v>
      </c>
      <c r="E205" t="str">
        <f>VLOOKUP(A205,HOP!A:H,8,0)</f>
        <v>231.00</v>
      </c>
      <c r="F205" t="str">
        <f>VLOOKUP(A205,HOP!A:B,2,0)</f>
        <v>2039536</v>
      </c>
      <c r="G205">
        <f t="shared" si="6"/>
        <v>0</v>
      </c>
      <c r="H205" t="str">
        <f t="shared" si="7"/>
        <v>，2039536</v>
      </c>
    </row>
    <row r="206" ht="14.25" customHeight="1" spans="1:8">
      <c r="A206" s="6" t="s">
        <v>1301</v>
      </c>
      <c r="B206" s="7" t="s">
        <v>134</v>
      </c>
      <c r="C206" s="7" t="s">
        <v>81</v>
      </c>
      <c r="D206" s="3">
        <v>333</v>
      </c>
      <c r="E206" t="str">
        <f>VLOOKUP(A206,HOP!A:H,8,0)</f>
        <v>333.00</v>
      </c>
      <c r="F206" t="str">
        <f>VLOOKUP(A206,HOP!A:B,2,0)</f>
        <v>2039816</v>
      </c>
      <c r="G206">
        <f t="shared" si="6"/>
        <v>0</v>
      </c>
      <c r="H206" t="str">
        <f t="shared" si="7"/>
        <v>，2039816</v>
      </c>
    </row>
    <row r="207" ht="14.25" customHeight="1" spans="1:8">
      <c r="A207" s="6" t="s">
        <v>1308</v>
      </c>
      <c r="B207" s="7" t="s">
        <v>134</v>
      </c>
      <c r="C207" s="7" t="s">
        <v>81</v>
      </c>
      <c r="D207" s="3">
        <v>404</v>
      </c>
      <c r="E207" t="str">
        <f>VLOOKUP(A207,HOP!A:H,8,0)</f>
        <v>404.00</v>
      </c>
      <c r="F207" t="str">
        <f>VLOOKUP(A207,HOP!A:B,2,0)</f>
        <v>2039566</v>
      </c>
      <c r="G207">
        <f t="shared" si="6"/>
        <v>0</v>
      </c>
      <c r="H207" t="str">
        <f t="shared" si="7"/>
        <v>，2039566</v>
      </c>
    </row>
    <row r="208" ht="14.25" customHeight="1" spans="1:8">
      <c r="A208" s="6" t="s">
        <v>1313</v>
      </c>
      <c r="B208" s="7" t="s">
        <v>134</v>
      </c>
      <c r="C208" s="7" t="s">
        <v>81</v>
      </c>
      <c r="D208" s="3">
        <v>207</v>
      </c>
      <c r="E208" t="str">
        <f>VLOOKUP(A208,HOP!A:H,8,0)</f>
        <v>207.00</v>
      </c>
      <c r="F208" t="str">
        <f>VLOOKUP(A208,HOP!A:B,2,0)</f>
        <v>2039557</v>
      </c>
      <c r="G208">
        <f t="shared" si="6"/>
        <v>0</v>
      </c>
      <c r="H208" t="str">
        <f t="shared" si="7"/>
        <v>，2039557</v>
      </c>
    </row>
    <row r="209" ht="14.25" customHeight="1" spans="1:8">
      <c r="A209" s="6" t="s">
        <v>1316</v>
      </c>
      <c r="B209" s="7" t="s">
        <v>134</v>
      </c>
      <c r="C209" s="7" t="s">
        <v>81</v>
      </c>
      <c r="D209" s="3">
        <v>155</v>
      </c>
      <c r="E209" t="str">
        <f>VLOOKUP(A209,HOP!A:H,8,0)</f>
        <v>155.00</v>
      </c>
      <c r="F209" t="str">
        <f>VLOOKUP(A209,HOP!A:B,2,0)</f>
        <v>2039292</v>
      </c>
      <c r="G209">
        <f t="shared" si="6"/>
        <v>0</v>
      </c>
      <c r="H209" t="str">
        <f t="shared" si="7"/>
        <v>，2039292</v>
      </c>
    </row>
    <row r="210" ht="14.25" customHeight="1" spans="1:8">
      <c r="A210" s="6" t="s">
        <v>1321</v>
      </c>
      <c r="B210" s="7" t="s">
        <v>134</v>
      </c>
      <c r="C210" s="7" t="s">
        <v>81</v>
      </c>
      <c r="D210" s="3">
        <v>130</v>
      </c>
      <c r="E210" t="str">
        <f>VLOOKUP(A210,HOP!A:H,8,0)</f>
        <v>130.00</v>
      </c>
      <c r="F210" t="str">
        <f>VLOOKUP(A210,HOP!A:B,2,0)</f>
        <v>2039535</v>
      </c>
      <c r="G210">
        <f t="shared" si="6"/>
        <v>0</v>
      </c>
      <c r="H210" t="str">
        <f t="shared" si="7"/>
        <v>，2039535</v>
      </c>
    </row>
    <row r="211" ht="14.25" customHeight="1" spans="1:8">
      <c r="A211" s="6" t="s">
        <v>1326</v>
      </c>
      <c r="B211" s="7" t="s">
        <v>134</v>
      </c>
      <c r="C211" s="7" t="s">
        <v>81</v>
      </c>
      <c r="D211" s="3">
        <v>117</v>
      </c>
      <c r="E211" t="str">
        <f>VLOOKUP(A211,HOP!A:H,8,0)</f>
        <v>117.00</v>
      </c>
      <c r="F211" t="str">
        <f>VLOOKUP(A211,HOP!A:B,2,0)</f>
        <v>2039362</v>
      </c>
      <c r="G211">
        <f t="shared" si="6"/>
        <v>0</v>
      </c>
      <c r="H211" t="str">
        <f t="shared" si="7"/>
        <v>，2039362</v>
      </c>
    </row>
    <row r="212" ht="14.25" customHeight="1" spans="1:8">
      <c r="A212" s="6" t="s">
        <v>1331</v>
      </c>
      <c r="B212" s="7" t="s">
        <v>134</v>
      </c>
      <c r="C212" s="7" t="s">
        <v>81</v>
      </c>
      <c r="D212" s="3">
        <v>103</v>
      </c>
      <c r="E212" t="str">
        <f>VLOOKUP(A212,HOP!A:H,8,0)</f>
        <v>103.00</v>
      </c>
      <c r="F212" t="str">
        <f>VLOOKUP(A212,HOP!A:B,2,0)</f>
        <v>2039735</v>
      </c>
      <c r="G212">
        <f t="shared" si="6"/>
        <v>0</v>
      </c>
      <c r="H212" t="str">
        <f t="shared" si="7"/>
        <v>，2039735</v>
      </c>
    </row>
    <row r="213" ht="14.25" customHeight="1" spans="1:8">
      <c r="A213" s="6" t="s">
        <v>1335</v>
      </c>
      <c r="B213" s="7" t="s">
        <v>134</v>
      </c>
      <c r="C213" s="7" t="s">
        <v>81</v>
      </c>
      <c r="D213" s="3">
        <v>81</v>
      </c>
      <c r="E213" t="str">
        <f>VLOOKUP(A213,HOP!A:H,8,0)</f>
        <v>81.00</v>
      </c>
      <c r="F213" t="str">
        <f>VLOOKUP(A213,HOP!A:B,2,0)</f>
        <v>2037640</v>
      </c>
      <c r="G213">
        <f t="shared" si="6"/>
        <v>0</v>
      </c>
      <c r="H213" t="str">
        <f t="shared" si="7"/>
        <v>，2037640</v>
      </c>
    </row>
    <row r="214" ht="14.25" customHeight="1" spans="1:8">
      <c r="A214" s="6" t="s">
        <v>1339</v>
      </c>
      <c r="B214" s="7" t="s">
        <v>80</v>
      </c>
      <c r="C214" s="7" t="s">
        <v>81</v>
      </c>
      <c r="D214" s="3">
        <v>322</v>
      </c>
      <c r="E214" t="str">
        <f>VLOOKUP(A214,HOP!A:H,8,0)</f>
        <v>322.00</v>
      </c>
      <c r="F214" t="str">
        <f>VLOOKUP(A214,HOP!A:B,2,0)</f>
        <v>2034049</v>
      </c>
      <c r="G214">
        <f t="shared" si="6"/>
        <v>0</v>
      </c>
      <c r="H214" t="str">
        <f t="shared" si="7"/>
        <v>，2034049</v>
      </c>
    </row>
    <row r="215" ht="14.25" customHeight="1" spans="1:8">
      <c r="A215" s="6" t="s">
        <v>1346</v>
      </c>
      <c r="B215" s="7" t="s">
        <v>101</v>
      </c>
      <c r="C215" s="7" t="s">
        <v>81</v>
      </c>
      <c r="D215" s="3">
        <v>780</v>
      </c>
      <c r="E215" t="str">
        <f>VLOOKUP(A215,HOP!A:H,8,0)</f>
        <v>780.00</v>
      </c>
      <c r="F215" t="str">
        <f>VLOOKUP(A215,HOP!A:B,2,0)</f>
        <v>2032752</v>
      </c>
      <c r="G215">
        <f t="shared" si="6"/>
        <v>0</v>
      </c>
      <c r="H215" t="str">
        <f t="shared" si="7"/>
        <v>，2032752</v>
      </c>
    </row>
    <row r="216" ht="14.25" customHeight="1" spans="1:8">
      <c r="A216" s="49" t="s">
        <v>1352</v>
      </c>
      <c r="B216" s="7" t="s">
        <v>134</v>
      </c>
      <c r="C216" s="7" t="s">
        <v>81</v>
      </c>
      <c r="D216" s="3">
        <v>275</v>
      </c>
      <c r="E216">
        <v>275</v>
      </c>
      <c r="F216">
        <v>2038919</v>
      </c>
      <c r="G216">
        <f t="shared" si="6"/>
        <v>0</v>
      </c>
      <c r="H216" t="str">
        <f t="shared" si="7"/>
        <v>，2038919</v>
      </c>
    </row>
    <row r="217" ht="14.25" customHeight="1" spans="1:8">
      <c r="A217" s="6" t="s">
        <v>1354</v>
      </c>
      <c r="B217" s="7" t="s">
        <v>134</v>
      </c>
      <c r="C217" s="7" t="s">
        <v>81</v>
      </c>
      <c r="D217" s="3">
        <v>122</v>
      </c>
      <c r="E217" t="str">
        <f>VLOOKUP(A217,HOP!A:H,8,0)</f>
        <v>122.00</v>
      </c>
      <c r="F217" t="str">
        <f>VLOOKUP(A217,HOP!A:B,2,0)</f>
        <v>2038870</v>
      </c>
      <c r="G217">
        <f t="shared" si="6"/>
        <v>0</v>
      </c>
      <c r="H217" t="str">
        <f t="shared" si="7"/>
        <v>，2038870</v>
      </c>
    </row>
    <row r="218" ht="14.25" customHeight="1" spans="1:8">
      <c r="A218" s="6" t="s">
        <v>1358</v>
      </c>
      <c r="B218" s="7" t="s">
        <v>134</v>
      </c>
      <c r="C218" s="7" t="s">
        <v>81</v>
      </c>
      <c r="D218" s="3">
        <v>241</v>
      </c>
      <c r="E218" t="str">
        <f>VLOOKUP(A218,HOP!A:H,8,0)</f>
        <v>241.00</v>
      </c>
      <c r="F218" t="str">
        <f>VLOOKUP(A218,HOP!A:B,2,0)</f>
        <v>2039122</v>
      </c>
      <c r="G218">
        <f t="shared" si="6"/>
        <v>0</v>
      </c>
      <c r="H218" t="str">
        <f t="shared" si="7"/>
        <v>，2039122</v>
      </c>
    </row>
    <row r="219" ht="14.25" customHeight="1" spans="1:8">
      <c r="A219" s="6" t="s">
        <v>1365</v>
      </c>
      <c r="B219" s="7" t="s">
        <v>134</v>
      </c>
      <c r="C219" s="7" t="s">
        <v>81</v>
      </c>
      <c r="D219" s="3">
        <v>369</v>
      </c>
      <c r="E219" t="str">
        <f>VLOOKUP(A219,HOP!A:H,8,0)</f>
        <v>369.00</v>
      </c>
      <c r="F219" t="str">
        <f>VLOOKUP(A219,HOP!A:B,2,0)</f>
        <v>2039651</v>
      </c>
      <c r="G219">
        <f t="shared" si="6"/>
        <v>0</v>
      </c>
      <c r="H219" t="str">
        <f t="shared" si="7"/>
        <v>，2039651</v>
      </c>
    </row>
    <row r="220" ht="14.25" customHeight="1" spans="1:8">
      <c r="A220" s="6" t="s">
        <v>1371</v>
      </c>
      <c r="B220" s="7" t="s">
        <v>134</v>
      </c>
      <c r="C220" s="7" t="s">
        <v>81</v>
      </c>
      <c r="D220" s="3">
        <v>276</v>
      </c>
      <c r="E220" t="str">
        <f>VLOOKUP(A220,HOP!A:H,8,0)</f>
        <v>276.00</v>
      </c>
      <c r="F220" t="str">
        <f>VLOOKUP(A220,HOP!A:B,2,0)</f>
        <v>2039916</v>
      </c>
      <c r="G220">
        <f t="shared" si="6"/>
        <v>0</v>
      </c>
      <c r="H220" t="str">
        <f t="shared" si="7"/>
        <v>，2039916</v>
      </c>
    </row>
    <row r="221" ht="14.25" customHeight="1" spans="1:8">
      <c r="A221" s="6" t="s">
        <v>1375</v>
      </c>
      <c r="B221" s="7" t="s">
        <v>134</v>
      </c>
      <c r="C221" s="7" t="s">
        <v>81</v>
      </c>
      <c r="D221" s="3">
        <v>92</v>
      </c>
      <c r="E221" t="str">
        <f>VLOOKUP(A221,HOP!A:H,8,0)</f>
        <v>92.00</v>
      </c>
      <c r="F221" t="str">
        <f>VLOOKUP(A221,HOP!A:B,2,0)</f>
        <v>2039264</v>
      </c>
      <c r="G221">
        <f t="shared" si="6"/>
        <v>0</v>
      </c>
      <c r="H221" t="str">
        <f t="shared" si="7"/>
        <v>，2039264</v>
      </c>
    </row>
    <row r="222" ht="14.25" customHeight="1" spans="1:9">
      <c r="A222" s="49" t="s">
        <v>1379</v>
      </c>
      <c r="B222" s="7" t="s">
        <v>134</v>
      </c>
      <c r="C222" s="7" t="s">
        <v>81</v>
      </c>
      <c r="D222" s="3">
        <v>186</v>
      </c>
      <c r="E222" t="str">
        <f>VLOOKUP(A222,HOP!A:H,8,0)</f>
        <v>0.00</v>
      </c>
      <c r="F222" t="str">
        <f>VLOOKUP(A222,HOP!A:B,2,0)</f>
        <v>2039127</v>
      </c>
      <c r="G222">
        <f t="shared" si="6"/>
        <v>186</v>
      </c>
      <c r="H222" t="str">
        <f t="shared" si="7"/>
        <v>，2039127</v>
      </c>
      <c r="I222" t="s">
        <v>2473</v>
      </c>
    </row>
    <row r="223" ht="14.25" customHeight="1" spans="1:8">
      <c r="A223" s="6" t="s">
        <v>1385</v>
      </c>
      <c r="B223" s="7" t="s">
        <v>134</v>
      </c>
      <c r="C223" s="7" t="s">
        <v>81</v>
      </c>
      <c r="D223" s="3">
        <v>107</v>
      </c>
      <c r="E223" t="str">
        <f>VLOOKUP(A223,HOP!A:H,8,0)</f>
        <v>107.00</v>
      </c>
      <c r="F223" t="str">
        <f>VLOOKUP(A223,HOP!A:B,2,0)</f>
        <v>2039493</v>
      </c>
      <c r="G223">
        <f t="shared" si="6"/>
        <v>0</v>
      </c>
      <c r="H223" t="str">
        <f t="shared" si="7"/>
        <v>，2039493</v>
      </c>
    </row>
    <row r="224" ht="14.25" customHeight="1" spans="1:8">
      <c r="A224" s="6" t="s">
        <v>1390</v>
      </c>
      <c r="B224" s="7" t="s">
        <v>134</v>
      </c>
      <c r="C224" s="7" t="s">
        <v>81</v>
      </c>
      <c r="D224" s="3">
        <v>189</v>
      </c>
      <c r="E224" t="str">
        <f>VLOOKUP(A224,HOP!A:H,8,0)</f>
        <v>189.00</v>
      </c>
      <c r="F224" t="str">
        <f>VLOOKUP(A224,HOP!A:B,2,0)</f>
        <v>2039791</v>
      </c>
      <c r="G224">
        <f t="shared" si="6"/>
        <v>0</v>
      </c>
      <c r="H224" t="str">
        <f t="shared" si="7"/>
        <v>，2039791</v>
      </c>
    </row>
    <row r="225" ht="14.25" customHeight="1" spans="1:9">
      <c r="A225" s="49" t="s">
        <v>1394</v>
      </c>
      <c r="B225" s="7" t="s">
        <v>134</v>
      </c>
      <c r="C225" s="7" t="s">
        <v>81</v>
      </c>
      <c r="D225" s="3">
        <v>106</v>
      </c>
      <c r="E225" t="str">
        <f>VLOOKUP(A225,HOP!A:H,8,0)</f>
        <v>0.00</v>
      </c>
      <c r="F225" t="str">
        <f>VLOOKUP(A225,HOP!A:B,2,0)</f>
        <v>2039544</v>
      </c>
      <c r="G225">
        <f t="shared" si="6"/>
        <v>106</v>
      </c>
      <c r="H225" t="str">
        <f t="shared" si="7"/>
        <v>，2039544</v>
      </c>
      <c r="I225" t="s">
        <v>2474</v>
      </c>
    </row>
    <row r="226" ht="14.25" customHeight="1" spans="1:8">
      <c r="A226" s="6" t="s">
        <v>1398</v>
      </c>
      <c r="B226" s="7" t="s">
        <v>134</v>
      </c>
      <c r="C226" s="7" t="s">
        <v>81</v>
      </c>
      <c r="D226" s="3">
        <v>109</v>
      </c>
      <c r="E226" t="str">
        <f>VLOOKUP(A226,HOP!A:H,8,0)</f>
        <v>109.00</v>
      </c>
      <c r="F226" t="str">
        <f>VLOOKUP(A226,HOP!A:B,2,0)</f>
        <v>2039348</v>
      </c>
      <c r="G226">
        <f t="shared" si="6"/>
        <v>0</v>
      </c>
      <c r="H226" t="str">
        <f t="shared" si="7"/>
        <v>，2039348</v>
      </c>
    </row>
    <row r="227" ht="14.25" customHeight="1" spans="1:8">
      <c r="A227" s="6" t="s">
        <v>1404</v>
      </c>
      <c r="B227" s="7" t="s">
        <v>134</v>
      </c>
      <c r="C227" s="7" t="s">
        <v>81</v>
      </c>
      <c r="D227" s="3">
        <v>411</v>
      </c>
      <c r="E227" t="str">
        <f>VLOOKUP(A227,HOP!A:H,8,0)</f>
        <v>411.00</v>
      </c>
      <c r="F227" t="str">
        <f>VLOOKUP(A227,HOP!A:B,2,0)</f>
        <v>2039506</v>
      </c>
      <c r="G227">
        <f t="shared" si="6"/>
        <v>0</v>
      </c>
      <c r="H227" t="str">
        <f t="shared" si="7"/>
        <v>，2039506</v>
      </c>
    </row>
    <row r="228" ht="14.25" customHeight="1" spans="1:8">
      <c r="A228" s="6" t="s">
        <v>1406</v>
      </c>
      <c r="B228" s="7" t="s">
        <v>134</v>
      </c>
      <c r="C228" s="7" t="s">
        <v>81</v>
      </c>
      <c r="D228" s="3">
        <v>117</v>
      </c>
      <c r="E228" t="str">
        <f>VLOOKUP(A228,HOP!A:H,8,0)</f>
        <v>117.00</v>
      </c>
      <c r="F228" t="str">
        <f>VLOOKUP(A228,HOP!A:B,2,0)</f>
        <v>2039695</v>
      </c>
      <c r="G228">
        <f t="shared" si="6"/>
        <v>0</v>
      </c>
      <c r="H228" t="str">
        <f t="shared" si="7"/>
        <v>，2039695</v>
      </c>
    </row>
    <row r="229" ht="14.25" customHeight="1" spans="1:8">
      <c r="A229" s="6" t="s">
        <v>1411</v>
      </c>
      <c r="B229" s="7" t="s">
        <v>134</v>
      </c>
      <c r="C229" s="7" t="s">
        <v>81</v>
      </c>
      <c r="D229" s="3">
        <v>137</v>
      </c>
      <c r="E229" t="str">
        <f>VLOOKUP(A229,HOP!A:H,8,0)</f>
        <v>137.00</v>
      </c>
      <c r="F229" t="str">
        <f>VLOOKUP(A229,HOP!A:B,2,0)</f>
        <v>2039547</v>
      </c>
      <c r="G229">
        <f t="shared" si="6"/>
        <v>0</v>
      </c>
      <c r="H229" t="str">
        <f t="shared" si="7"/>
        <v>，2039547</v>
      </c>
    </row>
    <row r="230" ht="14.25" customHeight="1" spans="1:8">
      <c r="A230" s="6" t="s">
        <v>1415</v>
      </c>
      <c r="B230" s="7" t="s">
        <v>134</v>
      </c>
      <c r="C230" s="7" t="s">
        <v>81</v>
      </c>
      <c r="D230" s="3">
        <v>99</v>
      </c>
      <c r="E230" t="str">
        <f>VLOOKUP(A230,HOP!A:H,8,0)</f>
        <v>99.00</v>
      </c>
      <c r="F230" t="str">
        <f>VLOOKUP(A230,HOP!A:B,2,0)</f>
        <v>2039021</v>
      </c>
      <c r="G230">
        <f t="shared" si="6"/>
        <v>0</v>
      </c>
      <c r="H230" t="str">
        <f t="shared" si="7"/>
        <v>，2039021</v>
      </c>
    </row>
    <row r="231" ht="14.25" customHeight="1" spans="1:8">
      <c r="A231" s="6" t="s">
        <v>1420</v>
      </c>
      <c r="B231" s="7" t="s">
        <v>134</v>
      </c>
      <c r="C231" s="7" t="s">
        <v>81</v>
      </c>
      <c r="D231" s="3">
        <v>519</v>
      </c>
      <c r="E231" t="str">
        <f>VLOOKUP(A231,HOP!A:H,8,0)</f>
        <v>519.00</v>
      </c>
      <c r="F231" t="str">
        <f>VLOOKUP(A231,HOP!A:B,2,0)</f>
        <v>2039072</v>
      </c>
      <c r="G231">
        <f t="shared" si="6"/>
        <v>0</v>
      </c>
      <c r="H231" t="str">
        <f t="shared" si="7"/>
        <v>，2039072</v>
      </c>
    </row>
    <row r="232" ht="14.25" customHeight="1" spans="1:8">
      <c r="A232" s="6" t="s">
        <v>1426</v>
      </c>
      <c r="B232" s="7" t="s">
        <v>134</v>
      </c>
      <c r="C232" s="7" t="s">
        <v>81</v>
      </c>
      <c r="D232" s="3">
        <v>202</v>
      </c>
      <c r="E232" t="str">
        <f>VLOOKUP(A232,HOP!A:H,8,0)</f>
        <v>202.00</v>
      </c>
      <c r="F232" t="str">
        <f>VLOOKUP(A232,HOP!A:B,2,0)</f>
        <v>2039121</v>
      </c>
      <c r="G232">
        <f t="shared" si="6"/>
        <v>0</v>
      </c>
      <c r="H232" t="str">
        <f t="shared" si="7"/>
        <v>，2039121</v>
      </c>
    </row>
    <row r="233" ht="14.25" customHeight="1" spans="1:8">
      <c r="A233" s="6" t="s">
        <v>1430</v>
      </c>
      <c r="B233" s="7" t="s">
        <v>134</v>
      </c>
      <c r="C233" s="7" t="s">
        <v>81</v>
      </c>
      <c r="D233" s="3">
        <v>129</v>
      </c>
      <c r="E233" t="str">
        <f>VLOOKUP(A233,HOP!A:H,8,0)</f>
        <v>129.00</v>
      </c>
      <c r="F233" t="str">
        <f>VLOOKUP(A233,HOP!A:B,2,0)</f>
        <v>2039485</v>
      </c>
      <c r="G233">
        <f t="shared" si="6"/>
        <v>0</v>
      </c>
      <c r="H233" t="str">
        <f t="shared" si="7"/>
        <v>，2039485</v>
      </c>
    </row>
    <row r="234" ht="14.25" customHeight="1" spans="1:8">
      <c r="A234" s="6" t="s">
        <v>1434</v>
      </c>
      <c r="B234" s="7" t="s">
        <v>134</v>
      </c>
      <c r="C234" s="7" t="s">
        <v>81</v>
      </c>
      <c r="D234" s="3">
        <v>103</v>
      </c>
      <c r="E234" t="str">
        <f>VLOOKUP(A234,HOP!A:H,8,0)</f>
        <v>103.00</v>
      </c>
      <c r="F234" t="str">
        <f>VLOOKUP(A234,HOP!A:B,2,0)</f>
        <v>2039307</v>
      </c>
      <c r="G234">
        <f t="shared" si="6"/>
        <v>0</v>
      </c>
      <c r="H234" t="str">
        <f t="shared" si="7"/>
        <v>，2039307</v>
      </c>
    </row>
    <row r="235" ht="14.25" customHeight="1" spans="1:8">
      <c r="A235" s="6" t="s">
        <v>1439</v>
      </c>
      <c r="B235" s="7" t="s">
        <v>134</v>
      </c>
      <c r="C235" s="7" t="s">
        <v>81</v>
      </c>
      <c r="D235" s="3">
        <v>112</v>
      </c>
      <c r="E235" t="str">
        <f>VLOOKUP(A235,HOP!A:H,8,0)</f>
        <v>112.00</v>
      </c>
      <c r="F235" t="str">
        <f>VLOOKUP(A235,HOP!A:B,2,0)</f>
        <v>2039186</v>
      </c>
      <c r="G235">
        <f t="shared" si="6"/>
        <v>0</v>
      </c>
      <c r="H235" t="str">
        <f t="shared" si="7"/>
        <v>，2039186</v>
      </c>
    </row>
    <row r="236" ht="14.25" customHeight="1" spans="1:8">
      <c r="A236" s="6" t="s">
        <v>1443</v>
      </c>
      <c r="B236" s="7" t="s">
        <v>134</v>
      </c>
      <c r="C236" s="7" t="s">
        <v>81</v>
      </c>
      <c r="D236" s="3">
        <v>178</v>
      </c>
      <c r="E236" t="str">
        <f>VLOOKUP(A236,HOP!A:H,8,0)</f>
        <v>178.00</v>
      </c>
      <c r="F236" t="str">
        <f>VLOOKUP(A236,HOP!A:B,2,0)</f>
        <v>2039185</v>
      </c>
      <c r="G236">
        <f t="shared" si="6"/>
        <v>0</v>
      </c>
      <c r="H236" t="str">
        <f t="shared" si="7"/>
        <v>，2039185</v>
      </c>
    </row>
    <row r="237" ht="14.25" customHeight="1" spans="1:8">
      <c r="A237" s="6" t="s">
        <v>1448</v>
      </c>
      <c r="B237" s="7" t="s">
        <v>134</v>
      </c>
      <c r="C237" s="7" t="s">
        <v>81</v>
      </c>
      <c r="D237" s="3">
        <v>114</v>
      </c>
      <c r="E237" t="str">
        <f>VLOOKUP(A237,HOP!A:H,8,0)</f>
        <v>114.00</v>
      </c>
      <c r="F237" t="str">
        <f>VLOOKUP(A237,HOP!A:B,2,0)</f>
        <v>2040027</v>
      </c>
      <c r="G237">
        <f t="shared" si="6"/>
        <v>0</v>
      </c>
      <c r="H237" t="str">
        <f t="shared" si="7"/>
        <v>，2040027</v>
      </c>
    </row>
    <row r="238" ht="14.25" customHeight="1" spans="1:8">
      <c r="A238" s="6" t="s">
        <v>1450</v>
      </c>
      <c r="B238" s="7" t="s">
        <v>134</v>
      </c>
      <c r="C238" s="7" t="s">
        <v>81</v>
      </c>
      <c r="D238" s="3">
        <v>215</v>
      </c>
      <c r="E238" t="str">
        <f>VLOOKUP(A238,HOP!A:H,8,0)</f>
        <v>215.00</v>
      </c>
      <c r="F238" t="str">
        <f>VLOOKUP(A238,HOP!A:B,2,0)</f>
        <v>2039918</v>
      </c>
      <c r="G238">
        <f t="shared" si="6"/>
        <v>0</v>
      </c>
      <c r="H238" t="str">
        <f t="shared" si="7"/>
        <v>，2039918</v>
      </c>
    </row>
    <row r="239" ht="14.25" customHeight="1" spans="1:8">
      <c r="A239" s="6" t="s">
        <v>1454</v>
      </c>
      <c r="B239" s="7" t="s">
        <v>134</v>
      </c>
      <c r="C239" s="7" t="s">
        <v>81</v>
      </c>
      <c r="D239" s="3">
        <v>389</v>
      </c>
      <c r="E239" t="str">
        <f>VLOOKUP(A239,HOP!A:H,8,0)</f>
        <v>389.00</v>
      </c>
      <c r="F239" t="str">
        <f>VLOOKUP(A239,HOP!A:B,2,0)</f>
        <v>2040141</v>
      </c>
      <c r="G239">
        <f t="shared" si="6"/>
        <v>0</v>
      </c>
      <c r="H239" t="str">
        <f t="shared" si="7"/>
        <v>，2040141</v>
      </c>
    </row>
    <row r="240" ht="14.25" customHeight="1" spans="1:8">
      <c r="A240" s="6" t="s">
        <v>1460</v>
      </c>
      <c r="B240" s="7" t="s">
        <v>134</v>
      </c>
      <c r="C240" s="7" t="s">
        <v>81</v>
      </c>
      <c r="D240" s="3">
        <v>1217</v>
      </c>
      <c r="E240" t="str">
        <f>VLOOKUP(A240,HOP!A:H,8,0)</f>
        <v>1217.00</v>
      </c>
      <c r="F240" t="str">
        <f>VLOOKUP(A240,HOP!A:B,2,0)</f>
        <v>2039460</v>
      </c>
      <c r="G240">
        <f t="shared" si="6"/>
        <v>0</v>
      </c>
      <c r="H240" t="str">
        <f t="shared" si="7"/>
        <v>，2039460</v>
      </c>
    </row>
    <row r="241" ht="14.25" customHeight="1" spans="1:8">
      <c r="A241" s="6" t="s">
        <v>1468</v>
      </c>
      <c r="B241" s="7" t="s">
        <v>134</v>
      </c>
      <c r="C241" s="7" t="s">
        <v>81</v>
      </c>
      <c r="D241" s="3">
        <v>285</v>
      </c>
      <c r="E241" t="str">
        <f>VLOOKUP(A241,HOP!A:H,8,0)</f>
        <v>285.00</v>
      </c>
      <c r="F241" t="str">
        <f>VLOOKUP(A241,HOP!A:B,2,0)</f>
        <v>2040132</v>
      </c>
      <c r="G241">
        <f t="shared" si="6"/>
        <v>0</v>
      </c>
      <c r="H241" t="str">
        <f t="shared" si="7"/>
        <v>，2040132</v>
      </c>
    </row>
    <row r="242" ht="14.25" customHeight="1" spans="1:8">
      <c r="A242" s="6" t="s">
        <v>1472</v>
      </c>
      <c r="B242" s="7" t="s">
        <v>134</v>
      </c>
      <c r="C242" s="7" t="s">
        <v>81</v>
      </c>
      <c r="D242" s="3">
        <v>215</v>
      </c>
      <c r="E242" t="str">
        <f>VLOOKUP(A242,HOP!A:H,8,0)</f>
        <v>215.00</v>
      </c>
      <c r="F242" t="str">
        <f>VLOOKUP(A242,HOP!A:B,2,0)</f>
        <v>2039950</v>
      </c>
      <c r="G242">
        <f t="shared" si="6"/>
        <v>0</v>
      </c>
      <c r="H242" t="str">
        <f t="shared" si="7"/>
        <v>，2039950</v>
      </c>
    </row>
    <row r="243" ht="14.25" customHeight="1" spans="1:8">
      <c r="A243" s="6" t="s">
        <v>1474</v>
      </c>
      <c r="B243" s="7" t="s">
        <v>134</v>
      </c>
      <c r="C243" s="7" t="s">
        <v>81</v>
      </c>
      <c r="D243" s="3">
        <v>324</v>
      </c>
      <c r="E243" t="str">
        <f>VLOOKUP(A243,HOP!A:H,8,0)</f>
        <v>324.00</v>
      </c>
      <c r="F243" t="str">
        <f>VLOOKUP(A243,HOP!A:B,2,0)</f>
        <v>2037042</v>
      </c>
      <c r="G243">
        <f t="shared" si="6"/>
        <v>0</v>
      </c>
      <c r="H243" t="str">
        <f t="shared" si="7"/>
        <v>，2037042</v>
      </c>
    </row>
    <row r="244" ht="14.25" customHeight="1" spans="1:8">
      <c r="A244" s="6" t="s">
        <v>1482</v>
      </c>
      <c r="B244" s="7" t="s">
        <v>101</v>
      </c>
      <c r="C244" s="7" t="s">
        <v>81</v>
      </c>
      <c r="D244" s="3">
        <v>624</v>
      </c>
      <c r="E244" t="str">
        <f>VLOOKUP(A244,HOP!A:H,8,0)</f>
        <v>624.00</v>
      </c>
      <c r="F244" t="str">
        <f>VLOOKUP(A244,HOP!A:B,2,0)</f>
        <v>2033900</v>
      </c>
      <c r="G244">
        <f t="shared" si="6"/>
        <v>0</v>
      </c>
      <c r="H244" t="str">
        <f t="shared" si="7"/>
        <v>，2033900</v>
      </c>
    </row>
    <row r="245" ht="14.25" customHeight="1" spans="1:8">
      <c r="A245" s="6" t="s">
        <v>1488</v>
      </c>
      <c r="B245" s="7" t="s">
        <v>134</v>
      </c>
      <c r="C245" s="7" t="s">
        <v>81</v>
      </c>
      <c r="D245" s="3">
        <v>113</v>
      </c>
      <c r="E245" t="str">
        <f>VLOOKUP(A245,HOP!A:H,8,0)</f>
        <v>113.00</v>
      </c>
      <c r="F245" t="str">
        <f>VLOOKUP(A245,HOP!A:B,2,0)</f>
        <v>2039107</v>
      </c>
      <c r="G245">
        <f t="shared" si="6"/>
        <v>0</v>
      </c>
      <c r="H245" t="str">
        <f t="shared" si="7"/>
        <v>，2039107</v>
      </c>
    </row>
    <row r="246" ht="14.25" customHeight="1" spans="1:8">
      <c r="A246" s="6" t="s">
        <v>1492</v>
      </c>
      <c r="B246" s="7" t="s">
        <v>134</v>
      </c>
      <c r="C246" s="7" t="s">
        <v>81</v>
      </c>
      <c r="D246" s="3">
        <v>390</v>
      </c>
      <c r="E246" t="str">
        <f>VLOOKUP(A246,HOP!A:H,8,0)</f>
        <v>390.00</v>
      </c>
      <c r="F246" t="str">
        <f>VLOOKUP(A246,HOP!A:B,2,0)</f>
        <v>2027677</v>
      </c>
      <c r="G246">
        <f t="shared" si="6"/>
        <v>0</v>
      </c>
      <c r="H246" t="str">
        <f t="shared" si="7"/>
        <v>，2027677</v>
      </c>
    </row>
    <row r="247" ht="14.25" customHeight="1" spans="1:8">
      <c r="A247" s="6" t="s">
        <v>1499</v>
      </c>
      <c r="B247" s="7" t="s">
        <v>134</v>
      </c>
      <c r="C247" s="7" t="s">
        <v>81</v>
      </c>
      <c r="D247" s="3">
        <v>198</v>
      </c>
      <c r="E247" t="str">
        <f>VLOOKUP(A247,HOP!A:H,8,0)</f>
        <v>198.00</v>
      </c>
      <c r="F247" t="str">
        <f>VLOOKUP(A247,HOP!A:B,2,0)</f>
        <v>2038913</v>
      </c>
      <c r="G247">
        <f t="shared" si="6"/>
        <v>0</v>
      </c>
      <c r="H247" t="str">
        <f t="shared" si="7"/>
        <v>，2038913</v>
      </c>
    </row>
    <row r="248" ht="14.25" customHeight="1" spans="1:8">
      <c r="A248" s="6" t="s">
        <v>1503</v>
      </c>
      <c r="B248" s="7" t="s">
        <v>80</v>
      </c>
      <c r="C248" s="7" t="s">
        <v>81</v>
      </c>
      <c r="D248" s="3">
        <v>454</v>
      </c>
      <c r="E248" t="str">
        <f>VLOOKUP(A248,HOP!A:H,8,0)</f>
        <v>454.00</v>
      </c>
      <c r="F248" t="str">
        <f>VLOOKUP(A248,HOP!A:B,2,0)</f>
        <v>2036463</v>
      </c>
      <c r="G248">
        <f t="shared" si="6"/>
        <v>0</v>
      </c>
      <c r="H248" t="str">
        <f t="shared" si="7"/>
        <v>，2036463</v>
      </c>
    </row>
    <row r="249" ht="14.25" customHeight="1" spans="1:8">
      <c r="A249" s="6" t="s">
        <v>1510</v>
      </c>
      <c r="B249" s="7" t="s">
        <v>80</v>
      </c>
      <c r="C249" s="7" t="s">
        <v>81</v>
      </c>
      <c r="D249" s="3">
        <v>186</v>
      </c>
      <c r="E249" t="str">
        <f>VLOOKUP(A249,HOP!A:H,8,0)</f>
        <v>186.00</v>
      </c>
      <c r="F249" t="str">
        <f>VLOOKUP(A249,HOP!A:B,2,0)</f>
        <v>2037907</v>
      </c>
      <c r="G249">
        <f t="shared" si="6"/>
        <v>0</v>
      </c>
      <c r="H249" t="str">
        <f t="shared" si="7"/>
        <v>，2037907</v>
      </c>
    </row>
    <row r="250" ht="14.25" customHeight="1" spans="1:8">
      <c r="A250" s="6" t="s">
        <v>1515</v>
      </c>
      <c r="B250" s="7" t="s">
        <v>80</v>
      </c>
      <c r="C250" s="7" t="s">
        <v>81</v>
      </c>
      <c r="D250" s="3">
        <v>1132</v>
      </c>
      <c r="E250" t="str">
        <f>VLOOKUP(A250,HOP!A:H,8,0)</f>
        <v>1132.00</v>
      </c>
      <c r="F250" t="str">
        <f>VLOOKUP(A250,HOP!A:B,2,0)</f>
        <v>2037898</v>
      </c>
      <c r="G250">
        <f t="shared" si="6"/>
        <v>0</v>
      </c>
      <c r="H250" t="str">
        <f t="shared" si="7"/>
        <v>，2037898</v>
      </c>
    </row>
    <row r="251" ht="14.25" customHeight="1" spans="1:8">
      <c r="A251" s="6" t="s">
        <v>1521</v>
      </c>
      <c r="B251" s="7" t="s">
        <v>80</v>
      </c>
      <c r="C251" s="7" t="s">
        <v>81</v>
      </c>
      <c r="D251" s="3">
        <v>192</v>
      </c>
      <c r="E251" t="str">
        <f>VLOOKUP(A251,HOP!A:H,8,0)</f>
        <v>192.00</v>
      </c>
      <c r="F251" t="str">
        <f>VLOOKUP(A251,HOP!A:B,2,0)</f>
        <v>2037777</v>
      </c>
      <c r="G251">
        <f t="shared" si="6"/>
        <v>0</v>
      </c>
      <c r="H251" t="str">
        <f t="shared" si="7"/>
        <v>，2037777</v>
      </c>
    </row>
    <row r="252" ht="14.25" customHeight="1" spans="1:8">
      <c r="A252" s="6" t="s">
        <v>1526</v>
      </c>
      <c r="B252" s="7" t="s">
        <v>80</v>
      </c>
      <c r="C252" s="7" t="s">
        <v>81</v>
      </c>
      <c r="D252" s="3">
        <v>224</v>
      </c>
      <c r="E252" t="str">
        <f>VLOOKUP(A252,HOP!A:H,8,0)</f>
        <v>224.00</v>
      </c>
      <c r="F252" t="str">
        <f>VLOOKUP(A252,HOP!A:B,2,0)</f>
        <v>2037677</v>
      </c>
      <c r="G252">
        <f t="shared" si="6"/>
        <v>0</v>
      </c>
      <c r="H252" t="str">
        <f t="shared" si="7"/>
        <v>，2037677</v>
      </c>
    </row>
    <row r="253" ht="14.25" customHeight="1" spans="1:8">
      <c r="A253" s="6" t="s">
        <v>1531</v>
      </c>
      <c r="B253" s="7" t="s">
        <v>134</v>
      </c>
      <c r="C253" s="7" t="s">
        <v>81</v>
      </c>
      <c r="D253" s="3">
        <v>115</v>
      </c>
      <c r="E253" t="str">
        <f>VLOOKUP(A253,HOP!A:H,8,0)</f>
        <v>115.00</v>
      </c>
      <c r="F253" t="str">
        <f>VLOOKUP(A253,HOP!A:B,2,0)</f>
        <v>2039464</v>
      </c>
      <c r="G253">
        <f t="shared" si="6"/>
        <v>0</v>
      </c>
      <c r="H253" t="str">
        <f t="shared" si="7"/>
        <v>，2039464</v>
      </c>
    </row>
    <row r="254" ht="14.25" customHeight="1" spans="1:8">
      <c r="A254" s="6" t="s">
        <v>1535</v>
      </c>
      <c r="B254" s="7" t="s">
        <v>134</v>
      </c>
      <c r="C254" s="7" t="s">
        <v>81</v>
      </c>
      <c r="D254" s="3">
        <v>168</v>
      </c>
      <c r="E254" t="str">
        <f>VLOOKUP(A254,HOP!A:H,8,0)</f>
        <v>168.00</v>
      </c>
      <c r="F254" t="str">
        <f>VLOOKUP(A254,HOP!A:B,2,0)</f>
        <v>2039522</v>
      </c>
      <c r="G254">
        <f t="shared" si="6"/>
        <v>0</v>
      </c>
      <c r="H254" t="str">
        <f t="shared" si="7"/>
        <v>，2039522</v>
      </c>
    </row>
    <row r="255" ht="14.25" customHeight="1" spans="1:8">
      <c r="A255" s="6" t="s">
        <v>1540</v>
      </c>
      <c r="B255" s="7" t="s">
        <v>134</v>
      </c>
      <c r="C255" s="7" t="s">
        <v>81</v>
      </c>
      <c r="D255" s="3">
        <v>167</v>
      </c>
      <c r="E255" t="str">
        <f>VLOOKUP(A255,HOP!A:H,8,0)</f>
        <v>167.00</v>
      </c>
      <c r="F255" t="str">
        <f>VLOOKUP(A255,HOP!A:B,2,0)</f>
        <v>2039461</v>
      </c>
      <c r="G255">
        <f t="shared" si="6"/>
        <v>0</v>
      </c>
      <c r="H255" t="str">
        <f t="shared" si="7"/>
        <v>，2039461</v>
      </c>
    </row>
    <row r="256" ht="14.25" customHeight="1" spans="1:8">
      <c r="A256" s="6" t="s">
        <v>1542</v>
      </c>
      <c r="B256" s="7" t="s">
        <v>134</v>
      </c>
      <c r="C256" s="7" t="s">
        <v>81</v>
      </c>
      <c r="D256" s="3">
        <v>309</v>
      </c>
      <c r="E256" t="str">
        <f>VLOOKUP(A256,HOP!A:H,8,0)</f>
        <v>309.00</v>
      </c>
      <c r="F256" t="str">
        <f>VLOOKUP(A256,HOP!A:B,2,0)</f>
        <v>2039570</v>
      </c>
      <c r="G256">
        <f t="shared" si="6"/>
        <v>0</v>
      </c>
      <c r="H256" t="str">
        <f t="shared" si="7"/>
        <v>，2039570</v>
      </c>
    </row>
    <row r="257" ht="14.25" customHeight="1" spans="1:8">
      <c r="A257" s="6" t="s">
        <v>1549</v>
      </c>
      <c r="B257" s="7" t="s">
        <v>134</v>
      </c>
      <c r="C257" s="7" t="s">
        <v>81</v>
      </c>
      <c r="D257" s="3">
        <v>135</v>
      </c>
      <c r="E257" t="str">
        <f>VLOOKUP(A257,HOP!A:H,8,0)</f>
        <v>135.00</v>
      </c>
      <c r="F257" t="str">
        <f>VLOOKUP(A257,HOP!A:B,2,0)</f>
        <v>2039881</v>
      </c>
      <c r="G257">
        <f t="shared" si="6"/>
        <v>0</v>
      </c>
      <c r="H257" t="str">
        <f t="shared" si="7"/>
        <v>，2039881</v>
      </c>
    </row>
    <row r="258" ht="14.25" customHeight="1" spans="1:8">
      <c r="A258" s="6" t="s">
        <v>1553</v>
      </c>
      <c r="B258" s="7" t="s">
        <v>134</v>
      </c>
      <c r="C258" s="7" t="s">
        <v>81</v>
      </c>
      <c r="D258" s="3">
        <v>277</v>
      </c>
      <c r="E258" t="str">
        <f>VLOOKUP(A258,HOP!A:H,8,0)</f>
        <v>277.00</v>
      </c>
      <c r="F258" t="str">
        <f>VLOOKUP(A258,HOP!A:B,2,0)</f>
        <v>2039597</v>
      </c>
      <c r="G258">
        <f t="shared" si="6"/>
        <v>0</v>
      </c>
      <c r="H258" t="str">
        <f t="shared" si="7"/>
        <v>，2039597</v>
      </c>
    </row>
    <row r="259" ht="14.25" customHeight="1" spans="1:8">
      <c r="A259" s="6" t="s">
        <v>1558</v>
      </c>
      <c r="B259" s="7" t="s">
        <v>134</v>
      </c>
      <c r="C259" s="7" t="s">
        <v>81</v>
      </c>
      <c r="D259" s="3">
        <v>570</v>
      </c>
      <c r="E259" t="str">
        <f>VLOOKUP(A259,HOP!A:H,8,0)</f>
        <v>570.00</v>
      </c>
      <c r="F259" t="str">
        <f>VLOOKUP(A259,HOP!A:B,2,0)</f>
        <v>2039829</v>
      </c>
      <c r="G259">
        <f t="shared" ref="G259:G322" si="8">D259-E259</f>
        <v>0</v>
      </c>
      <c r="H259" t="str">
        <f t="shared" ref="H259:H322" si="9">$H$1&amp;F259</f>
        <v>，2039829</v>
      </c>
    </row>
    <row r="260" ht="14.25" customHeight="1" spans="1:8">
      <c r="A260" s="6" t="s">
        <v>1565</v>
      </c>
      <c r="B260" s="7" t="s">
        <v>134</v>
      </c>
      <c r="C260" s="7" t="s">
        <v>81</v>
      </c>
      <c r="D260" s="3">
        <v>259</v>
      </c>
      <c r="E260" t="str">
        <f>VLOOKUP(A260,HOP!A:H,8,0)</f>
        <v>259.00</v>
      </c>
      <c r="F260" t="str">
        <f>VLOOKUP(A260,HOP!A:B,2,0)</f>
        <v>2039588</v>
      </c>
      <c r="G260">
        <f t="shared" si="8"/>
        <v>0</v>
      </c>
      <c r="H260" t="str">
        <f t="shared" si="9"/>
        <v>，2039588</v>
      </c>
    </row>
    <row r="261" ht="14.25" customHeight="1" spans="1:8">
      <c r="A261" s="6" t="s">
        <v>1572</v>
      </c>
      <c r="B261" s="7" t="s">
        <v>134</v>
      </c>
      <c r="C261" s="7" t="s">
        <v>81</v>
      </c>
      <c r="D261" s="3">
        <v>337</v>
      </c>
      <c r="E261" t="str">
        <f>VLOOKUP(A261,HOP!A:H,8,0)</f>
        <v>337.00</v>
      </c>
      <c r="F261" t="str">
        <f>VLOOKUP(A261,HOP!A:B,2,0)</f>
        <v>2040158</v>
      </c>
      <c r="G261">
        <f t="shared" si="8"/>
        <v>0</v>
      </c>
      <c r="H261" t="str">
        <f t="shared" si="9"/>
        <v>，2040158</v>
      </c>
    </row>
    <row r="262" ht="14.25" customHeight="1" spans="1:8">
      <c r="A262" s="6" t="s">
        <v>1580</v>
      </c>
      <c r="B262" s="7" t="s">
        <v>134</v>
      </c>
      <c r="C262" s="7" t="s">
        <v>81</v>
      </c>
      <c r="D262" s="3">
        <v>259</v>
      </c>
      <c r="E262" t="str">
        <f>VLOOKUP(A262,HOP!A:H,8,0)</f>
        <v>259.00</v>
      </c>
      <c r="F262" t="str">
        <f>VLOOKUP(A262,HOP!A:B,2,0)</f>
        <v>2040046</v>
      </c>
      <c r="G262">
        <f t="shared" si="8"/>
        <v>0</v>
      </c>
      <c r="H262" t="str">
        <f t="shared" si="9"/>
        <v>，2040046</v>
      </c>
    </row>
    <row r="263" ht="14.25" customHeight="1" spans="1:8">
      <c r="A263" s="6" t="s">
        <v>1584</v>
      </c>
      <c r="B263" s="7" t="s">
        <v>134</v>
      </c>
      <c r="C263" s="7" t="s">
        <v>81</v>
      </c>
      <c r="D263" s="3">
        <v>136</v>
      </c>
      <c r="E263" t="str">
        <f>VLOOKUP(A263,HOP!A:H,8,0)</f>
        <v>136.00</v>
      </c>
      <c r="F263" t="str">
        <f>VLOOKUP(A263,HOP!A:B,2,0)</f>
        <v>2040214</v>
      </c>
      <c r="G263">
        <f t="shared" si="8"/>
        <v>0</v>
      </c>
      <c r="H263" t="str">
        <f t="shared" si="9"/>
        <v>，2040214</v>
      </c>
    </row>
    <row r="264" ht="14.25" customHeight="1" spans="1:8">
      <c r="A264" s="6" t="s">
        <v>1590</v>
      </c>
      <c r="B264" s="7" t="s">
        <v>134</v>
      </c>
      <c r="C264" s="7" t="s">
        <v>81</v>
      </c>
      <c r="D264" s="3">
        <v>346</v>
      </c>
      <c r="E264" t="str">
        <f>VLOOKUP(A264,HOP!A:H,8,0)</f>
        <v>346.00</v>
      </c>
      <c r="F264" t="str">
        <f>VLOOKUP(A264,HOP!A:B,2,0)</f>
        <v>2039564</v>
      </c>
      <c r="G264">
        <f t="shared" si="8"/>
        <v>0</v>
      </c>
      <c r="H264" t="str">
        <f t="shared" si="9"/>
        <v>，2039564</v>
      </c>
    </row>
    <row r="265" ht="14.25" customHeight="1" spans="1:8">
      <c r="A265" s="6" t="s">
        <v>1597</v>
      </c>
      <c r="B265" s="7" t="s">
        <v>79</v>
      </c>
      <c r="C265" s="7" t="s">
        <v>81</v>
      </c>
      <c r="D265" s="3">
        <v>1344</v>
      </c>
      <c r="E265" t="str">
        <f>VLOOKUP(A265,HOP!A:H,8,0)</f>
        <v>1344.00</v>
      </c>
      <c r="F265" t="str">
        <f>VLOOKUP(A265,HOP!A:B,2,0)</f>
        <v>2028364</v>
      </c>
      <c r="G265">
        <f t="shared" si="8"/>
        <v>0</v>
      </c>
      <c r="H265" t="str">
        <f t="shared" si="9"/>
        <v>，2028364</v>
      </c>
    </row>
    <row r="266" ht="14.25" customHeight="1" spans="1:8">
      <c r="A266" s="6" t="s">
        <v>1604</v>
      </c>
      <c r="B266" s="7" t="s">
        <v>134</v>
      </c>
      <c r="C266" s="7" t="s">
        <v>81</v>
      </c>
      <c r="D266" s="3">
        <v>243</v>
      </c>
      <c r="E266" t="str">
        <f>VLOOKUP(A266,HOP!A:H,8,0)</f>
        <v>243.00</v>
      </c>
      <c r="F266" t="str">
        <f>VLOOKUP(A266,HOP!A:B,2,0)</f>
        <v>2035338</v>
      </c>
      <c r="G266">
        <f t="shared" si="8"/>
        <v>0</v>
      </c>
      <c r="H266" t="str">
        <f t="shared" si="9"/>
        <v>，2035338</v>
      </c>
    </row>
    <row r="267" ht="14.25" customHeight="1" spans="1:8">
      <c r="A267" s="6" t="s">
        <v>1610</v>
      </c>
      <c r="B267" s="7" t="s">
        <v>92</v>
      </c>
      <c r="C267" s="7" t="s">
        <v>81</v>
      </c>
      <c r="D267" s="3">
        <v>304</v>
      </c>
      <c r="E267" t="str">
        <f>VLOOKUP(A267,HOP!A:H,8,0)</f>
        <v>304.00</v>
      </c>
      <c r="F267" t="str">
        <f>VLOOKUP(A267,HOP!A:B,2,0)</f>
        <v>2018652</v>
      </c>
      <c r="G267">
        <f t="shared" si="8"/>
        <v>0</v>
      </c>
      <c r="H267" t="str">
        <f t="shared" si="9"/>
        <v>，2018652</v>
      </c>
    </row>
    <row r="268" ht="14.25" customHeight="1" spans="1:8">
      <c r="A268" s="6" t="s">
        <v>1615</v>
      </c>
      <c r="B268" s="7" t="s">
        <v>134</v>
      </c>
      <c r="C268" s="7" t="s">
        <v>81</v>
      </c>
      <c r="D268" s="3">
        <v>312</v>
      </c>
      <c r="E268" t="str">
        <f>VLOOKUP(A268,HOP!A:H,8,0)</f>
        <v>312.00</v>
      </c>
      <c r="F268" t="str">
        <f>VLOOKUP(A268,HOP!A:B,2,0)</f>
        <v>2039085</v>
      </c>
      <c r="G268">
        <f t="shared" si="8"/>
        <v>0</v>
      </c>
      <c r="H268" t="str">
        <f t="shared" si="9"/>
        <v>，2039085</v>
      </c>
    </row>
    <row r="269" ht="14.25" customHeight="1" spans="1:8">
      <c r="A269" s="6" t="s">
        <v>1621</v>
      </c>
      <c r="B269" s="7" t="s">
        <v>134</v>
      </c>
      <c r="C269" s="7" t="s">
        <v>81</v>
      </c>
      <c r="D269" s="3">
        <v>147</v>
      </c>
      <c r="E269" t="str">
        <f>VLOOKUP(A269,HOP!A:H,8,0)</f>
        <v>147.00</v>
      </c>
      <c r="F269" t="str">
        <f>VLOOKUP(A269,HOP!A:B,2,0)</f>
        <v>2038976</v>
      </c>
      <c r="G269">
        <f t="shared" si="8"/>
        <v>0</v>
      </c>
      <c r="H269" t="str">
        <f t="shared" si="9"/>
        <v>，2038976</v>
      </c>
    </row>
    <row r="270" ht="14.25" customHeight="1" spans="1:8">
      <c r="A270" s="6" t="s">
        <v>1626</v>
      </c>
      <c r="B270" s="7" t="s">
        <v>134</v>
      </c>
      <c r="C270" s="7" t="s">
        <v>81</v>
      </c>
      <c r="D270" s="3">
        <v>241</v>
      </c>
      <c r="E270" t="str">
        <f>VLOOKUP(A270,HOP!A:H,8,0)</f>
        <v>241.00</v>
      </c>
      <c r="F270" t="str">
        <f>VLOOKUP(A270,HOP!A:B,2,0)</f>
        <v>2038718</v>
      </c>
      <c r="G270">
        <f t="shared" si="8"/>
        <v>0</v>
      </c>
      <c r="H270" t="str">
        <f t="shared" si="9"/>
        <v>，2038718</v>
      </c>
    </row>
    <row r="271" ht="14.25" customHeight="1" spans="1:8">
      <c r="A271" s="6" t="s">
        <v>1630</v>
      </c>
      <c r="B271" s="7" t="s">
        <v>134</v>
      </c>
      <c r="C271" s="7" t="s">
        <v>81</v>
      </c>
      <c r="D271" s="3">
        <v>121</v>
      </c>
      <c r="E271" t="str">
        <f>VLOOKUP(A271,HOP!A:H,8,0)</f>
        <v>121.00</v>
      </c>
      <c r="F271" t="str">
        <f>VLOOKUP(A271,HOP!A:B,2,0)</f>
        <v>2039487</v>
      </c>
      <c r="G271">
        <f t="shared" si="8"/>
        <v>0</v>
      </c>
      <c r="H271" t="str">
        <f t="shared" si="9"/>
        <v>，2039487</v>
      </c>
    </row>
    <row r="272" ht="14.25" customHeight="1" spans="1:8">
      <c r="A272" s="6" t="s">
        <v>1633</v>
      </c>
      <c r="B272" s="7" t="s">
        <v>134</v>
      </c>
      <c r="C272" s="7" t="s">
        <v>81</v>
      </c>
      <c r="D272" s="3">
        <v>135</v>
      </c>
      <c r="E272" t="str">
        <f>VLOOKUP(A272,HOP!A:H,8,0)</f>
        <v>135.00</v>
      </c>
      <c r="F272" t="str">
        <f>VLOOKUP(A272,HOP!A:B,2,0)</f>
        <v>2039293</v>
      </c>
      <c r="G272">
        <f t="shared" si="8"/>
        <v>0</v>
      </c>
      <c r="H272" t="str">
        <f t="shared" si="9"/>
        <v>，2039293</v>
      </c>
    </row>
    <row r="273" ht="14.25" customHeight="1" spans="1:8">
      <c r="A273" s="6" t="s">
        <v>1638</v>
      </c>
      <c r="B273" s="7" t="s">
        <v>134</v>
      </c>
      <c r="C273" s="7" t="s">
        <v>81</v>
      </c>
      <c r="D273" s="3">
        <v>257</v>
      </c>
      <c r="E273" t="str">
        <f>VLOOKUP(A273,HOP!A:H,8,0)</f>
        <v>257.00</v>
      </c>
      <c r="F273" t="str">
        <f>VLOOKUP(A273,HOP!A:B,2,0)</f>
        <v>2039892</v>
      </c>
      <c r="G273">
        <f t="shared" si="8"/>
        <v>0</v>
      </c>
      <c r="H273" t="str">
        <f t="shared" si="9"/>
        <v>，2039892</v>
      </c>
    </row>
    <row r="274" ht="14.25" customHeight="1" spans="1:8">
      <c r="A274" s="6" t="s">
        <v>1643</v>
      </c>
      <c r="B274" s="7" t="s">
        <v>134</v>
      </c>
      <c r="C274" s="7" t="s">
        <v>81</v>
      </c>
      <c r="D274" s="3">
        <v>181</v>
      </c>
      <c r="E274" t="str">
        <f>VLOOKUP(A274,HOP!A:H,8,0)</f>
        <v>181.00</v>
      </c>
      <c r="F274" t="str">
        <f>VLOOKUP(A274,HOP!A:B,2,0)</f>
        <v>2040101</v>
      </c>
      <c r="G274">
        <f t="shared" si="8"/>
        <v>0</v>
      </c>
      <c r="H274" t="str">
        <f t="shared" si="9"/>
        <v>，2040101</v>
      </c>
    </row>
    <row r="275" ht="14.25" customHeight="1" spans="1:8">
      <c r="A275" s="6" t="s">
        <v>1647</v>
      </c>
      <c r="B275" s="7" t="s">
        <v>134</v>
      </c>
      <c r="C275" s="7" t="s">
        <v>81</v>
      </c>
      <c r="D275" s="3">
        <v>303</v>
      </c>
      <c r="E275" t="str">
        <f>VLOOKUP(A275,HOP!A:H,8,0)</f>
        <v>303.00</v>
      </c>
      <c r="F275" t="str">
        <f>VLOOKUP(A275,HOP!A:B,2,0)</f>
        <v>2039978</v>
      </c>
      <c r="G275">
        <f t="shared" si="8"/>
        <v>0</v>
      </c>
      <c r="H275" t="str">
        <f t="shared" si="9"/>
        <v>，2039978</v>
      </c>
    </row>
    <row r="276" ht="14.25" customHeight="1" spans="1:8">
      <c r="A276" s="6" t="s">
        <v>1652</v>
      </c>
      <c r="B276" s="7" t="s">
        <v>134</v>
      </c>
      <c r="C276" s="7" t="s">
        <v>81</v>
      </c>
      <c r="D276" s="3">
        <v>241</v>
      </c>
      <c r="E276" t="str">
        <f>VLOOKUP(A276,HOP!A:H,8,0)</f>
        <v>241.00</v>
      </c>
      <c r="F276" t="str">
        <f>VLOOKUP(A276,HOP!A:B,2,0)</f>
        <v>2039998</v>
      </c>
      <c r="G276">
        <f t="shared" si="8"/>
        <v>0</v>
      </c>
      <c r="H276" t="str">
        <f t="shared" si="9"/>
        <v>，2039998</v>
      </c>
    </row>
    <row r="277" ht="14.25" customHeight="1" spans="1:8">
      <c r="A277" s="6" t="s">
        <v>1656</v>
      </c>
      <c r="B277" s="7" t="s">
        <v>134</v>
      </c>
      <c r="C277" s="7" t="s">
        <v>81</v>
      </c>
      <c r="D277" s="3">
        <v>386</v>
      </c>
      <c r="E277" t="str">
        <f>VLOOKUP(A277,HOP!A:H,8,0)</f>
        <v>386.00</v>
      </c>
      <c r="F277" t="str">
        <f>VLOOKUP(A277,HOP!A:B,2,0)</f>
        <v>2039275</v>
      </c>
      <c r="G277">
        <f t="shared" si="8"/>
        <v>0</v>
      </c>
      <c r="H277" t="str">
        <f t="shared" si="9"/>
        <v>，2039275</v>
      </c>
    </row>
    <row r="278" ht="14.25" customHeight="1" spans="1:8">
      <c r="A278" s="6" t="s">
        <v>1662</v>
      </c>
      <c r="B278" s="7" t="s">
        <v>134</v>
      </c>
      <c r="C278" s="7" t="s">
        <v>81</v>
      </c>
      <c r="D278" s="3">
        <v>156</v>
      </c>
      <c r="E278" t="str">
        <f>VLOOKUP(A278,HOP!A:H,8,0)</f>
        <v>156.00</v>
      </c>
      <c r="F278" t="str">
        <f>VLOOKUP(A278,HOP!A:B,2,0)</f>
        <v>2039738</v>
      </c>
      <c r="G278">
        <f t="shared" si="8"/>
        <v>0</v>
      </c>
      <c r="H278" t="str">
        <f t="shared" si="9"/>
        <v>，2039738</v>
      </c>
    </row>
    <row r="279" ht="14.25" customHeight="1" spans="1:8">
      <c r="A279" s="6" t="s">
        <v>1666</v>
      </c>
      <c r="B279" s="7" t="s">
        <v>134</v>
      </c>
      <c r="C279" s="7" t="s">
        <v>81</v>
      </c>
      <c r="D279" s="3">
        <v>309</v>
      </c>
      <c r="E279" t="str">
        <f>VLOOKUP(A279,HOP!A:H,8,0)</f>
        <v>309.00</v>
      </c>
      <c r="F279" t="str">
        <f>VLOOKUP(A279,HOP!A:B,2,0)</f>
        <v>2039974</v>
      </c>
      <c r="G279">
        <f t="shared" si="8"/>
        <v>0</v>
      </c>
      <c r="H279" t="str">
        <f t="shared" si="9"/>
        <v>，2039974</v>
      </c>
    </row>
    <row r="280" ht="14.25" customHeight="1" spans="1:8">
      <c r="A280" s="6" t="s">
        <v>1670</v>
      </c>
      <c r="B280" s="7" t="s">
        <v>134</v>
      </c>
      <c r="C280" s="7" t="s">
        <v>81</v>
      </c>
      <c r="D280" s="3">
        <v>137</v>
      </c>
      <c r="E280" t="str">
        <f>VLOOKUP(A280,HOP!A:H,8,0)</f>
        <v>137.00</v>
      </c>
      <c r="F280" t="str">
        <f>VLOOKUP(A280,HOP!A:B,2,0)</f>
        <v>2040288</v>
      </c>
      <c r="G280">
        <f t="shared" si="8"/>
        <v>0</v>
      </c>
      <c r="H280" t="str">
        <f t="shared" si="9"/>
        <v>，2040288</v>
      </c>
    </row>
    <row r="281" ht="14.25" customHeight="1" spans="1:8">
      <c r="A281" s="6" t="s">
        <v>1675</v>
      </c>
      <c r="B281" s="7" t="s">
        <v>80</v>
      </c>
      <c r="C281" s="7" t="s">
        <v>81</v>
      </c>
      <c r="D281" s="3">
        <v>1182</v>
      </c>
      <c r="E281" t="str">
        <f>VLOOKUP(A281,HOP!A:H,8,0)</f>
        <v>1182.00</v>
      </c>
      <c r="F281" t="str">
        <f>VLOOKUP(A281,HOP!A:B,2,0)</f>
        <v>2024137</v>
      </c>
      <c r="G281">
        <f t="shared" si="8"/>
        <v>0</v>
      </c>
      <c r="H281" t="str">
        <f t="shared" si="9"/>
        <v>，2024137</v>
      </c>
    </row>
    <row r="282" ht="14.25" customHeight="1" spans="1:8">
      <c r="A282" s="6" t="s">
        <v>1681</v>
      </c>
      <c r="B282" s="7" t="s">
        <v>134</v>
      </c>
      <c r="C282" s="7" t="s">
        <v>81</v>
      </c>
      <c r="D282" s="3">
        <v>98</v>
      </c>
      <c r="E282" t="str">
        <f>VLOOKUP(A282,HOP!A:H,8,0)</f>
        <v>98.00</v>
      </c>
      <c r="F282" t="str">
        <f>VLOOKUP(A282,HOP!A:B,2,0)</f>
        <v>2039370</v>
      </c>
      <c r="G282">
        <f t="shared" si="8"/>
        <v>0</v>
      </c>
      <c r="H282" t="str">
        <f t="shared" si="9"/>
        <v>，2039370</v>
      </c>
    </row>
    <row r="283" ht="14.25" customHeight="1" spans="1:8">
      <c r="A283" s="6" t="s">
        <v>1685</v>
      </c>
      <c r="B283" s="7" t="s">
        <v>134</v>
      </c>
      <c r="C283" s="7" t="s">
        <v>81</v>
      </c>
      <c r="D283" s="3">
        <v>147</v>
      </c>
      <c r="E283" t="str">
        <f>VLOOKUP(A283,HOP!A:H,8,0)</f>
        <v>147.00</v>
      </c>
      <c r="F283" t="str">
        <f>VLOOKUP(A283,HOP!A:B,2,0)</f>
        <v>2038967</v>
      </c>
      <c r="G283">
        <f t="shared" si="8"/>
        <v>0</v>
      </c>
      <c r="H283" t="str">
        <f t="shared" si="9"/>
        <v>，2038967</v>
      </c>
    </row>
    <row r="284" ht="14.25" customHeight="1" spans="1:8">
      <c r="A284" s="6" t="s">
        <v>1690</v>
      </c>
      <c r="B284" s="7" t="s">
        <v>134</v>
      </c>
      <c r="C284" s="7" t="s">
        <v>81</v>
      </c>
      <c r="D284" s="3">
        <v>122</v>
      </c>
      <c r="E284" t="str">
        <f>VLOOKUP(A284,HOP!A:H,8,0)</f>
        <v>122.00</v>
      </c>
      <c r="F284" t="str">
        <f>VLOOKUP(A284,HOP!A:B,2,0)</f>
        <v>2039590</v>
      </c>
      <c r="G284">
        <f t="shared" si="8"/>
        <v>0</v>
      </c>
      <c r="H284" t="str">
        <f t="shared" si="9"/>
        <v>，2039590</v>
      </c>
    </row>
    <row r="285" ht="14.25" customHeight="1" spans="1:8">
      <c r="A285" s="6" t="s">
        <v>1695</v>
      </c>
      <c r="B285" s="7" t="s">
        <v>134</v>
      </c>
      <c r="C285" s="7" t="s">
        <v>81</v>
      </c>
      <c r="D285" s="3">
        <v>122</v>
      </c>
      <c r="E285" t="str">
        <f>VLOOKUP(A285,HOP!A:H,8,0)</f>
        <v>122.00</v>
      </c>
      <c r="F285" t="str">
        <f>VLOOKUP(A285,HOP!A:B,2,0)</f>
        <v>2039513</v>
      </c>
      <c r="G285">
        <f t="shared" si="8"/>
        <v>0</v>
      </c>
      <c r="H285" t="str">
        <f t="shared" si="9"/>
        <v>，2039513</v>
      </c>
    </row>
    <row r="286" ht="14.25" customHeight="1" spans="1:8">
      <c r="A286" s="6" t="s">
        <v>1699</v>
      </c>
      <c r="B286" s="7" t="s">
        <v>134</v>
      </c>
      <c r="C286" s="7" t="s">
        <v>81</v>
      </c>
      <c r="D286" s="3">
        <v>249</v>
      </c>
      <c r="E286" t="str">
        <f>VLOOKUP(A286,HOP!A:H,8,0)</f>
        <v>249.00</v>
      </c>
      <c r="F286" t="str">
        <f>VLOOKUP(A286,HOP!A:B,2,0)</f>
        <v>2039796</v>
      </c>
      <c r="G286">
        <f t="shared" si="8"/>
        <v>0</v>
      </c>
      <c r="H286" t="str">
        <f t="shared" si="9"/>
        <v>，2039796</v>
      </c>
    </row>
    <row r="287" ht="14.25" customHeight="1" spans="1:8">
      <c r="A287" s="6" t="s">
        <v>1703</v>
      </c>
      <c r="B287" s="7" t="s">
        <v>134</v>
      </c>
      <c r="C287" s="7" t="s">
        <v>81</v>
      </c>
      <c r="D287" s="3">
        <v>104</v>
      </c>
      <c r="E287" t="str">
        <f>VLOOKUP(A287,HOP!A:H,8,0)</f>
        <v>104.00</v>
      </c>
      <c r="F287" t="str">
        <f>VLOOKUP(A287,HOP!A:B,2,0)</f>
        <v>2038744</v>
      </c>
      <c r="G287">
        <f t="shared" si="8"/>
        <v>0</v>
      </c>
      <c r="H287" t="str">
        <f t="shared" si="9"/>
        <v>，2038744</v>
      </c>
    </row>
    <row r="288" ht="14.25" customHeight="1" spans="1:8">
      <c r="A288" s="6" t="s">
        <v>1707</v>
      </c>
      <c r="B288" s="7" t="s">
        <v>134</v>
      </c>
      <c r="C288" s="7" t="s">
        <v>81</v>
      </c>
      <c r="D288" s="3">
        <v>548</v>
      </c>
      <c r="E288" t="str">
        <f>VLOOKUP(A288,HOP!A:H,8,0)</f>
        <v>548.00</v>
      </c>
      <c r="F288" t="str">
        <f>VLOOKUP(A288,HOP!A:B,2,0)</f>
        <v>2025940</v>
      </c>
      <c r="G288">
        <f t="shared" si="8"/>
        <v>0</v>
      </c>
      <c r="H288" t="str">
        <f t="shared" si="9"/>
        <v>，2025940</v>
      </c>
    </row>
    <row r="289" ht="14.25" customHeight="1" spans="1:8">
      <c r="A289" s="6" t="s">
        <v>1713</v>
      </c>
      <c r="B289" s="7" t="s">
        <v>134</v>
      </c>
      <c r="C289" s="7" t="s">
        <v>81</v>
      </c>
      <c r="D289" s="3">
        <v>1074</v>
      </c>
      <c r="E289" t="str">
        <f>VLOOKUP(A289,HOP!A:H,8,0)</f>
        <v>1074.00</v>
      </c>
      <c r="F289" t="str">
        <f>VLOOKUP(A289,HOP!A:B,2,0)</f>
        <v>2039289</v>
      </c>
      <c r="G289">
        <f t="shared" si="8"/>
        <v>0</v>
      </c>
      <c r="H289" t="str">
        <f t="shared" si="9"/>
        <v>，2039289</v>
      </c>
    </row>
    <row r="290" ht="14.25" customHeight="1" spans="1:8">
      <c r="A290" s="6" t="s">
        <v>1720</v>
      </c>
      <c r="B290" s="7" t="s">
        <v>134</v>
      </c>
      <c r="C290" s="7" t="s">
        <v>81</v>
      </c>
      <c r="D290" s="3">
        <v>160</v>
      </c>
      <c r="E290" t="str">
        <f>VLOOKUP(A290,HOP!A:H,8,0)</f>
        <v>160.00</v>
      </c>
      <c r="F290" t="str">
        <f>VLOOKUP(A290,HOP!A:B,2,0)</f>
        <v>2039109</v>
      </c>
      <c r="G290">
        <f t="shared" si="8"/>
        <v>0</v>
      </c>
      <c r="H290" t="str">
        <f t="shared" si="9"/>
        <v>，2039109</v>
      </c>
    </row>
    <row r="291" ht="14.25" customHeight="1" spans="1:8">
      <c r="A291" s="6" t="s">
        <v>1724</v>
      </c>
      <c r="B291" s="7" t="s">
        <v>134</v>
      </c>
      <c r="C291" s="7" t="s">
        <v>81</v>
      </c>
      <c r="D291" s="3">
        <v>211</v>
      </c>
      <c r="E291" t="str">
        <f>VLOOKUP(A291,HOP!A:H,8,0)</f>
        <v>211.00</v>
      </c>
      <c r="F291" t="str">
        <f>VLOOKUP(A291,HOP!A:B,2,0)</f>
        <v>2038963</v>
      </c>
      <c r="G291">
        <f t="shared" si="8"/>
        <v>0</v>
      </c>
      <c r="H291" t="str">
        <f t="shared" si="9"/>
        <v>，2038963</v>
      </c>
    </row>
    <row r="292" ht="14.25" customHeight="1" spans="1:8">
      <c r="A292" s="6" t="s">
        <v>1727</v>
      </c>
      <c r="B292" s="7" t="s">
        <v>134</v>
      </c>
      <c r="C292" s="7" t="s">
        <v>81</v>
      </c>
      <c r="D292" s="3">
        <v>136</v>
      </c>
      <c r="E292" t="str">
        <f>VLOOKUP(A292,HOP!A:H,8,0)</f>
        <v>136.00</v>
      </c>
      <c r="F292" t="str">
        <f>VLOOKUP(A292,HOP!A:B,2,0)</f>
        <v>2039366</v>
      </c>
      <c r="G292">
        <f t="shared" si="8"/>
        <v>0</v>
      </c>
      <c r="H292" t="str">
        <f t="shared" si="9"/>
        <v>，2039366</v>
      </c>
    </row>
    <row r="293" ht="14.25" customHeight="1" spans="1:8">
      <c r="A293" s="6" t="s">
        <v>1732</v>
      </c>
      <c r="B293" s="7" t="s">
        <v>134</v>
      </c>
      <c r="C293" s="7" t="s">
        <v>81</v>
      </c>
      <c r="D293" s="3">
        <v>477</v>
      </c>
      <c r="E293" t="str">
        <f>VLOOKUP(A293,HOP!A:H,8,0)</f>
        <v>477.00</v>
      </c>
      <c r="F293" t="str">
        <f>VLOOKUP(A293,HOP!A:B,2,0)</f>
        <v>2040072</v>
      </c>
      <c r="G293">
        <f t="shared" si="8"/>
        <v>0</v>
      </c>
      <c r="H293" t="str">
        <f t="shared" si="9"/>
        <v>，2040072</v>
      </c>
    </row>
    <row r="294" ht="14.25" customHeight="1" spans="1:8">
      <c r="A294" s="6" t="s">
        <v>1738</v>
      </c>
      <c r="B294" s="7" t="s">
        <v>134</v>
      </c>
      <c r="C294" s="7" t="s">
        <v>81</v>
      </c>
      <c r="D294" s="3">
        <v>268</v>
      </c>
      <c r="E294" t="str">
        <f>VLOOKUP(A294,HOP!A:H,8,0)</f>
        <v>268.00</v>
      </c>
      <c r="F294" t="str">
        <f>VLOOKUP(A294,HOP!A:B,2,0)</f>
        <v>2039849</v>
      </c>
      <c r="G294">
        <f t="shared" si="8"/>
        <v>0</v>
      </c>
      <c r="H294" t="str">
        <f t="shared" si="9"/>
        <v>，2039849</v>
      </c>
    </row>
    <row r="295" ht="14.25" customHeight="1" spans="1:8">
      <c r="A295" s="6" t="s">
        <v>1743</v>
      </c>
      <c r="B295" s="7" t="s">
        <v>134</v>
      </c>
      <c r="C295" s="7" t="s">
        <v>81</v>
      </c>
      <c r="D295" s="3">
        <v>103</v>
      </c>
      <c r="E295" t="str">
        <f>VLOOKUP(A295,HOP!A:H,8,0)</f>
        <v>103.00</v>
      </c>
      <c r="F295" t="str">
        <f>VLOOKUP(A295,HOP!A:B,2,0)</f>
        <v>2039211</v>
      </c>
      <c r="G295">
        <f t="shared" si="8"/>
        <v>0</v>
      </c>
      <c r="H295" t="str">
        <f t="shared" si="9"/>
        <v>，2039211</v>
      </c>
    </row>
    <row r="296" ht="14.25" customHeight="1" spans="1:8">
      <c r="A296" s="6" t="s">
        <v>1747</v>
      </c>
      <c r="B296" s="7" t="s">
        <v>134</v>
      </c>
      <c r="C296" s="7" t="s">
        <v>81</v>
      </c>
      <c r="D296" s="3">
        <v>137</v>
      </c>
      <c r="E296" t="str">
        <f>VLOOKUP(A296,HOP!A:H,8,0)</f>
        <v>137.00</v>
      </c>
      <c r="F296" t="str">
        <f>VLOOKUP(A296,HOP!A:B,2,0)</f>
        <v>2040147</v>
      </c>
      <c r="G296">
        <f t="shared" si="8"/>
        <v>0</v>
      </c>
      <c r="H296" t="str">
        <f t="shared" si="9"/>
        <v>，2040147</v>
      </c>
    </row>
    <row r="297" ht="14.25" customHeight="1" spans="1:8">
      <c r="A297" s="6" t="s">
        <v>1751</v>
      </c>
      <c r="B297" s="7" t="s">
        <v>134</v>
      </c>
      <c r="C297" s="7" t="s">
        <v>81</v>
      </c>
      <c r="D297" s="3">
        <v>201</v>
      </c>
      <c r="E297" t="str">
        <f>VLOOKUP(A297,HOP!A:H,8,0)</f>
        <v>201.00</v>
      </c>
      <c r="F297" t="str">
        <f>VLOOKUP(A297,HOP!A:B,2,0)</f>
        <v>2040282</v>
      </c>
      <c r="G297">
        <f t="shared" si="8"/>
        <v>0</v>
      </c>
      <c r="H297" t="str">
        <f t="shared" si="9"/>
        <v>，2040282</v>
      </c>
    </row>
    <row r="298" ht="14.25" customHeight="1" spans="1:8">
      <c r="A298" s="6" t="s">
        <v>1757</v>
      </c>
      <c r="B298" s="7" t="s">
        <v>134</v>
      </c>
      <c r="C298" s="7" t="s">
        <v>81</v>
      </c>
      <c r="D298" s="3">
        <v>156</v>
      </c>
      <c r="E298" t="str">
        <f>VLOOKUP(A298,HOP!A:H,8,0)</f>
        <v>156.00</v>
      </c>
      <c r="F298" t="str">
        <f>VLOOKUP(A298,HOP!A:B,2,0)</f>
        <v>2039808</v>
      </c>
      <c r="G298">
        <f t="shared" si="8"/>
        <v>0</v>
      </c>
      <c r="H298" t="str">
        <f t="shared" si="9"/>
        <v>，2039808</v>
      </c>
    </row>
    <row r="299" ht="14.25" customHeight="1" spans="1:8">
      <c r="A299" s="6" t="s">
        <v>1761</v>
      </c>
      <c r="B299" s="7" t="s">
        <v>134</v>
      </c>
      <c r="C299" s="7" t="s">
        <v>81</v>
      </c>
      <c r="D299" s="3">
        <v>128</v>
      </c>
      <c r="E299" t="str">
        <f>VLOOKUP(A299,HOP!A:H,8,0)</f>
        <v>128.00</v>
      </c>
      <c r="F299" t="str">
        <f>VLOOKUP(A299,HOP!A:B,2,0)</f>
        <v>2029682</v>
      </c>
      <c r="G299">
        <f t="shared" si="8"/>
        <v>0</v>
      </c>
      <c r="H299" t="str">
        <f t="shared" si="9"/>
        <v>，2029682</v>
      </c>
    </row>
    <row r="300" ht="14.25" customHeight="1" spans="1:8">
      <c r="A300" s="6" t="s">
        <v>1765</v>
      </c>
      <c r="B300" s="7" t="s">
        <v>80</v>
      </c>
      <c r="C300" s="7" t="s">
        <v>81</v>
      </c>
      <c r="D300" s="3">
        <v>674</v>
      </c>
      <c r="E300" t="str">
        <f>VLOOKUP(A300,HOP!A:H,8,0)</f>
        <v>674.00</v>
      </c>
      <c r="F300" t="str">
        <f>VLOOKUP(A300,HOP!A:B,2,0)</f>
        <v>2027874</v>
      </c>
      <c r="G300">
        <f t="shared" si="8"/>
        <v>0</v>
      </c>
      <c r="H300" t="str">
        <f t="shared" si="9"/>
        <v>，2027874</v>
      </c>
    </row>
    <row r="301" ht="14.25" customHeight="1" spans="1:8">
      <c r="A301" s="6" t="s">
        <v>1772</v>
      </c>
      <c r="B301" s="7" t="s">
        <v>80</v>
      </c>
      <c r="C301" s="7" t="s">
        <v>81</v>
      </c>
      <c r="D301" s="3">
        <v>804</v>
      </c>
      <c r="E301" t="str">
        <f>VLOOKUP(A301,HOP!A:H,8,0)</f>
        <v>804.00</v>
      </c>
      <c r="F301" t="str">
        <f>VLOOKUP(A301,HOP!A:B,2,0)</f>
        <v>2038269</v>
      </c>
      <c r="G301">
        <f t="shared" si="8"/>
        <v>0</v>
      </c>
      <c r="H301" t="str">
        <f t="shared" si="9"/>
        <v>，2038269</v>
      </c>
    </row>
    <row r="302" ht="14.25" customHeight="1" spans="1:8">
      <c r="A302" s="6" t="s">
        <v>1779</v>
      </c>
      <c r="B302" s="7" t="s">
        <v>134</v>
      </c>
      <c r="C302" s="7" t="s">
        <v>81</v>
      </c>
      <c r="D302" s="3">
        <v>188</v>
      </c>
      <c r="E302" t="str">
        <f>VLOOKUP(A302,HOP!A:H,8,0)</f>
        <v>188.00</v>
      </c>
      <c r="F302" t="str">
        <f>VLOOKUP(A302,HOP!A:B,2,0)</f>
        <v>2036826</v>
      </c>
      <c r="G302">
        <f t="shared" si="8"/>
        <v>0</v>
      </c>
      <c r="H302" t="str">
        <f t="shared" si="9"/>
        <v>，2036826</v>
      </c>
    </row>
    <row r="303" ht="14.25" customHeight="1" spans="1:8">
      <c r="A303" s="6" t="s">
        <v>1786</v>
      </c>
      <c r="B303" s="7" t="s">
        <v>134</v>
      </c>
      <c r="C303" s="7" t="s">
        <v>81</v>
      </c>
      <c r="D303" s="3">
        <v>173</v>
      </c>
      <c r="E303" t="str">
        <f>VLOOKUP(A303,HOP!A:H,8,0)</f>
        <v>173.00</v>
      </c>
      <c r="F303" t="str">
        <f>VLOOKUP(A303,HOP!A:B,2,0)</f>
        <v>2039029</v>
      </c>
      <c r="G303">
        <f t="shared" si="8"/>
        <v>0</v>
      </c>
      <c r="H303" t="str">
        <f t="shared" si="9"/>
        <v>，2039029</v>
      </c>
    </row>
    <row r="304" ht="14.25" customHeight="1" spans="1:8">
      <c r="A304" s="6" t="s">
        <v>1791</v>
      </c>
      <c r="B304" s="7" t="s">
        <v>134</v>
      </c>
      <c r="C304" s="7" t="s">
        <v>81</v>
      </c>
      <c r="D304" s="3">
        <v>90</v>
      </c>
      <c r="E304" t="str">
        <f>VLOOKUP(A304,HOP!A:H,8,0)</f>
        <v>90.00</v>
      </c>
      <c r="F304" t="str">
        <f>VLOOKUP(A304,HOP!A:B,2,0)</f>
        <v>2038468</v>
      </c>
      <c r="G304">
        <f t="shared" si="8"/>
        <v>0</v>
      </c>
      <c r="H304" t="str">
        <f t="shared" si="9"/>
        <v>，2038468</v>
      </c>
    </row>
    <row r="305" ht="14.25" customHeight="1" spans="1:8">
      <c r="A305" s="6" t="s">
        <v>1796</v>
      </c>
      <c r="B305" s="7" t="s">
        <v>134</v>
      </c>
      <c r="C305" s="7" t="s">
        <v>81</v>
      </c>
      <c r="D305" s="3">
        <v>159</v>
      </c>
      <c r="E305" t="str">
        <f>VLOOKUP(A305,HOP!A:H,8,0)</f>
        <v>159.00</v>
      </c>
      <c r="F305" t="str">
        <f>VLOOKUP(A305,HOP!A:B,2,0)</f>
        <v>2039102</v>
      </c>
      <c r="G305">
        <f t="shared" si="8"/>
        <v>0</v>
      </c>
      <c r="H305" t="str">
        <f t="shared" si="9"/>
        <v>，2039102</v>
      </c>
    </row>
    <row r="306" ht="14.25" customHeight="1" spans="1:8">
      <c r="A306" s="6" t="s">
        <v>1800</v>
      </c>
      <c r="B306" s="7" t="s">
        <v>134</v>
      </c>
      <c r="C306" s="7" t="s">
        <v>81</v>
      </c>
      <c r="D306" s="3">
        <v>105</v>
      </c>
      <c r="E306" t="str">
        <f>VLOOKUP(A306,HOP!A:H,8,0)</f>
        <v>105.00</v>
      </c>
      <c r="F306" t="str">
        <f>VLOOKUP(A306,HOP!A:B,2,0)</f>
        <v>2039238</v>
      </c>
      <c r="G306">
        <f t="shared" si="8"/>
        <v>0</v>
      </c>
      <c r="H306" t="str">
        <f t="shared" si="9"/>
        <v>，2039238</v>
      </c>
    </row>
    <row r="307" ht="14.25" customHeight="1" spans="1:8">
      <c r="A307" s="6" t="s">
        <v>1806</v>
      </c>
      <c r="B307" s="7" t="s">
        <v>134</v>
      </c>
      <c r="C307" s="7" t="s">
        <v>81</v>
      </c>
      <c r="D307" s="3">
        <v>112</v>
      </c>
      <c r="E307" t="str">
        <f>VLOOKUP(A307,HOP!A:H,8,0)</f>
        <v>112.00</v>
      </c>
      <c r="F307" t="str">
        <f>VLOOKUP(A307,HOP!A:B,2,0)</f>
        <v>2039360</v>
      </c>
      <c r="G307">
        <f t="shared" si="8"/>
        <v>0</v>
      </c>
      <c r="H307" t="str">
        <f t="shared" si="9"/>
        <v>，2039360</v>
      </c>
    </row>
    <row r="308" ht="14.25" customHeight="1" spans="1:8">
      <c r="A308" s="6" t="s">
        <v>1811</v>
      </c>
      <c r="B308" s="7" t="s">
        <v>134</v>
      </c>
      <c r="C308" s="7" t="s">
        <v>81</v>
      </c>
      <c r="D308" s="3">
        <v>120</v>
      </c>
      <c r="E308" t="str">
        <f>VLOOKUP(A308,HOP!A:H,8,0)</f>
        <v>120.00</v>
      </c>
      <c r="F308" t="str">
        <f>VLOOKUP(A308,HOP!A:B,2,0)</f>
        <v>2039542</v>
      </c>
      <c r="G308">
        <f t="shared" si="8"/>
        <v>0</v>
      </c>
      <c r="H308" t="str">
        <f t="shared" si="9"/>
        <v>，2039542</v>
      </c>
    </row>
    <row r="309" ht="14.25" customHeight="1" spans="1:8">
      <c r="A309" s="6" t="s">
        <v>1816</v>
      </c>
      <c r="B309" s="7" t="s">
        <v>134</v>
      </c>
      <c r="C309" s="7" t="s">
        <v>81</v>
      </c>
      <c r="D309" s="3">
        <v>215</v>
      </c>
      <c r="E309" t="str">
        <f>VLOOKUP(A309,HOP!A:H,8,0)</f>
        <v>215.00</v>
      </c>
      <c r="F309" t="str">
        <f>VLOOKUP(A309,HOP!A:B,2,0)</f>
        <v>2039652</v>
      </c>
      <c r="G309">
        <f t="shared" si="8"/>
        <v>0</v>
      </c>
      <c r="H309" t="str">
        <f t="shared" si="9"/>
        <v>，2039652</v>
      </c>
    </row>
    <row r="310" ht="14.25" customHeight="1" spans="1:8">
      <c r="A310" s="6" t="s">
        <v>1820</v>
      </c>
      <c r="B310" s="7" t="s">
        <v>134</v>
      </c>
      <c r="C310" s="7" t="s">
        <v>81</v>
      </c>
      <c r="D310" s="3">
        <v>213</v>
      </c>
      <c r="E310" t="str">
        <f>VLOOKUP(A310,HOP!A:H,8,0)</f>
        <v>213.00</v>
      </c>
      <c r="F310" t="str">
        <f>VLOOKUP(A310,HOP!A:B,2,0)</f>
        <v>2039983</v>
      </c>
      <c r="G310">
        <f t="shared" si="8"/>
        <v>0</v>
      </c>
      <c r="H310" t="str">
        <f t="shared" si="9"/>
        <v>，2039983</v>
      </c>
    </row>
    <row r="311" ht="14.25" customHeight="1" spans="1:8">
      <c r="A311" s="6" t="s">
        <v>1825</v>
      </c>
      <c r="B311" s="7" t="s">
        <v>134</v>
      </c>
      <c r="C311" s="7" t="s">
        <v>81</v>
      </c>
      <c r="D311" s="3">
        <v>138</v>
      </c>
      <c r="E311" t="str">
        <f>VLOOKUP(A311,HOP!A:H,8,0)</f>
        <v>138.00</v>
      </c>
      <c r="F311" t="str">
        <f>VLOOKUP(A311,HOP!A:B,2,0)</f>
        <v>2039939</v>
      </c>
      <c r="G311">
        <f t="shared" si="8"/>
        <v>0</v>
      </c>
      <c r="H311" t="str">
        <f t="shared" si="9"/>
        <v>，2039939</v>
      </c>
    </row>
    <row r="312" ht="14.25" customHeight="1" spans="1:8">
      <c r="A312" s="6" t="s">
        <v>1830</v>
      </c>
      <c r="B312" s="7" t="s">
        <v>134</v>
      </c>
      <c r="C312" s="7" t="s">
        <v>81</v>
      </c>
      <c r="D312" s="3">
        <v>239</v>
      </c>
      <c r="E312" t="str">
        <f>VLOOKUP(A312,HOP!A:H,8,0)</f>
        <v>239.00</v>
      </c>
      <c r="F312" t="str">
        <f>VLOOKUP(A312,HOP!A:B,2,0)</f>
        <v>2039996</v>
      </c>
      <c r="G312">
        <f t="shared" si="8"/>
        <v>0</v>
      </c>
      <c r="H312" t="str">
        <f t="shared" si="9"/>
        <v>，2039996</v>
      </c>
    </row>
    <row r="313" ht="14.25" customHeight="1" spans="1:8">
      <c r="A313" s="6" t="s">
        <v>1834</v>
      </c>
      <c r="B313" s="7" t="s">
        <v>134</v>
      </c>
      <c r="C313" s="7" t="s">
        <v>81</v>
      </c>
      <c r="D313" s="3">
        <v>322</v>
      </c>
      <c r="E313" t="str">
        <f>VLOOKUP(A313,HOP!A:H,8,0)</f>
        <v>322.00</v>
      </c>
      <c r="F313" t="str">
        <f>VLOOKUP(A313,HOP!A:B,2,0)</f>
        <v>2039989</v>
      </c>
      <c r="G313">
        <f t="shared" si="8"/>
        <v>0</v>
      </c>
      <c r="H313" t="str">
        <f t="shared" si="9"/>
        <v>，2039989</v>
      </c>
    </row>
    <row r="314" ht="14.25" customHeight="1" spans="1:8">
      <c r="A314" s="6" t="s">
        <v>1839</v>
      </c>
      <c r="B314" s="7" t="s">
        <v>134</v>
      </c>
      <c r="C314" s="7" t="s">
        <v>81</v>
      </c>
      <c r="D314" s="3">
        <v>346</v>
      </c>
      <c r="E314" t="str">
        <f>VLOOKUP(A314,HOP!A:H,8,0)</f>
        <v>346.00</v>
      </c>
      <c r="F314" t="str">
        <f>VLOOKUP(A314,HOP!A:B,2,0)</f>
        <v>2039969</v>
      </c>
      <c r="G314">
        <f t="shared" si="8"/>
        <v>0</v>
      </c>
      <c r="H314" t="str">
        <f t="shared" si="9"/>
        <v>，2039969</v>
      </c>
    </row>
    <row r="315" ht="14.25" customHeight="1" spans="1:8">
      <c r="A315" s="6" t="s">
        <v>1844</v>
      </c>
      <c r="B315" s="7" t="s">
        <v>134</v>
      </c>
      <c r="C315" s="7" t="s">
        <v>81</v>
      </c>
      <c r="D315" s="3">
        <v>750</v>
      </c>
      <c r="E315" t="str">
        <f>VLOOKUP(A315,HOP!A:H,8,0)</f>
        <v>750.00</v>
      </c>
      <c r="F315" t="str">
        <f>VLOOKUP(A315,HOP!A:B,2,0)</f>
        <v>2039927</v>
      </c>
      <c r="G315">
        <f t="shared" si="8"/>
        <v>0</v>
      </c>
      <c r="H315" t="str">
        <f t="shared" si="9"/>
        <v>，2039927</v>
      </c>
    </row>
    <row r="316" ht="14.25" customHeight="1" spans="1:8">
      <c r="A316" s="6" t="s">
        <v>1850</v>
      </c>
      <c r="B316" s="7" t="s">
        <v>134</v>
      </c>
      <c r="C316" s="7" t="s">
        <v>81</v>
      </c>
      <c r="D316" s="3">
        <v>209</v>
      </c>
      <c r="E316" t="str">
        <f>VLOOKUP(A316,HOP!A:H,8,0)</f>
        <v>209.00</v>
      </c>
      <c r="F316" t="str">
        <f>VLOOKUP(A316,HOP!A:B,2,0)</f>
        <v>2040153</v>
      </c>
      <c r="G316">
        <f t="shared" si="8"/>
        <v>0</v>
      </c>
      <c r="H316" t="str">
        <f t="shared" si="9"/>
        <v>，2040153</v>
      </c>
    </row>
    <row r="317" ht="14.25" customHeight="1" spans="1:8">
      <c r="A317" s="6" t="s">
        <v>1855</v>
      </c>
      <c r="B317" s="7" t="s">
        <v>134</v>
      </c>
      <c r="C317" s="7" t="s">
        <v>81</v>
      </c>
      <c r="D317" s="3">
        <v>251</v>
      </c>
      <c r="E317" t="str">
        <f>VLOOKUP(A317,HOP!A:H,8,0)</f>
        <v>251.00</v>
      </c>
      <c r="F317" t="str">
        <f>VLOOKUP(A317,HOP!A:B,2,0)</f>
        <v>2040056</v>
      </c>
      <c r="G317">
        <f t="shared" si="8"/>
        <v>0</v>
      </c>
      <c r="H317" t="str">
        <f t="shared" si="9"/>
        <v>，2040056</v>
      </c>
    </row>
    <row r="318" ht="14.25" customHeight="1" spans="1:8">
      <c r="A318" s="6" t="s">
        <v>1859</v>
      </c>
      <c r="B318" s="7" t="s">
        <v>134</v>
      </c>
      <c r="C318" s="7" t="s">
        <v>81</v>
      </c>
      <c r="D318" s="3">
        <v>105</v>
      </c>
      <c r="E318" t="str">
        <f>VLOOKUP(A318,HOP!A:H,8,0)</f>
        <v>105.00</v>
      </c>
      <c r="F318" t="str">
        <f>VLOOKUP(A318,HOP!A:B,2,0)</f>
        <v>2040140</v>
      </c>
      <c r="G318">
        <f t="shared" si="8"/>
        <v>0</v>
      </c>
      <c r="H318" t="str">
        <f t="shared" si="9"/>
        <v>，2040140</v>
      </c>
    </row>
    <row r="319" ht="14.25" customHeight="1" spans="1:8">
      <c r="A319" s="6" t="s">
        <v>1863</v>
      </c>
      <c r="B319" s="7" t="s">
        <v>134</v>
      </c>
      <c r="C319" s="7" t="s">
        <v>81</v>
      </c>
      <c r="D319" s="3">
        <v>155</v>
      </c>
      <c r="E319" t="str">
        <f>VLOOKUP(A319,HOP!A:H,8,0)</f>
        <v>155.00</v>
      </c>
      <c r="F319" t="str">
        <f>VLOOKUP(A319,HOP!A:B,2,0)</f>
        <v>2040204</v>
      </c>
      <c r="G319">
        <f t="shared" si="8"/>
        <v>0</v>
      </c>
      <c r="H319" t="str">
        <f t="shared" si="9"/>
        <v>，2040204</v>
      </c>
    </row>
    <row r="320" ht="14.25" customHeight="1" spans="1:8">
      <c r="A320" s="6" t="s">
        <v>1867</v>
      </c>
      <c r="B320" s="7" t="s">
        <v>134</v>
      </c>
      <c r="C320" s="7" t="s">
        <v>81</v>
      </c>
      <c r="D320" s="3">
        <v>138</v>
      </c>
      <c r="E320" t="str">
        <f>VLOOKUP(A320,HOP!A:H,8,0)</f>
        <v>138.00</v>
      </c>
      <c r="F320" t="str">
        <f>VLOOKUP(A320,HOP!A:B,2,0)</f>
        <v>2039064</v>
      </c>
      <c r="G320">
        <f t="shared" si="8"/>
        <v>0</v>
      </c>
      <c r="H320" t="str">
        <f t="shared" si="9"/>
        <v>，2039064</v>
      </c>
    </row>
    <row r="321" ht="14.25" customHeight="1" spans="1:8">
      <c r="A321" s="6" t="s">
        <v>1871</v>
      </c>
      <c r="B321" s="7" t="s">
        <v>92</v>
      </c>
      <c r="C321" s="7" t="s">
        <v>81</v>
      </c>
      <c r="D321" s="3">
        <v>3096</v>
      </c>
      <c r="E321" t="str">
        <f>VLOOKUP(A321,HOP!A:H,8,0)</f>
        <v>3096.00</v>
      </c>
      <c r="F321" t="str">
        <f>VLOOKUP(A321,HOP!A:B,2,0)</f>
        <v>2029532</v>
      </c>
      <c r="G321">
        <f t="shared" si="8"/>
        <v>0</v>
      </c>
      <c r="H321" t="str">
        <f t="shared" si="9"/>
        <v>，2029532</v>
      </c>
    </row>
    <row r="322" ht="14.25" customHeight="1" spans="1:8">
      <c r="A322" s="6" t="s">
        <v>1878</v>
      </c>
      <c r="B322" s="7" t="s">
        <v>134</v>
      </c>
      <c r="C322" s="7" t="s">
        <v>81</v>
      </c>
      <c r="D322" s="3">
        <v>94</v>
      </c>
      <c r="E322" t="str">
        <f>VLOOKUP(A322,HOP!A:H,8,0)</f>
        <v>94.00</v>
      </c>
      <c r="F322" t="str">
        <f>VLOOKUP(A322,HOP!A:B,2,0)</f>
        <v>2040236</v>
      </c>
      <c r="G322">
        <f t="shared" si="8"/>
        <v>0</v>
      </c>
      <c r="H322" t="str">
        <f t="shared" si="9"/>
        <v>，2040236</v>
      </c>
    </row>
    <row r="323" ht="14.25" customHeight="1" spans="1:8">
      <c r="A323" s="6" t="s">
        <v>1882</v>
      </c>
      <c r="B323" s="7" t="s">
        <v>101</v>
      </c>
      <c r="C323" s="7" t="s">
        <v>81</v>
      </c>
      <c r="D323" s="3">
        <v>1182</v>
      </c>
      <c r="E323" t="str">
        <f>VLOOKUP(A323,HOP!A:H,8,0)</f>
        <v>1182.00</v>
      </c>
      <c r="F323" t="str">
        <f>VLOOKUP(A323,HOP!A:B,2,0)</f>
        <v>2030624</v>
      </c>
      <c r="G323">
        <f t="shared" ref="G323:G386" si="10">D323-E323</f>
        <v>0</v>
      </c>
      <c r="H323" t="str">
        <f t="shared" ref="H323:H386" si="11">$H$1&amp;F323</f>
        <v>，2030624</v>
      </c>
    </row>
    <row r="324" ht="14.25" customHeight="1" spans="1:8">
      <c r="A324" s="6" t="s">
        <v>1888</v>
      </c>
      <c r="B324" s="7" t="s">
        <v>134</v>
      </c>
      <c r="C324" s="7" t="s">
        <v>81</v>
      </c>
      <c r="D324" s="3">
        <v>167</v>
      </c>
      <c r="E324" t="str">
        <f>VLOOKUP(A324,HOP!A:H,8,0)</f>
        <v>167.00</v>
      </c>
      <c r="F324" t="str">
        <f>VLOOKUP(A324,HOP!A:B,2,0)</f>
        <v>2019156</v>
      </c>
      <c r="G324">
        <f t="shared" si="10"/>
        <v>0</v>
      </c>
      <c r="H324" t="str">
        <f t="shared" si="11"/>
        <v>，2019156</v>
      </c>
    </row>
    <row r="325" ht="14.25" customHeight="1" spans="1:8">
      <c r="A325" s="6" t="s">
        <v>1892</v>
      </c>
      <c r="B325" s="7" t="s">
        <v>134</v>
      </c>
      <c r="C325" s="7" t="s">
        <v>81</v>
      </c>
      <c r="D325" s="3">
        <v>259</v>
      </c>
      <c r="E325" t="str">
        <f>VLOOKUP(A325,HOP!A:H,8,0)</f>
        <v>259.00</v>
      </c>
      <c r="F325" t="str">
        <f>VLOOKUP(A325,HOP!A:B,2,0)</f>
        <v>2038907</v>
      </c>
      <c r="G325">
        <f t="shared" si="10"/>
        <v>0</v>
      </c>
      <c r="H325" t="str">
        <f t="shared" si="11"/>
        <v>，2038907</v>
      </c>
    </row>
    <row r="326" ht="14.25" customHeight="1" spans="1:8">
      <c r="A326" s="6" t="s">
        <v>1896</v>
      </c>
      <c r="B326" s="7" t="s">
        <v>134</v>
      </c>
      <c r="C326" s="7" t="s">
        <v>81</v>
      </c>
      <c r="D326" s="3">
        <v>160</v>
      </c>
      <c r="E326" t="str">
        <f>VLOOKUP(A326,HOP!A:H,8,0)</f>
        <v>160.00</v>
      </c>
      <c r="F326" t="str">
        <f>VLOOKUP(A326,HOP!A:B,2,0)</f>
        <v>2024493</v>
      </c>
      <c r="G326">
        <f t="shared" si="10"/>
        <v>0</v>
      </c>
      <c r="H326" t="str">
        <f t="shared" si="11"/>
        <v>，2024493</v>
      </c>
    </row>
    <row r="327" ht="14.25" customHeight="1" spans="1:8">
      <c r="A327" s="6" t="s">
        <v>1900</v>
      </c>
      <c r="B327" s="7" t="s">
        <v>134</v>
      </c>
      <c r="C327" s="7" t="s">
        <v>81</v>
      </c>
      <c r="D327" s="3">
        <v>173</v>
      </c>
      <c r="E327" t="str">
        <f>VLOOKUP(A327,HOP!A:H,8,0)</f>
        <v>173.00</v>
      </c>
      <c r="F327" t="str">
        <f>VLOOKUP(A327,HOP!A:B,2,0)</f>
        <v>2039218</v>
      </c>
      <c r="G327">
        <f t="shared" si="10"/>
        <v>0</v>
      </c>
      <c r="H327" t="str">
        <f t="shared" si="11"/>
        <v>，2039218</v>
      </c>
    </row>
    <row r="328" ht="14.25" customHeight="1" spans="1:8">
      <c r="A328" s="6" t="s">
        <v>1904</v>
      </c>
      <c r="B328" s="7" t="s">
        <v>134</v>
      </c>
      <c r="C328" s="7" t="s">
        <v>81</v>
      </c>
      <c r="D328" s="3">
        <v>147</v>
      </c>
      <c r="E328" t="str">
        <f>VLOOKUP(A328,HOP!A:H,8,0)</f>
        <v>147.00</v>
      </c>
      <c r="F328" t="str">
        <f>VLOOKUP(A328,HOP!A:B,2,0)</f>
        <v>2039354</v>
      </c>
      <c r="G328">
        <f t="shared" si="10"/>
        <v>0</v>
      </c>
      <c r="H328" t="str">
        <f t="shared" si="11"/>
        <v>，2039354</v>
      </c>
    </row>
    <row r="329" ht="14.25" customHeight="1" spans="1:8">
      <c r="A329" s="6" t="s">
        <v>1908</v>
      </c>
      <c r="B329" s="7" t="s">
        <v>134</v>
      </c>
      <c r="C329" s="7" t="s">
        <v>81</v>
      </c>
      <c r="D329" s="3">
        <v>158</v>
      </c>
      <c r="E329" t="str">
        <f>VLOOKUP(A329,HOP!A:H,8,0)</f>
        <v>158.00</v>
      </c>
      <c r="F329" t="str">
        <f>VLOOKUP(A329,HOP!A:B,2,0)</f>
        <v>2039527</v>
      </c>
      <c r="G329">
        <f t="shared" si="10"/>
        <v>0</v>
      </c>
      <c r="H329" t="str">
        <f t="shared" si="11"/>
        <v>，2039527</v>
      </c>
    </row>
    <row r="330" ht="14.25" customHeight="1" spans="1:8">
      <c r="A330" s="6" t="s">
        <v>1913</v>
      </c>
      <c r="B330" s="7" t="s">
        <v>134</v>
      </c>
      <c r="C330" s="7" t="s">
        <v>81</v>
      </c>
      <c r="D330" s="3">
        <v>104</v>
      </c>
      <c r="E330" t="str">
        <f>VLOOKUP(A330,HOP!A:H,8,0)</f>
        <v>104.00</v>
      </c>
      <c r="F330" t="str">
        <f>VLOOKUP(A330,HOP!A:B,2,0)</f>
        <v>2039199</v>
      </c>
      <c r="G330">
        <f t="shared" si="10"/>
        <v>0</v>
      </c>
      <c r="H330" t="str">
        <f t="shared" si="11"/>
        <v>，2039199</v>
      </c>
    </row>
    <row r="331" ht="14.25" customHeight="1" spans="1:8">
      <c r="A331" s="6" t="s">
        <v>1917</v>
      </c>
      <c r="B331" s="7" t="s">
        <v>134</v>
      </c>
      <c r="C331" s="7" t="s">
        <v>81</v>
      </c>
      <c r="D331" s="3">
        <v>104</v>
      </c>
      <c r="E331" t="str">
        <f>VLOOKUP(A331,HOP!A:H,8,0)</f>
        <v>104.00</v>
      </c>
      <c r="F331" t="str">
        <f>VLOOKUP(A331,HOP!A:B,2,0)</f>
        <v>2040246</v>
      </c>
      <c r="G331">
        <f t="shared" si="10"/>
        <v>0</v>
      </c>
      <c r="H331" t="str">
        <f t="shared" si="11"/>
        <v>，2040246</v>
      </c>
    </row>
    <row r="332" ht="14.25" customHeight="1" spans="1:8">
      <c r="A332" s="6" t="s">
        <v>1921</v>
      </c>
      <c r="B332" s="7" t="s">
        <v>134</v>
      </c>
      <c r="C332" s="7" t="s">
        <v>81</v>
      </c>
      <c r="D332" s="3">
        <v>217</v>
      </c>
      <c r="E332" t="str">
        <f>VLOOKUP(A332,HOP!A:H,8,0)</f>
        <v>217.00</v>
      </c>
      <c r="F332" t="str">
        <f>VLOOKUP(A332,HOP!A:B,2,0)</f>
        <v>2040260</v>
      </c>
      <c r="G332">
        <f t="shared" si="10"/>
        <v>0</v>
      </c>
      <c r="H332" t="str">
        <f t="shared" si="11"/>
        <v>，2040260</v>
      </c>
    </row>
    <row r="333" ht="14.25" customHeight="1" spans="1:8">
      <c r="A333" s="6" t="s">
        <v>1926</v>
      </c>
      <c r="B333" s="7" t="s">
        <v>134</v>
      </c>
      <c r="C333" s="7" t="s">
        <v>81</v>
      </c>
      <c r="D333" s="3">
        <v>189</v>
      </c>
      <c r="E333" t="str">
        <f>VLOOKUP(A333,HOP!A:H,8,0)</f>
        <v>189.00</v>
      </c>
      <c r="F333" t="str">
        <f>VLOOKUP(A333,HOP!A:B,2,0)</f>
        <v>2040243</v>
      </c>
      <c r="G333">
        <f t="shared" si="10"/>
        <v>0</v>
      </c>
      <c r="H333" t="str">
        <f t="shared" si="11"/>
        <v>，2040243</v>
      </c>
    </row>
    <row r="334" ht="14.25" customHeight="1" spans="1:8">
      <c r="A334" s="6" t="s">
        <v>1931</v>
      </c>
      <c r="B334" s="7" t="s">
        <v>134</v>
      </c>
      <c r="C334" s="7" t="s">
        <v>81</v>
      </c>
      <c r="D334" s="3">
        <v>139</v>
      </c>
      <c r="E334" t="str">
        <f>VLOOKUP(A334,HOP!A:H,8,0)</f>
        <v>139.00</v>
      </c>
      <c r="F334" t="str">
        <f>VLOOKUP(A334,HOP!A:B,2,0)</f>
        <v>2039889</v>
      </c>
      <c r="G334">
        <f t="shared" si="10"/>
        <v>0</v>
      </c>
      <c r="H334" t="str">
        <f t="shared" si="11"/>
        <v>，2039889</v>
      </c>
    </row>
    <row r="335" ht="14.25" customHeight="1" spans="1:8">
      <c r="A335" s="6" t="s">
        <v>1935</v>
      </c>
      <c r="B335" s="7" t="s">
        <v>134</v>
      </c>
      <c r="C335" s="7" t="s">
        <v>81</v>
      </c>
      <c r="D335" s="3">
        <v>249</v>
      </c>
      <c r="E335" t="str">
        <f>VLOOKUP(A335,HOP!A:H,8,0)</f>
        <v>249.00</v>
      </c>
      <c r="F335" t="str">
        <f>VLOOKUP(A335,HOP!A:B,2,0)</f>
        <v>2040177</v>
      </c>
      <c r="G335">
        <f t="shared" si="10"/>
        <v>0</v>
      </c>
      <c r="H335" t="str">
        <f t="shared" si="11"/>
        <v>，2040177</v>
      </c>
    </row>
    <row r="336" ht="14.25" customHeight="1" spans="1:8">
      <c r="A336" s="6" t="s">
        <v>1939</v>
      </c>
      <c r="B336" s="7" t="s">
        <v>134</v>
      </c>
      <c r="C336" s="7" t="s">
        <v>81</v>
      </c>
      <c r="D336" s="3">
        <v>275</v>
      </c>
      <c r="E336" t="str">
        <f>VLOOKUP(A336,HOP!A:H,8,0)</f>
        <v>275.00</v>
      </c>
      <c r="F336" t="str">
        <f>VLOOKUP(A336,HOP!A:B,2,0)</f>
        <v>2039852</v>
      </c>
      <c r="G336">
        <f t="shared" si="10"/>
        <v>0</v>
      </c>
      <c r="H336" t="str">
        <f t="shared" si="11"/>
        <v>，2039852</v>
      </c>
    </row>
    <row r="337" ht="14.25" customHeight="1" spans="1:8">
      <c r="A337" s="6" t="s">
        <v>1940</v>
      </c>
      <c r="B337" s="7" t="s">
        <v>134</v>
      </c>
      <c r="C337" s="7" t="s">
        <v>81</v>
      </c>
      <c r="D337" s="3">
        <v>222</v>
      </c>
      <c r="E337" t="str">
        <f>VLOOKUP(A337,HOP!A:H,8,0)</f>
        <v>222.00</v>
      </c>
      <c r="F337" t="str">
        <f>VLOOKUP(A337,HOP!A:B,2,0)</f>
        <v>2039765</v>
      </c>
      <c r="G337">
        <f t="shared" si="10"/>
        <v>0</v>
      </c>
      <c r="H337" t="str">
        <f t="shared" si="11"/>
        <v>，2039765</v>
      </c>
    </row>
    <row r="338" ht="14.25" customHeight="1" spans="1:8">
      <c r="A338" s="6" t="s">
        <v>1945</v>
      </c>
      <c r="B338" s="7" t="s">
        <v>134</v>
      </c>
      <c r="C338" s="7" t="s">
        <v>81</v>
      </c>
      <c r="D338" s="3">
        <v>199</v>
      </c>
      <c r="E338" t="str">
        <f>VLOOKUP(A338,HOP!A:H,8,0)</f>
        <v>199.00</v>
      </c>
      <c r="F338" t="str">
        <f>VLOOKUP(A338,HOP!A:B,2,0)</f>
        <v>2033500</v>
      </c>
      <c r="G338">
        <f t="shared" si="10"/>
        <v>0</v>
      </c>
      <c r="H338" t="str">
        <f t="shared" si="11"/>
        <v>，2033500</v>
      </c>
    </row>
    <row r="339" ht="14.25" customHeight="1" spans="1:8">
      <c r="A339" s="6" t="s">
        <v>1949</v>
      </c>
      <c r="B339" s="7" t="s">
        <v>134</v>
      </c>
      <c r="C339" s="7" t="s">
        <v>81</v>
      </c>
      <c r="D339" s="3">
        <v>318</v>
      </c>
      <c r="E339" t="str">
        <f>VLOOKUP(A339,HOP!A:H,8,0)</f>
        <v>318.00</v>
      </c>
      <c r="F339" t="str">
        <f>VLOOKUP(A339,HOP!A:B,2,0)</f>
        <v>2039034</v>
      </c>
      <c r="G339">
        <f t="shared" si="10"/>
        <v>0</v>
      </c>
      <c r="H339" t="str">
        <f t="shared" si="11"/>
        <v>，2039034</v>
      </c>
    </row>
    <row r="340" ht="14.25" customHeight="1" spans="1:8">
      <c r="A340" s="6" t="s">
        <v>1951</v>
      </c>
      <c r="B340" s="7" t="s">
        <v>134</v>
      </c>
      <c r="C340" s="7" t="s">
        <v>81</v>
      </c>
      <c r="D340" s="3">
        <v>104</v>
      </c>
      <c r="E340" t="str">
        <f>VLOOKUP(A340,HOP!A:H,8,0)</f>
        <v>104.00</v>
      </c>
      <c r="F340" t="str">
        <f>VLOOKUP(A340,HOP!A:B,2,0)</f>
        <v>2032048</v>
      </c>
      <c r="G340">
        <f t="shared" si="10"/>
        <v>0</v>
      </c>
      <c r="H340" t="str">
        <f t="shared" si="11"/>
        <v>，2032048</v>
      </c>
    </row>
    <row r="341" ht="14.25" customHeight="1" spans="1:8">
      <c r="A341" s="6" t="s">
        <v>1955</v>
      </c>
      <c r="B341" s="7" t="s">
        <v>134</v>
      </c>
      <c r="C341" s="7" t="s">
        <v>81</v>
      </c>
      <c r="D341" s="3">
        <v>138</v>
      </c>
      <c r="E341" t="str">
        <f>VLOOKUP(A341,HOP!A:H,8,0)</f>
        <v>138.00</v>
      </c>
      <c r="F341" t="str">
        <f>VLOOKUP(A341,HOP!A:B,2,0)</f>
        <v>2018964</v>
      </c>
      <c r="G341">
        <f t="shared" si="10"/>
        <v>0</v>
      </c>
      <c r="H341" t="str">
        <f t="shared" si="11"/>
        <v>，2018964</v>
      </c>
    </row>
    <row r="342" ht="14.25" customHeight="1" spans="1:8">
      <c r="A342" s="6" t="s">
        <v>1959</v>
      </c>
      <c r="B342" s="7" t="s">
        <v>134</v>
      </c>
      <c r="C342" s="7" t="s">
        <v>81</v>
      </c>
      <c r="D342" s="3">
        <v>87</v>
      </c>
      <c r="E342" t="str">
        <f>VLOOKUP(A342,HOP!A:H,8,0)</f>
        <v>87.00</v>
      </c>
      <c r="F342" t="str">
        <f>VLOOKUP(A342,HOP!A:B,2,0)</f>
        <v>2030646</v>
      </c>
      <c r="G342">
        <f t="shared" si="10"/>
        <v>0</v>
      </c>
      <c r="H342" t="str">
        <f t="shared" si="11"/>
        <v>，2030646</v>
      </c>
    </row>
    <row r="343" ht="14.25" customHeight="1" spans="1:8">
      <c r="A343" s="6" t="s">
        <v>1963</v>
      </c>
      <c r="B343" s="7" t="s">
        <v>134</v>
      </c>
      <c r="C343" s="7" t="s">
        <v>81</v>
      </c>
      <c r="D343" s="3">
        <v>434</v>
      </c>
      <c r="E343" t="str">
        <f>VLOOKUP(A343,HOP!A:H,8,0)</f>
        <v>434.00</v>
      </c>
      <c r="F343" t="str">
        <f>VLOOKUP(A343,HOP!A:B,2,0)</f>
        <v>2039431</v>
      </c>
      <c r="G343">
        <f t="shared" si="10"/>
        <v>0</v>
      </c>
      <c r="H343" t="str">
        <f t="shared" si="11"/>
        <v>，2039431</v>
      </c>
    </row>
    <row r="344" ht="14.25" customHeight="1" spans="1:8">
      <c r="A344" s="6" t="s">
        <v>1968</v>
      </c>
      <c r="B344" s="7" t="s">
        <v>134</v>
      </c>
      <c r="C344" s="7" t="s">
        <v>81</v>
      </c>
      <c r="D344" s="3">
        <v>457</v>
      </c>
      <c r="E344" t="str">
        <f>VLOOKUP(A344,HOP!A:H,8,0)</f>
        <v>457.00</v>
      </c>
      <c r="F344" t="str">
        <f>VLOOKUP(A344,HOP!A:B,2,0)</f>
        <v>2038879</v>
      </c>
      <c r="G344">
        <f t="shared" si="10"/>
        <v>0</v>
      </c>
      <c r="H344" t="str">
        <f t="shared" si="11"/>
        <v>，2038879</v>
      </c>
    </row>
    <row r="345" ht="14.25" customHeight="1" spans="1:8">
      <c r="A345" s="6" t="s">
        <v>1973</v>
      </c>
      <c r="B345" s="7" t="s">
        <v>134</v>
      </c>
      <c r="C345" s="7" t="s">
        <v>81</v>
      </c>
      <c r="D345" s="3">
        <v>94</v>
      </c>
      <c r="E345" t="str">
        <f>VLOOKUP(A345,HOP!A:H,8,0)</f>
        <v>94.00</v>
      </c>
      <c r="F345" t="str">
        <f>VLOOKUP(A345,HOP!A:B,2,0)</f>
        <v>2038430</v>
      </c>
      <c r="G345">
        <f t="shared" si="10"/>
        <v>0</v>
      </c>
      <c r="H345" t="str">
        <f t="shared" si="11"/>
        <v>，2038430</v>
      </c>
    </row>
    <row r="346" ht="14.25" customHeight="1" spans="1:8">
      <c r="A346" s="6" t="s">
        <v>1977</v>
      </c>
      <c r="B346" s="7" t="s">
        <v>134</v>
      </c>
      <c r="C346" s="7" t="s">
        <v>81</v>
      </c>
      <c r="D346" s="3">
        <v>147</v>
      </c>
      <c r="E346" t="str">
        <f>VLOOKUP(A346,HOP!A:H,8,0)</f>
        <v>147.00</v>
      </c>
      <c r="F346" t="str">
        <f>VLOOKUP(A346,HOP!A:B,2,0)</f>
        <v>2039556</v>
      </c>
      <c r="G346">
        <f t="shared" si="10"/>
        <v>0</v>
      </c>
      <c r="H346" t="str">
        <f t="shared" si="11"/>
        <v>，2039556</v>
      </c>
    </row>
    <row r="347" ht="14.25" customHeight="1" spans="1:8">
      <c r="A347" s="6" t="s">
        <v>1981</v>
      </c>
      <c r="B347" s="7" t="s">
        <v>134</v>
      </c>
      <c r="C347" s="7" t="s">
        <v>81</v>
      </c>
      <c r="D347" s="3">
        <v>190</v>
      </c>
      <c r="E347" t="str">
        <f>VLOOKUP(A347,HOP!A:H,8,0)</f>
        <v>190.00</v>
      </c>
      <c r="F347" t="str">
        <f>VLOOKUP(A347,HOP!A:B,2,0)</f>
        <v>2039718</v>
      </c>
      <c r="G347">
        <f t="shared" si="10"/>
        <v>0</v>
      </c>
      <c r="H347" t="str">
        <f t="shared" si="11"/>
        <v>，2039718</v>
      </c>
    </row>
    <row r="348" ht="14.25" customHeight="1" spans="1:9">
      <c r="A348" s="49" t="s">
        <v>1986</v>
      </c>
      <c r="B348" s="7" t="s">
        <v>134</v>
      </c>
      <c r="C348" s="7" t="s">
        <v>81</v>
      </c>
      <c r="D348" s="3">
        <v>173</v>
      </c>
      <c r="E348" t="str">
        <f>VLOOKUP(A348,HOP!A:H,8,0)</f>
        <v>163.00</v>
      </c>
      <c r="F348" t="str">
        <f>VLOOKUP(A348,HOP!A:B,2,0)</f>
        <v>2039498</v>
      </c>
      <c r="G348">
        <f t="shared" si="10"/>
        <v>10</v>
      </c>
      <c r="H348" t="str">
        <f t="shared" si="11"/>
        <v>，2039498</v>
      </c>
      <c r="I348" t="s">
        <v>2475</v>
      </c>
    </row>
    <row r="349" ht="14.25" customHeight="1" spans="1:8">
      <c r="A349" s="6" t="s">
        <v>1991</v>
      </c>
      <c r="B349" s="7" t="s">
        <v>134</v>
      </c>
      <c r="C349" s="7" t="s">
        <v>81</v>
      </c>
      <c r="D349" s="3">
        <v>228</v>
      </c>
      <c r="E349" t="str">
        <f>VLOOKUP(A349,HOP!A:H,8,0)</f>
        <v>228.00</v>
      </c>
      <c r="F349" t="str">
        <f>VLOOKUP(A349,HOP!A:B,2,0)</f>
        <v>2039050</v>
      </c>
      <c r="G349">
        <f t="shared" si="10"/>
        <v>0</v>
      </c>
      <c r="H349" t="str">
        <f t="shared" si="11"/>
        <v>，2039050</v>
      </c>
    </row>
    <row r="350" ht="14.25" customHeight="1" spans="1:8">
      <c r="A350" s="6" t="s">
        <v>1996</v>
      </c>
      <c r="B350" s="7" t="s">
        <v>134</v>
      </c>
      <c r="C350" s="7" t="s">
        <v>81</v>
      </c>
      <c r="D350" s="3">
        <v>90</v>
      </c>
      <c r="E350" t="str">
        <f>VLOOKUP(A350,HOP!A:H,8,0)</f>
        <v>90.00</v>
      </c>
      <c r="F350" t="str">
        <f>VLOOKUP(A350,HOP!A:B,2,0)</f>
        <v>2039902</v>
      </c>
      <c r="G350">
        <f t="shared" si="10"/>
        <v>0</v>
      </c>
      <c r="H350" t="str">
        <f t="shared" si="11"/>
        <v>，2039902</v>
      </c>
    </row>
    <row r="351" ht="14.25" customHeight="1" spans="1:8">
      <c r="A351" s="6" t="s">
        <v>2002</v>
      </c>
      <c r="B351" s="7" t="s">
        <v>134</v>
      </c>
      <c r="C351" s="7" t="s">
        <v>81</v>
      </c>
      <c r="D351" s="3">
        <v>266</v>
      </c>
      <c r="E351" t="str">
        <f>VLOOKUP(A351,HOP!A:H,8,0)</f>
        <v>266.00</v>
      </c>
      <c r="F351" t="str">
        <f>VLOOKUP(A351,HOP!A:B,2,0)</f>
        <v>2040263</v>
      </c>
      <c r="G351">
        <f t="shared" si="10"/>
        <v>0</v>
      </c>
      <c r="H351" t="str">
        <f t="shared" si="11"/>
        <v>，2040263</v>
      </c>
    </row>
    <row r="352" ht="14.25" customHeight="1" spans="1:8">
      <c r="A352" s="6" t="s">
        <v>2006</v>
      </c>
      <c r="B352" s="7" t="s">
        <v>134</v>
      </c>
      <c r="C352" s="7" t="s">
        <v>81</v>
      </c>
      <c r="D352" s="3">
        <v>200</v>
      </c>
      <c r="E352" t="str">
        <f>VLOOKUP(A352,HOP!A:H,8,0)</f>
        <v>200.00</v>
      </c>
      <c r="F352" t="str">
        <f>VLOOKUP(A352,HOP!A:B,2,0)</f>
        <v>2040242</v>
      </c>
      <c r="G352">
        <f t="shared" si="10"/>
        <v>0</v>
      </c>
      <c r="H352" t="str">
        <f t="shared" si="11"/>
        <v>，2040242</v>
      </c>
    </row>
    <row r="353" ht="14.25" customHeight="1" spans="1:8">
      <c r="A353" s="6" t="s">
        <v>2010</v>
      </c>
      <c r="B353" s="7" t="s">
        <v>134</v>
      </c>
      <c r="C353" s="7" t="s">
        <v>81</v>
      </c>
      <c r="D353" s="3">
        <v>259</v>
      </c>
      <c r="E353" t="str">
        <f>VLOOKUP(A353,HOP!A:H,8,0)</f>
        <v>259.00</v>
      </c>
      <c r="F353" t="str">
        <f>VLOOKUP(A353,HOP!A:B,2,0)</f>
        <v>2039885</v>
      </c>
      <c r="G353">
        <f t="shared" si="10"/>
        <v>0</v>
      </c>
      <c r="H353" t="str">
        <f t="shared" si="11"/>
        <v>，2039885</v>
      </c>
    </row>
    <row r="354" ht="14.25" customHeight="1" spans="1:8">
      <c r="A354" s="6" t="s">
        <v>2014</v>
      </c>
      <c r="B354" s="7" t="s">
        <v>134</v>
      </c>
      <c r="C354" s="7" t="s">
        <v>81</v>
      </c>
      <c r="D354" s="3">
        <v>181</v>
      </c>
      <c r="E354" t="str">
        <f>VLOOKUP(A354,HOP!A:H,8,0)</f>
        <v>181.00</v>
      </c>
      <c r="F354" t="str">
        <f>VLOOKUP(A354,HOP!A:B,2,0)</f>
        <v>2040274</v>
      </c>
      <c r="G354">
        <f t="shared" si="10"/>
        <v>0</v>
      </c>
      <c r="H354" t="str">
        <f t="shared" si="11"/>
        <v>，2040274</v>
      </c>
    </row>
    <row r="355" ht="14.25" customHeight="1" spans="1:8">
      <c r="A355" s="6" t="s">
        <v>2019</v>
      </c>
      <c r="B355" s="7" t="s">
        <v>134</v>
      </c>
      <c r="C355" s="7" t="s">
        <v>81</v>
      </c>
      <c r="D355" s="3">
        <v>115</v>
      </c>
      <c r="E355" t="str">
        <f>VLOOKUP(A355,HOP!A:H,8,0)</f>
        <v>115.00</v>
      </c>
      <c r="F355" t="str">
        <f>VLOOKUP(A355,HOP!A:B,2,0)</f>
        <v>2040220</v>
      </c>
      <c r="G355">
        <f t="shared" si="10"/>
        <v>0</v>
      </c>
      <c r="H355" t="str">
        <f t="shared" si="11"/>
        <v>，2040220</v>
      </c>
    </row>
    <row r="356" ht="14.25" customHeight="1" spans="1:8">
      <c r="A356" s="6" t="s">
        <v>2024</v>
      </c>
      <c r="B356" s="7" t="s">
        <v>134</v>
      </c>
      <c r="C356" s="7" t="s">
        <v>81</v>
      </c>
      <c r="D356" s="3">
        <v>94</v>
      </c>
      <c r="E356" t="str">
        <f>VLOOKUP(A356,HOP!A:H,8,0)</f>
        <v>94.00</v>
      </c>
      <c r="F356" t="str">
        <f>VLOOKUP(A356,HOP!A:B,2,0)</f>
        <v>2040102</v>
      </c>
      <c r="G356">
        <f t="shared" si="10"/>
        <v>0</v>
      </c>
      <c r="H356" t="str">
        <f t="shared" si="11"/>
        <v>，2040102</v>
      </c>
    </row>
    <row r="357" ht="14.25" customHeight="1" spans="1:8">
      <c r="A357" s="6" t="s">
        <v>2028</v>
      </c>
      <c r="B357" s="7" t="s">
        <v>134</v>
      </c>
      <c r="C357" s="7" t="s">
        <v>81</v>
      </c>
      <c r="D357" s="3">
        <v>216</v>
      </c>
      <c r="E357" t="str">
        <f>VLOOKUP(A357,HOP!A:H,8,0)</f>
        <v>216.00</v>
      </c>
      <c r="F357" t="str">
        <f>VLOOKUP(A357,HOP!A:B,2,0)</f>
        <v>2040225</v>
      </c>
      <c r="G357">
        <f t="shared" si="10"/>
        <v>0</v>
      </c>
      <c r="H357" t="str">
        <f t="shared" si="11"/>
        <v>，2040225</v>
      </c>
    </row>
    <row r="358" ht="14.25" customHeight="1" spans="1:8">
      <c r="A358" s="6" t="s">
        <v>2033</v>
      </c>
      <c r="B358" s="7" t="s">
        <v>134</v>
      </c>
      <c r="C358" s="7" t="s">
        <v>81</v>
      </c>
      <c r="D358" s="3">
        <v>215</v>
      </c>
      <c r="E358" t="str">
        <f>VLOOKUP(A358,HOP!A:H,8,0)</f>
        <v>215.00</v>
      </c>
      <c r="F358" t="str">
        <f>VLOOKUP(A358,HOP!A:B,2,0)</f>
        <v>2039701</v>
      </c>
      <c r="G358">
        <f t="shared" si="10"/>
        <v>0</v>
      </c>
      <c r="H358" t="str">
        <f t="shared" si="11"/>
        <v>，2039701</v>
      </c>
    </row>
    <row r="359" ht="14.25" customHeight="1" spans="1:8">
      <c r="A359" s="6" t="s">
        <v>2037</v>
      </c>
      <c r="B359" s="7" t="s">
        <v>1112</v>
      </c>
      <c r="C359" s="7" t="s">
        <v>81</v>
      </c>
      <c r="D359" s="3">
        <v>623</v>
      </c>
      <c r="E359" t="str">
        <f>VLOOKUP(A359,HOP!A:H,8,0)</f>
        <v>623.00</v>
      </c>
      <c r="F359" t="str">
        <f>VLOOKUP(A359,HOP!A:B,2,0)</f>
        <v>2035024</v>
      </c>
      <c r="G359">
        <f t="shared" si="10"/>
        <v>0</v>
      </c>
      <c r="H359" t="str">
        <f t="shared" si="11"/>
        <v>，2035024</v>
      </c>
    </row>
    <row r="360" ht="14.25" customHeight="1" spans="1:8">
      <c r="A360" s="6" t="s">
        <v>2042</v>
      </c>
      <c r="B360" s="7" t="s">
        <v>101</v>
      </c>
      <c r="C360" s="7" t="s">
        <v>81</v>
      </c>
      <c r="D360" s="3">
        <v>762</v>
      </c>
      <c r="E360" t="str">
        <f>VLOOKUP(A360,HOP!A:H,8,0)</f>
        <v>762.00</v>
      </c>
      <c r="F360" t="str">
        <f>VLOOKUP(A360,HOP!A:B,2,0)</f>
        <v>2035900</v>
      </c>
      <c r="G360">
        <f t="shared" si="10"/>
        <v>0</v>
      </c>
      <c r="H360" t="str">
        <f t="shared" si="11"/>
        <v>，2035900</v>
      </c>
    </row>
    <row r="361" ht="14.25" customHeight="1" spans="1:8">
      <c r="A361" s="6" t="s">
        <v>2048</v>
      </c>
      <c r="B361" s="7" t="s">
        <v>134</v>
      </c>
      <c r="C361" s="7" t="s">
        <v>81</v>
      </c>
      <c r="D361" s="3">
        <v>532</v>
      </c>
      <c r="E361" t="str">
        <f>VLOOKUP(A361,HOP!A:H,8,0)</f>
        <v>532.00</v>
      </c>
      <c r="F361" t="str">
        <f>VLOOKUP(A361,HOP!A:B,2,0)</f>
        <v>2035477</v>
      </c>
      <c r="G361">
        <f t="shared" si="10"/>
        <v>0</v>
      </c>
      <c r="H361" t="str">
        <f t="shared" si="11"/>
        <v>，2035477</v>
      </c>
    </row>
    <row r="362" ht="14.25" customHeight="1" spans="1:8">
      <c r="A362" s="6" t="s">
        <v>2053</v>
      </c>
      <c r="B362" s="7" t="s">
        <v>80</v>
      </c>
      <c r="C362" s="7" t="s">
        <v>81</v>
      </c>
      <c r="D362" s="3">
        <v>244</v>
      </c>
      <c r="E362" t="str">
        <f>VLOOKUP(A362,HOP!A:H,8,0)</f>
        <v>244.00</v>
      </c>
      <c r="F362" t="str">
        <f>VLOOKUP(A362,HOP!A:B,2,0)</f>
        <v>2020093</v>
      </c>
      <c r="G362">
        <f t="shared" si="10"/>
        <v>0</v>
      </c>
      <c r="H362" t="str">
        <f t="shared" si="11"/>
        <v>，2020093</v>
      </c>
    </row>
    <row r="363" ht="14.25" customHeight="1" spans="1:8">
      <c r="A363" s="6" t="s">
        <v>2058</v>
      </c>
      <c r="B363" s="7" t="s">
        <v>134</v>
      </c>
      <c r="C363" s="7" t="s">
        <v>81</v>
      </c>
      <c r="D363" s="3">
        <v>420</v>
      </c>
      <c r="E363" t="str">
        <f>VLOOKUP(A363,HOP!A:H,8,0)</f>
        <v>420.00</v>
      </c>
      <c r="F363" t="str">
        <f>VLOOKUP(A363,HOP!A:B,2,0)</f>
        <v>2008195</v>
      </c>
      <c r="G363">
        <f t="shared" si="10"/>
        <v>0</v>
      </c>
      <c r="H363" t="str">
        <f t="shared" si="11"/>
        <v>，2008195</v>
      </c>
    </row>
    <row r="364" ht="14.25" customHeight="1" spans="1:8">
      <c r="A364" s="6" t="s">
        <v>2066</v>
      </c>
      <c r="B364" s="7" t="s">
        <v>134</v>
      </c>
      <c r="C364" s="7" t="s">
        <v>81</v>
      </c>
      <c r="D364" s="3">
        <v>251</v>
      </c>
      <c r="E364" t="str">
        <f>VLOOKUP(A364,HOP!A:H,8,0)</f>
        <v>251.00</v>
      </c>
      <c r="F364" t="str">
        <f>VLOOKUP(A364,HOP!A:B,2,0)</f>
        <v>2039569</v>
      </c>
      <c r="G364">
        <f t="shared" si="10"/>
        <v>0</v>
      </c>
      <c r="H364" t="str">
        <f t="shared" si="11"/>
        <v>，2039569</v>
      </c>
    </row>
    <row r="365" ht="14.25" customHeight="1" spans="1:8">
      <c r="A365" s="6" t="s">
        <v>2070</v>
      </c>
      <c r="B365" s="7" t="s">
        <v>134</v>
      </c>
      <c r="C365" s="7" t="s">
        <v>81</v>
      </c>
      <c r="D365" s="3">
        <v>103</v>
      </c>
      <c r="E365" t="str">
        <f>VLOOKUP(A365,HOP!A:H,8,0)</f>
        <v>103.00</v>
      </c>
      <c r="F365" t="str">
        <f>VLOOKUP(A365,HOP!A:B,2,0)</f>
        <v>2039273</v>
      </c>
      <c r="G365">
        <f t="shared" si="10"/>
        <v>0</v>
      </c>
      <c r="H365" t="str">
        <f t="shared" si="11"/>
        <v>，2039273</v>
      </c>
    </row>
    <row r="366" ht="14.25" customHeight="1" spans="1:8">
      <c r="A366" s="6" t="s">
        <v>2074</v>
      </c>
      <c r="B366" s="7" t="s">
        <v>134</v>
      </c>
      <c r="C366" s="7" t="s">
        <v>81</v>
      </c>
      <c r="D366" s="3">
        <v>158</v>
      </c>
      <c r="E366" t="str">
        <f>VLOOKUP(A366,HOP!A:H,8,0)</f>
        <v>158.00</v>
      </c>
      <c r="F366" t="str">
        <f>VLOOKUP(A366,HOP!A:B,2,0)</f>
        <v>2018861</v>
      </c>
      <c r="G366">
        <f t="shared" si="10"/>
        <v>0</v>
      </c>
      <c r="H366" t="str">
        <f t="shared" si="11"/>
        <v>，2018861</v>
      </c>
    </row>
    <row r="367" ht="14.25" customHeight="1" spans="1:8">
      <c r="A367" s="6" t="s">
        <v>2078</v>
      </c>
      <c r="B367" s="7" t="s">
        <v>134</v>
      </c>
      <c r="C367" s="7" t="s">
        <v>81</v>
      </c>
      <c r="D367" s="3">
        <v>354</v>
      </c>
      <c r="E367" t="str">
        <f>VLOOKUP(A367,HOP!A:H,8,0)</f>
        <v>354.00</v>
      </c>
      <c r="F367" t="str">
        <f>VLOOKUP(A367,HOP!A:B,2,0)</f>
        <v>2039436</v>
      </c>
      <c r="G367">
        <f t="shared" si="10"/>
        <v>0</v>
      </c>
      <c r="H367" t="str">
        <f t="shared" si="11"/>
        <v>，2039436</v>
      </c>
    </row>
    <row r="368" ht="14.25" customHeight="1" spans="1:8">
      <c r="A368" s="6" t="s">
        <v>2084</v>
      </c>
      <c r="B368" s="7" t="s">
        <v>134</v>
      </c>
      <c r="C368" s="7" t="s">
        <v>81</v>
      </c>
      <c r="D368" s="3">
        <v>159</v>
      </c>
      <c r="E368" t="str">
        <f>VLOOKUP(A368,HOP!A:H,8,0)</f>
        <v>159.00</v>
      </c>
      <c r="F368" t="str">
        <f>VLOOKUP(A368,HOP!A:B,2,0)</f>
        <v>2039272</v>
      </c>
      <c r="G368">
        <f t="shared" si="10"/>
        <v>0</v>
      </c>
      <c r="H368" t="str">
        <f t="shared" si="11"/>
        <v>，2039272</v>
      </c>
    </row>
    <row r="369" ht="14.25" customHeight="1" spans="1:8">
      <c r="A369" s="6" t="s">
        <v>2088</v>
      </c>
      <c r="B369" s="7" t="s">
        <v>134</v>
      </c>
      <c r="C369" s="7" t="s">
        <v>81</v>
      </c>
      <c r="D369" s="3">
        <v>116</v>
      </c>
      <c r="E369" t="str">
        <f>VLOOKUP(A369,HOP!A:H,8,0)</f>
        <v>116.00</v>
      </c>
      <c r="F369" t="str">
        <f>VLOOKUP(A369,HOP!A:B,2,0)</f>
        <v>2039507</v>
      </c>
      <c r="G369">
        <f t="shared" si="10"/>
        <v>0</v>
      </c>
      <c r="H369" t="str">
        <f t="shared" si="11"/>
        <v>，2039507</v>
      </c>
    </row>
    <row r="370" ht="14.25" customHeight="1" spans="1:8">
      <c r="A370" s="6" t="s">
        <v>2092</v>
      </c>
      <c r="B370" s="7" t="s">
        <v>134</v>
      </c>
      <c r="C370" s="7" t="s">
        <v>81</v>
      </c>
      <c r="D370" s="3">
        <v>337</v>
      </c>
      <c r="E370" t="str">
        <f>VLOOKUP(A370,HOP!A:H,8,0)</f>
        <v>337.00</v>
      </c>
      <c r="F370" t="str">
        <f>VLOOKUP(A370,HOP!A:B,2,0)</f>
        <v>2040217</v>
      </c>
      <c r="G370">
        <f t="shared" si="10"/>
        <v>0</v>
      </c>
      <c r="H370" t="str">
        <f t="shared" si="11"/>
        <v>，2040217</v>
      </c>
    </row>
    <row r="371" ht="14.25" customHeight="1" spans="1:8">
      <c r="A371" s="6" t="s">
        <v>2097</v>
      </c>
      <c r="B371" s="7" t="s">
        <v>134</v>
      </c>
      <c r="C371" s="7" t="s">
        <v>81</v>
      </c>
      <c r="D371" s="3">
        <v>222</v>
      </c>
      <c r="E371" t="str">
        <f>VLOOKUP(A371,HOP!A:H,8,0)</f>
        <v>222.00</v>
      </c>
      <c r="F371" t="str">
        <f>VLOOKUP(A371,HOP!A:B,2,0)</f>
        <v>2040121</v>
      </c>
      <c r="G371">
        <f t="shared" si="10"/>
        <v>0</v>
      </c>
      <c r="H371" t="str">
        <f t="shared" si="11"/>
        <v>，2040121</v>
      </c>
    </row>
    <row r="372" ht="14.25" customHeight="1" spans="1:8">
      <c r="A372" s="6" t="s">
        <v>2101</v>
      </c>
      <c r="B372" s="7" t="s">
        <v>134</v>
      </c>
      <c r="C372" s="7" t="s">
        <v>81</v>
      </c>
      <c r="D372" s="3">
        <v>268</v>
      </c>
      <c r="E372" t="str">
        <f>VLOOKUP(A372,HOP!A:H,8,0)</f>
        <v>268.00</v>
      </c>
      <c r="F372" t="str">
        <f>VLOOKUP(A372,HOP!A:B,2,0)</f>
        <v>2040115</v>
      </c>
      <c r="G372">
        <f t="shared" si="10"/>
        <v>0</v>
      </c>
      <c r="H372" t="str">
        <f t="shared" si="11"/>
        <v>，2040115</v>
      </c>
    </row>
    <row r="373" ht="14.25" customHeight="1" spans="1:8">
      <c r="A373" s="6" t="s">
        <v>2105</v>
      </c>
      <c r="B373" s="7" t="s">
        <v>134</v>
      </c>
      <c r="C373" s="7" t="s">
        <v>81</v>
      </c>
      <c r="D373" s="3">
        <v>337</v>
      </c>
      <c r="E373" t="str">
        <f>VLOOKUP(A373,HOP!A:H,8,0)</f>
        <v>337.00</v>
      </c>
      <c r="F373" t="str">
        <f>VLOOKUP(A373,HOP!A:B,2,0)</f>
        <v>2040203</v>
      </c>
      <c r="G373">
        <f t="shared" si="10"/>
        <v>0</v>
      </c>
      <c r="H373" t="str">
        <f t="shared" si="11"/>
        <v>，2040203</v>
      </c>
    </row>
    <row r="374" ht="14.25" customHeight="1" spans="1:8">
      <c r="A374" s="6" t="s">
        <v>2110</v>
      </c>
      <c r="B374" s="7" t="s">
        <v>134</v>
      </c>
      <c r="C374" s="7" t="s">
        <v>81</v>
      </c>
      <c r="D374" s="3">
        <v>249</v>
      </c>
      <c r="E374" t="str">
        <f>VLOOKUP(A374,HOP!A:H,8,0)</f>
        <v>249.00</v>
      </c>
      <c r="F374" t="str">
        <f>VLOOKUP(A374,HOP!A:B,2,0)</f>
        <v>2040119</v>
      </c>
      <c r="G374">
        <f t="shared" si="10"/>
        <v>0</v>
      </c>
      <c r="H374" t="str">
        <f t="shared" si="11"/>
        <v>，2040119</v>
      </c>
    </row>
    <row r="375" ht="14.25" customHeight="1" spans="1:8">
      <c r="A375" s="6" t="s">
        <v>2114</v>
      </c>
      <c r="B375" s="7" t="s">
        <v>134</v>
      </c>
      <c r="C375" s="7" t="s">
        <v>81</v>
      </c>
      <c r="D375" s="3">
        <v>178</v>
      </c>
      <c r="E375" t="str">
        <f>VLOOKUP(A375,HOP!A:H,8,0)</f>
        <v>178.00</v>
      </c>
      <c r="F375" t="str">
        <f>VLOOKUP(A375,HOP!A:B,2,0)</f>
        <v>2039435</v>
      </c>
      <c r="G375">
        <f t="shared" si="10"/>
        <v>0</v>
      </c>
      <c r="H375" t="str">
        <f t="shared" si="11"/>
        <v>，2039435</v>
      </c>
    </row>
    <row r="376" ht="14.25" customHeight="1" spans="1:8">
      <c r="A376" s="6" t="s">
        <v>2119</v>
      </c>
      <c r="B376" s="7" t="s">
        <v>134</v>
      </c>
      <c r="C376" s="7" t="s">
        <v>81</v>
      </c>
      <c r="D376" s="3">
        <v>249</v>
      </c>
      <c r="E376" t="str">
        <f>VLOOKUP(A376,HOP!A:H,8,0)</f>
        <v>249.00</v>
      </c>
      <c r="F376" t="str">
        <f>VLOOKUP(A376,HOP!A:B,2,0)</f>
        <v>2039703</v>
      </c>
      <c r="G376">
        <f t="shared" si="10"/>
        <v>0</v>
      </c>
      <c r="H376" t="str">
        <f t="shared" si="11"/>
        <v>，2039703</v>
      </c>
    </row>
    <row r="377" ht="14.25" customHeight="1" spans="1:8">
      <c r="A377" s="6" t="s">
        <v>2121</v>
      </c>
      <c r="B377" s="7" t="s">
        <v>134</v>
      </c>
      <c r="C377" s="7" t="s">
        <v>81</v>
      </c>
      <c r="D377" s="3">
        <v>163</v>
      </c>
      <c r="E377" t="str">
        <f>VLOOKUP(A377,HOP!A:H,8,0)</f>
        <v>163.00</v>
      </c>
      <c r="F377" t="str">
        <f>VLOOKUP(A377,HOP!A:B,2,0)</f>
        <v>2039630</v>
      </c>
      <c r="G377">
        <f t="shared" si="10"/>
        <v>0</v>
      </c>
      <c r="H377" t="str">
        <f t="shared" si="11"/>
        <v>，2039630</v>
      </c>
    </row>
    <row r="378" ht="14.25" customHeight="1" spans="1:8">
      <c r="A378" s="6" t="s">
        <v>2126</v>
      </c>
      <c r="B378" s="7" t="s">
        <v>134</v>
      </c>
      <c r="C378" s="7" t="s">
        <v>81</v>
      </c>
      <c r="D378" s="3">
        <v>296</v>
      </c>
      <c r="E378" t="str">
        <f>VLOOKUP(A378,HOP!A:H,8,0)</f>
        <v>296.00</v>
      </c>
      <c r="F378" t="str">
        <f>VLOOKUP(A378,HOP!A:B,2,0)</f>
        <v>2034378</v>
      </c>
      <c r="G378">
        <f t="shared" si="10"/>
        <v>0</v>
      </c>
      <c r="H378" t="str">
        <f t="shared" si="11"/>
        <v>，2034378</v>
      </c>
    </row>
    <row r="379" ht="14.25" customHeight="1" spans="1:8">
      <c r="A379" s="6" t="s">
        <v>2133</v>
      </c>
      <c r="B379" s="7" t="s">
        <v>80</v>
      </c>
      <c r="C379" s="7" t="s">
        <v>81</v>
      </c>
      <c r="D379" s="3">
        <v>252</v>
      </c>
      <c r="E379" t="str">
        <f>VLOOKUP(A379,HOP!A:H,8,0)</f>
        <v>252.00</v>
      </c>
      <c r="F379" t="str">
        <f>VLOOKUP(A379,HOP!A:B,2,0)</f>
        <v>2037276</v>
      </c>
      <c r="G379">
        <f t="shared" si="10"/>
        <v>0</v>
      </c>
      <c r="H379" t="str">
        <f t="shared" si="11"/>
        <v>，2037276</v>
      </c>
    </row>
    <row r="380" ht="14.25" customHeight="1" spans="1:8">
      <c r="A380" s="6" t="s">
        <v>2135</v>
      </c>
      <c r="B380" s="7" t="s">
        <v>134</v>
      </c>
      <c r="C380" s="7" t="s">
        <v>81</v>
      </c>
      <c r="D380" s="3">
        <v>338</v>
      </c>
      <c r="E380" t="str">
        <f>VLOOKUP(A380,HOP!A:H,8,0)</f>
        <v>338.00</v>
      </c>
      <c r="F380" t="str">
        <f>VLOOKUP(A380,HOP!A:B,2,0)</f>
        <v>2038300</v>
      </c>
      <c r="G380">
        <f t="shared" si="10"/>
        <v>0</v>
      </c>
      <c r="H380" t="str">
        <f t="shared" si="11"/>
        <v>，2038300</v>
      </c>
    </row>
    <row r="381" ht="14.25" customHeight="1" spans="1:8">
      <c r="A381" s="6" t="s">
        <v>2140</v>
      </c>
      <c r="B381" s="7" t="s">
        <v>134</v>
      </c>
      <c r="C381" s="7" t="s">
        <v>81</v>
      </c>
      <c r="D381" s="3">
        <v>160</v>
      </c>
      <c r="E381" t="str">
        <f>VLOOKUP(A381,HOP!A:H,8,0)</f>
        <v>160.00</v>
      </c>
      <c r="F381" t="str">
        <f>VLOOKUP(A381,HOP!A:B,2,0)</f>
        <v>2038825</v>
      </c>
      <c r="G381">
        <f t="shared" si="10"/>
        <v>0</v>
      </c>
      <c r="H381" t="str">
        <f t="shared" si="11"/>
        <v>，2038825</v>
      </c>
    </row>
    <row r="382" ht="14.25" customHeight="1" spans="1:8">
      <c r="A382" s="6" t="s">
        <v>2144</v>
      </c>
      <c r="B382" s="7" t="s">
        <v>80</v>
      </c>
      <c r="C382" s="7" t="s">
        <v>81</v>
      </c>
      <c r="D382" s="3">
        <v>471</v>
      </c>
      <c r="E382" t="str">
        <f>VLOOKUP(A382,HOP!A:H,8,0)</f>
        <v>471.00</v>
      </c>
      <c r="F382" t="str">
        <f>VLOOKUP(A382,HOP!A:B,2,0)</f>
        <v>2038537</v>
      </c>
      <c r="G382">
        <f t="shared" si="10"/>
        <v>0</v>
      </c>
      <c r="H382" t="str">
        <f t="shared" si="11"/>
        <v>，2038537</v>
      </c>
    </row>
    <row r="383" ht="14.25" customHeight="1" spans="1:8">
      <c r="A383" s="6" t="s">
        <v>2149</v>
      </c>
      <c r="B383" s="7" t="s">
        <v>80</v>
      </c>
      <c r="C383" s="7" t="s">
        <v>81</v>
      </c>
      <c r="D383" s="3">
        <v>280</v>
      </c>
      <c r="E383" t="str">
        <f>VLOOKUP(A383,HOP!A:H,8,0)</f>
        <v>280.00</v>
      </c>
      <c r="F383" t="str">
        <f>VLOOKUP(A383,HOP!A:B,2,0)</f>
        <v>2037962</v>
      </c>
      <c r="G383">
        <f t="shared" si="10"/>
        <v>0</v>
      </c>
      <c r="H383" t="str">
        <f t="shared" si="11"/>
        <v>，2037962</v>
      </c>
    </row>
    <row r="384" ht="14.25" customHeight="1" spans="1:8">
      <c r="A384" s="6" t="s">
        <v>2153</v>
      </c>
      <c r="B384" s="7" t="s">
        <v>134</v>
      </c>
      <c r="C384" s="7" t="s">
        <v>81</v>
      </c>
      <c r="D384" s="3">
        <v>159</v>
      </c>
      <c r="E384" t="str">
        <f>VLOOKUP(A384,HOP!A:H,8,0)</f>
        <v>159.00</v>
      </c>
      <c r="F384" t="str">
        <f>VLOOKUP(A384,HOP!A:B,2,0)</f>
        <v>2039061</v>
      </c>
      <c r="G384">
        <f t="shared" si="10"/>
        <v>0</v>
      </c>
      <c r="H384" t="str">
        <f t="shared" si="11"/>
        <v>，2039061</v>
      </c>
    </row>
    <row r="385" ht="14.25" customHeight="1" spans="1:8">
      <c r="A385" s="6" t="s">
        <v>2157</v>
      </c>
      <c r="B385" s="7" t="s">
        <v>134</v>
      </c>
      <c r="C385" s="7" t="s">
        <v>81</v>
      </c>
      <c r="D385" s="3">
        <v>152</v>
      </c>
      <c r="E385" t="str">
        <f>VLOOKUP(A385,HOP!A:H,8,0)</f>
        <v>152.00</v>
      </c>
      <c r="F385" t="str">
        <f>VLOOKUP(A385,HOP!A:B,2,0)</f>
        <v>2039057</v>
      </c>
      <c r="G385">
        <f t="shared" si="10"/>
        <v>0</v>
      </c>
      <c r="H385" t="str">
        <f t="shared" si="11"/>
        <v>，2039057</v>
      </c>
    </row>
    <row r="386" ht="14.25" customHeight="1" spans="1:8">
      <c r="A386" s="6" t="s">
        <v>2164</v>
      </c>
      <c r="B386" s="7" t="s">
        <v>134</v>
      </c>
      <c r="C386" s="7" t="s">
        <v>81</v>
      </c>
      <c r="D386" s="3">
        <v>135</v>
      </c>
      <c r="E386" t="str">
        <f>VLOOKUP(A386,HOP!A:H,8,0)</f>
        <v>135.00</v>
      </c>
      <c r="F386" t="str">
        <f>VLOOKUP(A386,HOP!A:B,2,0)</f>
        <v>2039459</v>
      </c>
      <c r="G386">
        <f t="shared" si="10"/>
        <v>0</v>
      </c>
      <c r="H386" t="str">
        <f t="shared" si="11"/>
        <v>，2039459</v>
      </c>
    </row>
    <row r="387" ht="14.25" customHeight="1" spans="1:8">
      <c r="A387" s="6" t="s">
        <v>2168</v>
      </c>
      <c r="B387" s="7" t="s">
        <v>134</v>
      </c>
      <c r="C387" s="7" t="s">
        <v>81</v>
      </c>
      <c r="D387" s="3">
        <v>241</v>
      </c>
      <c r="E387" t="str">
        <f>VLOOKUP(A387,HOP!A:H,8,0)</f>
        <v>241.00</v>
      </c>
      <c r="F387" t="str">
        <f>VLOOKUP(A387,HOP!A:B,2,0)</f>
        <v>2034910</v>
      </c>
      <c r="G387">
        <f t="shared" ref="G387:G450" si="12">D387-E387</f>
        <v>0</v>
      </c>
      <c r="H387" t="str">
        <f t="shared" ref="H387:H450" si="13">$H$1&amp;F387</f>
        <v>，2034910</v>
      </c>
    </row>
    <row r="388" ht="14.25" customHeight="1" spans="1:8">
      <c r="A388" s="6" t="s">
        <v>2172</v>
      </c>
      <c r="B388" s="7" t="s">
        <v>134</v>
      </c>
      <c r="C388" s="7" t="s">
        <v>81</v>
      </c>
      <c r="D388" s="3">
        <v>704</v>
      </c>
      <c r="E388" t="str">
        <f>VLOOKUP(A388,HOP!A:H,8,0)</f>
        <v>704.00</v>
      </c>
      <c r="F388" t="str">
        <f>VLOOKUP(A388,HOP!A:B,2,0)</f>
        <v>2030561</v>
      </c>
      <c r="G388">
        <f t="shared" si="12"/>
        <v>0</v>
      </c>
      <c r="H388" t="str">
        <f t="shared" si="13"/>
        <v>，2030561</v>
      </c>
    </row>
    <row r="389" ht="14.25" customHeight="1" spans="1:8">
      <c r="A389" s="6" t="s">
        <v>2178</v>
      </c>
      <c r="B389" s="7" t="s">
        <v>134</v>
      </c>
      <c r="C389" s="7" t="s">
        <v>81</v>
      </c>
      <c r="D389" s="3">
        <v>313</v>
      </c>
      <c r="E389" t="str">
        <f>VLOOKUP(A389,HOP!A:H,8,0)</f>
        <v>313.00</v>
      </c>
      <c r="F389" t="str">
        <f>VLOOKUP(A389,HOP!A:B,2,0)</f>
        <v>2039479</v>
      </c>
      <c r="G389">
        <f t="shared" si="12"/>
        <v>0</v>
      </c>
      <c r="H389" t="str">
        <f t="shared" si="13"/>
        <v>，2039479</v>
      </c>
    </row>
    <row r="390" ht="14.25" customHeight="1" spans="1:8">
      <c r="A390" s="6" t="s">
        <v>2183</v>
      </c>
      <c r="B390" s="7" t="s">
        <v>134</v>
      </c>
      <c r="C390" s="7" t="s">
        <v>81</v>
      </c>
      <c r="D390" s="3">
        <v>198</v>
      </c>
      <c r="E390" t="str">
        <f>VLOOKUP(A390,HOP!A:H,8,0)</f>
        <v>198.00</v>
      </c>
      <c r="F390" t="str">
        <f>VLOOKUP(A390,HOP!A:B,2,0)</f>
        <v>2039906</v>
      </c>
      <c r="G390">
        <f t="shared" si="12"/>
        <v>0</v>
      </c>
      <c r="H390" t="str">
        <f t="shared" si="13"/>
        <v>，2039906</v>
      </c>
    </row>
    <row r="391" ht="14.25" customHeight="1" spans="1:8">
      <c r="A391" s="6" t="s">
        <v>2187</v>
      </c>
      <c r="B391" s="7" t="s">
        <v>134</v>
      </c>
      <c r="C391" s="7" t="s">
        <v>81</v>
      </c>
      <c r="D391" s="3">
        <v>131</v>
      </c>
      <c r="E391" t="str">
        <f>VLOOKUP(A391,HOP!A:H,8,0)</f>
        <v>131.00</v>
      </c>
      <c r="F391" t="str">
        <f>VLOOKUP(A391,HOP!A:B,2,0)</f>
        <v>2039463</v>
      </c>
      <c r="G391">
        <f t="shared" si="12"/>
        <v>0</v>
      </c>
      <c r="H391" t="str">
        <f t="shared" si="13"/>
        <v>，2039463</v>
      </c>
    </row>
    <row r="392" ht="14.25" customHeight="1" spans="1:8">
      <c r="A392" s="6" t="s">
        <v>2193</v>
      </c>
      <c r="B392" s="7" t="s">
        <v>134</v>
      </c>
      <c r="C392" s="7" t="s">
        <v>81</v>
      </c>
      <c r="D392" s="3">
        <v>104</v>
      </c>
      <c r="E392" t="str">
        <f>VLOOKUP(A392,HOP!A:H,8,0)</f>
        <v>104.00</v>
      </c>
      <c r="F392" t="str">
        <f>VLOOKUP(A392,HOP!A:B,2,0)</f>
        <v>2039973</v>
      </c>
      <c r="G392">
        <f t="shared" si="12"/>
        <v>0</v>
      </c>
      <c r="H392" t="str">
        <f t="shared" si="13"/>
        <v>，2039973</v>
      </c>
    </row>
    <row r="393" ht="14.25" customHeight="1" spans="1:8">
      <c r="A393" s="6" t="s">
        <v>2198</v>
      </c>
      <c r="B393" s="7" t="s">
        <v>134</v>
      </c>
      <c r="C393" s="7" t="s">
        <v>81</v>
      </c>
      <c r="D393" s="3">
        <v>439</v>
      </c>
      <c r="E393" t="str">
        <f>VLOOKUP(A393,HOP!A:H,8,0)</f>
        <v>439.00</v>
      </c>
      <c r="F393" t="str">
        <f>VLOOKUP(A393,HOP!A:B,2,0)</f>
        <v>2039612</v>
      </c>
      <c r="G393">
        <f t="shared" si="12"/>
        <v>0</v>
      </c>
      <c r="H393" t="str">
        <f t="shared" si="13"/>
        <v>，2039612</v>
      </c>
    </row>
    <row r="394" ht="14.25" customHeight="1" spans="1:8">
      <c r="A394" s="6" t="s">
        <v>2203</v>
      </c>
      <c r="B394" s="7" t="s">
        <v>134</v>
      </c>
      <c r="C394" s="7" t="s">
        <v>81</v>
      </c>
      <c r="D394" s="3">
        <v>207</v>
      </c>
      <c r="E394" t="str">
        <f>VLOOKUP(A394,HOP!A:H,8,0)</f>
        <v>207.00</v>
      </c>
      <c r="F394" t="str">
        <f>VLOOKUP(A394,HOP!A:B,2,0)</f>
        <v>2039619</v>
      </c>
      <c r="G394">
        <f t="shared" si="12"/>
        <v>0</v>
      </c>
      <c r="H394" t="str">
        <f t="shared" si="13"/>
        <v>，2039619</v>
      </c>
    </row>
    <row r="395" ht="14.25" customHeight="1" spans="1:8">
      <c r="A395" s="6" t="s">
        <v>2208</v>
      </c>
      <c r="B395" s="7" t="s">
        <v>134</v>
      </c>
      <c r="C395" s="7" t="s">
        <v>81</v>
      </c>
      <c r="D395" s="3">
        <v>448</v>
      </c>
      <c r="E395" t="str">
        <f>VLOOKUP(A395,HOP!A:H,8,0)</f>
        <v>448.00</v>
      </c>
      <c r="F395" t="str">
        <f>VLOOKUP(A395,HOP!A:B,2,0)</f>
        <v>2039621</v>
      </c>
      <c r="G395">
        <f t="shared" si="12"/>
        <v>0</v>
      </c>
      <c r="H395" t="str">
        <f t="shared" si="13"/>
        <v>，2039621</v>
      </c>
    </row>
    <row r="396" ht="14.25" customHeight="1" spans="1:8">
      <c r="A396" s="6" t="s">
        <v>2210</v>
      </c>
      <c r="B396" s="7" t="s">
        <v>134</v>
      </c>
      <c r="C396" s="7" t="s">
        <v>81</v>
      </c>
      <c r="D396" s="3">
        <v>448</v>
      </c>
      <c r="E396" t="str">
        <f>VLOOKUP(A396,HOP!A:H,8,0)</f>
        <v>448.00</v>
      </c>
      <c r="F396" t="str">
        <f>VLOOKUP(A396,HOP!A:B,2,0)</f>
        <v>2039627</v>
      </c>
      <c r="G396">
        <f t="shared" si="12"/>
        <v>0</v>
      </c>
      <c r="H396" t="str">
        <f t="shared" si="13"/>
        <v>，2039627</v>
      </c>
    </row>
    <row r="397" ht="14.25" customHeight="1" spans="1:8">
      <c r="A397" s="6" t="s">
        <v>2212</v>
      </c>
      <c r="B397" s="7" t="s">
        <v>134</v>
      </c>
      <c r="C397" s="7" t="s">
        <v>81</v>
      </c>
      <c r="D397" s="3">
        <v>207</v>
      </c>
      <c r="E397" t="str">
        <f>VLOOKUP(A397,HOP!A:H,8,0)</f>
        <v>207.00</v>
      </c>
      <c r="F397" t="str">
        <f>VLOOKUP(A397,HOP!A:B,2,0)</f>
        <v>2039623</v>
      </c>
      <c r="G397">
        <f t="shared" si="12"/>
        <v>0</v>
      </c>
      <c r="H397" t="str">
        <f t="shared" si="13"/>
        <v>，2039623</v>
      </c>
    </row>
    <row r="398" ht="14.25" customHeight="1" spans="1:8">
      <c r="A398" s="6" t="s">
        <v>2214</v>
      </c>
      <c r="B398" s="7" t="s">
        <v>134</v>
      </c>
      <c r="C398" s="7" t="s">
        <v>81</v>
      </c>
      <c r="D398" s="3">
        <v>234</v>
      </c>
      <c r="E398" t="str">
        <f>VLOOKUP(A398,HOP!A:H,8,0)</f>
        <v>234.00</v>
      </c>
      <c r="F398" t="str">
        <f>VLOOKUP(A398,HOP!A:B,2,0)</f>
        <v>2039644</v>
      </c>
      <c r="G398">
        <f t="shared" si="12"/>
        <v>0</v>
      </c>
      <c r="H398" t="str">
        <f t="shared" si="13"/>
        <v>，2039644</v>
      </c>
    </row>
    <row r="399" ht="14.25" customHeight="1" spans="1:8">
      <c r="A399" s="6" t="s">
        <v>2218</v>
      </c>
      <c r="B399" s="7" t="s">
        <v>134</v>
      </c>
      <c r="C399" s="7" t="s">
        <v>81</v>
      </c>
      <c r="D399" s="3">
        <v>124</v>
      </c>
      <c r="E399" t="str">
        <f>VLOOKUP(A399,HOP!A:H,8,0)</f>
        <v>124.00</v>
      </c>
      <c r="F399" t="str">
        <f>VLOOKUP(A399,HOP!A:B,2,0)</f>
        <v>2039649</v>
      </c>
      <c r="G399">
        <f t="shared" si="12"/>
        <v>0</v>
      </c>
      <c r="H399" t="str">
        <f t="shared" si="13"/>
        <v>，2039649</v>
      </c>
    </row>
    <row r="400" ht="14.25" customHeight="1" spans="1:8">
      <c r="A400" s="6" t="s">
        <v>2222</v>
      </c>
      <c r="B400" s="7" t="s">
        <v>134</v>
      </c>
      <c r="C400" s="7" t="s">
        <v>81</v>
      </c>
      <c r="D400" s="3">
        <v>215</v>
      </c>
      <c r="E400" t="str">
        <f>VLOOKUP(A400,HOP!A:H,8,0)</f>
        <v>215.00</v>
      </c>
      <c r="F400" t="str">
        <f>VLOOKUP(A400,HOP!A:B,2,0)</f>
        <v>2040224</v>
      </c>
      <c r="G400">
        <f t="shared" si="12"/>
        <v>0</v>
      </c>
      <c r="H400" t="str">
        <f t="shared" si="13"/>
        <v>，2040224</v>
      </c>
    </row>
    <row r="401" ht="14.25" customHeight="1" spans="1:8">
      <c r="A401" s="6" t="s">
        <v>2224</v>
      </c>
      <c r="B401" s="7" t="s">
        <v>134</v>
      </c>
      <c r="C401" s="7" t="s">
        <v>81</v>
      </c>
      <c r="D401" s="3">
        <v>230</v>
      </c>
      <c r="E401" t="str">
        <f>VLOOKUP(A401,HOP!A:H,8,0)</f>
        <v>230.00</v>
      </c>
      <c r="F401" t="str">
        <f>VLOOKUP(A401,HOP!A:B,2,0)</f>
        <v>2040184</v>
      </c>
      <c r="G401">
        <f t="shared" si="12"/>
        <v>0</v>
      </c>
      <c r="H401" t="str">
        <f t="shared" si="13"/>
        <v>，2040184</v>
      </c>
    </row>
    <row r="402" ht="14.25" customHeight="1" spans="1:8">
      <c r="A402" s="6" t="s">
        <v>2228</v>
      </c>
      <c r="B402" s="7" t="s">
        <v>134</v>
      </c>
      <c r="C402" s="7" t="s">
        <v>81</v>
      </c>
      <c r="D402" s="3">
        <v>144</v>
      </c>
      <c r="E402" t="str">
        <f>VLOOKUP(A402,HOP!A:H,8,0)</f>
        <v>144.00</v>
      </c>
      <c r="F402" t="str">
        <f>VLOOKUP(A402,HOP!A:B,2,0)</f>
        <v>2039837</v>
      </c>
      <c r="G402">
        <f t="shared" si="12"/>
        <v>0</v>
      </c>
      <c r="H402" t="str">
        <f t="shared" si="13"/>
        <v>，2039837</v>
      </c>
    </row>
    <row r="403" ht="14.25" customHeight="1" spans="1:8">
      <c r="A403" s="6" t="s">
        <v>2232</v>
      </c>
      <c r="B403" s="7" t="s">
        <v>134</v>
      </c>
      <c r="C403" s="7" t="s">
        <v>81</v>
      </c>
      <c r="D403" s="3">
        <v>219</v>
      </c>
      <c r="E403" t="str">
        <f>VLOOKUP(A403,HOP!A:H,8,0)</f>
        <v>219.00</v>
      </c>
      <c r="F403" t="str">
        <f>VLOOKUP(A403,HOP!A:B,2,0)</f>
        <v>2039817</v>
      </c>
      <c r="G403">
        <f t="shared" si="12"/>
        <v>0</v>
      </c>
      <c r="H403" t="str">
        <f t="shared" si="13"/>
        <v>，2039817</v>
      </c>
    </row>
    <row r="404" ht="14.25" customHeight="1" spans="1:8">
      <c r="A404" s="6" t="s">
        <v>2237</v>
      </c>
      <c r="B404" s="7" t="s">
        <v>134</v>
      </c>
      <c r="C404" s="7" t="s">
        <v>81</v>
      </c>
      <c r="D404" s="3">
        <v>396</v>
      </c>
      <c r="E404" t="str">
        <f>VLOOKUP(A404,HOP!A:H,8,0)</f>
        <v>396.00</v>
      </c>
      <c r="F404" t="str">
        <f>VLOOKUP(A404,HOP!A:B,2,0)</f>
        <v>2039559</v>
      </c>
      <c r="G404">
        <f t="shared" si="12"/>
        <v>0</v>
      </c>
      <c r="H404" t="str">
        <f t="shared" si="13"/>
        <v>，2039559</v>
      </c>
    </row>
    <row r="405" ht="14.25" customHeight="1" spans="1:8">
      <c r="A405" s="6" t="s">
        <v>2243</v>
      </c>
      <c r="B405" s="7" t="s">
        <v>134</v>
      </c>
      <c r="C405" s="7" t="s">
        <v>81</v>
      </c>
      <c r="D405" s="3">
        <v>268</v>
      </c>
      <c r="E405" t="str">
        <f>VLOOKUP(A405,HOP!A:H,8,0)</f>
        <v>268.00</v>
      </c>
      <c r="F405" t="str">
        <f>VLOOKUP(A405,HOP!A:B,2,0)</f>
        <v>2039563</v>
      </c>
      <c r="G405">
        <f t="shared" si="12"/>
        <v>0</v>
      </c>
      <c r="H405" t="str">
        <f t="shared" si="13"/>
        <v>，2039563</v>
      </c>
    </row>
    <row r="406" ht="14.25" customHeight="1" spans="1:8">
      <c r="A406" s="6" t="s">
        <v>2247</v>
      </c>
      <c r="B406" s="7" t="s">
        <v>134</v>
      </c>
      <c r="C406" s="7" t="s">
        <v>81</v>
      </c>
      <c r="D406" s="3">
        <v>114</v>
      </c>
      <c r="E406" t="str">
        <f>VLOOKUP(A406,HOP!A:H,8,0)</f>
        <v>114.00</v>
      </c>
      <c r="F406" t="str">
        <f>VLOOKUP(A406,HOP!A:B,2,0)</f>
        <v>2039561</v>
      </c>
      <c r="G406">
        <f t="shared" si="12"/>
        <v>0</v>
      </c>
      <c r="H406" t="str">
        <f t="shared" si="13"/>
        <v>，2039561</v>
      </c>
    </row>
    <row r="407" ht="14.25" customHeight="1" spans="1:8">
      <c r="A407" s="6" t="s">
        <v>2249</v>
      </c>
      <c r="B407" s="7" t="s">
        <v>134</v>
      </c>
      <c r="C407" s="7" t="s">
        <v>81</v>
      </c>
      <c r="D407" s="3">
        <v>224</v>
      </c>
      <c r="E407" t="str">
        <f>VLOOKUP(A407,HOP!A:H,8,0)</f>
        <v>224.00</v>
      </c>
      <c r="F407" t="str">
        <f>VLOOKUP(A407,HOP!A:B,2,0)</f>
        <v>2039880</v>
      </c>
      <c r="G407">
        <f t="shared" si="12"/>
        <v>0</v>
      </c>
      <c r="H407" t="str">
        <f t="shared" si="13"/>
        <v>，2039880</v>
      </c>
    </row>
    <row r="408" ht="14.25" customHeight="1" spans="1:8">
      <c r="A408" s="6" t="s">
        <v>2253</v>
      </c>
      <c r="B408" s="7" t="s">
        <v>134</v>
      </c>
      <c r="C408" s="7" t="s">
        <v>81</v>
      </c>
      <c r="D408" s="3">
        <v>57</v>
      </c>
      <c r="E408" t="str">
        <f>VLOOKUP(A408,HOP!A:H,8,0)</f>
        <v>57.00</v>
      </c>
      <c r="F408" t="str">
        <f>VLOOKUP(A408,HOP!A:B,2,0)</f>
        <v>2039686</v>
      </c>
      <c r="G408">
        <f t="shared" si="12"/>
        <v>0</v>
      </c>
      <c r="H408" t="str">
        <f t="shared" si="13"/>
        <v>，2039686</v>
      </c>
    </row>
    <row r="409" ht="14.25" customHeight="1" spans="1:8">
      <c r="A409" s="6" t="s">
        <v>2260</v>
      </c>
      <c r="B409" s="7" t="s">
        <v>134</v>
      </c>
      <c r="C409" s="7" t="s">
        <v>81</v>
      </c>
      <c r="D409" s="3">
        <v>104</v>
      </c>
      <c r="E409" t="str">
        <f>VLOOKUP(A409,HOP!A:H,8,0)</f>
        <v>104.00</v>
      </c>
      <c r="F409" t="str">
        <f>VLOOKUP(A409,HOP!A:B,2,0)</f>
        <v>2039724</v>
      </c>
      <c r="G409">
        <f t="shared" si="12"/>
        <v>0</v>
      </c>
      <c r="H409" t="str">
        <f t="shared" si="13"/>
        <v>，2039724</v>
      </c>
    </row>
    <row r="410" ht="14.25" customHeight="1" spans="1:8">
      <c r="A410" s="6" t="s">
        <v>2264</v>
      </c>
      <c r="B410" s="7" t="s">
        <v>134</v>
      </c>
      <c r="C410" s="7" t="s">
        <v>81</v>
      </c>
      <c r="D410" s="3">
        <v>313</v>
      </c>
      <c r="E410" t="str">
        <f>VLOOKUP(A410,HOP!A:H,8,0)</f>
        <v>313.00</v>
      </c>
      <c r="F410" t="str">
        <f>VLOOKUP(A410,HOP!A:B,2,0)</f>
        <v>2039483</v>
      </c>
      <c r="G410">
        <f t="shared" si="12"/>
        <v>0</v>
      </c>
      <c r="H410" t="str">
        <f t="shared" si="13"/>
        <v>，2039483</v>
      </c>
    </row>
    <row r="411" ht="14.25" customHeight="1" spans="1:8">
      <c r="A411" s="6" t="s">
        <v>2265</v>
      </c>
      <c r="B411" s="7" t="s">
        <v>134</v>
      </c>
      <c r="C411" s="7" t="s">
        <v>81</v>
      </c>
      <c r="D411" s="3">
        <v>236</v>
      </c>
      <c r="E411" t="str">
        <f>VLOOKUP(A411,HOP!A:H,8,0)</f>
        <v>236.00</v>
      </c>
      <c r="F411" t="str">
        <f>VLOOKUP(A411,HOP!A:B,2,0)</f>
        <v>2039481</v>
      </c>
      <c r="G411">
        <f t="shared" si="12"/>
        <v>0</v>
      </c>
      <c r="H411" t="str">
        <f t="shared" si="13"/>
        <v>，2039481</v>
      </c>
    </row>
    <row r="412" ht="14.25" customHeight="1" spans="1:8">
      <c r="A412" s="6" t="s">
        <v>2270</v>
      </c>
      <c r="B412" s="7" t="s">
        <v>134</v>
      </c>
      <c r="C412" s="7" t="s">
        <v>81</v>
      </c>
      <c r="D412" s="3">
        <v>257</v>
      </c>
      <c r="E412" t="str">
        <f>VLOOKUP(A412,HOP!A:H,8,0)</f>
        <v>257.00</v>
      </c>
      <c r="F412" t="str">
        <f>VLOOKUP(A412,HOP!A:B,2,0)</f>
        <v>2039907</v>
      </c>
      <c r="G412">
        <f t="shared" si="12"/>
        <v>0</v>
      </c>
      <c r="H412" t="str">
        <f t="shared" si="13"/>
        <v>，2039907</v>
      </c>
    </row>
    <row r="413" ht="14.25" customHeight="1" spans="1:8">
      <c r="A413" s="6" t="s">
        <v>2275</v>
      </c>
      <c r="B413" s="7" t="s">
        <v>134</v>
      </c>
      <c r="C413" s="7" t="s">
        <v>81</v>
      </c>
      <c r="D413" s="3">
        <v>104</v>
      </c>
      <c r="E413" t="str">
        <f>VLOOKUP(A413,HOP!A:H,8,0)</f>
        <v>104.00</v>
      </c>
      <c r="F413" t="str">
        <f>VLOOKUP(A413,HOP!A:B,2,0)</f>
        <v>2039812</v>
      </c>
      <c r="G413">
        <f t="shared" si="12"/>
        <v>0</v>
      </c>
      <c r="H413" t="str">
        <f t="shared" si="13"/>
        <v>，2039812</v>
      </c>
    </row>
    <row r="414" ht="14.25" customHeight="1" spans="1:8">
      <c r="A414" s="6" t="s">
        <v>2279</v>
      </c>
      <c r="B414" s="7" t="s">
        <v>134</v>
      </c>
      <c r="C414" s="7" t="s">
        <v>81</v>
      </c>
      <c r="D414" s="3">
        <v>280</v>
      </c>
      <c r="E414" t="str">
        <f>VLOOKUP(A414,HOP!A:H,8,0)</f>
        <v>280.00</v>
      </c>
      <c r="F414" t="str">
        <f>VLOOKUP(A414,HOP!A:B,2,0)</f>
        <v>2040103</v>
      </c>
      <c r="G414">
        <f t="shared" si="12"/>
        <v>0</v>
      </c>
      <c r="H414" t="str">
        <f t="shared" si="13"/>
        <v>，2040103</v>
      </c>
    </row>
    <row r="415" ht="14.25" customHeight="1" spans="1:8">
      <c r="A415" s="6" t="s">
        <v>2283</v>
      </c>
      <c r="B415" s="7" t="s">
        <v>134</v>
      </c>
      <c r="C415" s="7" t="s">
        <v>81</v>
      </c>
      <c r="D415" s="3">
        <v>122</v>
      </c>
      <c r="E415" t="str">
        <f>VLOOKUP(A415,HOP!A:H,8,0)</f>
        <v>122.00</v>
      </c>
      <c r="F415" t="str">
        <f>VLOOKUP(A415,HOP!A:B,2,0)</f>
        <v>2040047</v>
      </c>
      <c r="G415">
        <f t="shared" si="12"/>
        <v>0</v>
      </c>
      <c r="H415" t="str">
        <f t="shared" si="13"/>
        <v>，2040047</v>
      </c>
    </row>
    <row r="416" ht="14.25" customHeight="1" spans="1:8">
      <c r="A416" s="6" t="s">
        <v>2285</v>
      </c>
      <c r="B416" s="7" t="s">
        <v>134</v>
      </c>
      <c r="C416" s="7" t="s">
        <v>81</v>
      </c>
      <c r="D416" s="3">
        <v>346</v>
      </c>
      <c r="E416" t="str">
        <f>VLOOKUP(A416,HOP!A:H,8,0)</f>
        <v>346.00</v>
      </c>
      <c r="F416" t="str">
        <f>VLOOKUP(A416,HOP!A:B,2,0)</f>
        <v>2040266</v>
      </c>
      <c r="G416">
        <f t="shared" si="12"/>
        <v>0</v>
      </c>
      <c r="H416" t="str">
        <f t="shared" si="13"/>
        <v>，2040266</v>
      </c>
    </row>
    <row r="417" ht="14.25" customHeight="1" spans="1:8">
      <c r="A417" s="6" t="s">
        <v>2289</v>
      </c>
      <c r="B417" s="7" t="s">
        <v>134</v>
      </c>
      <c r="C417" s="7" t="s">
        <v>81</v>
      </c>
      <c r="D417" s="3">
        <v>241</v>
      </c>
      <c r="E417" t="str">
        <f>VLOOKUP(A417,HOP!A:H,8,0)</f>
        <v>241.00</v>
      </c>
      <c r="F417" t="str">
        <f>VLOOKUP(A417,HOP!A:B,2,0)</f>
        <v>2040026</v>
      </c>
      <c r="G417">
        <f t="shared" si="12"/>
        <v>0</v>
      </c>
      <c r="H417" t="str">
        <f t="shared" si="13"/>
        <v>，2040026</v>
      </c>
    </row>
    <row r="418" ht="14.25" customHeight="1" spans="1:8">
      <c r="A418" s="6" t="s">
        <v>2293</v>
      </c>
      <c r="B418" s="7" t="s">
        <v>134</v>
      </c>
      <c r="C418" s="7" t="s">
        <v>81</v>
      </c>
      <c r="D418" s="3">
        <v>159</v>
      </c>
      <c r="E418" t="str">
        <f>VLOOKUP(A418,HOP!A:H,8,0)</f>
        <v>159.00</v>
      </c>
      <c r="F418" t="str">
        <f>VLOOKUP(A418,HOP!A:B,2,0)</f>
        <v>2040061</v>
      </c>
      <c r="G418">
        <f t="shared" si="12"/>
        <v>0</v>
      </c>
      <c r="H418" t="str">
        <f t="shared" si="13"/>
        <v>，2040061</v>
      </c>
    </row>
    <row r="419" ht="14.25" customHeight="1" spans="1:8">
      <c r="A419" s="6" t="s">
        <v>2298</v>
      </c>
      <c r="B419" s="7" t="s">
        <v>134</v>
      </c>
      <c r="C419" s="7" t="s">
        <v>81</v>
      </c>
      <c r="D419" s="3">
        <v>224</v>
      </c>
      <c r="E419" t="str">
        <f>VLOOKUP(A419,HOP!A:H,8,0)</f>
        <v>224.00</v>
      </c>
      <c r="F419" t="str">
        <f>VLOOKUP(A419,HOP!A:B,2,0)</f>
        <v>2040152</v>
      </c>
      <c r="G419">
        <f t="shared" si="12"/>
        <v>0</v>
      </c>
      <c r="H419" t="str">
        <f t="shared" si="13"/>
        <v>，2040152</v>
      </c>
    </row>
    <row r="420" ht="14.25" customHeight="1" spans="1:8">
      <c r="A420" s="6" t="s">
        <v>2302</v>
      </c>
      <c r="B420" s="7" t="s">
        <v>134</v>
      </c>
      <c r="C420" s="7" t="s">
        <v>81</v>
      </c>
      <c r="D420" s="3">
        <v>353</v>
      </c>
      <c r="E420" t="str">
        <f>VLOOKUP(A420,HOP!A:H,8,0)</f>
        <v>353.00</v>
      </c>
      <c r="F420" t="str">
        <f>VLOOKUP(A420,HOP!A:B,2,0)</f>
        <v>2038883</v>
      </c>
      <c r="G420">
        <f t="shared" si="12"/>
        <v>0</v>
      </c>
      <c r="H420" t="str">
        <f t="shared" si="13"/>
        <v>，2038883</v>
      </c>
    </row>
    <row r="421" ht="14.25" customHeight="1" spans="1:8">
      <c r="A421" s="6" t="s">
        <v>2308</v>
      </c>
      <c r="B421" s="7" t="s">
        <v>134</v>
      </c>
      <c r="C421" s="7" t="s">
        <v>81</v>
      </c>
      <c r="D421" s="3">
        <v>136</v>
      </c>
      <c r="E421" t="str">
        <f>VLOOKUP(A421,HOP!A:H,8,0)</f>
        <v>136.00</v>
      </c>
      <c r="F421" t="str">
        <f>VLOOKUP(A421,HOP!A:B,2,0)</f>
        <v>2039645</v>
      </c>
      <c r="G421">
        <f t="shared" si="12"/>
        <v>0</v>
      </c>
      <c r="H421" t="str">
        <f t="shared" si="13"/>
        <v>，2039645</v>
      </c>
    </row>
    <row r="422" ht="14.25" customHeight="1" spans="1:8">
      <c r="A422" s="6" t="s">
        <v>2313</v>
      </c>
      <c r="B422" s="7" t="s">
        <v>134</v>
      </c>
      <c r="C422" s="7" t="s">
        <v>81</v>
      </c>
      <c r="D422" s="3">
        <v>308</v>
      </c>
      <c r="E422" t="str">
        <f>VLOOKUP(A422,HOP!A:H,8,0)</f>
        <v>308.00</v>
      </c>
      <c r="F422" t="str">
        <f>VLOOKUP(A422,HOP!A:B,2,0)</f>
        <v>2039213</v>
      </c>
      <c r="G422">
        <f t="shared" si="12"/>
        <v>0</v>
      </c>
      <c r="H422" t="str">
        <f t="shared" si="13"/>
        <v>，2039213</v>
      </c>
    </row>
    <row r="423" ht="14.25" customHeight="1" spans="1:8">
      <c r="A423" s="6" t="s">
        <v>2317</v>
      </c>
      <c r="B423" s="7" t="s">
        <v>134</v>
      </c>
      <c r="C423" s="7" t="s">
        <v>81</v>
      </c>
      <c r="D423" s="3">
        <v>305</v>
      </c>
      <c r="E423" t="str">
        <f>VLOOKUP(A423,HOP!A:H,8,0)</f>
        <v>305.00</v>
      </c>
      <c r="F423" t="str">
        <f>VLOOKUP(A423,HOP!A:B,2,0)</f>
        <v>2039441</v>
      </c>
      <c r="G423">
        <f t="shared" si="12"/>
        <v>0</v>
      </c>
      <c r="H423" t="str">
        <f t="shared" si="13"/>
        <v>，2039441</v>
      </c>
    </row>
    <row r="424" ht="14.25" customHeight="1" spans="1:8">
      <c r="A424" s="6" t="s">
        <v>2323</v>
      </c>
      <c r="B424" s="7" t="s">
        <v>134</v>
      </c>
      <c r="C424" s="7" t="s">
        <v>81</v>
      </c>
      <c r="D424" s="3">
        <v>148</v>
      </c>
      <c r="E424" t="str">
        <f>VLOOKUP(A424,HOP!A:H,8,0)</f>
        <v>148.00</v>
      </c>
      <c r="F424" t="str">
        <f>VLOOKUP(A424,HOP!A:B,2,0)</f>
        <v>2039351</v>
      </c>
      <c r="G424">
        <f t="shared" si="12"/>
        <v>0</v>
      </c>
      <c r="H424" t="str">
        <f t="shared" si="13"/>
        <v>，2039351</v>
      </c>
    </row>
    <row r="425" ht="14.25" customHeight="1" spans="1:8">
      <c r="A425" s="6" t="s">
        <v>2328</v>
      </c>
      <c r="B425" s="7" t="s">
        <v>134</v>
      </c>
      <c r="C425" s="7" t="s">
        <v>81</v>
      </c>
      <c r="D425" s="3">
        <v>250</v>
      </c>
      <c r="E425" t="str">
        <f>VLOOKUP(A425,HOP!A:H,8,0)</f>
        <v>250.00</v>
      </c>
      <c r="F425" t="str">
        <f>VLOOKUP(A425,HOP!A:B,2,0)</f>
        <v>2039376</v>
      </c>
      <c r="G425">
        <f t="shared" si="12"/>
        <v>0</v>
      </c>
      <c r="H425" t="str">
        <f t="shared" si="13"/>
        <v>，2039376</v>
      </c>
    </row>
    <row r="426" ht="14.25" customHeight="1" spans="1:8">
      <c r="A426" s="6" t="s">
        <v>2333</v>
      </c>
      <c r="B426" s="7" t="s">
        <v>134</v>
      </c>
      <c r="C426" s="7" t="s">
        <v>81</v>
      </c>
      <c r="D426" s="3">
        <v>109</v>
      </c>
      <c r="E426" t="str">
        <f>VLOOKUP(A426,HOP!A:H,8,0)</f>
        <v>109.00</v>
      </c>
      <c r="F426" t="str">
        <f>VLOOKUP(A426,HOP!A:B,2,0)</f>
        <v>2039421</v>
      </c>
      <c r="G426">
        <f t="shared" si="12"/>
        <v>0</v>
      </c>
      <c r="H426" t="str">
        <f t="shared" si="13"/>
        <v>，2039421</v>
      </c>
    </row>
    <row r="427" ht="14.25" customHeight="1" spans="1:8">
      <c r="A427" s="6" t="s">
        <v>2338</v>
      </c>
      <c r="B427" s="7" t="s">
        <v>134</v>
      </c>
      <c r="C427" s="7" t="s">
        <v>81</v>
      </c>
      <c r="D427" s="3">
        <v>131</v>
      </c>
      <c r="E427" t="str">
        <f>VLOOKUP(A427,HOP!A:H,8,0)</f>
        <v>131.00</v>
      </c>
      <c r="F427" t="str">
        <f>VLOOKUP(A427,HOP!A:B,2,0)</f>
        <v>2039298</v>
      </c>
      <c r="G427">
        <f t="shared" si="12"/>
        <v>0</v>
      </c>
      <c r="H427" t="str">
        <f t="shared" si="13"/>
        <v>，2039298</v>
      </c>
    </row>
    <row r="428" ht="14.25" customHeight="1" spans="1:8">
      <c r="A428" s="6" t="s">
        <v>2342</v>
      </c>
      <c r="B428" s="7" t="s">
        <v>134</v>
      </c>
      <c r="C428" s="7" t="s">
        <v>81</v>
      </c>
      <c r="D428" s="3">
        <v>138</v>
      </c>
      <c r="E428" t="str">
        <f>VLOOKUP(A428,HOP!A:H,8,0)</f>
        <v>138.00</v>
      </c>
      <c r="F428" t="str">
        <f>VLOOKUP(A428,HOP!A:B,2,0)</f>
        <v>2039250</v>
      </c>
      <c r="G428">
        <f t="shared" si="12"/>
        <v>0</v>
      </c>
      <c r="H428" t="str">
        <f t="shared" si="13"/>
        <v>，2039250</v>
      </c>
    </row>
    <row r="429" ht="14.25" customHeight="1" spans="1:8">
      <c r="A429" s="6" t="s">
        <v>2347</v>
      </c>
      <c r="B429" s="7" t="s">
        <v>134</v>
      </c>
      <c r="C429" s="7" t="s">
        <v>81</v>
      </c>
      <c r="D429" s="3">
        <v>210</v>
      </c>
      <c r="E429" t="str">
        <f>VLOOKUP(A429,HOP!A:H,8,0)</f>
        <v>210.00</v>
      </c>
      <c r="F429" t="str">
        <f>VLOOKUP(A429,HOP!A:B,2,0)</f>
        <v>2039456</v>
      </c>
      <c r="G429">
        <f t="shared" si="12"/>
        <v>0</v>
      </c>
      <c r="H429" t="str">
        <f t="shared" si="13"/>
        <v>，2039456</v>
      </c>
    </row>
    <row r="430" ht="14.25" customHeight="1" spans="1:8">
      <c r="A430" s="6" t="s">
        <v>2351</v>
      </c>
      <c r="B430" s="7" t="s">
        <v>134</v>
      </c>
      <c r="C430" s="7" t="s">
        <v>81</v>
      </c>
      <c r="D430" s="3">
        <v>141</v>
      </c>
      <c r="E430" t="str">
        <f>VLOOKUP(A430,HOP!A:H,8,0)</f>
        <v>141.00</v>
      </c>
      <c r="F430" t="str">
        <f>VLOOKUP(A430,HOP!A:B,2,0)</f>
        <v>2039416</v>
      </c>
      <c r="G430">
        <f t="shared" si="12"/>
        <v>0</v>
      </c>
      <c r="H430" t="str">
        <f t="shared" si="13"/>
        <v>，2039416</v>
      </c>
    </row>
    <row r="431" ht="14.25" customHeight="1" spans="1:8">
      <c r="A431" s="6" t="s">
        <v>2355</v>
      </c>
      <c r="B431" s="7" t="s">
        <v>134</v>
      </c>
      <c r="C431" s="7" t="s">
        <v>81</v>
      </c>
      <c r="D431" s="3">
        <v>203</v>
      </c>
      <c r="E431" t="str">
        <f>VLOOKUP(A431,HOP!A:H,8,0)</f>
        <v>203.00</v>
      </c>
      <c r="F431" t="str">
        <f>VLOOKUP(A431,HOP!A:B,2,0)</f>
        <v>2039422</v>
      </c>
      <c r="G431">
        <f t="shared" si="12"/>
        <v>0</v>
      </c>
      <c r="H431" t="str">
        <f t="shared" si="13"/>
        <v>，2039422</v>
      </c>
    </row>
    <row r="432" ht="14.25" customHeight="1" spans="1:8">
      <c r="A432" s="6" t="s">
        <v>2359</v>
      </c>
      <c r="B432" s="7" t="s">
        <v>134</v>
      </c>
      <c r="C432" s="7" t="s">
        <v>81</v>
      </c>
      <c r="D432" s="3">
        <v>323</v>
      </c>
      <c r="E432" t="str">
        <f>VLOOKUP(A432,HOP!A:H,8,0)</f>
        <v>323.00</v>
      </c>
      <c r="F432" t="str">
        <f>VLOOKUP(A432,HOP!A:B,2,0)</f>
        <v>2039502</v>
      </c>
      <c r="G432">
        <f t="shared" si="12"/>
        <v>0</v>
      </c>
      <c r="H432" t="str">
        <f t="shared" si="13"/>
        <v>，2039502</v>
      </c>
    </row>
    <row r="433" ht="14.25" customHeight="1" spans="1:8">
      <c r="A433" s="6" t="s">
        <v>2364</v>
      </c>
      <c r="B433" s="7" t="s">
        <v>134</v>
      </c>
      <c r="C433" s="7" t="s">
        <v>81</v>
      </c>
      <c r="D433" s="3">
        <v>315</v>
      </c>
      <c r="E433" t="str">
        <f>VLOOKUP(A433,HOP!A:H,8,0)</f>
        <v>315.00</v>
      </c>
      <c r="F433" t="str">
        <f>VLOOKUP(A433,HOP!A:B,2,0)</f>
        <v>2039596</v>
      </c>
      <c r="G433">
        <f t="shared" si="12"/>
        <v>0</v>
      </c>
      <c r="H433" t="str">
        <f t="shared" si="13"/>
        <v>，2039596</v>
      </c>
    </row>
    <row r="434" ht="14.25" customHeight="1" spans="1:8">
      <c r="A434" s="6" t="s">
        <v>2369</v>
      </c>
      <c r="B434" s="7" t="s">
        <v>134</v>
      </c>
      <c r="C434" s="7" t="s">
        <v>81</v>
      </c>
      <c r="D434" s="3">
        <v>114</v>
      </c>
      <c r="E434" t="str">
        <f>VLOOKUP(A434,HOP!A:H,8,0)</f>
        <v>114.00</v>
      </c>
      <c r="F434" t="str">
        <f>VLOOKUP(A434,HOP!A:B,2,0)</f>
        <v>2039470</v>
      </c>
      <c r="G434">
        <f t="shared" si="12"/>
        <v>0</v>
      </c>
      <c r="H434" t="str">
        <f t="shared" si="13"/>
        <v>，2039470</v>
      </c>
    </row>
    <row r="435" ht="14.25" customHeight="1" spans="1:8">
      <c r="A435" s="6" t="s">
        <v>2371</v>
      </c>
      <c r="B435" s="7" t="s">
        <v>134</v>
      </c>
      <c r="C435" s="7" t="s">
        <v>81</v>
      </c>
      <c r="D435" s="3">
        <v>87</v>
      </c>
      <c r="E435" t="str">
        <f>VLOOKUP(A435,HOP!A:H,8,0)</f>
        <v>87.00</v>
      </c>
      <c r="F435" t="str">
        <f>VLOOKUP(A435,HOP!A:B,2,0)</f>
        <v>2039671</v>
      </c>
      <c r="G435">
        <f t="shared" si="12"/>
        <v>0</v>
      </c>
      <c r="H435" t="str">
        <f t="shared" si="13"/>
        <v>，2039671</v>
      </c>
    </row>
    <row r="436" spans="1:9">
      <c r="A436" s="51" t="s">
        <v>2385</v>
      </c>
      <c r="D436" s="8">
        <v>-148</v>
      </c>
      <c r="E436" t="e">
        <f>VLOOKUP(A436,HOP!A:H,8,0)</f>
        <v>#N/A</v>
      </c>
      <c r="F436">
        <v>2029117</v>
      </c>
      <c r="G436" t="e">
        <f t="shared" si="12"/>
        <v>#N/A</v>
      </c>
      <c r="H436" t="str">
        <f t="shared" si="13"/>
        <v>，2029117</v>
      </c>
      <c r="I436" t="s">
        <v>2476</v>
      </c>
    </row>
    <row r="437" spans="1:9">
      <c r="A437" s="51" t="s">
        <v>2391</v>
      </c>
      <c r="D437" s="8">
        <v>-60</v>
      </c>
      <c r="E437" t="e">
        <f>VLOOKUP(A437,HOP!A:H,8,0)</f>
        <v>#N/A</v>
      </c>
      <c r="F437">
        <v>2035032</v>
      </c>
      <c r="G437" t="e">
        <f t="shared" si="12"/>
        <v>#N/A</v>
      </c>
      <c r="H437" t="str">
        <f t="shared" si="13"/>
        <v>，2035032</v>
      </c>
      <c r="I437" s="12" t="s">
        <v>2477</v>
      </c>
    </row>
    <row r="438" spans="1:9">
      <c r="A438" s="51" t="s">
        <v>2395</v>
      </c>
      <c r="D438" s="8">
        <v>-113</v>
      </c>
      <c r="E438" t="e">
        <f>VLOOKUP(A438,HOP!A:H,8,0)</f>
        <v>#N/A</v>
      </c>
      <c r="F438">
        <v>2000091</v>
      </c>
      <c r="G438" t="e">
        <f t="shared" si="12"/>
        <v>#N/A</v>
      </c>
      <c r="H438" t="str">
        <f t="shared" si="13"/>
        <v>，2000091</v>
      </c>
      <c r="I438" s="5" t="s">
        <v>2477</v>
      </c>
    </row>
    <row r="439" spans="1:9">
      <c r="A439" s="51" t="s">
        <v>2399</v>
      </c>
      <c r="D439" s="8">
        <v>-153</v>
      </c>
      <c r="E439" t="e">
        <f>VLOOKUP(A439,HOP!A:H,8,0)</f>
        <v>#N/A</v>
      </c>
      <c r="F439">
        <v>2030846</v>
      </c>
      <c r="G439" t="e">
        <f t="shared" si="12"/>
        <v>#N/A</v>
      </c>
      <c r="H439" t="str">
        <f t="shared" si="13"/>
        <v>，2030846</v>
      </c>
      <c r="I439" t="s">
        <v>2477</v>
      </c>
    </row>
    <row r="440" spans="1:9">
      <c r="A440" s="51" t="s">
        <v>2403</v>
      </c>
      <c r="D440" s="8">
        <v>-437</v>
      </c>
      <c r="E440" t="e">
        <f>VLOOKUP(A440,HOP!A:H,8,0)</f>
        <v>#N/A</v>
      </c>
      <c r="F440">
        <v>2037363</v>
      </c>
      <c r="G440" t="e">
        <f t="shared" si="12"/>
        <v>#N/A</v>
      </c>
      <c r="H440" t="str">
        <f t="shared" si="13"/>
        <v>，2037363</v>
      </c>
      <c r="I440" t="s">
        <v>2477</v>
      </c>
    </row>
    <row r="441" spans="1:9">
      <c r="A441" s="51" t="s">
        <v>2407</v>
      </c>
      <c r="D441" s="8">
        <v>-142</v>
      </c>
      <c r="E441" t="e">
        <f>VLOOKUP(A441,HOP!A:H,8,0)</f>
        <v>#N/A</v>
      </c>
      <c r="F441">
        <v>2038649</v>
      </c>
      <c r="G441" t="e">
        <f t="shared" si="12"/>
        <v>#N/A</v>
      </c>
      <c r="H441" t="str">
        <f t="shared" si="13"/>
        <v>，2038649</v>
      </c>
      <c r="I441" t="s">
        <v>2477</v>
      </c>
    </row>
    <row r="442" spans="1:10">
      <c r="A442" s="52" t="s">
        <v>2414</v>
      </c>
      <c r="B442" s="10"/>
      <c r="C442" s="10"/>
      <c r="D442" s="11">
        <v>-832</v>
      </c>
      <c r="E442" s="10" t="e">
        <f>VLOOKUP(A442,HOP!A:H,8,0)</f>
        <v>#N/A</v>
      </c>
      <c r="F442" s="10">
        <v>2027539</v>
      </c>
      <c r="G442" s="10" t="e">
        <f>D442-E442</f>
        <v>#N/A</v>
      </c>
      <c r="H442" s="10" t="str">
        <f>$H$1&amp;F442</f>
        <v>，2027539</v>
      </c>
      <c r="I442" s="10" t="s">
        <v>2478</v>
      </c>
      <c r="J442" s="10"/>
    </row>
    <row r="443" ht="13.5" spans="1:9">
      <c r="A443" s="51" t="s">
        <v>2418</v>
      </c>
      <c r="D443" s="8">
        <v>-222</v>
      </c>
      <c r="E443" t="e">
        <f>VLOOKUP(A443,HOP!A:H,8,0)</f>
        <v>#N/A</v>
      </c>
      <c r="F443">
        <v>2003781</v>
      </c>
      <c r="G443" t="e">
        <f>D443-E443</f>
        <v>#N/A</v>
      </c>
      <c r="H443" t="str">
        <f>$H$1&amp;F443</f>
        <v>，2003781</v>
      </c>
      <c r="I443" s="13" t="s">
        <v>2479</v>
      </c>
    </row>
    <row r="444" ht="13.5" spans="1:9">
      <c r="A444" s="51" t="s">
        <v>2422</v>
      </c>
      <c r="D444" s="8">
        <v>-403</v>
      </c>
      <c r="E444" t="e">
        <f>VLOOKUP(A444,HOP!A:H,8,0)</f>
        <v>#N/A</v>
      </c>
      <c r="F444">
        <v>2021589</v>
      </c>
      <c r="G444" t="e">
        <f>D444-E444</f>
        <v>#N/A</v>
      </c>
      <c r="H444" t="str">
        <f>$H$1&amp;F444</f>
        <v>，2021589</v>
      </c>
      <c r="I444" s="10" t="s">
        <v>2477</v>
      </c>
    </row>
    <row r="445" ht="14.25" spans="1:9">
      <c r="A445" s="51" t="s">
        <v>2426</v>
      </c>
      <c r="D445" s="8">
        <v>-187</v>
      </c>
      <c r="E445" t="e">
        <f>VLOOKUP(A445,HOP!A:H,8,0)</f>
        <v>#N/A</v>
      </c>
      <c r="F445">
        <v>2024537</v>
      </c>
      <c r="G445" t="e">
        <f>D445-E445</f>
        <v>#N/A</v>
      </c>
      <c r="H445" t="str">
        <f>$H$1&amp;F445</f>
        <v>，2024537</v>
      </c>
      <c r="I445" s="14" t="s">
        <v>2480</v>
      </c>
    </row>
    <row r="446" spans="1:9">
      <c r="A446" s="52" t="s">
        <v>2430</v>
      </c>
      <c r="B446" s="10"/>
      <c r="C446" s="10"/>
      <c r="D446" s="11">
        <v>-131</v>
      </c>
      <c r="E446" s="10" t="e">
        <f>VLOOKUP(A446,HOP!A:H,8,0)</f>
        <v>#N/A</v>
      </c>
      <c r="F446" s="10">
        <v>2034389</v>
      </c>
      <c r="G446" s="10" t="e">
        <f>D446-E446</f>
        <v>#N/A</v>
      </c>
      <c r="H446" s="10" t="str">
        <f>$H$1&amp;F446</f>
        <v>，2034389</v>
      </c>
      <c r="I446" s="10" t="s">
        <v>2481</v>
      </c>
    </row>
    <row r="447" spans="1:9">
      <c r="A447" s="51" t="s">
        <v>2434</v>
      </c>
      <c r="D447" s="8">
        <v>-900</v>
      </c>
      <c r="E447" t="e">
        <f>VLOOKUP(A447,HOP!A:H,8,0)</f>
        <v>#N/A</v>
      </c>
      <c r="F447">
        <v>2033032</v>
      </c>
      <c r="G447" t="e">
        <f>D447-E447</f>
        <v>#N/A</v>
      </c>
      <c r="H447" t="str">
        <f>$H$1&amp;F447</f>
        <v>，2033032</v>
      </c>
      <c r="I447" t="s">
        <v>2482</v>
      </c>
    </row>
    <row r="448" spans="1:9">
      <c r="A448" s="51" t="s">
        <v>2438</v>
      </c>
      <c r="D448" s="8">
        <v>-97</v>
      </c>
      <c r="E448" t="e">
        <f>VLOOKUP(A448,HOP!A:H,8,0)</f>
        <v>#N/A</v>
      </c>
      <c r="F448">
        <v>2024142</v>
      </c>
      <c r="G448" t="e">
        <f>D448-E448</f>
        <v>#N/A</v>
      </c>
      <c r="H448" t="str">
        <f>$H$1&amp;F448</f>
        <v>，2024142</v>
      </c>
      <c r="I448" t="s">
        <v>2483</v>
      </c>
    </row>
    <row r="449" spans="1:9">
      <c r="A449" s="52" t="s">
        <v>2442</v>
      </c>
      <c r="B449" s="10"/>
      <c r="C449" s="10"/>
      <c r="D449" s="11">
        <v>-314</v>
      </c>
      <c r="E449" s="10" t="e">
        <f>VLOOKUP(A449,HOP!A:H,8,0)</f>
        <v>#N/A</v>
      </c>
      <c r="F449" s="10">
        <v>2035676</v>
      </c>
      <c r="G449" s="10" t="e">
        <f>D449-E449</f>
        <v>#N/A</v>
      </c>
      <c r="H449" s="10" t="str">
        <f>$H$1&amp;F449</f>
        <v>，2035676</v>
      </c>
      <c r="I449" s="10" t="s">
        <v>2484</v>
      </c>
    </row>
    <row r="450" spans="1:9">
      <c r="A450" s="51" t="s">
        <v>2446</v>
      </c>
      <c r="D450" s="8">
        <v>-104</v>
      </c>
      <c r="E450" t="e">
        <f>VLOOKUP(A450,HOP!A:H,8,0)</f>
        <v>#N/A</v>
      </c>
      <c r="F450">
        <v>2035482</v>
      </c>
      <c r="G450" t="e">
        <f>D450-E450</f>
        <v>#N/A</v>
      </c>
      <c r="H450" t="str">
        <f>$H$1&amp;F450</f>
        <v>，2035482</v>
      </c>
      <c r="I450" t="s">
        <v>2485</v>
      </c>
    </row>
    <row r="451" spans="1:9">
      <c r="A451" s="51" t="s">
        <v>2450</v>
      </c>
      <c r="D451" s="8">
        <v>-406</v>
      </c>
      <c r="E451" t="e">
        <f>VLOOKUP(A451,HOP!A:H,8,0)</f>
        <v>#N/A</v>
      </c>
      <c r="F451">
        <v>2024893</v>
      </c>
      <c r="G451" t="e">
        <f>D451-E451</f>
        <v>#N/A</v>
      </c>
      <c r="H451" t="str">
        <f>$H$1&amp;F451</f>
        <v>，2024893</v>
      </c>
      <c r="I451" t="s">
        <v>2486</v>
      </c>
    </row>
    <row r="452" spans="1:9">
      <c r="A452" s="51" t="s">
        <v>2454</v>
      </c>
      <c r="D452" s="8">
        <v>-303</v>
      </c>
      <c r="E452" t="e">
        <f>VLOOKUP(A452,HOP!A:H,8,0)</f>
        <v>#N/A</v>
      </c>
      <c r="F452">
        <v>2032664</v>
      </c>
      <c r="G452" t="e">
        <f>D452-E452</f>
        <v>#N/A</v>
      </c>
      <c r="H452" t="str">
        <f>$H$1&amp;F452</f>
        <v>，2032664</v>
      </c>
      <c r="I452" t="s">
        <v>2487</v>
      </c>
    </row>
    <row r="453" spans="1:9">
      <c r="A453" s="51" t="s">
        <v>2458</v>
      </c>
      <c r="D453" s="8">
        <v>-221</v>
      </c>
      <c r="E453" t="e">
        <f>VLOOKUP(A453,HOP!A:H,8,0)</f>
        <v>#N/A</v>
      </c>
      <c r="F453">
        <v>2032315</v>
      </c>
      <c r="G453" t="e">
        <f>D453-E453</f>
        <v>#N/A</v>
      </c>
      <c r="H453" t="str">
        <f>$H$1&amp;F453</f>
        <v>，2032315</v>
      </c>
      <c r="I453" t="s">
        <v>2488</v>
      </c>
    </row>
    <row r="454" spans="1:9">
      <c r="A454" s="51" t="s">
        <v>2465</v>
      </c>
      <c r="D454" s="8">
        <v>-320</v>
      </c>
      <c r="E454" t="e">
        <f>VLOOKUP(A454,HOP!A:H,8,0)</f>
        <v>#N/A</v>
      </c>
      <c r="F454">
        <v>2037420</v>
      </c>
      <c r="G454" t="e">
        <f>D454-E454</f>
        <v>#N/A</v>
      </c>
      <c r="H454" t="str">
        <f>$H$1&amp;F454</f>
        <v>，2037420</v>
      </c>
      <c r="I454" t="s">
        <v>2489</v>
      </c>
    </row>
    <row r="456" spans="4:4">
      <c r="D456" s="3">
        <f>SUM(D2:D455)</f>
        <v>111877</v>
      </c>
    </row>
    <row r="458" spans="1:1">
      <c r="A458" t="s">
        <v>2490</v>
      </c>
    </row>
    <row r="459" spans="1:1">
      <c r="A459" t="s">
        <v>2491</v>
      </c>
    </row>
    <row r="460" spans="1:1">
      <c r="A460" t="s">
        <v>2492</v>
      </c>
    </row>
    <row r="461" spans="1:1">
      <c r="A461" t="s">
        <v>2493</v>
      </c>
    </row>
    <row r="462" spans="1:1">
      <c r="A462" t="s">
        <v>2494</v>
      </c>
    </row>
    <row r="463" spans="1:1">
      <c r="A463" t="s">
        <v>2495</v>
      </c>
    </row>
    <row r="464" spans="1:1">
      <c r="A464" t="s">
        <v>2496</v>
      </c>
    </row>
    <row r="465" spans="1:1">
      <c r="A465" t="s">
        <v>2497</v>
      </c>
    </row>
    <row r="466" spans="1:1">
      <c r="A466" t="s">
        <v>2498</v>
      </c>
    </row>
    <row r="467" spans="1:1">
      <c r="A467" t="s">
        <v>2499</v>
      </c>
    </row>
    <row r="468" spans="1:1">
      <c r="A468" t="s">
        <v>2500</v>
      </c>
    </row>
    <row r="469" spans="1:1">
      <c r="A469" t="s">
        <v>2501</v>
      </c>
    </row>
    <row r="470" spans="1:1">
      <c r="A470" t="s">
        <v>2502</v>
      </c>
    </row>
    <row r="471" spans="1:1">
      <c r="A471" t="s">
        <v>2503</v>
      </c>
    </row>
    <row r="472" spans="1:1">
      <c r="A472" t="s">
        <v>2504</v>
      </c>
    </row>
    <row r="473" spans="1:1">
      <c r="A473" t="s">
        <v>2505</v>
      </c>
    </row>
    <row r="474" spans="1:1">
      <c r="A474" t="s">
        <v>2506</v>
      </c>
    </row>
    <row r="475" spans="1:1">
      <c r="A475" t="s">
        <v>2507</v>
      </c>
    </row>
    <row r="476" spans="1:1">
      <c r="A476" t="s">
        <v>2508</v>
      </c>
    </row>
    <row r="477" spans="1:1">
      <c r="A477" t="s">
        <v>2509</v>
      </c>
    </row>
    <row r="478" spans="1:1">
      <c r="A478" s="5" t="s">
        <v>2510</v>
      </c>
    </row>
  </sheetData>
  <autoFilter ref="A1:H45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3"/>
  <sheetViews>
    <sheetView workbookViewId="0">
      <selection activeCell="C1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2511</v>
      </c>
      <c r="B1" s="2" t="s">
        <v>2512</v>
      </c>
      <c r="C1" s="2" t="s">
        <v>48</v>
      </c>
      <c r="D1" s="2" t="s">
        <v>2513</v>
      </c>
      <c r="E1" s="2" t="s">
        <v>55</v>
      </c>
      <c r="F1" s="2" t="s">
        <v>2514</v>
      </c>
      <c r="G1" s="2" t="s">
        <v>65</v>
      </c>
      <c r="H1" s="2" t="s">
        <v>2515</v>
      </c>
      <c r="I1" s="2" t="s">
        <v>2516</v>
      </c>
      <c r="J1" s="2" t="s">
        <v>2517</v>
      </c>
      <c r="K1" s="2" t="s">
        <v>54</v>
      </c>
    </row>
    <row r="2" s="1" customFormat="1" ht="20" customHeight="1" spans="1:11">
      <c r="A2" s="2" t="s">
        <v>1670</v>
      </c>
      <c r="B2" s="2" t="s">
        <v>2518</v>
      </c>
      <c r="C2" s="2" t="s">
        <v>1672</v>
      </c>
      <c r="D2" s="2" t="s">
        <v>1673</v>
      </c>
      <c r="E2" s="2" t="s">
        <v>134</v>
      </c>
      <c r="F2" s="2" t="s">
        <v>81</v>
      </c>
      <c r="G2" s="2" t="s">
        <v>2519</v>
      </c>
      <c r="H2" s="2" t="s">
        <v>2520</v>
      </c>
      <c r="I2" s="2" t="s">
        <v>1673</v>
      </c>
      <c r="J2" s="2" t="s">
        <v>2521</v>
      </c>
      <c r="K2" s="2" t="s">
        <v>2522</v>
      </c>
    </row>
    <row r="3" s="1" customFormat="1" ht="20" customHeight="1" spans="1:11">
      <c r="A3" s="2" t="s">
        <v>1751</v>
      </c>
      <c r="B3" s="2" t="s">
        <v>2523</v>
      </c>
      <c r="C3" s="2" t="s">
        <v>1753</v>
      </c>
      <c r="D3" s="2" t="s">
        <v>1754</v>
      </c>
      <c r="E3" s="2" t="s">
        <v>134</v>
      </c>
      <c r="F3" s="2" t="s">
        <v>81</v>
      </c>
      <c r="G3" s="2" t="s">
        <v>2519</v>
      </c>
      <c r="H3" s="2" t="s">
        <v>2524</v>
      </c>
      <c r="I3" s="2" t="s">
        <v>1754</v>
      </c>
      <c r="J3" s="2" t="s">
        <v>2521</v>
      </c>
      <c r="K3" s="2" t="s">
        <v>2525</v>
      </c>
    </row>
    <row r="4" s="1" customFormat="1" ht="20" customHeight="1" spans="1:11">
      <c r="A4" s="2" t="s">
        <v>2014</v>
      </c>
      <c r="B4" s="2" t="s">
        <v>2526</v>
      </c>
      <c r="C4" s="2" t="s">
        <v>2016</v>
      </c>
      <c r="D4" s="2" t="s">
        <v>2017</v>
      </c>
      <c r="E4" s="2" t="s">
        <v>134</v>
      </c>
      <c r="F4" s="2" t="s">
        <v>81</v>
      </c>
      <c r="G4" s="2" t="s">
        <v>2519</v>
      </c>
      <c r="H4" s="2" t="s">
        <v>2527</v>
      </c>
      <c r="I4" s="2" t="s">
        <v>2017</v>
      </c>
      <c r="J4" s="2" t="s">
        <v>2521</v>
      </c>
      <c r="K4" s="2" t="s">
        <v>2528</v>
      </c>
    </row>
    <row r="5" s="1" customFormat="1" ht="20" customHeight="1" spans="1:11">
      <c r="A5" s="2" t="s">
        <v>674</v>
      </c>
      <c r="B5" s="2" t="s">
        <v>2529</v>
      </c>
      <c r="C5" s="2" t="s">
        <v>2530</v>
      </c>
      <c r="D5" s="2" t="s">
        <v>677</v>
      </c>
      <c r="E5" s="2" t="s">
        <v>134</v>
      </c>
      <c r="F5" s="2" t="s">
        <v>81</v>
      </c>
      <c r="G5" s="2" t="s">
        <v>2519</v>
      </c>
      <c r="H5" s="2" t="s">
        <v>2531</v>
      </c>
      <c r="I5" s="2" t="s">
        <v>677</v>
      </c>
      <c r="J5" s="2" t="s">
        <v>2521</v>
      </c>
      <c r="K5" s="2" t="s">
        <v>2532</v>
      </c>
    </row>
    <row r="6" s="1" customFormat="1" ht="20" customHeight="1" spans="1:11">
      <c r="A6" s="2" t="s">
        <v>2285</v>
      </c>
      <c r="B6" s="2" t="s">
        <v>2533</v>
      </c>
      <c r="C6" s="2" t="s">
        <v>2534</v>
      </c>
      <c r="D6" s="2" t="s">
        <v>2288</v>
      </c>
      <c r="E6" s="2" t="s">
        <v>134</v>
      </c>
      <c r="F6" s="2" t="s">
        <v>81</v>
      </c>
      <c r="G6" s="2" t="s">
        <v>2519</v>
      </c>
      <c r="H6" s="2" t="s">
        <v>2535</v>
      </c>
      <c r="I6" s="2" t="s">
        <v>2288</v>
      </c>
      <c r="J6" s="2" t="s">
        <v>2521</v>
      </c>
      <c r="K6" s="2" t="s">
        <v>2536</v>
      </c>
    </row>
    <row r="7" s="1" customFormat="1" ht="20" customHeight="1" spans="1:11">
      <c r="A7" s="2" t="s">
        <v>544</v>
      </c>
      <c r="B7" s="2" t="s">
        <v>2537</v>
      </c>
      <c r="C7" s="2" t="s">
        <v>546</v>
      </c>
      <c r="D7" s="2" t="s">
        <v>547</v>
      </c>
      <c r="E7" s="2" t="s">
        <v>134</v>
      </c>
      <c r="F7" s="2" t="s">
        <v>81</v>
      </c>
      <c r="G7" s="2" t="s">
        <v>2519</v>
      </c>
      <c r="H7" s="2" t="s">
        <v>2538</v>
      </c>
      <c r="I7" s="2" t="s">
        <v>547</v>
      </c>
      <c r="J7" s="2" t="s">
        <v>2521</v>
      </c>
      <c r="K7" s="2" t="s">
        <v>2539</v>
      </c>
    </row>
    <row r="8" s="1" customFormat="1" ht="20" customHeight="1" spans="1:11">
      <c r="A8" s="2" t="s">
        <v>2002</v>
      </c>
      <c r="B8" s="2" t="s">
        <v>2540</v>
      </c>
      <c r="C8" s="2" t="s">
        <v>2004</v>
      </c>
      <c r="D8" s="2" t="s">
        <v>2005</v>
      </c>
      <c r="E8" s="2" t="s">
        <v>134</v>
      </c>
      <c r="F8" s="2" t="s">
        <v>81</v>
      </c>
      <c r="G8" s="2" t="s">
        <v>2519</v>
      </c>
      <c r="H8" s="2" t="s">
        <v>2541</v>
      </c>
      <c r="I8" s="2" t="s">
        <v>2005</v>
      </c>
      <c r="J8" s="2" t="s">
        <v>2521</v>
      </c>
      <c r="K8" s="2" t="s">
        <v>2542</v>
      </c>
    </row>
    <row r="9" s="1" customFormat="1" ht="20" customHeight="1" spans="1:11">
      <c r="A9" s="2" t="s">
        <v>1921</v>
      </c>
      <c r="B9" s="2" t="s">
        <v>2543</v>
      </c>
      <c r="C9" s="2" t="s">
        <v>1923</v>
      </c>
      <c r="D9" s="2" t="s">
        <v>1924</v>
      </c>
      <c r="E9" s="2" t="s">
        <v>134</v>
      </c>
      <c r="F9" s="2" t="s">
        <v>81</v>
      </c>
      <c r="G9" s="2" t="s">
        <v>2519</v>
      </c>
      <c r="H9" s="2" t="s">
        <v>2544</v>
      </c>
      <c r="I9" s="2" t="s">
        <v>1924</v>
      </c>
      <c r="J9" s="2" t="s">
        <v>2521</v>
      </c>
      <c r="K9" s="2" t="s">
        <v>2545</v>
      </c>
    </row>
    <row r="10" s="1" customFormat="1" ht="20" customHeight="1" spans="1:11">
      <c r="A10" s="2" t="s">
        <v>250</v>
      </c>
      <c r="B10" s="2" t="s">
        <v>2546</v>
      </c>
      <c r="C10" s="2" t="s">
        <v>2547</v>
      </c>
      <c r="D10" s="2" t="s">
        <v>253</v>
      </c>
      <c r="E10" s="2" t="s">
        <v>134</v>
      </c>
      <c r="F10" s="2" t="s">
        <v>81</v>
      </c>
      <c r="G10" s="2" t="s">
        <v>2519</v>
      </c>
      <c r="H10" s="2" t="s">
        <v>2548</v>
      </c>
      <c r="I10" s="2" t="s">
        <v>253</v>
      </c>
      <c r="J10" s="2" t="s">
        <v>2521</v>
      </c>
      <c r="K10" s="2" t="s">
        <v>2549</v>
      </c>
    </row>
    <row r="11" s="1" customFormat="1" ht="20" customHeight="1" spans="1:11">
      <c r="A11" s="2" t="s">
        <v>1917</v>
      </c>
      <c r="B11" s="2" t="s">
        <v>2550</v>
      </c>
      <c r="C11" s="2" t="s">
        <v>1919</v>
      </c>
      <c r="D11" s="2" t="s">
        <v>1920</v>
      </c>
      <c r="E11" s="2" t="s">
        <v>134</v>
      </c>
      <c r="F11" s="2" t="s">
        <v>81</v>
      </c>
      <c r="G11" s="2" t="s">
        <v>2519</v>
      </c>
      <c r="H11" s="2" t="s">
        <v>2531</v>
      </c>
      <c r="I11" s="2" t="s">
        <v>1920</v>
      </c>
      <c r="J11" s="2" t="s">
        <v>2521</v>
      </c>
      <c r="K11" s="2" t="s">
        <v>2551</v>
      </c>
    </row>
    <row r="12" s="1" customFormat="1" ht="20" customHeight="1" spans="1:11">
      <c r="A12" s="2" t="s">
        <v>1926</v>
      </c>
      <c r="B12" s="2" t="s">
        <v>2552</v>
      </c>
      <c r="C12" s="2" t="s">
        <v>2553</v>
      </c>
      <c r="D12" s="2" t="s">
        <v>1929</v>
      </c>
      <c r="E12" s="2" t="s">
        <v>134</v>
      </c>
      <c r="F12" s="2" t="s">
        <v>81</v>
      </c>
      <c r="G12" s="2" t="s">
        <v>2519</v>
      </c>
      <c r="H12" s="2" t="s">
        <v>2554</v>
      </c>
      <c r="I12" s="2" t="s">
        <v>1929</v>
      </c>
      <c r="J12" s="2" t="s">
        <v>2521</v>
      </c>
      <c r="K12" s="2" t="s">
        <v>2555</v>
      </c>
    </row>
    <row r="13" s="1" customFormat="1" ht="20" customHeight="1" spans="1:11">
      <c r="A13" s="2" t="s">
        <v>2006</v>
      </c>
      <c r="B13" s="2" t="s">
        <v>2556</v>
      </c>
      <c r="C13" s="2" t="s">
        <v>2008</v>
      </c>
      <c r="D13" s="2" t="s">
        <v>2009</v>
      </c>
      <c r="E13" s="2" t="s">
        <v>134</v>
      </c>
      <c r="F13" s="2" t="s">
        <v>81</v>
      </c>
      <c r="G13" s="2" t="s">
        <v>2519</v>
      </c>
      <c r="H13" s="2" t="s">
        <v>2557</v>
      </c>
      <c r="I13" s="2" t="s">
        <v>2009</v>
      </c>
      <c r="J13" s="2" t="s">
        <v>2521</v>
      </c>
      <c r="K13" s="2" t="s">
        <v>2558</v>
      </c>
    </row>
    <row r="14" s="1" customFormat="1" ht="20" customHeight="1" spans="1:11">
      <c r="A14" s="2" t="s">
        <v>1878</v>
      </c>
      <c r="B14" s="2" t="s">
        <v>2559</v>
      </c>
      <c r="C14" s="2" t="s">
        <v>2560</v>
      </c>
      <c r="D14" s="2" t="s">
        <v>1881</v>
      </c>
      <c r="E14" s="2" t="s">
        <v>134</v>
      </c>
      <c r="F14" s="2" t="s">
        <v>81</v>
      </c>
      <c r="G14" s="2" t="s">
        <v>2519</v>
      </c>
      <c r="H14" s="2" t="s">
        <v>2561</v>
      </c>
      <c r="I14" s="2" t="s">
        <v>1881</v>
      </c>
      <c r="J14" s="2" t="s">
        <v>2521</v>
      </c>
      <c r="K14" s="2" t="s">
        <v>2562</v>
      </c>
    </row>
    <row r="15" s="1" customFormat="1" ht="20" customHeight="1" spans="1:11">
      <c r="A15" s="2" t="s">
        <v>2563</v>
      </c>
      <c r="B15" s="2" t="s">
        <v>2564</v>
      </c>
      <c r="C15" s="2" t="s">
        <v>2565</v>
      </c>
      <c r="D15" s="2" t="s">
        <v>2566</v>
      </c>
      <c r="E15" s="2" t="s">
        <v>134</v>
      </c>
      <c r="F15" s="2" t="s">
        <v>81</v>
      </c>
      <c r="G15" s="2" t="s">
        <v>2519</v>
      </c>
      <c r="H15" s="2" t="s">
        <v>2567</v>
      </c>
      <c r="I15" s="2" t="s">
        <v>2566</v>
      </c>
      <c r="J15" s="2" t="s">
        <v>2521</v>
      </c>
      <c r="K15" s="2" t="s">
        <v>2568</v>
      </c>
    </row>
    <row r="16" s="1" customFormat="1" ht="20" customHeight="1" spans="1:11">
      <c r="A16" s="2" t="s">
        <v>1254</v>
      </c>
      <c r="B16" s="2" t="s">
        <v>2569</v>
      </c>
      <c r="C16" s="2" t="s">
        <v>2570</v>
      </c>
      <c r="D16" s="2" t="s">
        <v>1257</v>
      </c>
      <c r="E16" s="2" t="s">
        <v>134</v>
      </c>
      <c r="F16" s="2" t="s">
        <v>81</v>
      </c>
      <c r="G16" s="2" t="s">
        <v>2519</v>
      </c>
      <c r="H16" s="2" t="s">
        <v>2571</v>
      </c>
      <c r="I16" s="2" t="s">
        <v>1257</v>
      </c>
      <c r="J16" s="2" t="s">
        <v>2521</v>
      </c>
      <c r="K16" s="2" t="s">
        <v>2572</v>
      </c>
    </row>
    <row r="17" s="1" customFormat="1" ht="20" customHeight="1" spans="1:11">
      <c r="A17" s="2" t="s">
        <v>715</v>
      </c>
      <c r="B17" s="2" t="s">
        <v>2573</v>
      </c>
      <c r="C17" s="2" t="s">
        <v>2574</v>
      </c>
      <c r="D17" s="2" t="s">
        <v>718</v>
      </c>
      <c r="E17" s="2" t="s">
        <v>134</v>
      </c>
      <c r="F17" s="2" t="s">
        <v>81</v>
      </c>
      <c r="G17" s="2" t="s">
        <v>2519</v>
      </c>
      <c r="H17" s="2" t="s">
        <v>2575</v>
      </c>
      <c r="I17" s="2" t="s">
        <v>718</v>
      </c>
      <c r="J17" s="2" t="s">
        <v>2521</v>
      </c>
      <c r="K17" s="2" t="s">
        <v>2576</v>
      </c>
    </row>
    <row r="18" s="1" customFormat="1" ht="20" customHeight="1" spans="1:11">
      <c r="A18" s="2" t="s">
        <v>2028</v>
      </c>
      <c r="B18" s="2" t="s">
        <v>2577</v>
      </c>
      <c r="C18" s="2" t="s">
        <v>2030</v>
      </c>
      <c r="D18" s="2" t="s">
        <v>2031</v>
      </c>
      <c r="E18" s="2" t="s">
        <v>134</v>
      </c>
      <c r="F18" s="2" t="s">
        <v>81</v>
      </c>
      <c r="G18" s="2" t="s">
        <v>2519</v>
      </c>
      <c r="H18" s="2" t="s">
        <v>2578</v>
      </c>
      <c r="I18" s="2" t="s">
        <v>2031</v>
      </c>
      <c r="J18" s="2" t="s">
        <v>2521</v>
      </c>
      <c r="K18" s="2" t="s">
        <v>2579</v>
      </c>
    </row>
    <row r="19" s="1" customFormat="1" ht="20" customHeight="1" spans="1:11">
      <c r="A19" s="2" t="s">
        <v>2222</v>
      </c>
      <c r="B19" s="2" t="s">
        <v>2580</v>
      </c>
      <c r="C19" s="2" t="s">
        <v>591</v>
      </c>
      <c r="D19" s="2" t="s">
        <v>2223</v>
      </c>
      <c r="E19" s="2" t="s">
        <v>134</v>
      </c>
      <c r="F19" s="2" t="s">
        <v>81</v>
      </c>
      <c r="G19" s="2" t="s">
        <v>2519</v>
      </c>
      <c r="H19" s="2" t="s">
        <v>2581</v>
      </c>
      <c r="I19" s="2" t="s">
        <v>2223</v>
      </c>
      <c r="J19" s="2" t="s">
        <v>2521</v>
      </c>
      <c r="K19" s="2" t="s">
        <v>2582</v>
      </c>
    </row>
    <row r="20" s="1" customFormat="1" ht="20" customHeight="1" spans="1:11">
      <c r="A20" s="2" t="s">
        <v>2019</v>
      </c>
      <c r="B20" s="2" t="s">
        <v>2583</v>
      </c>
      <c r="C20" s="2" t="s">
        <v>2021</v>
      </c>
      <c r="D20" s="2" t="s">
        <v>2022</v>
      </c>
      <c r="E20" s="2" t="s">
        <v>134</v>
      </c>
      <c r="F20" s="2" t="s">
        <v>81</v>
      </c>
      <c r="G20" s="2" t="s">
        <v>2519</v>
      </c>
      <c r="H20" s="2" t="s">
        <v>2584</v>
      </c>
      <c r="I20" s="2" t="s">
        <v>2022</v>
      </c>
      <c r="J20" s="2" t="s">
        <v>2521</v>
      </c>
      <c r="K20" s="2" t="s">
        <v>2585</v>
      </c>
    </row>
    <row r="21" s="1" customFormat="1" ht="20" customHeight="1" spans="1:11">
      <c r="A21" s="2" t="s">
        <v>2092</v>
      </c>
      <c r="B21" s="2" t="s">
        <v>2586</v>
      </c>
      <c r="C21" s="2" t="s">
        <v>2094</v>
      </c>
      <c r="D21" s="2" t="s">
        <v>2095</v>
      </c>
      <c r="E21" s="2" t="s">
        <v>134</v>
      </c>
      <c r="F21" s="2" t="s">
        <v>81</v>
      </c>
      <c r="G21" s="2" t="s">
        <v>2519</v>
      </c>
      <c r="H21" s="2" t="s">
        <v>2587</v>
      </c>
      <c r="I21" s="2" t="s">
        <v>2095</v>
      </c>
      <c r="J21" s="2" t="s">
        <v>2521</v>
      </c>
      <c r="K21" s="2" t="s">
        <v>2588</v>
      </c>
    </row>
    <row r="22" s="1" customFormat="1" ht="20" customHeight="1" spans="1:11">
      <c r="A22" s="2" t="s">
        <v>1584</v>
      </c>
      <c r="B22" s="2" t="s">
        <v>2589</v>
      </c>
      <c r="C22" s="2" t="s">
        <v>2590</v>
      </c>
      <c r="D22" s="2" t="s">
        <v>1587</v>
      </c>
      <c r="E22" s="2" t="s">
        <v>134</v>
      </c>
      <c r="F22" s="2" t="s">
        <v>81</v>
      </c>
      <c r="G22" s="2" t="s">
        <v>2519</v>
      </c>
      <c r="H22" s="2" t="s">
        <v>2591</v>
      </c>
      <c r="I22" s="2" t="s">
        <v>1587</v>
      </c>
      <c r="J22" s="2" t="s">
        <v>2521</v>
      </c>
      <c r="K22" s="2" t="s">
        <v>2592</v>
      </c>
    </row>
    <row r="23" s="1" customFormat="1" ht="20" customHeight="1" spans="1:11">
      <c r="A23" s="2" t="s">
        <v>1073</v>
      </c>
      <c r="B23" s="2" t="s">
        <v>2593</v>
      </c>
      <c r="C23" s="2" t="s">
        <v>1075</v>
      </c>
      <c r="D23" s="2" t="s">
        <v>1076</v>
      </c>
      <c r="E23" s="2" t="s">
        <v>134</v>
      </c>
      <c r="F23" s="2" t="s">
        <v>81</v>
      </c>
      <c r="G23" s="2" t="s">
        <v>2519</v>
      </c>
      <c r="H23" s="2" t="s">
        <v>2594</v>
      </c>
      <c r="I23" s="2" t="s">
        <v>1076</v>
      </c>
      <c r="J23" s="2" t="s">
        <v>2521</v>
      </c>
      <c r="K23" s="2" t="s">
        <v>2595</v>
      </c>
    </row>
    <row r="24" s="1" customFormat="1" ht="20" customHeight="1" spans="1:11">
      <c r="A24" s="2" t="s">
        <v>1863</v>
      </c>
      <c r="B24" s="2" t="s">
        <v>2596</v>
      </c>
      <c r="C24" s="2" t="s">
        <v>1865</v>
      </c>
      <c r="D24" s="2" t="s">
        <v>1866</v>
      </c>
      <c r="E24" s="2" t="s">
        <v>134</v>
      </c>
      <c r="F24" s="2" t="s">
        <v>81</v>
      </c>
      <c r="G24" s="2" t="s">
        <v>2519</v>
      </c>
      <c r="H24" s="2" t="s">
        <v>2597</v>
      </c>
      <c r="I24" s="2" t="s">
        <v>1866</v>
      </c>
      <c r="J24" s="2" t="s">
        <v>2521</v>
      </c>
      <c r="K24" s="2" t="s">
        <v>2598</v>
      </c>
    </row>
    <row r="25" s="1" customFormat="1" ht="20" customHeight="1" spans="1:11">
      <c r="A25" s="2" t="s">
        <v>2105</v>
      </c>
      <c r="B25" s="2" t="s">
        <v>2599</v>
      </c>
      <c r="C25" s="2" t="s">
        <v>2600</v>
      </c>
      <c r="D25" s="2" t="s">
        <v>2108</v>
      </c>
      <c r="E25" s="2" t="s">
        <v>134</v>
      </c>
      <c r="F25" s="2" t="s">
        <v>81</v>
      </c>
      <c r="G25" s="2" t="s">
        <v>2519</v>
      </c>
      <c r="H25" s="2" t="s">
        <v>2587</v>
      </c>
      <c r="I25" s="2" t="s">
        <v>2108</v>
      </c>
      <c r="J25" s="2" t="s">
        <v>2521</v>
      </c>
      <c r="K25" s="2" t="s">
        <v>2601</v>
      </c>
    </row>
    <row r="26" s="1" customFormat="1" ht="20" customHeight="1" spans="1:11">
      <c r="A26" s="2" t="s">
        <v>1093</v>
      </c>
      <c r="B26" s="2" t="s">
        <v>2602</v>
      </c>
      <c r="C26" s="2" t="s">
        <v>1095</v>
      </c>
      <c r="D26" s="2" t="s">
        <v>1096</v>
      </c>
      <c r="E26" s="2" t="s">
        <v>134</v>
      </c>
      <c r="F26" s="2" t="s">
        <v>81</v>
      </c>
      <c r="G26" s="2" t="s">
        <v>2519</v>
      </c>
      <c r="H26" s="2" t="s">
        <v>2603</v>
      </c>
      <c r="I26" s="2" t="s">
        <v>1096</v>
      </c>
      <c r="J26" s="2" t="s">
        <v>2521</v>
      </c>
      <c r="K26" s="2" t="s">
        <v>2604</v>
      </c>
    </row>
    <row r="27" s="1" customFormat="1" ht="20" customHeight="1" spans="1:11">
      <c r="A27" s="2" t="s">
        <v>2224</v>
      </c>
      <c r="B27" s="2" t="s">
        <v>2605</v>
      </c>
      <c r="C27" s="2" t="s">
        <v>2606</v>
      </c>
      <c r="D27" s="2" t="s">
        <v>2227</v>
      </c>
      <c r="E27" s="2" t="s">
        <v>134</v>
      </c>
      <c r="F27" s="2" t="s">
        <v>81</v>
      </c>
      <c r="G27" s="2" t="s">
        <v>2519</v>
      </c>
      <c r="H27" s="2" t="s">
        <v>2607</v>
      </c>
      <c r="I27" s="2" t="s">
        <v>2227</v>
      </c>
      <c r="J27" s="2" t="s">
        <v>2521</v>
      </c>
      <c r="K27" s="2" t="s">
        <v>2608</v>
      </c>
    </row>
    <row r="28" s="1" customFormat="1" ht="20" customHeight="1" spans="1:11">
      <c r="A28" s="2" t="s">
        <v>1935</v>
      </c>
      <c r="B28" s="2" t="s">
        <v>2609</v>
      </c>
      <c r="C28" s="2" t="s">
        <v>1937</v>
      </c>
      <c r="D28" s="2" t="s">
        <v>1938</v>
      </c>
      <c r="E28" s="2" t="s">
        <v>134</v>
      </c>
      <c r="F28" s="2" t="s">
        <v>81</v>
      </c>
      <c r="G28" s="2" t="s">
        <v>2519</v>
      </c>
      <c r="H28" s="2" t="s">
        <v>2610</v>
      </c>
      <c r="I28" s="2" t="s">
        <v>1938</v>
      </c>
      <c r="J28" s="2" t="s">
        <v>2521</v>
      </c>
      <c r="K28" s="2" t="s">
        <v>2611</v>
      </c>
    </row>
    <row r="29" s="1" customFormat="1" ht="20" customHeight="1" spans="1:11">
      <c r="A29" s="2" t="s">
        <v>530</v>
      </c>
      <c r="B29" s="2" t="s">
        <v>2612</v>
      </c>
      <c r="C29" s="2" t="s">
        <v>532</v>
      </c>
      <c r="D29" s="2" t="s">
        <v>533</v>
      </c>
      <c r="E29" s="2" t="s">
        <v>134</v>
      </c>
      <c r="F29" s="2" t="s">
        <v>81</v>
      </c>
      <c r="G29" s="2" t="s">
        <v>2519</v>
      </c>
      <c r="H29" s="2" t="s">
        <v>2613</v>
      </c>
      <c r="I29" s="2" t="s">
        <v>533</v>
      </c>
      <c r="J29" s="2" t="s">
        <v>2521</v>
      </c>
      <c r="K29" s="2" t="s">
        <v>2614</v>
      </c>
    </row>
    <row r="30" s="1" customFormat="1" ht="20" customHeight="1" spans="1:11">
      <c r="A30" s="2" t="s">
        <v>522</v>
      </c>
      <c r="B30" s="2" t="s">
        <v>2615</v>
      </c>
      <c r="C30" s="2" t="s">
        <v>524</v>
      </c>
      <c r="D30" s="2" t="s">
        <v>525</v>
      </c>
      <c r="E30" s="2" t="s">
        <v>134</v>
      </c>
      <c r="F30" s="2" t="s">
        <v>81</v>
      </c>
      <c r="G30" s="2" t="s">
        <v>2519</v>
      </c>
      <c r="H30" s="2" t="s">
        <v>2578</v>
      </c>
      <c r="I30" s="2" t="s">
        <v>525</v>
      </c>
      <c r="J30" s="2" t="s">
        <v>2521</v>
      </c>
      <c r="K30" s="2" t="s">
        <v>2616</v>
      </c>
    </row>
    <row r="31" s="1" customFormat="1" ht="20" customHeight="1" spans="1:11">
      <c r="A31" s="2" t="s">
        <v>1572</v>
      </c>
      <c r="B31" s="2" t="s">
        <v>2617</v>
      </c>
      <c r="C31" s="2" t="s">
        <v>1574</v>
      </c>
      <c r="D31" s="2" t="s">
        <v>1575</v>
      </c>
      <c r="E31" s="2" t="s">
        <v>134</v>
      </c>
      <c r="F31" s="2" t="s">
        <v>81</v>
      </c>
      <c r="G31" s="2" t="s">
        <v>2519</v>
      </c>
      <c r="H31" s="2" t="s">
        <v>2587</v>
      </c>
      <c r="I31" s="2" t="s">
        <v>1575</v>
      </c>
      <c r="J31" s="2" t="s">
        <v>2521</v>
      </c>
      <c r="K31" s="2" t="s">
        <v>2618</v>
      </c>
    </row>
    <row r="32" s="1" customFormat="1" ht="20" customHeight="1" spans="1:11">
      <c r="A32" s="2" t="s">
        <v>1850</v>
      </c>
      <c r="B32" s="2" t="s">
        <v>2619</v>
      </c>
      <c r="C32" s="2" t="s">
        <v>1852</v>
      </c>
      <c r="D32" s="2" t="s">
        <v>1853</v>
      </c>
      <c r="E32" s="2" t="s">
        <v>134</v>
      </c>
      <c r="F32" s="2" t="s">
        <v>81</v>
      </c>
      <c r="G32" s="2" t="s">
        <v>2519</v>
      </c>
      <c r="H32" s="2" t="s">
        <v>2620</v>
      </c>
      <c r="I32" s="2" t="s">
        <v>1853</v>
      </c>
      <c r="J32" s="2" t="s">
        <v>2521</v>
      </c>
      <c r="K32" s="2" t="s">
        <v>2621</v>
      </c>
    </row>
    <row r="33" s="1" customFormat="1" ht="20" customHeight="1" spans="1:11">
      <c r="A33" s="2" t="s">
        <v>2298</v>
      </c>
      <c r="B33" s="2" t="s">
        <v>2622</v>
      </c>
      <c r="C33" s="2" t="s">
        <v>2623</v>
      </c>
      <c r="D33" s="2" t="s">
        <v>2301</v>
      </c>
      <c r="E33" s="2" t="s">
        <v>134</v>
      </c>
      <c r="F33" s="2" t="s">
        <v>81</v>
      </c>
      <c r="G33" s="2" t="s">
        <v>2519</v>
      </c>
      <c r="H33" s="2" t="s">
        <v>2624</v>
      </c>
      <c r="I33" s="2" t="s">
        <v>2301</v>
      </c>
      <c r="J33" s="2" t="s">
        <v>2521</v>
      </c>
      <c r="K33" s="2" t="s">
        <v>2625</v>
      </c>
    </row>
    <row r="34" s="1" customFormat="1" ht="20" customHeight="1" spans="1:11">
      <c r="A34" s="2" t="s">
        <v>1747</v>
      </c>
      <c r="B34" s="2" t="s">
        <v>2626</v>
      </c>
      <c r="C34" s="2" t="s">
        <v>2627</v>
      </c>
      <c r="D34" s="2" t="s">
        <v>1750</v>
      </c>
      <c r="E34" s="2" t="s">
        <v>134</v>
      </c>
      <c r="F34" s="2" t="s">
        <v>81</v>
      </c>
      <c r="G34" s="2" t="s">
        <v>2519</v>
      </c>
      <c r="H34" s="2" t="s">
        <v>2520</v>
      </c>
      <c r="I34" s="2" t="s">
        <v>1750</v>
      </c>
      <c r="J34" s="2" t="s">
        <v>2521</v>
      </c>
      <c r="K34" s="2" t="s">
        <v>2628</v>
      </c>
    </row>
    <row r="35" s="1" customFormat="1" ht="20" customHeight="1" spans="1:11">
      <c r="A35" s="2" t="s">
        <v>874</v>
      </c>
      <c r="B35" s="2" t="s">
        <v>2629</v>
      </c>
      <c r="C35" s="2" t="s">
        <v>876</v>
      </c>
      <c r="D35" s="2" t="s">
        <v>877</v>
      </c>
      <c r="E35" s="2" t="s">
        <v>134</v>
      </c>
      <c r="F35" s="2" t="s">
        <v>81</v>
      </c>
      <c r="G35" s="2" t="s">
        <v>2519</v>
      </c>
      <c r="H35" s="2" t="s">
        <v>2630</v>
      </c>
      <c r="I35" s="2" t="s">
        <v>877</v>
      </c>
      <c r="J35" s="2" t="s">
        <v>2521</v>
      </c>
      <c r="K35" s="2" t="s">
        <v>2631</v>
      </c>
    </row>
    <row r="36" s="1" customFormat="1" ht="20" customHeight="1" spans="1:11">
      <c r="A36" s="2" t="s">
        <v>1454</v>
      </c>
      <c r="B36" s="2" t="s">
        <v>2632</v>
      </c>
      <c r="C36" s="2" t="s">
        <v>2633</v>
      </c>
      <c r="D36" s="2" t="s">
        <v>1457</v>
      </c>
      <c r="E36" s="2" t="s">
        <v>134</v>
      </c>
      <c r="F36" s="2" t="s">
        <v>81</v>
      </c>
      <c r="G36" s="2" t="s">
        <v>2519</v>
      </c>
      <c r="H36" s="2" t="s">
        <v>2634</v>
      </c>
      <c r="I36" s="2" t="s">
        <v>1457</v>
      </c>
      <c r="J36" s="2" t="s">
        <v>2521</v>
      </c>
      <c r="K36" s="2" t="s">
        <v>2635</v>
      </c>
    </row>
    <row r="37" s="1" customFormat="1" ht="20" customHeight="1" spans="1:11">
      <c r="A37" s="2" t="s">
        <v>1859</v>
      </c>
      <c r="B37" s="2" t="s">
        <v>2636</v>
      </c>
      <c r="C37" s="2" t="s">
        <v>2637</v>
      </c>
      <c r="D37" s="2" t="s">
        <v>1862</v>
      </c>
      <c r="E37" s="2" t="s">
        <v>134</v>
      </c>
      <c r="F37" s="2" t="s">
        <v>81</v>
      </c>
      <c r="G37" s="2" t="s">
        <v>2519</v>
      </c>
      <c r="H37" s="2" t="s">
        <v>2638</v>
      </c>
      <c r="I37" s="2" t="s">
        <v>1862</v>
      </c>
      <c r="J37" s="2" t="s">
        <v>2521</v>
      </c>
      <c r="K37" s="2" t="s">
        <v>2639</v>
      </c>
    </row>
    <row r="38" s="1" customFormat="1" ht="20" customHeight="1" spans="1:11">
      <c r="A38" s="2" t="s">
        <v>248</v>
      </c>
      <c r="B38" s="2" t="s">
        <v>2640</v>
      </c>
      <c r="C38" s="2" t="s">
        <v>221</v>
      </c>
      <c r="D38" s="2" t="s">
        <v>249</v>
      </c>
      <c r="E38" s="2" t="s">
        <v>134</v>
      </c>
      <c r="F38" s="2" t="s">
        <v>81</v>
      </c>
      <c r="G38" s="2" t="s">
        <v>2519</v>
      </c>
      <c r="H38" s="2" t="s">
        <v>2641</v>
      </c>
      <c r="I38" s="2" t="s">
        <v>249</v>
      </c>
      <c r="J38" s="2" t="s">
        <v>2521</v>
      </c>
      <c r="K38" s="2" t="s">
        <v>2642</v>
      </c>
    </row>
    <row r="39" s="1" customFormat="1" ht="20" customHeight="1" spans="1:11">
      <c r="A39" s="2" t="s">
        <v>1468</v>
      </c>
      <c r="B39" s="2" t="s">
        <v>2643</v>
      </c>
      <c r="C39" s="2" t="s">
        <v>2644</v>
      </c>
      <c r="D39" s="2" t="s">
        <v>1471</v>
      </c>
      <c r="E39" s="2" t="s">
        <v>134</v>
      </c>
      <c r="F39" s="2" t="s">
        <v>81</v>
      </c>
      <c r="G39" s="2" t="s">
        <v>2519</v>
      </c>
      <c r="H39" s="2" t="s">
        <v>2645</v>
      </c>
      <c r="I39" s="2" t="s">
        <v>1471</v>
      </c>
      <c r="J39" s="2" t="s">
        <v>2521</v>
      </c>
      <c r="K39" s="2" t="s">
        <v>2646</v>
      </c>
    </row>
    <row r="40" s="1" customFormat="1" ht="20" customHeight="1" spans="1:11">
      <c r="A40" s="2" t="s">
        <v>867</v>
      </c>
      <c r="B40" s="2" t="s">
        <v>2647</v>
      </c>
      <c r="C40" s="2" t="s">
        <v>869</v>
      </c>
      <c r="D40" s="2" t="s">
        <v>870</v>
      </c>
      <c r="E40" s="2" t="s">
        <v>134</v>
      </c>
      <c r="F40" s="2" t="s">
        <v>81</v>
      </c>
      <c r="G40" s="2" t="s">
        <v>2519</v>
      </c>
      <c r="H40" s="2" t="s">
        <v>2648</v>
      </c>
      <c r="I40" s="2" t="s">
        <v>870</v>
      </c>
      <c r="J40" s="2" t="s">
        <v>2521</v>
      </c>
      <c r="K40" s="2" t="s">
        <v>2649</v>
      </c>
    </row>
    <row r="41" s="1" customFormat="1" ht="20" customHeight="1" spans="1:11">
      <c r="A41" s="2" t="s">
        <v>2097</v>
      </c>
      <c r="B41" s="2" t="s">
        <v>2650</v>
      </c>
      <c r="C41" s="2" t="s">
        <v>2099</v>
      </c>
      <c r="D41" s="2" t="s">
        <v>2100</v>
      </c>
      <c r="E41" s="2" t="s">
        <v>134</v>
      </c>
      <c r="F41" s="2" t="s">
        <v>81</v>
      </c>
      <c r="G41" s="2" t="s">
        <v>2519</v>
      </c>
      <c r="H41" s="2" t="s">
        <v>2651</v>
      </c>
      <c r="I41" s="2" t="s">
        <v>2100</v>
      </c>
      <c r="J41" s="2" t="s">
        <v>2521</v>
      </c>
      <c r="K41" s="2" t="s">
        <v>2652</v>
      </c>
    </row>
    <row r="42" s="1" customFormat="1" ht="20" customHeight="1" spans="1:11">
      <c r="A42" s="2" t="s">
        <v>241</v>
      </c>
      <c r="B42" s="2" t="s">
        <v>2653</v>
      </c>
      <c r="C42" s="2" t="s">
        <v>243</v>
      </c>
      <c r="D42" s="2" t="s">
        <v>244</v>
      </c>
      <c r="E42" s="2" t="s">
        <v>134</v>
      </c>
      <c r="F42" s="2" t="s">
        <v>81</v>
      </c>
      <c r="G42" s="2" t="s">
        <v>2519</v>
      </c>
      <c r="H42" s="2" t="s">
        <v>2594</v>
      </c>
      <c r="I42" s="2" t="s">
        <v>244</v>
      </c>
      <c r="J42" s="2" t="s">
        <v>2521</v>
      </c>
      <c r="K42" s="2" t="s">
        <v>2654</v>
      </c>
    </row>
    <row r="43" s="1" customFormat="1" ht="20" customHeight="1" spans="1:11">
      <c r="A43" s="2" t="s">
        <v>2110</v>
      </c>
      <c r="B43" s="2" t="s">
        <v>2655</v>
      </c>
      <c r="C43" s="2" t="s">
        <v>2112</v>
      </c>
      <c r="D43" s="2" t="s">
        <v>2113</v>
      </c>
      <c r="E43" s="2" t="s">
        <v>134</v>
      </c>
      <c r="F43" s="2" t="s">
        <v>81</v>
      </c>
      <c r="G43" s="2" t="s">
        <v>2519</v>
      </c>
      <c r="H43" s="2" t="s">
        <v>2610</v>
      </c>
      <c r="I43" s="2" t="s">
        <v>2113</v>
      </c>
      <c r="J43" s="2" t="s">
        <v>2521</v>
      </c>
      <c r="K43" s="2" t="s">
        <v>2656</v>
      </c>
    </row>
    <row r="44" s="1" customFormat="1" ht="20" customHeight="1" spans="1:11">
      <c r="A44" s="2" t="s">
        <v>2101</v>
      </c>
      <c r="B44" s="2" t="s">
        <v>2657</v>
      </c>
      <c r="C44" s="2" t="s">
        <v>2103</v>
      </c>
      <c r="D44" s="2" t="s">
        <v>2104</v>
      </c>
      <c r="E44" s="2" t="s">
        <v>134</v>
      </c>
      <c r="F44" s="2" t="s">
        <v>81</v>
      </c>
      <c r="G44" s="2" t="s">
        <v>2519</v>
      </c>
      <c r="H44" s="2" t="s">
        <v>2658</v>
      </c>
      <c r="I44" s="2" t="s">
        <v>2104</v>
      </c>
      <c r="J44" s="2" t="s">
        <v>2521</v>
      </c>
      <c r="K44" s="2" t="s">
        <v>2659</v>
      </c>
    </row>
    <row r="45" s="1" customFormat="1" ht="20" customHeight="1" spans="1:11">
      <c r="A45" s="2" t="s">
        <v>2279</v>
      </c>
      <c r="B45" s="2" t="s">
        <v>2660</v>
      </c>
      <c r="C45" s="2" t="s">
        <v>2281</v>
      </c>
      <c r="D45" s="2" t="s">
        <v>2661</v>
      </c>
      <c r="E45" s="2" t="s">
        <v>134</v>
      </c>
      <c r="F45" s="2" t="s">
        <v>81</v>
      </c>
      <c r="G45" s="2" t="s">
        <v>2519</v>
      </c>
      <c r="H45" s="2" t="s">
        <v>2662</v>
      </c>
      <c r="I45" s="2" t="s">
        <v>2663</v>
      </c>
      <c r="J45" s="2" t="s">
        <v>2521</v>
      </c>
      <c r="K45" s="2" t="s">
        <v>2664</v>
      </c>
    </row>
    <row r="46" s="1" customFormat="1" ht="20" customHeight="1" spans="1:11">
      <c r="A46" s="2" t="s">
        <v>2024</v>
      </c>
      <c r="B46" s="2" t="s">
        <v>2665</v>
      </c>
      <c r="C46" s="2" t="s">
        <v>2666</v>
      </c>
      <c r="D46" s="2" t="s">
        <v>2027</v>
      </c>
      <c r="E46" s="2" t="s">
        <v>134</v>
      </c>
      <c r="F46" s="2" t="s">
        <v>81</v>
      </c>
      <c r="G46" s="2" t="s">
        <v>2519</v>
      </c>
      <c r="H46" s="2" t="s">
        <v>2561</v>
      </c>
      <c r="I46" s="2" t="s">
        <v>2027</v>
      </c>
      <c r="J46" s="2" t="s">
        <v>2521</v>
      </c>
      <c r="K46" s="2" t="s">
        <v>2667</v>
      </c>
    </row>
    <row r="47" s="1" customFormat="1" ht="20" customHeight="1" spans="1:11">
      <c r="A47" s="2" t="s">
        <v>1643</v>
      </c>
      <c r="B47" s="2" t="s">
        <v>2668</v>
      </c>
      <c r="C47" s="2" t="s">
        <v>1645</v>
      </c>
      <c r="D47" s="2" t="s">
        <v>1646</v>
      </c>
      <c r="E47" s="2" t="s">
        <v>134</v>
      </c>
      <c r="F47" s="2" t="s">
        <v>81</v>
      </c>
      <c r="G47" s="2" t="s">
        <v>2519</v>
      </c>
      <c r="H47" s="2" t="s">
        <v>2527</v>
      </c>
      <c r="I47" s="2" t="s">
        <v>1646</v>
      </c>
      <c r="J47" s="2" t="s">
        <v>2521</v>
      </c>
      <c r="K47" s="2" t="s">
        <v>2669</v>
      </c>
    </row>
    <row r="48" s="1" customFormat="1" ht="20" customHeight="1" spans="1:11">
      <c r="A48" s="2" t="s">
        <v>1230</v>
      </c>
      <c r="B48" s="2" t="s">
        <v>2670</v>
      </c>
      <c r="C48" s="2" t="s">
        <v>1232</v>
      </c>
      <c r="D48" s="2" t="s">
        <v>1233</v>
      </c>
      <c r="E48" s="2" t="s">
        <v>134</v>
      </c>
      <c r="F48" s="2" t="s">
        <v>81</v>
      </c>
      <c r="G48" s="2" t="s">
        <v>2519</v>
      </c>
      <c r="H48" s="2" t="s">
        <v>2671</v>
      </c>
      <c r="I48" s="2" t="s">
        <v>1233</v>
      </c>
      <c r="J48" s="2" t="s">
        <v>2521</v>
      </c>
      <c r="K48" s="2" t="s">
        <v>2672</v>
      </c>
    </row>
    <row r="49" s="1" customFormat="1" ht="20" customHeight="1" spans="1:11">
      <c r="A49" s="2" t="s">
        <v>583</v>
      </c>
      <c r="B49" s="2" t="s">
        <v>2673</v>
      </c>
      <c r="C49" s="2" t="s">
        <v>585</v>
      </c>
      <c r="D49" s="2" t="s">
        <v>586</v>
      </c>
      <c r="E49" s="2" t="s">
        <v>134</v>
      </c>
      <c r="F49" s="2" t="s">
        <v>81</v>
      </c>
      <c r="G49" s="2" t="s">
        <v>2519</v>
      </c>
      <c r="H49" s="2" t="s">
        <v>2674</v>
      </c>
      <c r="I49" s="2" t="s">
        <v>586</v>
      </c>
      <c r="J49" s="2" t="s">
        <v>2521</v>
      </c>
      <c r="K49" s="2" t="s">
        <v>2675</v>
      </c>
    </row>
    <row r="50" s="1" customFormat="1" ht="20" customHeight="1" spans="1:11">
      <c r="A50" s="2" t="s">
        <v>1732</v>
      </c>
      <c r="B50" s="2" t="s">
        <v>2676</v>
      </c>
      <c r="C50" s="2" t="s">
        <v>2677</v>
      </c>
      <c r="D50" s="2" t="s">
        <v>1735</v>
      </c>
      <c r="E50" s="2" t="s">
        <v>134</v>
      </c>
      <c r="F50" s="2" t="s">
        <v>81</v>
      </c>
      <c r="G50" s="2" t="s">
        <v>2519</v>
      </c>
      <c r="H50" s="2" t="s">
        <v>2678</v>
      </c>
      <c r="I50" s="2" t="s">
        <v>1735</v>
      </c>
      <c r="J50" s="2" t="s">
        <v>2521</v>
      </c>
      <c r="K50" s="2" t="s">
        <v>2679</v>
      </c>
    </row>
    <row r="51" s="1" customFormat="1" ht="20" customHeight="1" spans="1:11">
      <c r="A51" s="2" t="s">
        <v>1082</v>
      </c>
      <c r="B51" s="2" t="s">
        <v>2680</v>
      </c>
      <c r="C51" s="2" t="s">
        <v>2681</v>
      </c>
      <c r="D51" s="2" t="s">
        <v>1085</v>
      </c>
      <c r="E51" s="2" t="s">
        <v>134</v>
      </c>
      <c r="F51" s="2" t="s">
        <v>81</v>
      </c>
      <c r="G51" s="2" t="s">
        <v>2519</v>
      </c>
      <c r="H51" s="2" t="s">
        <v>2682</v>
      </c>
      <c r="I51" s="2" t="s">
        <v>1085</v>
      </c>
      <c r="J51" s="2" t="s">
        <v>2521</v>
      </c>
      <c r="K51" s="2" t="s">
        <v>2683</v>
      </c>
    </row>
    <row r="52" s="1" customFormat="1" ht="20" customHeight="1" spans="1:11">
      <c r="A52" s="2" t="s">
        <v>2293</v>
      </c>
      <c r="B52" s="2" t="s">
        <v>2684</v>
      </c>
      <c r="C52" s="2" t="s">
        <v>2685</v>
      </c>
      <c r="D52" s="2" t="s">
        <v>2296</v>
      </c>
      <c r="E52" s="2" t="s">
        <v>134</v>
      </c>
      <c r="F52" s="2" t="s">
        <v>81</v>
      </c>
      <c r="G52" s="2" t="s">
        <v>2519</v>
      </c>
      <c r="H52" s="2" t="s">
        <v>2686</v>
      </c>
      <c r="I52" s="2" t="s">
        <v>2296</v>
      </c>
      <c r="J52" s="2" t="s">
        <v>2521</v>
      </c>
      <c r="K52" s="2" t="s">
        <v>2683</v>
      </c>
    </row>
    <row r="53" s="1" customFormat="1" ht="20" customHeight="1" spans="1:11">
      <c r="A53" s="2" t="s">
        <v>1855</v>
      </c>
      <c r="B53" s="2" t="s">
        <v>2687</v>
      </c>
      <c r="C53" s="2" t="s">
        <v>2688</v>
      </c>
      <c r="D53" s="2" t="s">
        <v>1858</v>
      </c>
      <c r="E53" s="2" t="s">
        <v>134</v>
      </c>
      <c r="F53" s="2" t="s">
        <v>81</v>
      </c>
      <c r="G53" s="2" t="s">
        <v>2519</v>
      </c>
      <c r="H53" s="2" t="s">
        <v>2689</v>
      </c>
      <c r="I53" s="2" t="s">
        <v>1858</v>
      </c>
      <c r="J53" s="2" t="s">
        <v>2521</v>
      </c>
      <c r="K53" s="2" t="s">
        <v>2690</v>
      </c>
    </row>
    <row r="54" s="1" customFormat="1" ht="20" customHeight="1" spans="1:11">
      <c r="A54" s="2" t="s">
        <v>589</v>
      </c>
      <c r="B54" s="2" t="s">
        <v>2691</v>
      </c>
      <c r="C54" s="2" t="s">
        <v>591</v>
      </c>
      <c r="D54" s="2" t="s">
        <v>592</v>
      </c>
      <c r="E54" s="2" t="s">
        <v>134</v>
      </c>
      <c r="F54" s="2" t="s">
        <v>81</v>
      </c>
      <c r="G54" s="2" t="s">
        <v>2519</v>
      </c>
      <c r="H54" s="2" t="s">
        <v>2581</v>
      </c>
      <c r="I54" s="2" t="s">
        <v>592</v>
      </c>
      <c r="J54" s="2" t="s">
        <v>2521</v>
      </c>
      <c r="K54" s="2" t="s">
        <v>2692</v>
      </c>
    </row>
    <row r="55" s="1" customFormat="1" ht="20" customHeight="1" spans="1:11">
      <c r="A55" s="2" t="s">
        <v>2283</v>
      </c>
      <c r="B55" s="2" t="s">
        <v>2693</v>
      </c>
      <c r="C55" s="2" t="s">
        <v>1692</v>
      </c>
      <c r="D55" s="2" t="s">
        <v>2284</v>
      </c>
      <c r="E55" s="2" t="s">
        <v>134</v>
      </c>
      <c r="F55" s="2" t="s">
        <v>81</v>
      </c>
      <c r="G55" s="2" t="s">
        <v>2519</v>
      </c>
      <c r="H55" s="2" t="s">
        <v>2694</v>
      </c>
      <c r="I55" s="2" t="s">
        <v>2284</v>
      </c>
      <c r="J55" s="2" t="s">
        <v>2521</v>
      </c>
      <c r="K55" s="2" t="s">
        <v>2695</v>
      </c>
    </row>
    <row r="56" s="1" customFormat="1" ht="20" customHeight="1" spans="1:11">
      <c r="A56" s="2" t="s">
        <v>1580</v>
      </c>
      <c r="B56" s="2" t="s">
        <v>2696</v>
      </c>
      <c r="C56" s="2" t="s">
        <v>1582</v>
      </c>
      <c r="D56" s="2" t="s">
        <v>1583</v>
      </c>
      <c r="E56" s="2" t="s">
        <v>134</v>
      </c>
      <c r="F56" s="2" t="s">
        <v>81</v>
      </c>
      <c r="G56" s="2" t="s">
        <v>2519</v>
      </c>
      <c r="H56" s="2" t="s">
        <v>2697</v>
      </c>
      <c r="I56" s="2" t="s">
        <v>1583</v>
      </c>
      <c r="J56" s="2" t="s">
        <v>2521</v>
      </c>
      <c r="K56" s="2" t="s">
        <v>2698</v>
      </c>
    </row>
    <row r="57" s="1" customFormat="1" ht="20" customHeight="1" spans="1:11">
      <c r="A57" s="2" t="s">
        <v>1224</v>
      </c>
      <c r="B57" s="2" t="s">
        <v>2699</v>
      </c>
      <c r="C57" s="2" t="s">
        <v>1226</v>
      </c>
      <c r="D57" s="2" t="s">
        <v>1227</v>
      </c>
      <c r="E57" s="2" t="s">
        <v>134</v>
      </c>
      <c r="F57" s="2" t="s">
        <v>81</v>
      </c>
      <c r="G57" s="2" t="s">
        <v>2519</v>
      </c>
      <c r="H57" s="2" t="s">
        <v>2700</v>
      </c>
      <c r="I57" s="2" t="s">
        <v>1227</v>
      </c>
      <c r="J57" s="2" t="s">
        <v>2521</v>
      </c>
      <c r="K57" s="2" t="s">
        <v>2701</v>
      </c>
    </row>
    <row r="58" s="1" customFormat="1" ht="20" customHeight="1" spans="1:11">
      <c r="A58" s="2" t="s">
        <v>549</v>
      </c>
      <c r="B58" s="2" t="s">
        <v>2702</v>
      </c>
      <c r="C58" s="2" t="s">
        <v>551</v>
      </c>
      <c r="D58" s="2" t="s">
        <v>552</v>
      </c>
      <c r="E58" s="2" t="s">
        <v>134</v>
      </c>
      <c r="F58" s="2" t="s">
        <v>81</v>
      </c>
      <c r="G58" s="2" t="s">
        <v>2519</v>
      </c>
      <c r="H58" s="2" t="s">
        <v>2703</v>
      </c>
      <c r="I58" s="2" t="s">
        <v>552</v>
      </c>
      <c r="J58" s="2" t="s">
        <v>2521</v>
      </c>
      <c r="K58" s="2" t="s">
        <v>2704</v>
      </c>
    </row>
    <row r="59" s="1" customFormat="1" ht="20" customHeight="1" spans="1:11">
      <c r="A59" s="2" t="s">
        <v>882</v>
      </c>
      <c r="B59" s="2" t="s">
        <v>2705</v>
      </c>
      <c r="C59" s="2" t="s">
        <v>884</v>
      </c>
      <c r="D59" s="2" t="s">
        <v>885</v>
      </c>
      <c r="E59" s="2" t="s">
        <v>134</v>
      </c>
      <c r="F59" s="2" t="s">
        <v>81</v>
      </c>
      <c r="G59" s="2" t="s">
        <v>2519</v>
      </c>
      <c r="H59" s="2" t="s">
        <v>2706</v>
      </c>
      <c r="I59" s="2" t="s">
        <v>885</v>
      </c>
      <c r="J59" s="2" t="s">
        <v>2521</v>
      </c>
      <c r="K59" s="2" t="s">
        <v>2707</v>
      </c>
    </row>
    <row r="60" s="1" customFormat="1" ht="20" customHeight="1" spans="1:11">
      <c r="A60" s="2" t="s">
        <v>1448</v>
      </c>
      <c r="B60" s="2" t="s">
        <v>2708</v>
      </c>
      <c r="C60" s="2" t="s">
        <v>243</v>
      </c>
      <c r="D60" s="2" t="s">
        <v>1449</v>
      </c>
      <c r="E60" s="2" t="s">
        <v>134</v>
      </c>
      <c r="F60" s="2" t="s">
        <v>81</v>
      </c>
      <c r="G60" s="2" t="s">
        <v>2519</v>
      </c>
      <c r="H60" s="2" t="s">
        <v>2594</v>
      </c>
      <c r="I60" s="2" t="s">
        <v>1449</v>
      </c>
      <c r="J60" s="2" t="s">
        <v>2521</v>
      </c>
      <c r="K60" s="2" t="s">
        <v>2709</v>
      </c>
    </row>
    <row r="61" s="1" customFormat="1" ht="20" customHeight="1" spans="1:11">
      <c r="A61" s="2" t="s">
        <v>2289</v>
      </c>
      <c r="B61" s="2" t="s">
        <v>2710</v>
      </c>
      <c r="C61" s="2" t="s">
        <v>2711</v>
      </c>
      <c r="D61" s="2" t="s">
        <v>2292</v>
      </c>
      <c r="E61" s="2" t="s">
        <v>134</v>
      </c>
      <c r="F61" s="2" t="s">
        <v>81</v>
      </c>
      <c r="G61" s="2" t="s">
        <v>2519</v>
      </c>
      <c r="H61" s="2" t="s">
        <v>2712</v>
      </c>
      <c r="I61" s="2" t="s">
        <v>2292</v>
      </c>
      <c r="J61" s="2" t="s">
        <v>2521</v>
      </c>
      <c r="K61" s="2" t="s">
        <v>2713</v>
      </c>
    </row>
    <row r="62" s="1" customFormat="1" ht="20" customHeight="1" spans="1:11">
      <c r="A62" s="2" t="s">
        <v>861</v>
      </c>
      <c r="B62" s="2" t="s">
        <v>2714</v>
      </c>
      <c r="C62" s="2" t="s">
        <v>2715</v>
      </c>
      <c r="D62" s="2" t="s">
        <v>864</v>
      </c>
      <c r="E62" s="2" t="s">
        <v>134</v>
      </c>
      <c r="F62" s="2" t="s">
        <v>81</v>
      </c>
      <c r="G62" s="2" t="s">
        <v>2519</v>
      </c>
      <c r="H62" s="2" t="s">
        <v>2520</v>
      </c>
      <c r="I62" s="2" t="s">
        <v>864</v>
      </c>
      <c r="J62" s="2" t="s">
        <v>2521</v>
      </c>
      <c r="K62" s="2" t="s">
        <v>2716</v>
      </c>
    </row>
    <row r="63" s="1" customFormat="1" ht="20" customHeight="1" spans="1:11">
      <c r="A63" s="2" t="s">
        <v>580</v>
      </c>
      <c r="B63" s="2" t="s">
        <v>2717</v>
      </c>
      <c r="C63" s="2" t="s">
        <v>539</v>
      </c>
      <c r="D63" s="2" t="s">
        <v>581</v>
      </c>
      <c r="E63" s="2" t="s">
        <v>134</v>
      </c>
      <c r="F63" s="2" t="s">
        <v>81</v>
      </c>
      <c r="G63" s="2" t="s">
        <v>2519</v>
      </c>
      <c r="H63" s="2" t="s">
        <v>2527</v>
      </c>
      <c r="I63" s="2" t="s">
        <v>581</v>
      </c>
      <c r="J63" s="2" t="s">
        <v>2521</v>
      </c>
      <c r="K63" s="2" t="s">
        <v>2718</v>
      </c>
    </row>
    <row r="64" s="1" customFormat="1" ht="20" customHeight="1" spans="1:11">
      <c r="A64" s="2" t="s">
        <v>573</v>
      </c>
      <c r="B64" s="2" t="s">
        <v>2719</v>
      </c>
      <c r="C64" s="2" t="s">
        <v>575</v>
      </c>
      <c r="D64" s="2" t="s">
        <v>576</v>
      </c>
      <c r="E64" s="2" t="s">
        <v>134</v>
      </c>
      <c r="F64" s="2" t="s">
        <v>81</v>
      </c>
      <c r="G64" s="2" t="s">
        <v>2519</v>
      </c>
      <c r="H64" s="2" t="s">
        <v>2689</v>
      </c>
      <c r="I64" s="2" t="s">
        <v>576</v>
      </c>
      <c r="J64" s="2" t="s">
        <v>2521</v>
      </c>
      <c r="K64" s="2" t="s">
        <v>2720</v>
      </c>
    </row>
    <row r="65" s="1" customFormat="1" ht="20" customHeight="1" spans="1:11">
      <c r="A65" s="2" t="s">
        <v>2721</v>
      </c>
      <c r="B65" s="2" t="s">
        <v>2722</v>
      </c>
      <c r="C65" s="2" t="s">
        <v>2723</v>
      </c>
      <c r="D65" s="2" t="s">
        <v>2724</v>
      </c>
      <c r="E65" s="2" t="s">
        <v>134</v>
      </c>
      <c r="F65" s="2" t="s">
        <v>81</v>
      </c>
      <c r="G65" s="2" t="s">
        <v>2519</v>
      </c>
      <c r="H65" s="2" t="s">
        <v>2567</v>
      </c>
      <c r="I65" s="2" t="s">
        <v>2724</v>
      </c>
      <c r="J65" s="2" t="s">
        <v>2521</v>
      </c>
      <c r="K65" s="2" t="s">
        <v>2725</v>
      </c>
    </row>
    <row r="66" s="1" customFormat="1" ht="20" customHeight="1" spans="1:11">
      <c r="A66" s="2" t="s">
        <v>537</v>
      </c>
      <c r="B66" s="2" t="s">
        <v>2726</v>
      </c>
      <c r="C66" s="2" t="s">
        <v>539</v>
      </c>
      <c r="D66" s="2" t="s">
        <v>540</v>
      </c>
      <c r="E66" s="2" t="s">
        <v>134</v>
      </c>
      <c r="F66" s="2" t="s">
        <v>81</v>
      </c>
      <c r="G66" s="2" t="s">
        <v>2519</v>
      </c>
      <c r="H66" s="2" t="s">
        <v>2727</v>
      </c>
      <c r="I66" s="2" t="s">
        <v>540</v>
      </c>
      <c r="J66" s="2" t="s">
        <v>2521</v>
      </c>
      <c r="K66" s="2" t="s">
        <v>2728</v>
      </c>
    </row>
    <row r="67" s="1" customFormat="1" ht="20" customHeight="1" spans="1:11">
      <c r="A67" s="2" t="s">
        <v>1652</v>
      </c>
      <c r="B67" s="2" t="s">
        <v>2729</v>
      </c>
      <c r="C67" s="2" t="s">
        <v>2730</v>
      </c>
      <c r="D67" s="2" t="s">
        <v>1655</v>
      </c>
      <c r="E67" s="2" t="s">
        <v>134</v>
      </c>
      <c r="F67" s="2" t="s">
        <v>81</v>
      </c>
      <c r="G67" s="2" t="s">
        <v>2519</v>
      </c>
      <c r="H67" s="2" t="s">
        <v>2712</v>
      </c>
      <c r="I67" s="2" t="s">
        <v>1655</v>
      </c>
      <c r="J67" s="2" t="s">
        <v>2521</v>
      </c>
      <c r="K67" s="2" t="s">
        <v>2731</v>
      </c>
    </row>
    <row r="68" s="1" customFormat="1" ht="20" customHeight="1" spans="1:11">
      <c r="A68" s="2" t="s">
        <v>1830</v>
      </c>
      <c r="B68" s="2" t="s">
        <v>2732</v>
      </c>
      <c r="C68" s="2" t="s">
        <v>2733</v>
      </c>
      <c r="D68" s="2" t="s">
        <v>1833</v>
      </c>
      <c r="E68" s="2" t="s">
        <v>134</v>
      </c>
      <c r="F68" s="2" t="s">
        <v>81</v>
      </c>
      <c r="G68" s="2" t="s">
        <v>2519</v>
      </c>
      <c r="H68" s="2" t="s">
        <v>2734</v>
      </c>
      <c r="I68" s="2" t="s">
        <v>1833</v>
      </c>
      <c r="J68" s="2" t="s">
        <v>2521</v>
      </c>
      <c r="K68" s="2" t="s">
        <v>2735</v>
      </c>
    </row>
    <row r="69" s="1" customFormat="1" ht="20" customHeight="1" spans="1:11">
      <c r="A69" s="2" t="s">
        <v>1834</v>
      </c>
      <c r="B69" s="2" t="s">
        <v>2736</v>
      </c>
      <c r="C69" s="2" t="s">
        <v>2737</v>
      </c>
      <c r="D69" s="2" t="s">
        <v>1837</v>
      </c>
      <c r="E69" s="2" t="s">
        <v>134</v>
      </c>
      <c r="F69" s="2" t="s">
        <v>81</v>
      </c>
      <c r="G69" s="2" t="s">
        <v>2519</v>
      </c>
      <c r="H69" s="2" t="s">
        <v>2738</v>
      </c>
      <c r="I69" s="2" t="s">
        <v>1837</v>
      </c>
      <c r="J69" s="2" t="s">
        <v>2521</v>
      </c>
      <c r="K69" s="2" t="s">
        <v>2739</v>
      </c>
    </row>
    <row r="70" s="1" customFormat="1" ht="20" customHeight="1" spans="1:11">
      <c r="A70" s="2" t="s">
        <v>1820</v>
      </c>
      <c r="B70" s="2" t="s">
        <v>2740</v>
      </c>
      <c r="C70" s="2" t="s">
        <v>2741</v>
      </c>
      <c r="D70" s="2" t="s">
        <v>1823</v>
      </c>
      <c r="E70" s="2" t="s">
        <v>134</v>
      </c>
      <c r="F70" s="2" t="s">
        <v>81</v>
      </c>
      <c r="G70" s="2" t="s">
        <v>2519</v>
      </c>
      <c r="H70" s="2" t="s">
        <v>2742</v>
      </c>
      <c r="I70" s="2" t="s">
        <v>1823</v>
      </c>
      <c r="J70" s="2" t="s">
        <v>2521</v>
      </c>
      <c r="K70" s="2" t="s">
        <v>2743</v>
      </c>
    </row>
    <row r="71" s="1" customFormat="1" ht="20" customHeight="1" spans="1:11">
      <c r="A71" s="2" t="s">
        <v>503</v>
      </c>
      <c r="B71" s="2" t="s">
        <v>2744</v>
      </c>
      <c r="C71" s="2" t="s">
        <v>505</v>
      </c>
      <c r="D71" s="2" t="s">
        <v>506</v>
      </c>
      <c r="E71" s="2" t="s">
        <v>134</v>
      </c>
      <c r="F71" s="2" t="s">
        <v>81</v>
      </c>
      <c r="G71" s="2" t="s">
        <v>2519</v>
      </c>
      <c r="H71" s="2" t="s">
        <v>2745</v>
      </c>
      <c r="I71" s="2" t="s">
        <v>506</v>
      </c>
      <c r="J71" s="2" t="s">
        <v>2521</v>
      </c>
      <c r="K71" s="2" t="s">
        <v>2746</v>
      </c>
    </row>
    <row r="72" s="1" customFormat="1" ht="20" customHeight="1" spans="1:11">
      <c r="A72" s="2" t="s">
        <v>1647</v>
      </c>
      <c r="B72" s="2" t="s">
        <v>2747</v>
      </c>
      <c r="C72" s="2" t="s">
        <v>1649</v>
      </c>
      <c r="D72" s="2" t="s">
        <v>1650</v>
      </c>
      <c r="E72" s="2" t="s">
        <v>134</v>
      </c>
      <c r="F72" s="2" t="s">
        <v>81</v>
      </c>
      <c r="G72" s="2" t="s">
        <v>2519</v>
      </c>
      <c r="H72" s="2" t="s">
        <v>2748</v>
      </c>
      <c r="I72" s="2" t="s">
        <v>1650</v>
      </c>
      <c r="J72" s="2" t="s">
        <v>2521</v>
      </c>
      <c r="K72" s="2" t="s">
        <v>2749</v>
      </c>
    </row>
    <row r="73" s="1" customFormat="1" ht="20" customHeight="1" spans="1:11">
      <c r="A73" s="2" t="s">
        <v>1666</v>
      </c>
      <c r="B73" s="2" t="s">
        <v>2750</v>
      </c>
      <c r="C73" s="2" t="s">
        <v>2751</v>
      </c>
      <c r="D73" s="2" t="s">
        <v>1669</v>
      </c>
      <c r="E73" s="2" t="s">
        <v>134</v>
      </c>
      <c r="F73" s="2" t="s">
        <v>81</v>
      </c>
      <c r="G73" s="2" t="s">
        <v>2519</v>
      </c>
      <c r="H73" s="2" t="s">
        <v>2752</v>
      </c>
      <c r="I73" s="2" t="s">
        <v>1669</v>
      </c>
      <c r="J73" s="2" t="s">
        <v>2521</v>
      </c>
      <c r="K73" s="2" t="s">
        <v>2753</v>
      </c>
    </row>
    <row r="74" s="1" customFormat="1" ht="20" customHeight="1" spans="1:11">
      <c r="A74" s="2" t="s">
        <v>2193</v>
      </c>
      <c r="B74" s="2" t="s">
        <v>2754</v>
      </c>
      <c r="C74" s="2" t="s">
        <v>2755</v>
      </c>
      <c r="D74" s="2" t="s">
        <v>2196</v>
      </c>
      <c r="E74" s="2" t="s">
        <v>134</v>
      </c>
      <c r="F74" s="2" t="s">
        <v>81</v>
      </c>
      <c r="G74" s="2" t="s">
        <v>2519</v>
      </c>
      <c r="H74" s="2" t="s">
        <v>2531</v>
      </c>
      <c r="I74" s="2" t="s">
        <v>2196</v>
      </c>
      <c r="J74" s="2" t="s">
        <v>2521</v>
      </c>
      <c r="K74" s="2" t="s">
        <v>2756</v>
      </c>
    </row>
    <row r="75" s="1" customFormat="1" ht="20" customHeight="1" spans="1:11">
      <c r="A75" s="2" t="s">
        <v>1839</v>
      </c>
      <c r="B75" s="2" t="s">
        <v>2757</v>
      </c>
      <c r="C75" s="2" t="s">
        <v>1841</v>
      </c>
      <c r="D75" s="2" t="s">
        <v>1842</v>
      </c>
      <c r="E75" s="2" t="s">
        <v>134</v>
      </c>
      <c r="F75" s="2" t="s">
        <v>81</v>
      </c>
      <c r="G75" s="2" t="s">
        <v>2519</v>
      </c>
      <c r="H75" s="2" t="s">
        <v>2535</v>
      </c>
      <c r="I75" s="2" t="s">
        <v>1842</v>
      </c>
      <c r="J75" s="2" t="s">
        <v>2521</v>
      </c>
      <c r="K75" s="2" t="s">
        <v>2758</v>
      </c>
    </row>
    <row r="76" s="1" customFormat="1" ht="20" customHeight="1" spans="1:11">
      <c r="A76" s="2" t="s">
        <v>233</v>
      </c>
      <c r="B76" s="2" t="s">
        <v>2759</v>
      </c>
      <c r="C76" s="2" t="s">
        <v>235</v>
      </c>
      <c r="D76" s="2" t="s">
        <v>236</v>
      </c>
      <c r="E76" s="2" t="s">
        <v>134</v>
      </c>
      <c r="F76" s="2" t="s">
        <v>81</v>
      </c>
      <c r="G76" s="2" t="s">
        <v>2519</v>
      </c>
      <c r="H76" s="2" t="s">
        <v>2760</v>
      </c>
      <c r="I76" s="2" t="s">
        <v>236</v>
      </c>
      <c r="J76" s="2" t="s">
        <v>2521</v>
      </c>
      <c r="K76" s="2" t="s">
        <v>2761</v>
      </c>
    </row>
    <row r="77" s="1" customFormat="1" ht="20" customHeight="1" spans="1:11">
      <c r="A77" s="2" t="s">
        <v>1209</v>
      </c>
      <c r="B77" s="2" t="s">
        <v>2762</v>
      </c>
      <c r="C77" s="2" t="s">
        <v>1211</v>
      </c>
      <c r="D77" s="2" t="s">
        <v>1212</v>
      </c>
      <c r="E77" s="2" t="s">
        <v>134</v>
      </c>
      <c r="F77" s="2" t="s">
        <v>81</v>
      </c>
      <c r="G77" s="2" t="s">
        <v>2519</v>
      </c>
      <c r="H77" s="2" t="s">
        <v>2763</v>
      </c>
      <c r="I77" s="2" t="s">
        <v>1212</v>
      </c>
      <c r="J77" s="2" t="s">
        <v>2521</v>
      </c>
      <c r="K77" s="2" t="s">
        <v>2764</v>
      </c>
    </row>
    <row r="78" s="1" customFormat="1" ht="20" customHeight="1" spans="1:11">
      <c r="A78" s="2" t="s">
        <v>1472</v>
      </c>
      <c r="B78" s="2" t="s">
        <v>2765</v>
      </c>
      <c r="C78" s="2" t="s">
        <v>2766</v>
      </c>
      <c r="D78" s="2" t="s">
        <v>1473</v>
      </c>
      <c r="E78" s="2" t="s">
        <v>134</v>
      </c>
      <c r="F78" s="2" t="s">
        <v>81</v>
      </c>
      <c r="G78" s="2" t="s">
        <v>2519</v>
      </c>
      <c r="H78" s="2" t="s">
        <v>2581</v>
      </c>
      <c r="I78" s="2" t="s">
        <v>1473</v>
      </c>
      <c r="J78" s="2" t="s">
        <v>2521</v>
      </c>
      <c r="K78" s="2" t="s">
        <v>2767</v>
      </c>
    </row>
    <row r="79" s="1" customFormat="1" ht="20" customHeight="1" spans="1:11">
      <c r="A79" s="2" t="s">
        <v>908</v>
      </c>
      <c r="B79" s="2" t="s">
        <v>2768</v>
      </c>
      <c r="C79" s="2" t="s">
        <v>2769</v>
      </c>
      <c r="D79" s="2" t="s">
        <v>2770</v>
      </c>
      <c r="E79" s="2" t="s">
        <v>134</v>
      </c>
      <c r="F79" s="2" t="s">
        <v>81</v>
      </c>
      <c r="G79" s="2" t="s">
        <v>2519</v>
      </c>
      <c r="H79" s="2" t="s">
        <v>2771</v>
      </c>
      <c r="I79" s="2" t="s">
        <v>2772</v>
      </c>
      <c r="J79" s="2" t="s">
        <v>2521</v>
      </c>
      <c r="K79" s="2" t="s">
        <v>2773</v>
      </c>
    </row>
    <row r="80" s="1" customFormat="1" ht="20" customHeight="1" spans="1:11">
      <c r="A80" s="2" t="s">
        <v>1825</v>
      </c>
      <c r="B80" s="2" t="s">
        <v>2774</v>
      </c>
      <c r="C80" s="2" t="s">
        <v>1827</v>
      </c>
      <c r="D80" s="2" t="s">
        <v>1828</v>
      </c>
      <c r="E80" s="2" t="s">
        <v>134</v>
      </c>
      <c r="F80" s="2" t="s">
        <v>81</v>
      </c>
      <c r="G80" s="2" t="s">
        <v>2519</v>
      </c>
      <c r="H80" s="2" t="s">
        <v>2775</v>
      </c>
      <c r="I80" s="2" t="s">
        <v>1828</v>
      </c>
      <c r="J80" s="2" t="s">
        <v>2521</v>
      </c>
      <c r="K80" s="2" t="s">
        <v>2776</v>
      </c>
    </row>
    <row r="81" s="1" customFormat="1" ht="20" customHeight="1" spans="1:11">
      <c r="A81" s="2" t="s">
        <v>889</v>
      </c>
      <c r="B81" s="2" t="s">
        <v>2777</v>
      </c>
      <c r="C81" s="2" t="s">
        <v>891</v>
      </c>
      <c r="D81" s="2" t="s">
        <v>892</v>
      </c>
      <c r="E81" s="2" t="s">
        <v>134</v>
      </c>
      <c r="F81" s="2" t="s">
        <v>81</v>
      </c>
      <c r="G81" s="2" t="s">
        <v>2519</v>
      </c>
      <c r="H81" s="2" t="s">
        <v>2778</v>
      </c>
      <c r="I81" s="2" t="s">
        <v>892</v>
      </c>
      <c r="J81" s="2" t="s">
        <v>2521</v>
      </c>
      <c r="K81" s="2" t="s">
        <v>2779</v>
      </c>
    </row>
    <row r="82" s="1" customFormat="1" ht="20" customHeight="1" spans="1:11">
      <c r="A82" s="2" t="s">
        <v>695</v>
      </c>
      <c r="B82" s="2" t="s">
        <v>2780</v>
      </c>
      <c r="C82" s="2" t="s">
        <v>697</v>
      </c>
      <c r="D82" s="2" t="s">
        <v>698</v>
      </c>
      <c r="E82" s="2" t="s">
        <v>134</v>
      </c>
      <c r="F82" s="2" t="s">
        <v>81</v>
      </c>
      <c r="G82" s="2" t="s">
        <v>2519</v>
      </c>
      <c r="H82" s="2" t="s">
        <v>2781</v>
      </c>
      <c r="I82" s="2" t="s">
        <v>698</v>
      </c>
      <c r="J82" s="2" t="s">
        <v>2521</v>
      </c>
      <c r="K82" s="2" t="s">
        <v>2782</v>
      </c>
    </row>
    <row r="83" s="1" customFormat="1" ht="20" customHeight="1" spans="1:11">
      <c r="A83" s="2" t="s">
        <v>1844</v>
      </c>
      <c r="B83" s="2" t="s">
        <v>2783</v>
      </c>
      <c r="C83" s="2" t="s">
        <v>1846</v>
      </c>
      <c r="D83" s="2" t="s">
        <v>2784</v>
      </c>
      <c r="E83" s="2" t="s">
        <v>134</v>
      </c>
      <c r="F83" s="2" t="s">
        <v>81</v>
      </c>
      <c r="G83" s="2" t="s">
        <v>2519</v>
      </c>
      <c r="H83" s="2" t="s">
        <v>2785</v>
      </c>
      <c r="I83" s="2" t="s">
        <v>2786</v>
      </c>
      <c r="J83" s="2" t="s">
        <v>2521</v>
      </c>
      <c r="K83" s="2" t="s">
        <v>2787</v>
      </c>
    </row>
    <row r="84" s="1" customFormat="1" ht="20" customHeight="1" spans="1:11">
      <c r="A84" s="2" t="s">
        <v>2788</v>
      </c>
      <c r="B84" s="2" t="s">
        <v>2789</v>
      </c>
      <c r="C84" s="2" t="s">
        <v>2790</v>
      </c>
      <c r="D84" s="2" t="s">
        <v>2791</v>
      </c>
      <c r="E84" s="2" t="s">
        <v>134</v>
      </c>
      <c r="F84" s="2" t="s">
        <v>81</v>
      </c>
      <c r="G84" s="2" t="s">
        <v>2519</v>
      </c>
      <c r="H84" s="2" t="s">
        <v>2792</v>
      </c>
      <c r="I84" s="2" t="s">
        <v>2791</v>
      </c>
      <c r="J84" s="2" t="s">
        <v>2521</v>
      </c>
      <c r="K84" s="2" t="s">
        <v>2793</v>
      </c>
    </row>
    <row r="85" s="1" customFormat="1" ht="20" customHeight="1" spans="1:11">
      <c r="A85" s="2" t="s">
        <v>1450</v>
      </c>
      <c r="B85" s="2" t="s">
        <v>2794</v>
      </c>
      <c r="C85" s="2" t="s">
        <v>2766</v>
      </c>
      <c r="D85" s="2" t="s">
        <v>1453</v>
      </c>
      <c r="E85" s="2" t="s">
        <v>134</v>
      </c>
      <c r="F85" s="2" t="s">
        <v>81</v>
      </c>
      <c r="G85" s="2" t="s">
        <v>2519</v>
      </c>
      <c r="H85" s="2" t="s">
        <v>2581</v>
      </c>
      <c r="I85" s="2" t="s">
        <v>1453</v>
      </c>
      <c r="J85" s="2" t="s">
        <v>2521</v>
      </c>
      <c r="K85" s="2" t="s">
        <v>2795</v>
      </c>
    </row>
    <row r="86" s="1" customFormat="1" ht="20" customHeight="1" spans="1:11">
      <c r="A86" s="2" t="s">
        <v>702</v>
      </c>
      <c r="B86" s="2" t="s">
        <v>2796</v>
      </c>
      <c r="C86" s="2" t="s">
        <v>704</v>
      </c>
      <c r="D86" s="2" t="s">
        <v>705</v>
      </c>
      <c r="E86" s="2" t="s">
        <v>134</v>
      </c>
      <c r="F86" s="2" t="s">
        <v>81</v>
      </c>
      <c r="G86" s="2" t="s">
        <v>2519</v>
      </c>
      <c r="H86" s="2" t="s">
        <v>2594</v>
      </c>
      <c r="I86" s="2" t="s">
        <v>705</v>
      </c>
      <c r="J86" s="2" t="s">
        <v>2521</v>
      </c>
      <c r="K86" s="2" t="s">
        <v>2797</v>
      </c>
    </row>
    <row r="87" s="1" customFormat="1" ht="20" customHeight="1" spans="1:11">
      <c r="A87" s="2" t="s">
        <v>1371</v>
      </c>
      <c r="B87" s="2" t="s">
        <v>2798</v>
      </c>
      <c r="C87" s="2" t="s">
        <v>1373</v>
      </c>
      <c r="D87" s="2" t="s">
        <v>1374</v>
      </c>
      <c r="E87" s="2" t="s">
        <v>134</v>
      </c>
      <c r="F87" s="2" t="s">
        <v>81</v>
      </c>
      <c r="G87" s="2" t="s">
        <v>2519</v>
      </c>
      <c r="H87" s="2" t="s">
        <v>2799</v>
      </c>
      <c r="I87" s="2" t="s">
        <v>1374</v>
      </c>
      <c r="J87" s="2" t="s">
        <v>2521</v>
      </c>
      <c r="K87" s="2" t="s">
        <v>2800</v>
      </c>
    </row>
    <row r="88" s="1" customFormat="1" ht="20" customHeight="1" spans="1:11">
      <c r="A88" s="2" t="s">
        <v>2270</v>
      </c>
      <c r="B88" s="2" t="s">
        <v>2801</v>
      </c>
      <c r="C88" s="2" t="s">
        <v>2802</v>
      </c>
      <c r="D88" s="2" t="s">
        <v>2273</v>
      </c>
      <c r="E88" s="2" t="s">
        <v>134</v>
      </c>
      <c r="F88" s="2" t="s">
        <v>81</v>
      </c>
      <c r="G88" s="2" t="s">
        <v>2519</v>
      </c>
      <c r="H88" s="2" t="s">
        <v>2803</v>
      </c>
      <c r="I88" s="2" t="s">
        <v>2273</v>
      </c>
      <c r="J88" s="2" t="s">
        <v>2521</v>
      </c>
      <c r="K88" s="2" t="s">
        <v>2804</v>
      </c>
    </row>
    <row r="89" s="1" customFormat="1" ht="20" customHeight="1" spans="1:11">
      <c r="A89" s="2" t="s">
        <v>2183</v>
      </c>
      <c r="B89" s="2" t="s">
        <v>2805</v>
      </c>
      <c r="C89" s="2" t="s">
        <v>2185</v>
      </c>
      <c r="D89" s="2" t="s">
        <v>2186</v>
      </c>
      <c r="E89" s="2" t="s">
        <v>134</v>
      </c>
      <c r="F89" s="2" t="s">
        <v>81</v>
      </c>
      <c r="G89" s="2" t="s">
        <v>2519</v>
      </c>
      <c r="H89" s="2" t="s">
        <v>2806</v>
      </c>
      <c r="I89" s="2" t="s">
        <v>2186</v>
      </c>
      <c r="J89" s="2" t="s">
        <v>2521</v>
      </c>
      <c r="K89" s="2" t="s">
        <v>2807</v>
      </c>
    </row>
    <row r="90" s="1" customFormat="1" ht="20" customHeight="1" spans="1:11">
      <c r="A90" s="2" t="s">
        <v>1996</v>
      </c>
      <c r="B90" s="2" t="s">
        <v>2808</v>
      </c>
      <c r="C90" s="2" t="s">
        <v>1998</v>
      </c>
      <c r="D90" s="2" t="s">
        <v>1999</v>
      </c>
      <c r="E90" s="2" t="s">
        <v>134</v>
      </c>
      <c r="F90" s="2" t="s">
        <v>81</v>
      </c>
      <c r="G90" s="2" t="s">
        <v>2519</v>
      </c>
      <c r="H90" s="2" t="s">
        <v>2809</v>
      </c>
      <c r="I90" s="2" t="s">
        <v>1999</v>
      </c>
      <c r="J90" s="2" t="s">
        <v>2521</v>
      </c>
      <c r="K90" s="2" t="s">
        <v>2810</v>
      </c>
    </row>
    <row r="91" s="1" customFormat="1" ht="20" customHeight="1" spans="1:11">
      <c r="A91" s="2" t="s">
        <v>1638</v>
      </c>
      <c r="B91" s="2" t="s">
        <v>2811</v>
      </c>
      <c r="C91" s="2" t="s">
        <v>2812</v>
      </c>
      <c r="D91" s="2" t="s">
        <v>1641</v>
      </c>
      <c r="E91" s="2" t="s">
        <v>134</v>
      </c>
      <c r="F91" s="2" t="s">
        <v>81</v>
      </c>
      <c r="G91" s="2" t="s">
        <v>2519</v>
      </c>
      <c r="H91" s="2" t="s">
        <v>2803</v>
      </c>
      <c r="I91" s="2" t="s">
        <v>1641</v>
      </c>
      <c r="J91" s="2" t="s">
        <v>2521</v>
      </c>
      <c r="K91" s="2" t="s">
        <v>2813</v>
      </c>
    </row>
    <row r="92" s="1" customFormat="1" ht="20" customHeight="1" spans="1:11">
      <c r="A92" s="2" t="s">
        <v>1931</v>
      </c>
      <c r="B92" s="2" t="s">
        <v>2814</v>
      </c>
      <c r="C92" s="2" t="s">
        <v>2815</v>
      </c>
      <c r="D92" s="2" t="s">
        <v>1934</v>
      </c>
      <c r="E92" s="2" t="s">
        <v>134</v>
      </c>
      <c r="F92" s="2" t="s">
        <v>81</v>
      </c>
      <c r="G92" s="2" t="s">
        <v>2519</v>
      </c>
      <c r="H92" s="2" t="s">
        <v>2816</v>
      </c>
      <c r="I92" s="2" t="s">
        <v>1934</v>
      </c>
      <c r="J92" s="2" t="s">
        <v>2521</v>
      </c>
      <c r="K92" s="2" t="s">
        <v>2817</v>
      </c>
    </row>
    <row r="93" s="1" customFormat="1" ht="20" customHeight="1" spans="1:11">
      <c r="A93" s="2" t="s">
        <v>2010</v>
      </c>
      <c r="B93" s="2" t="s">
        <v>2818</v>
      </c>
      <c r="C93" s="2" t="s">
        <v>2012</v>
      </c>
      <c r="D93" s="2" t="s">
        <v>2013</v>
      </c>
      <c r="E93" s="2" t="s">
        <v>134</v>
      </c>
      <c r="F93" s="2" t="s">
        <v>81</v>
      </c>
      <c r="G93" s="2" t="s">
        <v>2519</v>
      </c>
      <c r="H93" s="2" t="s">
        <v>2697</v>
      </c>
      <c r="I93" s="2" t="s">
        <v>2013</v>
      </c>
      <c r="J93" s="2" t="s">
        <v>2521</v>
      </c>
      <c r="K93" s="2" t="s">
        <v>2819</v>
      </c>
    </row>
    <row r="94" s="1" customFormat="1" ht="20" customHeight="1" spans="1:11">
      <c r="A94" s="2" t="s">
        <v>1549</v>
      </c>
      <c r="B94" s="2" t="s">
        <v>2820</v>
      </c>
      <c r="C94" s="2" t="s">
        <v>2821</v>
      </c>
      <c r="D94" s="2" t="s">
        <v>1552</v>
      </c>
      <c r="E94" s="2" t="s">
        <v>134</v>
      </c>
      <c r="F94" s="2" t="s">
        <v>81</v>
      </c>
      <c r="G94" s="2" t="s">
        <v>2519</v>
      </c>
      <c r="H94" s="2" t="s">
        <v>2822</v>
      </c>
      <c r="I94" s="2" t="s">
        <v>1552</v>
      </c>
      <c r="J94" s="2" t="s">
        <v>2521</v>
      </c>
      <c r="K94" s="2" t="s">
        <v>2823</v>
      </c>
    </row>
    <row r="95" s="1" customFormat="1" ht="20" customHeight="1" spans="1:11">
      <c r="A95" s="2" t="s">
        <v>2249</v>
      </c>
      <c r="B95" s="2" t="s">
        <v>2824</v>
      </c>
      <c r="C95" s="2" t="s">
        <v>2825</v>
      </c>
      <c r="D95" s="2" t="s">
        <v>2252</v>
      </c>
      <c r="E95" s="2" t="s">
        <v>134</v>
      </c>
      <c r="F95" s="2" t="s">
        <v>81</v>
      </c>
      <c r="G95" s="2" t="s">
        <v>2519</v>
      </c>
      <c r="H95" s="2" t="s">
        <v>2624</v>
      </c>
      <c r="I95" s="2" t="s">
        <v>2252</v>
      </c>
      <c r="J95" s="2" t="s">
        <v>2521</v>
      </c>
      <c r="K95" s="2" t="s">
        <v>2826</v>
      </c>
    </row>
    <row r="96" s="1" customFormat="1" ht="20" customHeight="1" spans="1:11">
      <c r="A96" s="2" t="s">
        <v>1087</v>
      </c>
      <c r="B96" s="2" t="s">
        <v>2827</v>
      </c>
      <c r="C96" s="2" t="s">
        <v>1089</v>
      </c>
      <c r="D96" s="2" t="s">
        <v>1090</v>
      </c>
      <c r="E96" s="2" t="s">
        <v>134</v>
      </c>
      <c r="F96" s="2" t="s">
        <v>81</v>
      </c>
      <c r="G96" s="2" t="s">
        <v>2519</v>
      </c>
      <c r="H96" s="2" t="s">
        <v>2828</v>
      </c>
      <c r="I96" s="2" t="s">
        <v>1090</v>
      </c>
      <c r="J96" s="2" t="s">
        <v>2521</v>
      </c>
      <c r="K96" s="2" t="s">
        <v>2829</v>
      </c>
    </row>
    <row r="97" s="1" customFormat="1" ht="20" customHeight="1" spans="1:11">
      <c r="A97" s="2" t="s">
        <v>1172</v>
      </c>
      <c r="B97" s="2" t="s">
        <v>2830</v>
      </c>
      <c r="C97" s="2" t="s">
        <v>2547</v>
      </c>
      <c r="D97" s="2" t="s">
        <v>1173</v>
      </c>
      <c r="E97" s="2" t="s">
        <v>134</v>
      </c>
      <c r="F97" s="2" t="s">
        <v>81</v>
      </c>
      <c r="G97" s="2" t="s">
        <v>2519</v>
      </c>
      <c r="H97" s="2" t="s">
        <v>2548</v>
      </c>
      <c r="I97" s="2" t="s">
        <v>1173</v>
      </c>
      <c r="J97" s="2" t="s">
        <v>2521</v>
      </c>
      <c r="K97" s="2" t="s">
        <v>2831</v>
      </c>
    </row>
    <row r="98" s="1" customFormat="1" ht="20" customHeight="1" spans="1:11">
      <c r="A98" s="2" t="s">
        <v>2832</v>
      </c>
      <c r="B98" s="2" t="s">
        <v>2833</v>
      </c>
      <c r="C98" s="2" t="s">
        <v>2834</v>
      </c>
      <c r="D98" s="2" t="s">
        <v>2835</v>
      </c>
      <c r="E98" s="2" t="s">
        <v>134</v>
      </c>
      <c r="F98" s="2" t="s">
        <v>81</v>
      </c>
      <c r="G98" s="2" t="s">
        <v>2519</v>
      </c>
      <c r="H98" s="2" t="s">
        <v>2567</v>
      </c>
      <c r="I98" s="2" t="s">
        <v>2835</v>
      </c>
      <c r="J98" s="2" t="s">
        <v>2521</v>
      </c>
      <c r="K98" s="2" t="s">
        <v>2836</v>
      </c>
    </row>
    <row r="99" s="1" customFormat="1" ht="20" customHeight="1" spans="1:11">
      <c r="A99" s="2" t="s">
        <v>902</v>
      </c>
      <c r="B99" s="2" t="s">
        <v>2837</v>
      </c>
      <c r="C99" s="2" t="s">
        <v>904</v>
      </c>
      <c r="D99" s="2" t="s">
        <v>905</v>
      </c>
      <c r="E99" s="2" t="s">
        <v>134</v>
      </c>
      <c r="F99" s="2" t="s">
        <v>81</v>
      </c>
      <c r="G99" s="2" t="s">
        <v>2519</v>
      </c>
      <c r="H99" s="2" t="s">
        <v>2838</v>
      </c>
      <c r="I99" s="2" t="s">
        <v>905</v>
      </c>
      <c r="J99" s="2" t="s">
        <v>2521</v>
      </c>
      <c r="K99" s="2" t="s">
        <v>2839</v>
      </c>
    </row>
    <row r="100" s="1" customFormat="1" ht="20" customHeight="1" spans="1:11">
      <c r="A100" s="2" t="s">
        <v>1939</v>
      </c>
      <c r="B100" s="2" t="s">
        <v>2840</v>
      </c>
      <c r="C100" s="2" t="s">
        <v>1089</v>
      </c>
      <c r="D100" s="2" t="s">
        <v>1090</v>
      </c>
      <c r="E100" s="2" t="s">
        <v>134</v>
      </c>
      <c r="F100" s="2" t="s">
        <v>81</v>
      </c>
      <c r="G100" s="2" t="s">
        <v>2519</v>
      </c>
      <c r="H100" s="2" t="s">
        <v>2828</v>
      </c>
      <c r="I100" s="2" t="s">
        <v>1090</v>
      </c>
      <c r="J100" s="2" t="s">
        <v>2521</v>
      </c>
      <c r="K100" s="2" t="s">
        <v>2841</v>
      </c>
    </row>
    <row r="101" s="1" customFormat="1" ht="20" customHeight="1" spans="1:11">
      <c r="A101" s="2" t="s">
        <v>561</v>
      </c>
      <c r="B101" s="2" t="s">
        <v>2842</v>
      </c>
      <c r="C101" s="2" t="s">
        <v>563</v>
      </c>
      <c r="D101" s="2" t="s">
        <v>564</v>
      </c>
      <c r="E101" s="2" t="s">
        <v>134</v>
      </c>
      <c r="F101" s="2" t="s">
        <v>81</v>
      </c>
      <c r="G101" s="2" t="s">
        <v>2519</v>
      </c>
      <c r="H101" s="2" t="s">
        <v>2624</v>
      </c>
      <c r="I101" s="2" t="s">
        <v>564</v>
      </c>
      <c r="J101" s="2" t="s">
        <v>2521</v>
      </c>
      <c r="K101" s="2" t="s">
        <v>2843</v>
      </c>
    </row>
    <row r="102" s="1" customFormat="1" ht="20" customHeight="1" spans="1:11">
      <c r="A102" s="2" t="s">
        <v>1738</v>
      </c>
      <c r="B102" s="2" t="s">
        <v>2844</v>
      </c>
      <c r="C102" s="2" t="s">
        <v>2845</v>
      </c>
      <c r="D102" s="2" t="s">
        <v>1741</v>
      </c>
      <c r="E102" s="2" t="s">
        <v>134</v>
      </c>
      <c r="F102" s="2" t="s">
        <v>81</v>
      </c>
      <c r="G102" s="2" t="s">
        <v>2519</v>
      </c>
      <c r="H102" s="2" t="s">
        <v>2658</v>
      </c>
      <c r="I102" s="2" t="s">
        <v>1741</v>
      </c>
      <c r="J102" s="2" t="s">
        <v>2521</v>
      </c>
      <c r="K102" s="2" t="s">
        <v>2846</v>
      </c>
    </row>
    <row r="103" s="1" customFormat="1" ht="20" customHeight="1" spans="1:11">
      <c r="A103" s="2" t="s">
        <v>1068</v>
      </c>
      <c r="B103" s="2" t="s">
        <v>2847</v>
      </c>
      <c r="C103" s="2" t="s">
        <v>1070</v>
      </c>
      <c r="D103" s="2" t="s">
        <v>1071</v>
      </c>
      <c r="E103" s="2" t="s">
        <v>134</v>
      </c>
      <c r="F103" s="2" t="s">
        <v>81</v>
      </c>
      <c r="G103" s="2" t="s">
        <v>2519</v>
      </c>
      <c r="H103" s="2" t="s">
        <v>2694</v>
      </c>
      <c r="I103" s="2" t="s">
        <v>1071</v>
      </c>
      <c r="J103" s="2" t="s">
        <v>2521</v>
      </c>
      <c r="K103" s="2" t="s">
        <v>2848</v>
      </c>
    </row>
    <row r="104" s="1" customFormat="1" ht="20" customHeight="1" spans="1:11">
      <c r="A104" s="2" t="s">
        <v>2228</v>
      </c>
      <c r="B104" s="2" t="s">
        <v>2849</v>
      </c>
      <c r="C104" s="2" t="s">
        <v>2230</v>
      </c>
      <c r="D104" s="2" t="s">
        <v>2231</v>
      </c>
      <c r="E104" s="2" t="s">
        <v>134</v>
      </c>
      <c r="F104" s="2" t="s">
        <v>81</v>
      </c>
      <c r="G104" s="2" t="s">
        <v>2519</v>
      </c>
      <c r="H104" s="2" t="s">
        <v>2850</v>
      </c>
      <c r="I104" s="2" t="s">
        <v>2231</v>
      </c>
      <c r="J104" s="2" t="s">
        <v>2521</v>
      </c>
      <c r="K104" s="2" t="s">
        <v>2851</v>
      </c>
    </row>
    <row r="105" s="1" customFormat="1" ht="20" customHeight="1" spans="1:11">
      <c r="A105" s="2" t="s">
        <v>1558</v>
      </c>
      <c r="B105" s="2" t="s">
        <v>2852</v>
      </c>
      <c r="C105" s="2" t="s">
        <v>1560</v>
      </c>
      <c r="D105" s="2" t="s">
        <v>2853</v>
      </c>
      <c r="E105" s="2" t="s">
        <v>134</v>
      </c>
      <c r="F105" s="2" t="s">
        <v>81</v>
      </c>
      <c r="G105" s="2" t="s">
        <v>2519</v>
      </c>
      <c r="H105" s="2" t="s">
        <v>2854</v>
      </c>
      <c r="I105" s="2" t="s">
        <v>2855</v>
      </c>
      <c r="J105" s="2" t="s">
        <v>2521</v>
      </c>
      <c r="K105" s="2" t="s">
        <v>2856</v>
      </c>
    </row>
    <row r="106" s="1" customFormat="1" ht="20" customHeight="1" spans="1:11">
      <c r="A106" s="2" t="s">
        <v>212</v>
      </c>
      <c r="B106" s="2" t="s">
        <v>2857</v>
      </c>
      <c r="C106" s="2" t="s">
        <v>2858</v>
      </c>
      <c r="D106" s="2" t="s">
        <v>215</v>
      </c>
      <c r="E106" s="2" t="s">
        <v>134</v>
      </c>
      <c r="F106" s="2" t="s">
        <v>81</v>
      </c>
      <c r="G106" s="2" t="s">
        <v>2519</v>
      </c>
      <c r="H106" s="2" t="s">
        <v>2859</v>
      </c>
      <c r="I106" s="2" t="s">
        <v>215</v>
      </c>
      <c r="J106" s="2" t="s">
        <v>2521</v>
      </c>
      <c r="K106" s="2" t="s">
        <v>2860</v>
      </c>
    </row>
    <row r="107" s="1" customFormat="1" ht="20" customHeight="1" spans="1:11">
      <c r="A107" s="2" t="s">
        <v>1274</v>
      </c>
      <c r="B107" s="2" t="s">
        <v>2861</v>
      </c>
      <c r="C107" s="2" t="s">
        <v>1276</v>
      </c>
      <c r="D107" s="2" t="s">
        <v>1277</v>
      </c>
      <c r="E107" s="2" t="s">
        <v>134</v>
      </c>
      <c r="F107" s="2" t="s">
        <v>81</v>
      </c>
      <c r="G107" s="2" t="s">
        <v>2519</v>
      </c>
      <c r="H107" s="2" t="s">
        <v>2862</v>
      </c>
      <c r="I107" s="2" t="s">
        <v>1277</v>
      </c>
      <c r="J107" s="2" t="s">
        <v>2521</v>
      </c>
      <c r="K107" s="2" t="s">
        <v>2863</v>
      </c>
    </row>
    <row r="108" s="1" customFormat="1" ht="20" customHeight="1" spans="1:11">
      <c r="A108" s="2" t="s">
        <v>2232</v>
      </c>
      <c r="B108" s="2" t="s">
        <v>2864</v>
      </c>
      <c r="C108" s="2" t="s">
        <v>2865</v>
      </c>
      <c r="D108" s="2" t="s">
        <v>2235</v>
      </c>
      <c r="E108" s="2" t="s">
        <v>134</v>
      </c>
      <c r="F108" s="2" t="s">
        <v>81</v>
      </c>
      <c r="G108" s="2" t="s">
        <v>2519</v>
      </c>
      <c r="H108" s="2" t="s">
        <v>2866</v>
      </c>
      <c r="I108" s="2" t="s">
        <v>2235</v>
      </c>
      <c r="J108" s="2" t="s">
        <v>2521</v>
      </c>
      <c r="K108" s="2" t="s">
        <v>2867</v>
      </c>
    </row>
    <row r="109" s="1" customFormat="1" ht="20" customHeight="1" spans="1:11">
      <c r="A109" s="2" t="s">
        <v>1301</v>
      </c>
      <c r="B109" s="2" t="s">
        <v>2868</v>
      </c>
      <c r="C109" s="2" t="s">
        <v>1303</v>
      </c>
      <c r="D109" s="2" t="s">
        <v>1304</v>
      </c>
      <c r="E109" s="2" t="s">
        <v>134</v>
      </c>
      <c r="F109" s="2" t="s">
        <v>81</v>
      </c>
      <c r="G109" s="2" t="s">
        <v>2519</v>
      </c>
      <c r="H109" s="2" t="s">
        <v>2869</v>
      </c>
      <c r="I109" s="2" t="s">
        <v>1304</v>
      </c>
      <c r="J109" s="2" t="s">
        <v>2521</v>
      </c>
      <c r="K109" s="2" t="s">
        <v>2870</v>
      </c>
    </row>
    <row r="110" s="1" customFormat="1" ht="20" customHeight="1" spans="1:11">
      <c r="A110" s="2" t="s">
        <v>2275</v>
      </c>
      <c r="B110" s="2" t="s">
        <v>2871</v>
      </c>
      <c r="C110" s="2" t="s">
        <v>2277</v>
      </c>
      <c r="D110" s="2" t="s">
        <v>2278</v>
      </c>
      <c r="E110" s="2" t="s">
        <v>134</v>
      </c>
      <c r="F110" s="2" t="s">
        <v>81</v>
      </c>
      <c r="G110" s="2" t="s">
        <v>2519</v>
      </c>
      <c r="H110" s="2" t="s">
        <v>2531</v>
      </c>
      <c r="I110" s="2" t="s">
        <v>2278</v>
      </c>
      <c r="J110" s="2" t="s">
        <v>2521</v>
      </c>
      <c r="K110" s="2" t="s">
        <v>2872</v>
      </c>
    </row>
    <row r="111" s="1" customFormat="1" ht="20" customHeight="1" spans="1:11">
      <c r="A111" s="2" t="s">
        <v>2873</v>
      </c>
      <c r="B111" s="2" t="s">
        <v>2874</v>
      </c>
      <c r="C111" s="2" t="s">
        <v>2875</v>
      </c>
      <c r="D111" s="2" t="s">
        <v>2876</v>
      </c>
      <c r="E111" s="2" t="s">
        <v>134</v>
      </c>
      <c r="F111" s="2" t="s">
        <v>81</v>
      </c>
      <c r="G111" s="2" t="s">
        <v>2519</v>
      </c>
      <c r="H111" s="2" t="s">
        <v>2567</v>
      </c>
      <c r="I111" s="2" t="s">
        <v>2876</v>
      </c>
      <c r="J111" s="2" t="s">
        <v>2521</v>
      </c>
      <c r="K111" s="2" t="s">
        <v>2877</v>
      </c>
    </row>
    <row r="112" s="1" customFormat="1" ht="20" customHeight="1" spans="1:11">
      <c r="A112" s="2" t="s">
        <v>1757</v>
      </c>
      <c r="B112" s="2" t="s">
        <v>2878</v>
      </c>
      <c r="C112" s="2" t="s">
        <v>1759</v>
      </c>
      <c r="D112" s="2" t="s">
        <v>1760</v>
      </c>
      <c r="E112" s="2" t="s">
        <v>134</v>
      </c>
      <c r="F112" s="2" t="s">
        <v>81</v>
      </c>
      <c r="G112" s="2" t="s">
        <v>2519</v>
      </c>
      <c r="H112" s="2" t="s">
        <v>2538</v>
      </c>
      <c r="I112" s="2" t="s">
        <v>1760</v>
      </c>
      <c r="J112" s="2" t="s">
        <v>2521</v>
      </c>
      <c r="K112" s="2" t="s">
        <v>2879</v>
      </c>
    </row>
    <row r="113" s="1" customFormat="1" ht="20" customHeight="1" spans="1:11">
      <c r="A113" s="2" t="s">
        <v>205</v>
      </c>
      <c r="B113" s="2" t="s">
        <v>2880</v>
      </c>
      <c r="C113" s="2" t="s">
        <v>2881</v>
      </c>
      <c r="D113" s="2" t="s">
        <v>208</v>
      </c>
      <c r="E113" s="2" t="s">
        <v>134</v>
      </c>
      <c r="F113" s="2" t="s">
        <v>81</v>
      </c>
      <c r="G113" s="2" t="s">
        <v>2519</v>
      </c>
      <c r="H113" s="2" t="s">
        <v>2882</v>
      </c>
      <c r="I113" s="2" t="s">
        <v>208</v>
      </c>
      <c r="J113" s="2" t="s">
        <v>2521</v>
      </c>
      <c r="K113" s="2" t="s">
        <v>2883</v>
      </c>
    </row>
    <row r="114" s="1" customFormat="1" ht="20" customHeight="1" spans="1:11">
      <c r="A114" s="2" t="s">
        <v>1699</v>
      </c>
      <c r="B114" s="2" t="s">
        <v>2884</v>
      </c>
      <c r="C114" s="2" t="s">
        <v>1701</v>
      </c>
      <c r="D114" s="2" t="s">
        <v>1702</v>
      </c>
      <c r="E114" s="2" t="s">
        <v>134</v>
      </c>
      <c r="F114" s="2" t="s">
        <v>81</v>
      </c>
      <c r="G114" s="2" t="s">
        <v>2519</v>
      </c>
      <c r="H114" s="2" t="s">
        <v>2610</v>
      </c>
      <c r="I114" s="2" t="s">
        <v>1702</v>
      </c>
      <c r="J114" s="2" t="s">
        <v>2521</v>
      </c>
      <c r="K114" s="2" t="s">
        <v>2885</v>
      </c>
    </row>
    <row r="115" s="1" customFormat="1" ht="20" customHeight="1" spans="1:11">
      <c r="A115" s="2" t="s">
        <v>1390</v>
      </c>
      <c r="B115" s="2" t="s">
        <v>2886</v>
      </c>
      <c r="C115" s="2" t="s">
        <v>2887</v>
      </c>
      <c r="D115" s="2" t="s">
        <v>1393</v>
      </c>
      <c r="E115" s="2" t="s">
        <v>134</v>
      </c>
      <c r="F115" s="2" t="s">
        <v>81</v>
      </c>
      <c r="G115" s="2" t="s">
        <v>2519</v>
      </c>
      <c r="H115" s="2" t="s">
        <v>2554</v>
      </c>
      <c r="I115" s="2" t="s">
        <v>1393</v>
      </c>
      <c r="J115" s="2" t="s">
        <v>2521</v>
      </c>
      <c r="K115" s="2" t="s">
        <v>2888</v>
      </c>
    </row>
    <row r="116" s="1" customFormat="1" ht="20" customHeight="1" spans="1:11">
      <c r="A116" s="2" t="s">
        <v>219</v>
      </c>
      <c r="B116" s="2" t="s">
        <v>2889</v>
      </c>
      <c r="C116" s="2" t="s">
        <v>221</v>
      </c>
      <c r="D116" s="2" t="s">
        <v>222</v>
      </c>
      <c r="E116" s="2" t="s">
        <v>134</v>
      </c>
      <c r="F116" s="2" t="s">
        <v>81</v>
      </c>
      <c r="G116" s="2" t="s">
        <v>2519</v>
      </c>
      <c r="H116" s="2" t="s">
        <v>2641</v>
      </c>
      <c r="I116" s="2" t="s">
        <v>222</v>
      </c>
      <c r="J116" s="2" t="s">
        <v>2521</v>
      </c>
      <c r="K116" s="2" t="s">
        <v>2890</v>
      </c>
    </row>
    <row r="117" s="1" customFormat="1" ht="20" customHeight="1" spans="1:11">
      <c r="A117" s="2" t="s">
        <v>226</v>
      </c>
      <c r="B117" s="2" t="s">
        <v>2891</v>
      </c>
      <c r="C117" s="2" t="s">
        <v>2892</v>
      </c>
      <c r="D117" s="2" t="s">
        <v>229</v>
      </c>
      <c r="E117" s="2" t="s">
        <v>134</v>
      </c>
      <c r="F117" s="2" t="s">
        <v>81</v>
      </c>
      <c r="G117" s="2" t="s">
        <v>2519</v>
      </c>
      <c r="H117" s="2" t="s">
        <v>2893</v>
      </c>
      <c r="I117" s="2" t="s">
        <v>229</v>
      </c>
      <c r="J117" s="2" t="s">
        <v>2521</v>
      </c>
      <c r="K117" s="2" t="s">
        <v>2894</v>
      </c>
    </row>
    <row r="118" s="1" customFormat="1" ht="20" customHeight="1" spans="1:11">
      <c r="A118" s="2" t="s">
        <v>895</v>
      </c>
      <c r="B118" s="2" t="s">
        <v>2895</v>
      </c>
      <c r="C118" s="2" t="s">
        <v>897</v>
      </c>
      <c r="D118" s="2" t="s">
        <v>898</v>
      </c>
      <c r="E118" s="2" t="s">
        <v>134</v>
      </c>
      <c r="F118" s="2" t="s">
        <v>81</v>
      </c>
      <c r="G118" s="2" t="s">
        <v>2519</v>
      </c>
      <c r="H118" s="2" t="s">
        <v>2896</v>
      </c>
      <c r="I118" s="2" t="s">
        <v>898</v>
      </c>
      <c r="J118" s="2" t="s">
        <v>2521</v>
      </c>
      <c r="K118" s="2" t="s">
        <v>2897</v>
      </c>
    </row>
    <row r="119" s="1" customFormat="1" ht="20" customHeight="1" spans="1:11">
      <c r="A119" s="2" t="s">
        <v>1077</v>
      </c>
      <c r="B119" s="2" t="s">
        <v>2898</v>
      </c>
      <c r="C119" s="2" t="s">
        <v>1079</v>
      </c>
      <c r="D119" s="2" t="s">
        <v>1080</v>
      </c>
      <c r="E119" s="2" t="s">
        <v>134</v>
      </c>
      <c r="F119" s="2" t="s">
        <v>81</v>
      </c>
      <c r="G119" s="2" t="s">
        <v>2519</v>
      </c>
      <c r="H119" s="2" t="s">
        <v>2799</v>
      </c>
      <c r="I119" s="2" t="s">
        <v>1080</v>
      </c>
      <c r="J119" s="2" t="s">
        <v>2521</v>
      </c>
      <c r="K119" s="2" t="s">
        <v>2899</v>
      </c>
    </row>
    <row r="120" s="1" customFormat="1" ht="20" customHeight="1" spans="1:11">
      <c r="A120" s="2" t="s">
        <v>2900</v>
      </c>
      <c r="B120" s="2" t="s">
        <v>2901</v>
      </c>
      <c r="C120" s="2" t="s">
        <v>267</v>
      </c>
      <c r="D120" s="2" t="s">
        <v>2902</v>
      </c>
      <c r="E120" s="2" t="s">
        <v>134</v>
      </c>
      <c r="F120" s="2" t="s">
        <v>81</v>
      </c>
      <c r="G120" s="2" t="s">
        <v>2519</v>
      </c>
      <c r="H120" s="2" t="s">
        <v>2567</v>
      </c>
      <c r="I120" s="2" t="s">
        <v>2902</v>
      </c>
      <c r="J120" s="2" t="s">
        <v>2521</v>
      </c>
      <c r="K120" s="2" t="s">
        <v>2903</v>
      </c>
    </row>
    <row r="121" s="1" customFormat="1" ht="20" customHeight="1" spans="1:11">
      <c r="A121" s="2" t="s">
        <v>568</v>
      </c>
      <c r="B121" s="2" t="s">
        <v>2904</v>
      </c>
      <c r="C121" s="2" t="s">
        <v>570</v>
      </c>
      <c r="D121" s="2" t="s">
        <v>571</v>
      </c>
      <c r="E121" s="2" t="s">
        <v>134</v>
      </c>
      <c r="F121" s="2" t="s">
        <v>81</v>
      </c>
      <c r="G121" s="2" t="s">
        <v>2519</v>
      </c>
      <c r="H121" s="2" t="s">
        <v>2575</v>
      </c>
      <c r="I121" s="2" t="s">
        <v>571</v>
      </c>
      <c r="J121" s="2" t="s">
        <v>2521</v>
      </c>
      <c r="K121" s="2" t="s">
        <v>2905</v>
      </c>
    </row>
    <row r="122" s="1" customFormat="1" ht="20" customHeight="1" spans="1:11">
      <c r="A122" s="2" t="s">
        <v>1940</v>
      </c>
      <c r="B122" s="2" t="s">
        <v>2906</v>
      </c>
      <c r="C122" s="2" t="s">
        <v>2907</v>
      </c>
      <c r="D122" s="2" t="s">
        <v>1943</v>
      </c>
      <c r="E122" s="2" t="s">
        <v>134</v>
      </c>
      <c r="F122" s="2" t="s">
        <v>81</v>
      </c>
      <c r="G122" s="2" t="s">
        <v>2519</v>
      </c>
      <c r="H122" s="2" t="s">
        <v>2651</v>
      </c>
      <c r="I122" s="2" t="s">
        <v>1943</v>
      </c>
      <c r="J122" s="2" t="s">
        <v>2521</v>
      </c>
      <c r="K122" s="2" t="s">
        <v>2908</v>
      </c>
    </row>
    <row r="123" s="1" customFormat="1" ht="20" customHeight="1" spans="1:11">
      <c r="A123" s="2" t="s">
        <v>197</v>
      </c>
      <c r="B123" s="2" t="s">
        <v>2909</v>
      </c>
      <c r="C123" s="2" t="s">
        <v>199</v>
      </c>
      <c r="D123" s="2" t="s">
        <v>200</v>
      </c>
      <c r="E123" s="2" t="s">
        <v>134</v>
      </c>
      <c r="F123" s="2" t="s">
        <v>81</v>
      </c>
      <c r="G123" s="2" t="s">
        <v>2519</v>
      </c>
      <c r="H123" s="2" t="s">
        <v>2910</v>
      </c>
      <c r="I123" s="2" t="s">
        <v>200</v>
      </c>
      <c r="J123" s="2" t="s">
        <v>2521</v>
      </c>
      <c r="K123" s="2" t="s">
        <v>2911</v>
      </c>
    </row>
    <row r="124" s="1" customFormat="1" ht="20" customHeight="1" spans="1:11">
      <c r="A124" s="2" t="s">
        <v>913</v>
      </c>
      <c r="B124" s="2" t="s">
        <v>2912</v>
      </c>
      <c r="C124" s="2" t="s">
        <v>915</v>
      </c>
      <c r="D124" s="2" t="s">
        <v>916</v>
      </c>
      <c r="E124" s="2" t="s">
        <v>134</v>
      </c>
      <c r="F124" s="2" t="s">
        <v>81</v>
      </c>
      <c r="G124" s="2" t="s">
        <v>2519</v>
      </c>
      <c r="H124" s="2" t="s">
        <v>2645</v>
      </c>
      <c r="I124" s="2" t="s">
        <v>916</v>
      </c>
      <c r="J124" s="2" t="s">
        <v>2521</v>
      </c>
      <c r="K124" s="2" t="s">
        <v>2913</v>
      </c>
    </row>
    <row r="125" s="1" customFormat="1" ht="20" customHeight="1" spans="1:11">
      <c r="A125" s="2" t="s">
        <v>1662</v>
      </c>
      <c r="B125" s="2" t="s">
        <v>2914</v>
      </c>
      <c r="C125" s="2" t="s">
        <v>1664</v>
      </c>
      <c r="D125" s="2" t="s">
        <v>1665</v>
      </c>
      <c r="E125" s="2" t="s">
        <v>134</v>
      </c>
      <c r="F125" s="2" t="s">
        <v>81</v>
      </c>
      <c r="G125" s="2" t="s">
        <v>2519</v>
      </c>
      <c r="H125" s="2" t="s">
        <v>2538</v>
      </c>
      <c r="I125" s="2" t="s">
        <v>1665</v>
      </c>
      <c r="J125" s="2" t="s">
        <v>2521</v>
      </c>
      <c r="K125" s="2" t="s">
        <v>2915</v>
      </c>
    </row>
    <row r="126" s="1" customFormat="1" ht="20" customHeight="1" spans="1:11">
      <c r="A126" s="2" t="s">
        <v>1331</v>
      </c>
      <c r="B126" s="2" t="s">
        <v>2916</v>
      </c>
      <c r="C126" s="2" t="s">
        <v>2917</v>
      </c>
      <c r="D126" s="2" t="s">
        <v>1334</v>
      </c>
      <c r="E126" s="2" t="s">
        <v>134</v>
      </c>
      <c r="F126" s="2" t="s">
        <v>81</v>
      </c>
      <c r="G126" s="2" t="s">
        <v>2519</v>
      </c>
      <c r="H126" s="2" t="s">
        <v>2918</v>
      </c>
      <c r="I126" s="2" t="s">
        <v>1334</v>
      </c>
      <c r="J126" s="2" t="s">
        <v>2521</v>
      </c>
      <c r="K126" s="2" t="s">
        <v>2919</v>
      </c>
    </row>
    <row r="127" s="1" customFormat="1" ht="20" customHeight="1" spans="1:11">
      <c r="A127" s="2" t="s">
        <v>2260</v>
      </c>
      <c r="B127" s="2" t="s">
        <v>2920</v>
      </c>
      <c r="C127" s="2" t="s">
        <v>2262</v>
      </c>
      <c r="D127" s="2" t="s">
        <v>2263</v>
      </c>
      <c r="E127" s="2" t="s">
        <v>134</v>
      </c>
      <c r="F127" s="2" t="s">
        <v>81</v>
      </c>
      <c r="G127" s="2" t="s">
        <v>2519</v>
      </c>
      <c r="H127" s="2" t="s">
        <v>2531</v>
      </c>
      <c r="I127" s="2" t="s">
        <v>2263</v>
      </c>
      <c r="J127" s="2" t="s">
        <v>2521</v>
      </c>
      <c r="K127" s="2" t="s">
        <v>2921</v>
      </c>
    </row>
    <row r="128" s="1" customFormat="1" ht="20" customHeight="1" spans="1:11">
      <c r="A128" s="2" t="s">
        <v>1981</v>
      </c>
      <c r="B128" s="2" t="s">
        <v>2922</v>
      </c>
      <c r="C128" s="2" t="s">
        <v>2923</v>
      </c>
      <c r="D128" s="2" t="s">
        <v>1984</v>
      </c>
      <c r="E128" s="2" t="s">
        <v>134</v>
      </c>
      <c r="F128" s="2" t="s">
        <v>81</v>
      </c>
      <c r="G128" s="2" t="s">
        <v>2519</v>
      </c>
      <c r="H128" s="2" t="s">
        <v>2924</v>
      </c>
      <c r="I128" s="2" t="s">
        <v>1984</v>
      </c>
      <c r="J128" s="2" t="s">
        <v>2521</v>
      </c>
      <c r="K128" s="2" t="s">
        <v>2925</v>
      </c>
    </row>
    <row r="129" s="1" customFormat="1" ht="20" customHeight="1" spans="1:11">
      <c r="A129" s="2" t="s">
        <v>1057</v>
      </c>
      <c r="B129" s="2" t="s">
        <v>2926</v>
      </c>
      <c r="C129" s="2" t="s">
        <v>1059</v>
      </c>
      <c r="D129" s="2" t="s">
        <v>1060</v>
      </c>
      <c r="E129" s="2" t="s">
        <v>134</v>
      </c>
      <c r="F129" s="2" t="s">
        <v>81</v>
      </c>
      <c r="G129" s="2" t="s">
        <v>2519</v>
      </c>
      <c r="H129" s="2" t="s">
        <v>2927</v>
      </c>
      <c r="I129" s="2" t="s">
        <v>1060</v>
      </c>
      <c r="J129" s="2" t="s">
        <v>2521</v>
      </c>
      <c r="K129" s="2" t="s">
        <v>2928</v>
      </c>
    </row>
    <row r="130" s="1" customFormat="1" ht="20" customHeight="1" spans="1:11">
      <c r="A130" s="2" t="s">
        <v>642</v>
      </c>
      <c r="B130" s="2" t="s">
        <v>2929</v>
      </c>
      <c r="C130" s="2" t="s">
        <v>644</v>
      </c>
      <c r="D130" s="2" t="s">
        <v>645</v>
      </c>
      <c r="E130" s="2" t="s">
        <v>134</v>
      </c>
      <c r="F130" s="2" t="s">
        <v>81</v>
      </c>
      <c r="G130" s="2" t="s">
        <v>2519</v>
      </c>
      <c r="H130" s="2" t="s">
        <v>2610</v>
      </c>
      <c r="I130" s="2" t="s">
        <v>645</v>
      </c>
      <c r="J130" s="2" t="s">
        <v>2521</v>
      </c>
      <c r="K130" s="2" t="s">
        <v>2930</v>
      </c>
    </row>
    <row r="131" s="1" customFormat="1" ht="20" customHeight="1" spans="1:11">
      <c r="A131" s="2" t="s">
        <v>515</v>
      </c>
      <c r="B131" s="2" t="s">
        <v>2931</v>
      </c>
      <c r="C131" s="2" t="s">
        <v>2932</v>
      </c>
      <c r="D131" s="2" t="s">
        <v>2933</v>
      </c>
      <c r="E131" s="2" t="s">
        <v>134</v>
      </c>
      <c r="F131" s="2" t="s">
        <v>81</v>
      </c>
      <c r="G131" s="2" t="s">
        <v>2519</v>
      </c>
      <c r="H131" s="2" t="s">
        <v>2934</v>
      </c>
      <c r="I131" s="2" t="s">
        <v>2935</v>
      </c>
      <c r="J131" s="2" t="s">
        <v>2521</v>
      </c>
      <c r="K131" s="2" t="s">
        <v>2936</v>
      </c>
    </row>
    <row r="132" s="1" customFormat="1" ht="20" customHeight="1" spans="1:11">
      <c r="A132" s="2" t="s">
        <v>2119</v>
      </c>
      <c r="B132" s="2" t="s">
        <v>2937</v>
      </c>
      <c r="C132" s="2" t="s">
        <v>2044</v>
      </c>
      <c r="D132" s="2" t="s">
        <v>2120</v>
      </c>
      <c r="E132" s="2" t="s">
        <v>134</v>
      </c>
      <c r="F132" s="2" t="s">
        <v>81</v>
      </c>
      <c r="G132" s="2" t="s">
        <v>2519</v>
      </c>
      <c r="H132" s="2" t="s">
        <v>2610</v>
      </c>
      <c r="I132" s="2" t="s">
        <v>2120</v>
      </c>
      <c r="J132" s="2" t="s">
        <v>2521</v>
      </c>
      <c r="K132" s="2" t="s">
        <v>2938</v>
      </c>
    </row>
    <row r="133" s="1" customFormat="1" ht="20" customHeight="1" spans="1:11">
      <c r="A133" s="2" t="s">
        <v>2033</v>
      </c>
      <c r="B133" s="2" t="s">
        <v>2939</v>
      </c>
      <c r="C133" s="2" t="s">
        <v>2035</v>
      </c>
      <c r="D133" s="2" t="s">
        <v>2036</v>
      </c>
      <c r="E133" s="2" t="s">
        <v>134</v>
      </c>
      <c r="F133" s="2" t="s">
        <v>81</v>
      </c>
      <c r="G133" s="2" t="s">
        <v>2519</v>
      </c>
      <c r="H133" s="2" t="s">
        <v>2581</v>
      </c>
      <c r="I133" s="2" t="s">
        <v>2036</v>
      </c>
      <c r="J133" s="2" t="s">
        <v>2521</v>
      </c>
      <c r="K133" s="2" t="s">
        <v>2940</v>
      </c>
    </row>
    <row r="134" s="1" customFormat="1" ht="20" customHeight="1" spans="1:11">
      <c r="A134" s="2" t="s">
        <v>1406</v>
      </c>
      <c r="B134" s="2" t="s">
        <v>2941</v>
      </c>
      <c r="C134" s="2" t="s">
        <v>1408</v>
      </c>
      <c r="D134" s="2" t="s">
        <v>1409</v>
      </c>
      <c r="E134" s="2" t="s">
        <v>134</v>
      </c>
      <c r="F134" s="2" t="s">
        <v>81</v>
      </c>
      <c r="G134" s="2" t="s">
        <v>2519</v>
      </c>
      <c r="H134" s="2" t="s">
        <v>2942</v>
      </c>
      <c r="I134" s="2" t="s">
        <v>1409</v>
      </c>
      <c r="J134" s="2" t="s">
        <v>2521</v>
      </c>
      <c r="K134" s="2" t="s">
        <v>2943</v>
      </c>
    </row>
    <row r="135" s="1" customFormat="1" ht="20" customHeight="1" spans="1:11">
      <c r="A135" s="2" t="s">
        <v>1213</v>
      </c>
      <c r="B135" s="2" t="s">
        <v>2944</v>
      </c>
      <c r="C135" s="2" t="s">
        <v>1215</v>
      </c>
      <c r="D135" s="2" t="s">
        <v>2945</v>
      </c>
      <c r="E135" s="2" t="s">
        <v>134</v>
      </c>
      <c r="F135" s="2" t="s">
        <v>81</v>
      </c>
      <c r="G135" s="2" t="s">
        <v>2519</v>
      </c>
      <c r="H135" s="2" t="s">
        <v>2541</v>
      </c>
      <c r="I135" s="2" t="s">
        <v>2946</v>
      </c>
      <c r="J135" s="2" t="s">
        <v>2521</v>
      </c>
      <c r="K135" s="2" t="s">
        <v>2947</v>
      </c>
    </row>
    <row r="136" s="1" customFormat="1" ht="20" customHeight="1" spans="1:11">
      <c r="A136" s="2" t="s">
        <v>2253</v>
      </c>
      <c r="B136" s="2" t="s">
        <v>2948</v>
      </c>
      <c r="C136" s="2" t="s">
        <v>2949</v>
      </c>
      <c r="D136" s="2" t="s">
        <v>2256</v>
      </c>
      <c r="E136" s="2" t="s">
        <v>134</v>
      </c>
      <c r="F136" s="2" t="s">
        <v>81</v>
      </c>
      <c r="G136" s="2" t="s">
        <v>2519</v>
      </c>
      <c r="H136" s="2" t="s">
        <v>2950</v>
      </c>
      <c r="I136" s="2" t="s">
        <v>2256</v>
      </c>
      <c r="J136" s="2" t="s">
        <v>2521</v>
      </c>
      <c r="K136" s="2" t="s">
        <v>2951</v>
      </c>
    </row>
    <row r="137" s="1" customFormat="1" ht="20" customHeight="1" spans="1:11">
      <c r="A137" s="2" t="s">
        <v>557</v>
      </c>
      <c r="B137" s="2" t="s">
        <v>2952</v>
      </c>
      <c r="C137" s="2" t="s">
        <v>511</v>
      </c>
      <c r="D137" s="2" t="s">
        <v>558</v>
      </c>
      <c r="E137" s="2" t="s">
        <v>134</v>
      </c>
      <c r="F137" s="2" t="s">
        <v>81</v>
      </c>
      <c r="G137" s="2" t="s">
        <v>2519</v>
      </c>
      <c r="H137" s="2" t="s">
        <v>2953</v>
      </c>
      <c r="I137" s="2" t="s">
        <v>558</v>
      </c>
      <c r="J137" s="2" t="s">
        <v>2521</v>
      </c>
      <c r="K137" s="2" t="s">
        <v>2954</v>
      </c>
    </row>
    <row r="138" s="1" customFormat="1" ht="20" customHeight="1" spans="1:11">
      <c r="A138" s="2" t="s">
        <v>509</v>
      </c>
      <c r="B138" s="2" t="s">
        <v>2955</v>
      </c>
      <c r="C138" s="2" t="s">
        <v>511</v>
      </c>
      <c r="D138" s="2" t="s">
        <v>512</v>
      </c>
      <c r="E138" s="2" t="s">
        <v>134</v>
      </c>
      <c r="F138" s="2" t="s">
        <v>81</v>
      </c>
      <c r="G138" s="2" t="s">
        <v>2519</v>
      </c>
      <c r="H138" s="2" t="s">
        <v>2748</v>
      </c>
      <c r="I138" s="2" t="s">
        <v>512</v>
      </c>
      <c r="J138" s="2" t="s">
        <v>2521</v>
      </c>
      <c r="K138" s="2" t="s">
        <v>2956</v>
      </c>
    </row>
    <row r="139" s="1" customFormat="1" ht="20" customHeight="1" spans="1:11">
      <c r="A139" s="2" t="s">
        <v>2371</v>
      </c>
      <c r="B139" s="2" t="s">
        <v>2957</v>
      </c>
      <c r="C139" s="2" t="s">
        <v>2958</v>
      </c>
      <c r="D139" s="2" t="s">
        <v>2374</v>
      </c>
      <c r="E139" s="2" t="s">
        <v>134</v>
      </c>
      <c r="F139" s="2" t="s">
        <v>81</v>
      </c>
      <c r="G139" s="2" t="s">
        <v>2519</v>
      </c>
      <c r="H139" s="2" t="s">
        <v>2959</v>
      </c>
      <c r="I139" s="2" t="s">
        <v>2374</v>
      </c>
      <c r="J139" s="2" t="s">
        <v>2521</v>
      </c>
      <c r="K139" s="2" t="s">
        <v>2960</v>
      </c>
    </row>
    <row r="140" s="1" customFormat="1" ht="20" customHeight="1" spans="1:11">
      <c r="A140" s="2" t="s">
        <v>2961</v>
      </c>
      <c r="B140" s="2" t="s">
        <v>2962</v>
      </c>
      <c r="C140" s="2" t="s">
        <v>2963</v>
      </c>
      <c r="D140" s="2" t="s">
        <v>2964</v>
      </c>
      <c r="E140" s="2" t="s">
        <v>134</v>
      </c>
      <c r="F140" s="2" t="s">
        <v>81</v>
      </c>
      <c r="G140" s="2" t="s">
        <v>2519</v>
      </c>
      <c r="H140" s="2" t="s">
        <v>2567</v>
      </c>
      <c r="I140" s="2" t="s">
        <v>2964</v>
      </c>
      <c r="J140" s="2" t="s">
        <v>2521</v>
      </c>
      <c r="K140" s="2" t="s">
        <v>2965</v>
      </c>
    </row>
    <row r="141" s="1" customFormat="1" ht="20" customHeight="1" spans="1:11">
      <c r="A141" s="2" t="s">
        <v>1041</v>
      </c>
      <c r="B141" s="2" t="s">
        <v>2966</v>
      </c>
      <c r="C141" s="2" t="s">
        <v>2967</v>
      </c>
      <c r="D141" s="2" t="s">
        <v>1044</v>
      </c>
      <c r="E141" s="2" t="s">
        <v>134</v>
      </c>
      <c r="F141" s="2" t="s">
        <v>81</v>
      </c>
      <c r="G141" s="2" t="s">
        <v>2519</v>
      </c>
      <c r="H141" s="2" t="s">
        <v>2968</v>
      </c>
      <c r="I141" s="2" t="s">
        <v>1044</v>
      </c>
      <c r="J141" s="2" t="s">
        <v>2521</v>
      </c>
      <c r="K141" s="2" t="s">
        <v>2969</v>
      </c>
    </row>
    <row r="142" s="1" customFormat="1" ht="20" customHeight="1" spans="1:11">
      <c r="A142" s="2" t="s">
        <v>1099</v>
      </c>
      <c r="B142" s="2" t="s">
        <v>2970</v>
      </c>
      <c r="C142" s="2" t="s">
        <v>1095</v>
      </c>
      <c r="D142" s="2" t="s">
        <v>1100</v>
      </c>
      <c r="E142" s="2" t="s">
        <v>134</v>
      </c>
      <c r="F142" s="2" t="s">
        <v>81</v>
      </c>
      <c r="G142" s="2" t="s">
        <v>2519</v>
      </c>
      <c r="H142" s="2" t="s">
        <v>2971</v>
      </c>
      <c r="I142" s="2" t="s">
        <v>1100</v>
      </c>
      <c r="J142" s="2" t="s">
        <v>2521</v>
      </c>
      <c r="K142" s="2" t="s">
        <v>2972</v>
      </c>
    </row>
    <row r="143" s="1" customFormat="1" ht="20" customHeight="1" spans="1:11">
      <c r="A143" s="2" t="s">
        <v>1816</v>
      </c>
      <c r="B143" s="2" t="s">
        <v>2973</v>
      </c>
      <c r="C143" s="2" t="s">
        <v>2974</v>
      </c>
      <c r="D143" s="2" t="s">
        <v>1819</v>
      </c>
      <c r="E143" s="2" t="s">
        <v>134</v>
      </c>
      <c r="F143" s="2" t="s">
        <v>81</v>
      </c>
      <c r="G143" s="2" t="s">
        <v>2519</v>
      </c>
      <c r="H143" s="2" t="s">
        <v>2581</v>
      </c>
      <c r="I143" s="2" t="s">
        <v>1819</v>
      </c>
      <c r="J143" s="2" t="s">
        <v>2521</v>
      </c>
      <c r="K143" s="2" t="s">
        <v>2975</v>
      </c>
    </row>
    <row r="144" s="1" customFormat="1" ht="20" customHeight="1" spans="1:11">
      <c r="A144" s="2" t="s">
        <v>1365</v>
      </c>
      <c r="B144" s="2" t="s">
        <v>2976</v>
      </c>
      <c r="C144" s="2" t="s">
        <v>1367</v>
      </c>
      <c r="D144" s="2" t="s">
        <v>1368</v>
      </c>
      <c r="E144" s="2" t="s">
        <v>134</v>
      </c>
      <c r="F144" s="2" t="s">
        <v>81</v>
      </c>
      <c r="G144" s="2" t="s">
        <v>2519</v>
      </c>
      <c r="H144" s="2" t="s">
        <v>2977</v>
      </c>
      <c r="I144" s="2" t="s">
        <v>1368</v>
      </c>
      <c r="J144" s="2" t="s">
        <v>2521</v>
      </c>
      <c r="K144" s="2" t="s">
        <v>2978</v>
      </c>
    </row>
    <row r="145" s="1" customFormat="1" ht="20" customHeight="1" spans="1:11">
      <c r="A145" s="2" t="s">
        <v>1249</v>
      </c>
      <c r="B145" s="2" t="s">
        <v>2979</v>
      </c>
      <c r="C145" s="2" t="s">
        <v>1251</v>
      </c>
      <c r="D145" s="2" t="s">
        <v>1252</v>
      </c>
      <c r="E145" s="2" t="s">
        <v>134</v>
      </c>
      <c r="F145" s="2" t="s">
        <v>81</v>
      </c>
      <c r="G145" s="2" t="s">
        <v>2519</v>
      </c>
      <c r="H145" s="2" t="s">
        <v>2527</v>
      </c>
      <c r="I145" s="2" t="s">
        <v>1252</v>
      </c>
      <c r="J145" s="2" t="s">
        <v>2521</v>
      </c>
      <c r="K145" s="2" t="s">
        <v>2980</v>
      </c>
    </row>
    <row r="146" s="1" customFormat="1" ht="20" customHeight="1" spans="1:11">
      <c r="A146" s="2" t="s">
        <v>2218</v>
      </c>
      <c r="B146" s="2" t="s">
        <v>2981</v>
      </c>
      <c r="C146" s="2" t="s">
        <v>2220</v>
      </c>
      <c r="D146" s="2" t="s">
        <v>2221</v>
      </c>
      <c r="E146" s="2" t="s">
        <v>134</v>
      </c>
      <c r="F146" s="2" t="s">
        <v>81</v>
      </c>
      <c r="G146" s="2" t="s">
        <v>2519</v>
      </c>
      <c r="H146" s="2" t="s">
        <v>2968</v>
      </c>
      <c r="I146" s="2" t="s">
        <v>2221</v>
      </c>
      <c r="J146" s="2" t="s">
        <v>2521</v>
      </c>
      <c r="K146" s="2" t="s">
        <v>2982</v>
      </c>
    </row>
    <row r="147" s="1" customFormat="1" ht="20" customHeight="1" spans="1:11">
      <c r="A147" s="2" t="s">
        <v>2308</v>
      </c>
      <c r="B147" s="2" t="s">
        <v>2983</v>
      </c>
      <c r="C147" s="2" t="s">
        <v>2310</v>
      </c>
      <c r="D147" s="2" t="s">
        <v>2311</v>
      </c>
      <c r="E147" s="2" t="s">
        <v>134</v>
      </c>
      <c r="F147" s="2" t="s">
        <v>81</v>
      </c>
      <c r="G147" s="2" t="s">
        <v>2519</v>
      </c>
      <c r="H147" s="2" t="s">
        <v>2591</v>
      </c>
      <c r="I147" s="2" t="s">
        <v>2311</v>
      </c>
      <c r="J147" s="2" t="s">
        <v>2521</v>
      </c>
      <c r="K147" s="2" t="s">
        <v>2984</v>
      </c>
    </row>
    <row r="148" s="1" customFormat="1" ht="20" customHeight="1" spans="1:11">
      <c r="A148" s="2" t="s">
        <v>2214</v>
      </c>
      <c r="B148" s="2" t="s">
        <v>2985</v>
      </c>
      <c r="C148" s="2" t="s">
        <v>2216</v>
      </c>
      <c r="D148" s="2" t="s">
        <v>2217</v>
      </c>
      <c r="E148" s="2" t="s">
        <v>134</v>
      </c>
      <c r="F148" s="2" t="s">
        <v>81</v>
      </c>
      <c r="G148" s="2" t="s">
        <v>2519</v>
      </c>
      <c r="H148" s="2" t="s">
        <v>2986</v>
      </c>
      <c r="I148" s="2" t="s">
        <v>2217</v>
      </c>
      <c r="J148" s="2" t="s">
        <v>2521</v>
      </c>
      <c r="K148" s="2" t="s">
        <v>2987</v>
      </c>
    </row>
    <row r="149" s="1" customFormat="1" ht="20" customHeight="1" spans="1:11">
      <c r="A149" s="2" t="s">
        <v>258</v>
      </c>
      <c r="B149" s="2" t="s">
        <v>2988</v>
      </c>
      <c r="C149" s="2" t="s">
        <v>260</v>
      </c>
      <c r="D149" s="2" t="s">
        <v>261</v>
      </c>
      <c r="E149" s="2" t="s">
        <v>134</v>
      </c>
      <c r="F149" s="2" t="s">
        <v>81</v>
      </c>
      <c r="G149" s="2" t="s">
        <v>2519</v>
      </c>
      <c r="H149" s="2" t="s">
        <v>2989</v>
      </c>
      <c r="I149" s="2" t="s">
        <v>261</v>
      </c>
      <c r="J149" s="2" t="s">
        <v>2521</v>
      </c>
      <c r="K149" s="2" t="s">
        <v>2990</v>
      </c>
    </row>
    <row r="150" s="1" customFormat="1" ht="20" customHeight="1" spans="1:11">
      <c r="A150" s="2" t="s">
        <v>1244</v>
      </c>
      <c r="B150" s="2" t="s">
        <v>2991</v>
      </c>
      <c r="C150" s="2" t="s">
        <v>2992</v>
      </c>
      <c r="D150" s="2" t="s">
        <v>1247</v>
      </c>
      <c r="E150" s="2" t="s">
        <v>134</v>
      </c>
      <c r="F150" s="2" t="s">
        <v>81</v>
      </c>
      <c r="G150" s="2" t="s">
        <v>2519</v>
      </c>
      <c r="H150" s="2" t="s">
        <v>2727</v>
      </c>
      <c r="I150" s="2" t="s">
        <v>1247</v>
      </c>
      <c r="J150" s="2" t="s">
        <v>2521</v>
      </c>
      <c r="K150" s="2" t="s">
        <v>2993</v>
      </c>
    </row>
    <row r="151" s="1" customFormat="1" ht="20" customHeight="1" spans="1:11">
      <c r="A151" s="2" t="s">
        <v>2121</v>
      </c>
      <c r="B151" s="2" t="s">
        <v>2994</v>
      </c>
      <c r="C151" s="2" t="s">
        <v>2123</v>
      </c>
      <c r="D151" s="2" t="s">
        <v>2124</v>
      </c>
      <c r="E151" s="2" t="s">
        <v>134</v>
      </c>
      <c r="F151" s="2" t="s">
        <v>81</v>
      </c>
      <c r="G151" s="2" t="s">
        <v>2519</v>
      </c>
      <c r="H151" s="2" t="s">
        <v>2995</v>
      </c>
      <c r="I151" s="2" t="s">
        <v>2124</v>
      </c>
      <c r="J151" s="2" t="s">
        <v>2521</v>
      </c>
      <c r="K151" s="2" t="s">
        <v>2996</v>
      </c>
    </row>
    <row r="152" s="1" customFormat="1" ht="20" customHeight="1" spans="1:11">
      <c r="A152" s="2" t="s">
        <v>855</v>
      </c>
      <c r="B152" s="2" t="s">
        <v>2997</v>
      </c>
      <c r="C152" s="2" t="s">
        <v>857</v>
      </c>
      <c r="D152" s="2" t="s">
        <v>858</v>
      </c>
      <c r="E152" s="2" t="s">
        <v>134</v>
      </c>
      <c r="F152" s="2" t="s">
        <v>81</v>
      </c>
      <c r="G152" s="2" t="s">
        <v>2519</v>
      </c>
      <c r="H152" s="2" t="s">
        <v>2998</v>
      </c>
      <c r="I152" s="2" t="s">
        <v>858</v>
      </c>
      <c r="J152" s="2" t="s">
        <v>2521</v>
      </c>
      <c r="K152" s="2" t="s">
        <v>2999</v>
      </c>
    </row>
    <row r="153" s="1" customFormat="1" ht="20" customHeight="1" spans="1:11">
      <c r="A153" s="2" t="s">
        <v>2210</v>
      </c>
      <c r="B153" s="2" t="s">
        <v>3000</v>
      </c>
      <c r="C153" s="2" t="s">
        <v>2200</v>
      </c>
      <c r="D153" s="2" t="s">
        <v>2211</v>
      </c>
      <c r="E153" s="2" t="s">
        <v>134</v>
      </c>
      <c r="F153" s="2" t="s">
        <v>81</v>
      </c>
      <c r="G153" s="2" t="s">
        <v>2519</v>
      </c>
      <c r="H153" s="2" t="s">
        <v>2934</v>
      </c>
      <c r="I153" s="2" t="s">
        <v>2211</v>
      </c>
      <c r="J153" s="2" t="s">
        <v>2521</v>
      </c>
      <c r="K153" s="2" t="s">
        <v>3001</v>
      </c>
    </row>
    <row r="154" s="1" customFormat="1" ht="20" customHeight="1" spans="1:11">
      <c r="A154" s="2" t="s">
        <v>2212</v>
      </c>
      <c r="B154" s="2" t="s">
        <v>3002</v>
      </c>
      <c r="C154" s="2" t="s">
        <v>2205</v>
      </c>
      <c r="D154" s="2" t="s">
        <v>2213</v>
      </c>
      <c r="E154" s="2" t="s">
        <v>134</v>
      </c>
      <c r="F154" s="2" t="s">
        <v>81</v>
      </c>
      <c r="G154" s="2" t="s">
        <v>2519</v>
      </c>
      <c r="H154" s="2" t="s">
        <v>2781</v>
      </c>
      <c r="I154" s="2" t="s">
        <v>2213</v>
      </c>
      <c r="J154" s="2" t="s">
        <v>2521</v>
      </c>
      <c r="K154" s="2" t="s">
        <v>3003</v>
      </c>
    </row>
    <row r="155" s="1" customFormat="1" ht="20" customHeight="1" spans="1:11">
      <c r="A155" s="2" t="s">
        <v>2208</v>
      </c>
      <c r="B155" s="2" t="s">
        <v>3004</v>
      </c>
      <c r="C155" s="2" t="s">
        <v>2200</v>
      </c>
      <c r="D155" s="2" t="s">
        <v>2209</v>
      </c>
      <c r="E155" s="2" t="s">
        <v>134</v>
      </c>
      <c r="F155" s="2" t="s">
        <v>81</v>
      </c>
      <c r="G155" s="2" t="s">
        <v>2519</v>
      </c>
      <c r="H155" s="2" t="s">
        <v>2934</v>
      </c>
      <c r="I155" s="2" t="s">
        <v>2209</v>
      </c>
      <c r="J155" s="2" t="s">
        <v>2521</v>
      </c>
      <c r="K155" s="2" t="s">
        <v>3005</v>
      </c>
    </row>
    <row r="156" s="1" customFormat="1" ht="20" customHeight="1" spans="1:11">
      <c r="A156" s="2" t="s">
        <v>2203</v>
      </c>
      <c r="B156" s="2" t="s">
        <v>3006</v>
      </c>
      <c r="C156" s="2" t="s">
        <v>2205</v>
      </c>
      <c r="D156" s="2" t="s">
        <v>2206</v>
      </c>
      <c r="E156" s="2" t="s">
        <v>134</v>
      </c>
      <c r="F156" s="2" t="s">
        <v>81</v>
      </c>
      <c r="G156" s="2" t="s">
        <v>2519</v>
      </c>
      <c r="H156" s="2" t="s">
        <v>2781</v>
      </c>
      <c r="I156" s="2" t="s">
        <v>2206</v>
      </c>
      <c r="J156" s="2" t="s">
        <v>2521</v>
      </c>
      <c r="K156" s="2" t="s">
        <v>3007</v>
      </c>
    </row>
    <row r="157" s="1" customFormat="1" ht="20" customHeight="1" spans="1:11">
      <c r="A157" s="2" t="s">
        <v>2198</v>
      </c>
      <c r="B157" s="2" t="s">
        <v>3008</v>
      </c>
      <c r="C157" s="2" t="s">
        <v>2200</v>
      </c>
      <c r="D157" s="2" t="s">
        <v>2201</v>
      </c>
      <c r="E157" s="2" t="s">
        <v>134</v>
      </c>
      <c r="F157" s="2" t="s">
        <v>81</v>
      </c>
      <c r="G157" s="2" t="s">
        <v>2519</v>
      </c>
      <c r="H157" s="2" t="s">
        <v>3009</v>
      </c>
      <c r="I157" s="2" t="s">
        <v>2201</v>
      </c>
      <c r="J157" s="2" t="s">
        <v>2521</v>
      </c>
      <c r="K157" s="2" t="s">
        <v>3010</v>
      </c>
    </row>
    <row r="158" s="1" customFormat="1" ht="20" customHeight="1" spans="1:11">
      <c r="A158" s="2" t="s">
        <v>1553</v>
      </c>
      <c r="B158" s="2" t="s">
        <v>3011</v>
      </c>
      <c r="C158" s="2" t="s">
        <v>1555</v>
      </c>
      <c r="D158" s="2" t="s">
        <v>1556</v>
      </c>
      <c r="E158" s="2" t="s">
        <v>134</v>
      </c>
      <c r="F158" s="2" t="s">
        <v>81</v>
      </c>
      <c r="G158" s="2" t="s">
        <v>2519</v>
      </c>
      <c r="H158" s="2" t="s">
        <v>2648</v>
      </c>
      <c r="I158" s="2" t="s">
        <v>1556</v>
      </c>
      <c r="J158" s="2" t="s">
        <v>2521</v>
      </c>
      <c r="K158" s="2" t="s">
        <v>3012</v>
      </c>
    </row>
    <row r="159" s="1" customFormat="1" ht="20" customHeight="1" spans="1:11">
      <c r="A159" s="2" t="s">
        <v>2364</v>
      </c>
      <c r="B159" s="2" t="s">
        <v>3013</v>
      </c>
      <c r="C159" s="2" t="s">
        <v>846</v>
      </c>
      <c r="D159" s="2" t="s">
        <v>2365</v>
      </c>
      <c r="E159" s="2" t="s">
        <v>134</v>
      </c>
      <c r="F159" s="2" t="s">
        <v>81</v>
      </c>
      <c r="G159" s="2" t="s">
        <v>2519</v>
      </c>
      <c r="H159" s="2" t="s">
        <v>3014</v>
      </c>
      <c r="I159" s="2" t="s">
        <v>2365</v>
      </c>
      <c r="J159" s="2" t="s">
        <v>2521</v>
      </c>
      <c r="K159" s="2" t="s">
        <v>3015</v>
      </c>
    </row>
    <row r="160" s="1" customFormat="1" ht="20" customHeight="1" spans="1:11">
      <c r="A160" s="2" t="s">
        <v>3016</v>
      </c>
      <c r="B160" s="2" t="s">
        <v>3017</v>
      </c>
      <c r="C160" s="2" t="s">
        <v>3018</v>
      </c>
      <c r="D160" s="2" t="s">
        <v>3019</v>
      </c>
      <c r="E160" s="2" t="s">
        <v>134</v>
      </c>
      <c r="F160" s="2" t="s">
        <v>81</v>
      </c>
      <c r="G160" s="2" t="s">
        <v>2519</v>
      </c>
      <c r="H160" s="2" t="s">
        <v>2567</v>
      </c>
      <c r="I160" s="2" t="s">
        <v>3019</v>
      </c>
      <c r="J160" s="2" t="s">
        <v>2521</v>
      </c>
      <c r="K160" s="2" t="s">
        <v>3020</v>
      </c>
    </row>
    <row r="161" s="1" customFormat="1" ht="20" customHeight="1" spans="1:11">
      <c r="A161" s="2" t="s">
        <v>1690</v>
      </c>
      <c r="B161" s="2" t="s">
        <v>3021</v>
      </c>
      <c r="C161" s="2" t="s">
        <v>1692</v>
      </c>
      <c r="D161" s="2" t="s">
        <v>1693</v>
      </c>
      <c r="E161" s="2" t="s">
        <v>134</v>
      </c>
      <c r="F161" s="2" t="s">
        <v>81</v>
      </c>
      <c r="G161" s="2" t="s">
        <v>2519</v>
      </c>
      <c r="H161" s="2" t="s">
        <v>2694</v>
      </c>
      <c r="I161" s="2" t="s">
        <v>1693</v>
      </c>
      <c r="J161" s="2" t="s">
        <v>2521</v>
      </c>
      <c r="K161" s="2" t="s">
        <v>3022</v>
      </c>
    </row>
    <row r="162" s="1" customFormat="1" ht="20" customHeight="1" spans="1:11">
      <c r="A162" s="2" t="s">
        <v>1565</v>
      </c>
      <c r="B162" s="2" t="s">
        <v>3023</v>
      </c>
      <c r="C162" s="2" t="s">
        <v>1567</v>
      </c>
      <c r="D162" s="2" t="s">
        <v>1568</v>
      </c>
      <c r="E162" s="2" t="s">
        <v>134</v>
      </c>
      <c r="F162" s="2" t="s">
        <v>81</v>
      </c>
      <c r="G162" s="2" t="s">
        <v>2519</v>
      </c>
      <c r="H162" s="2" t="s">
        <v>2697</v>
      </c>
      <c r="I162" s="2" t="s">
        <v>1568</v>
      </c>
      <c r="J162" s="2" t="s">
        <v>2521</v>
      </c>
      <c r="K162" s="2" t="s">
        <v>3024</v>
      </c>
    </row>
    <row r="163" s="1" customFormat="1" ht="20" customHeight="1" spans="1:11">
      <c r="A163" s="2" t="s">
        <v>1219</v>
      </c>
      <c r="B163" s="2" t="s">
        <v>3025</v>
      </c>
      <c r="C163" s="2" t="s">
        <v>1221</v>
      </c>
      <c r="D163" s="2" t="s">
        <v>1222</v>
      </c>
      <c r="E163" s="2" t="s">
        <v>134</v>
      </c>
      <c r="F163" s="2" t="s">
        <v>81</v>
      </c>
      <c r="G163" s="2" t="s">
        <v>2519</v>
      </c>
      <c r="H163" s="2" t="s">
        <v>3026</v>
      </c>
      <c r="I163" s="2" t="s">
        <v>1222</v>
      </c>
      <c r="J163" s="2" t="s">
        <v>2521</v>
      </c>
      <c r="K163" s="2" t="s">
        <v>3027</v>
      </c>
    </row>
    <row r="164" s="1" customFormat="1" ht="20" customHeight="1" spans="1:11">
      <c r="A164" s="2" t="s">
        <v>1542</v>
      </c>
      <c r="B164" s="2" t="s">
        <v>3028</v>
      </c>
      <c r="C164" s="2" t="s">
        <v>1544</v>
      </c>
      <c r="D164" s="2" t="s">
        <v>1545</v>
      </c>
      <c r="E164" s="2" t="s">
        <v>134</v>
      </c>
      <c r="F164" s="2" t="s">
        <v>81</v>
      </c>
      <c r="G164" s="2" t="s">
        <v>2519</v>
      </c>
      <c r="H164" s="2" t="s">
        <v>2752</v>
      </c>
      <c r="I164" s="2" t="s">
        <v>1545</v>
      </c>
      <c r="J164" s="2" t="s">
        <v>2521</v>
      </c>
      <c r="K164" s="2" t="s">
        <v>3029</v>
      </c>
    </row>
    <row r="165" s="1" customFormat="1" ht="20" customHeight="1" spans="1:11">
      <c r="A165" s="2" t="s">
        <v>2066</v>
      </c>
      <c r="B165" s="2" t="s">
        <v>3030</v>
      </c>
      <c r="C165" s="2" t="s">
        <v>3031</v>
      </c>
      <c r="D165" s="2" t="s">
        <v>2069</v>
      </c>
      <c r="E165" s="2" t="s">
        <v>134</v>
      </c>
      <c r="F165" s="2" t="s">
        <v>81</v>
      </c>
      <c r="G165" s="2" t="s">
        <v>2519</v>
      </c>
      <c r="H165" s="2" t="s">
        <v>2689</v>
      </c>
      <c r="I165" s="2" t="s">
        <v>2069</v>
      </c>
      <c r="J165" s="2" t="s">
        <v>2521</v>
      </c>
      <c r="K165" s="2" t="s">
        <v>3032</v>
      </c>
    </row>
    <row r="166" s="1" customFormat="1" ht="20" customHeight="1" spans="1:11">
      <c r="A166" s="2" t="s">
        <v>685</v>
      </c>
      <c r="B166" s="2" t="s">
        <v>3033</v>
      </c>
      <c r="C166" s="2" t="s">
        <v>687</v>
      </c>
      <c r="D166" s="2" t="s">
        <v>688</v>
      </c>
      <c r="E166" s="2" t="s">
        <v>134</v>
      </c>
      <c r="F166" s="2" t="s">
        <v>81</v>
      </c>
      <c r="G166" s="2" t="s">
        <v>2519</v>
      </c>
      <c r="H166" s="2" t="s">
        <v>2624</v>
      </c>
      <c r="I166" s="2" t="s">
        <v>688</v>
      </c>
      <c r="J166" s="2" t="s">
        <v>2521</v>
      </c>
      <c r="K166" s="2" t="s">
        <v>3034</v>
      </c>
    </row>
    <row r="167" s="1" customFormat="1" ht="20" customHeight="1" spans="1:11">
      <c r="A167" s="2" t="s">
        <v>1308</v>
      </c>
      <c r="B167" s="2" t="s">
        <v>3035</v>
      </c>
      <c r="C167" s="2" t="s">
        <v>3036</v>
      </c>
      <c r="D167" s="2" t="s">
        <v>1311</v>
      </c>
      <c r="E167" s="2" t="s">
        <v>134</v>
      </c>
      <c r="F167" s="2" t="s">
        <v>81</v>
      </c>
      <c r="G167" s="2" t="s">
        <v>2519</v>
      </c>
      <c r="H167" s="2" t="s">
        <v>3037</v>
      </c>
      <c r="I167" s="2" t="s">
        <v>1311</v>
      </c>
      <c r="J167" s="2" t="s">
        <v>2521</v>
      </c>
      <c r="K167" s="2" t="s">
        <v>3038</v>
      </c>
    </row>
    <row r="168" s="1" customFormat="1" ht="20" customHeight="1" spans="1:11">
      <c r="A168" s="2" t="s">
        <v>1046</v>
      </c>
      <c r="B168" s="2" t="s">
        <v>3039</v>
      </c>
      <c r="C168" s="2" t="s">
        <v>3040</v>
      </c>
      <c r="D168" s="2" t="s">
        <v>1049</v>
      </c>
      <c r="E168" s="2" t="s">
        <v>134</v>
      </c>
      <c r="F168" s="2" t="s">
        <v>81</v>
      </c>
      <c r="G168" s="2" t="s">
        <v>2519</v>
      </c>
      <c r="H168" s="2" t="s">
        <v>2918</v>
      </c>
      <c r="I168" s="2" t="s">
        <v>1049</v>
      </c>
      <c r="J168" s="2" t="s">
        <v>2521</v>
      </c>
      <c r="K168" s="2" t="s">
        <v>3041</v>
      </c>
    </row>
    <row r="169" s="1" customFormat="1" ht="20" customHeight="1" spans="1:11">
      <c r="A169" s="2" t="s">
        <v>1590</v>
      </c>
      <c r="B169" s="2" t="s">
        <v>3042</v>
      </c>
      <c r="C169" s="2" t="s">
        <v>1592</v>
      </c>
      <c r="D169" s="2" t="s">
        <v>1593</v>
      </c>
      <c r="E169" s="2" t="s">
        <v>134</v>
      </c>
      <c r="F169" s="2" t="s">
        <v>81</v>
      </c>
      <c r="G169" s="2" t="s">
        <v>2519</v>
      </c>
      <c r="H169" s="2" t="s">
        <v>2535</v>
      </c>
      <c r="I169" s="2" t="s">
        <v>1593</v>
      </c>
      <c r="J169" s="2" t="s">
        <v>2521</v>
      </c>
      <c r="K169" s="2" t="s">
        <v>3043</v>
      </c>
    </row>
    <row r="170" s="1" customFormat="1" ht="20" customHeight="1" spans="1:11">
      <c r="A170" s="2" t="s">
        <v>2243</v>
      </c>
      <c r="B170" s="2" t="s">
        <v>3044</v>
      </c>
      <c r="C170" s="2" t="s">
        <v>2245</v>
      </c>
      <c r="D170" s="2" t="s">
        <v>2246</v>
      </c>
      <c r="E170" s="2" t="s">
        <v>134</v>
      </c>
      <c r="F170" s="2" t="s">
        <v>81</v>
      </c>
      <c r="G170" s="2" t="s">
        <v>2519</v>
      </c>
      <c r="H170" s="2" t="s">
        <v>2658</v>
      </c>
      <c r="I170" s="2" t="s">
        <v>2246</v>
      </c>
      <c r="J170" s="2" t="s">
        <v>2521</v>
      </c>
      <c r="K170" s="2" t="s">
        <v>3045</v>
      </c>
    </row>
    <row r="171" s="1" customFormat="1" ht="20" customHeight="1" spans="1:11">
      <c r="A171" s="2" t="s">
        <v>2247</v>
      </c>
      <c r="B171" s="2" t="s">
        <v>3046</v>
      </c>
      <c r="C171" s="2" t="s">
        <v>1075</v>
      </c>
      <c r="D171" s="2" t="s">
        <v>2248</v>
      </c>
      <c r="E171" s="2" t="s">
        <v>134</v>
      </c>
      <c r="F171" s="2" t="s">
        <v>81</v>
      </c>
      <c r="G171" s="2" t="s">
        <v>2519</v>
      </c>
      <c r="H171" s="2" t="s">
        <v>2594</v>
      </c>
      <c r="I171" s="2" t="s">
        <v>2248</v>
      </c>
      <c r="J171" s="2" t="s">
        <v>2521</v>
      </c>
      <c r="K171" s="2" t="s">
        <v>3047</v>
      </c>
    </row>
    <row r="172" s="1" customFormat="1" ht="20" customHeight="1" spans="1:11">
      <c r="A172" s="2" t="s">
        <v>2237</v>
      </c>
      <c r="B172" s="2" t="s">
        <v>3048</v>
      </c>
      <c r="C172" s="2" t="s">
        <v>2239</v>
      </c>
      <c r="D172" s="2" t="s">
        <v>2240</v>
      </c>
      <c r="E172" s="2" t="s">
        <v>134</v>
      </c>
      <c r="F172" s="2" t="s">
        <v>81</v>
      </c>
      <c r="G172" s="2" t="s">
        <v>2519</v>
      </c>
      <c r="H172" s="2" t="s">
        <v>3049</v>
      </c>
      <c r="I172" s="2" t="s">
        <v>2240</v>
      </c>
      <c r="J172" s="2" t="s">
        <v>2521</v>
      </c>
      <c r="K172" s="2" t="s">
        <v>3050</v>
      </c>
    </row>
    <row r="173" s="1" customFormat="1" ht="20" customHeight="1" spans="1:11">
      <c r="A173" s="2" t="s">
        <v>1313</v>
      </c>
      <c r="B173" s="2" t="s">
        <v>3051</v>
      </c>
      <c r="C173" s="2" t="s">
        <v>2992</v>
      </c>
      <c r="D173" s="2" t="s">
        <v>1314</v>
      </c>
      <c r="E173" s="2" t="s">
        <v>134</v>
      </c>
      <c r="F173" s="2" t="s">
        <v>81</v>
      </c>
      <c r="G173" s="2" t="s">
        <v>2519</v>
      </c>
      <c r="H173" s="2" t="s">
        <v>2781</v>
      </c>
      <c r="I173" s="2" t="s">
        <v>1314</v>
      </c>
      <c r="J173" s="2" t="s">
        <v>2521</v>
      </c>
      <c r="K173" s="2" t="s">
        <v>3052</v>
      </c>
    </row>
    <row r="174" s="1" customFormat="1" ht="20" customHeight="1" spans="1:11">
      <c r="A174" s="2" t="s">
        <v>1977</v>
      </c>
      <c r="B174" s="2" t="s">
        <v>3053</v>
      </c>
      <c r="C174" s="2" t="s">
        <v>1979</v>
      </c>
      <c r="D174" s="2" t="s">
        <v>1980</v>
      </c>
      <c r="E174" s="2" t="s">
        <v>134</v>
      </c>
      <c r="F174" s="2" t="s">
        <v>81</v>
      </c>
      <c r="G174" s="2" t="s">
        <v>2519</v>
      </c>
      <c r="H174" s="2" t="s">
        <v>3054</v>
      </c>
      <c r="I174" s="2" t="s">
        <v>1980</v>
      </c>
      <c r="J174" s="2" t="s">
        <v>2521</v>
      </c>
      <c r="K174" s="2" t="s">
        <v>3055</v>
      </c>
    </row>
    <row r="175" s="1" customFormat="1" ht="20" customHeight="1" spans="1:11">
      <c r="A175" s="2" t="s">
        <v>844</v>
      </c>
      <c r="B175" s="2" t="s">
        <v>3056</v>
      </c>
      <c r="C175" s="2" t="s">
        <v>846</v>
      </c>
      <c r="D175" s="2" t="s">
        <v>847</v>
      </c>
      <c r="E175" s="2" t="s">
        <v>134</v>
      </c>
      <c r="F175" s="2" t="s">
        <v>81</v>
      </c>
      <c r="G175" s="2" t="s">
        <v>2519</v>
      </c>
      <c r="H175" s="2" t="s">
        <v>3057</v>
      </c>
      <c r="I175" s="2" t="s">
        <v>847</v>
      </c>
      <c r="J175" s="2" t="s">
        <v>2521</v>
      </c>
      <c r="K175" s="2" t="s">
        <v>3058</v>
      </c>
    </row>
    <row r="176" s="1" customFormat="1" ht="20" customHeight="1" spans="1:11">
      <c r="A176" s="2" t="s">
        <v>1291</v>
      </c>
      <c r="B176" s="2" t="s">
        <v>3059</v>
      </c>
      <c r="C176" s="2" t="s">
        <v>1293</v>
      </c>
      <c r="D176" s="2" t="s">
        <v>1294</v>
      </c>
      <c r="E176" s="2" t="s">
        <v>134</v>
      </c>
      <c r="F176" s="2" t="s">
        <v>81</v>
      </c>
      <c r="G176" s="2" t="s">
        <v>2519</v>
      </c>
      <c r="H176" s="2" t="s">
        <v>2781</v>
      </c>
      <c r="I176" s="2" t="s">
        <v>1294</v>
      </c>
      <c r="J176" s="2" t="s">
        <v>2521</v>
      </c>
      <c r="K176" s="2" t="s">
        <v>3060</v>
      </c>
    </row>
    <row r="177" s="1" customFormat="1" ht="20" customHeight="1" spans="1:11">
      <c r="A177" s="2" t="s">
        <v>1411</v>
      </c>
      <c r="B177" s="2" t="s">
        <v>3061</v>
      </c>
      <c r="C177" s="2" t="s">
        <v>1413</v>
      </c>
      <c r="D177" s="2" t="s">
        <v>1414</v>
      </c>
      <c r="E177" s="2" t="s">
        <v>134</v>
      </c>
      <c r="F177" s="2" t="s">
        <v>81</v>
      </c>
      <c r="G177" s="2" t="s">
        <v>2519</v>
      </c>
      <c r="H177" s="2" t="s">
        <v>2520</v>
      </c>
      <c r="I177" s="2" t="s">
        <v>1414</v>
      </c>
      <c r="J177" s="2" t="s">
        <v>2521</v>
      </c>
      <c r="K177" s="2" t="s">
        <v>3062</v>
      </c>
    </row>
    <row r="178" s="1" customFormat="1" ht="20" customHeight="1" spans="1:11">
      <c r="A178" s="2" t="s">
        <v>839</v>
      </c>
      <c r="B178" s="2" t="s">
        <v>3063</v>
      </c>
      <c r="C178" s="2" t="s">
        <v>841</v>
      </c>
      <c r="D178" s="2" t="s">
        <v>842</v>
      </c>
      <c r="E178" s="2" t="s">
        <v>134</v>
      </c>
      <c r="F178" s="2" t="s">
        <v>81</v>
      </c>
      <c r="G178" s="2" t="s">
        <v>2519</v>
      </c>
      <c r="H178" s="2" t="s">
        <v>2538</v>
      </c>
      <c r="I178" s="2" t="s">
        <v>842</v>
      </c>
      <c r="J178" s="2" t="s">
        <v>2521</v>
      </c>
      <c r="K178" s="2" t="s">
        <v>3064</v>
      </c>
    </row>
    <row r="179" s="1" customFormat="1" ht="20" customHeight="1" spans="1:11">
      <c r="A179" s="2" t="s">
        <v>1394</v>
      </c>
      <c r="B179" s="2" t="s">
        <v>3065</v>
      </c>
      <c r="C179" s="2" t="s">
        <v>1396</v>
      </c>
      <c r="D179" s="2" t="s">
        <v>1397</v>
      </c>
      <c r="E179" s="2" t="s">
        <v>134</v>
      </c>
      <c r="F179" s="2" t="s">
        <v>81</v>
      </c>
      <c r="G179" s="2" t="s">
        <v>2519</v>
      </c>
      <c r="H179" s="2" t="s">
        <v>2567</v>
      </c>
      <c r="I179" s="2" t="s">
        <v>1397</v>
      </c>
      <c r="J179" s="2" t="s">
        <v>2521</v>
      </c>
      <c r="K179" s="2" t="s">
        <v>3066</v>
      </c>
    </row>
    <row r="180" s="1" customFormat="1" ht="20" customHeight="1" spans="1:11">
      <c r="A180" s="2" t="s">
        <v>1052</v>
      </c>
      <c r="B180" s="2" t="s">
        <v>3067</v>
      </c>
      <c r="C180" s="2" t="s">
        <v>1054</v>
      </c>
      <c r="D180" s="2" t="s">
        <v>1055</v>
      </c>
      <c r="E180" s="2" t="s">
        <v>134</v>
      </c>
      <c r="F180" s="2" t="s">
        <v>81</v>
      </c>
      <c r="G180" s="2" t="s">
        <v>2519</v>
      </c>
      <c r="H180" s="2" t="s">
        <v>3068</v>
      </c>
      <c r="I180" s="2" t="s">
        <v>1055</v>
      </c>
      <c r="J180" s="2" t="s">
        <v>2521</v>
      </c>
      <c r="K180" s="2" t="s">
        <v>3069</v>
      </c>
    </row>
    <row r="181" s="1" customFormat="1" ht="20" customHeight="1" spans="1:11">
      <c r="A181" s="2" t="s">
        <v>1811</v>
      </c>
      <c r="B181" s="2" t="s">
        <v>3070</v>
      </c>
      <c r="C181" s="2" t="s">
        <v>1813</v>
      </c>
      <c r="D181" s="2" t="s">
        <v>1814</v>
      </c>
      <c r="E181" s="2" t="s">
        <v>134</v>
      </c>
      <c r="F181" s="2" t="s">
        <v>81</v>
      </c>
      <c r="G181" s="2" t="s">
        <v>2519</v>
      </c>
      <c r="H181" s="2" t="s">
        <v>3071</v>
      </c>
      <c r="I181" s="2" t="s">
        <v>1814</v>
      </c>
      <c r="J181" s="2" t="s">
        <v>2521</v>
      </c>
      <c r="K181" s="2" t="s">
        <v>3072</v>
      </c>
    </row>
    <row r="182" s="1" customFormat="1" ht="20" customHeight="1" spans="1:11">
      <c r="A182" s="2" t="s">
        <v>1295</v>
      </c>
      <c r="B182" s="2" t="s">
        <v>3073</v>
      </c>
      <c r="C182" s="2" t="s">
        <v>1297</v>
      </c>
      <c r="D182" s="2" t="s">
        <v>1298</v>
      </c>
      <c r="E182" s="2" t="s">
        <v>134</v>
      </c>
      <c r="F182" s="2" t="s">
        <v>81</v>
      </c>
      <c r="G182" s="2" t="s">
        <v>2519</v>
      </c>
      <c r="H182" s="2" t="s">
        <v>3074</v>
      </c>
      <c r="I182" s="2" t="s">
        <v>1298</v>
      </c>
      <c r="J182" s="2" t="s">
        <v>2521</v>
      </c>
      <c r="K182" s="2" t="s">
        <v>3075</v>
      </c>
    </row>
    <row r="183" s="1" customFormat="1" ht="20" customHeight="1" spans="1:11">
      <c r="A183" s="2" t="s">
        <v>1321</v>
      </c>
      <c r="B183" s="2" t="s">
        <v>3076</v>
      </c>
      <c r="C183" s="2" t="s">
        <v>1323</v>
      </c>
      <c r="D183" s="2" t="s">
        <v>1324</v>
      </c>
      <c r="E183" s="2" t="s">
        <v>134</v>
      </c>
      <c r="F183" s="2" t="s">
        <v>81</v>
      </c>
      <c r="G183" s="2" t="s">
        <v>2519</v>
      </c>
      <c r="H183" s="2" t="s">
        <v>3077</v>
      </c>
      <c r="I183" s="2" t="s">
        <v>1324</v>
      </c>
      <c r="J183" s="2" t="s">
        <v>2521</v>
      </c>
      <c r="K183" s="2" t="s">
        <v>3078</v>
      </c>
    </row>
    <row r="184" s="1" customFormat="1" ht="20" customHeight="1" spans="1:11">
      <c r="A184" s="2" t="s">
        <v>690</v>
      </c>
      <c r="B184" s="2" t="s">
        <v>3079</v>
      </c>
      <c r="C184" s="2" t="s">
        <v>692</v>
      </c>
      <c r="D184" s="2" t="s">
        <v>693</v>
      </c>
      <c r="E184" s="2" t="s">
        <v>134</v>
      </c>
      <c r="F184" s="2" t="s">
        <v>81</v>
      </c>
      <c r="G184" s="2" t="s">
        <v>2519</v>
      </c>
      <c r="H184" s="2" t="s">
        <v>2531</v>
      </c>
      <c r="I184" s="2" t="s">
        <v>693</v>
      </c>
      <c r="J184" s="2" t="s">
        <v>2521</v>
      </c>
      <c r="K184" s="2" t="s">
        <v>3080</v>
      </c>
    </row>
    <row r="185" s="1" customFormat="1" ht="20" customHeight="1" spans="1:11">
      <c r="A185" s="2" t="s">
        <v>1908</v>
      </c>
      <c r="B185" s="2" t="s">
        <v>3081</v>
      </c>
      <c r="C185" s="2" t="s">
        <v>1910</v>
      </c>
      <c r="D185" s="2" t="s">
        <v>1911</v>
      </c>
      <c r="E185" s="2" t="s">
        <v>134</v>
      </c>
      <c r="F185" s="2" t="s">
        <v>81</v>
      </c>
      <c r="G185" s="2" t="s">
        <v>2519</v>
      </c>
      <c r="H185" s="2" t="s">
        <v>3082</v>
      </c>
      <c r="I185" s="2" t="s">
        <v>1911</v>
      </c>
      <c r="J185" s="2" t="s">
        <v>2521</v>
      </c>
      <c r="K185" s="2" t="s">
        <v>3083</v>
      </c>
    </row>
    <row r="186" s="1" customFormat="1" ht="20" customHeight="1" spans="1:11">
      <c r="A186" s="2" t="s">
        <v>1014</v>
      </c>
      <c r="B186" s="2" t="s">
        <v>3084</v>
      </c>
      <c r="C186" s="2" t="s">
        <v>1016</v>
      </c>
      <c r="D186" s="2" t="s">
        <v>1017</v>
      </c>
      <c r="E186" s="2" t="s">
        <v>134</v>
      </c>
      <c r="F186" s="2" t="s">
        <v>81</v>
      </c>
      <c r="G186" s="2" t="s">
        <v>2519</v>
      </c>
      <c r="H186" s="2" t="s">
        <v>3085</v>
      </c>
      <c r="I186" s="2" t="s">
        <v>1017</v>
      </c>
      <c r="J186" s="2" t="s">
        <v>2521</v>
      </c>
      <c r="K186" s="2" t="s">
        <v>3086</v>
      </c>
    </row>
    <row r="187" s="1" customFormat="1" ht="20" customHeight="1" spans="1:11">
      <c r="A187" s="2" t="s">
        <v>1535</v>
      </c>
      <c r="B187" s="2" t="s">
        <v>3087</v>
      </c>
      <c r="C187" s="2" t="s">
        <v>1537</v>
      </c>
      <c r="D187" s="2" t="s">
        <v>1538</v>
      </c>
      <c r="E187" s="2" t="s">
        <v>134</v>
      </c>
      <c r="F187" s="2" t="s">
        <v>81</v>
      </c>
      <c r="G187" s="2" t="s">
        <v>2519</v>
      </c>
      <c r="H187" s="2" t="s">
        <v>3088</v>
      </c>
      <c r="I187" s="2" t="s">
        <v>1538</v>
      </c>
      <c r="J187" s="2" t="s">
        <v>2521</v>
      </c>
      <c r="K187" s="2" t="s">
        <v>3089</v>
      </c>
    </row>
    <row r="188" s="1" customFormat="1" ht="20" customHeight="1" spans="1:11">
      <c r="A188" s="2" t="s">
        <v>1695</v>
      </c>
      <c r="B188" s="2" t="s">
        <v>3090</v>
      </c>
      <c r="C188" s="2" t="s">
        <v>1697</v>
      </c>
      <c r="D188" s="2" t="s">
        <v>1698</v>
      </c>
      <c r="E188" s="2" t="s">
        <v>134</v>
      </c>
      <c r="F188" s="2" t="s">
        <v>81</v>
      </c>
      <c r="G188" s="2" t="s">
        <v>2519</v>
      </c>
      <c r="H188" s="2" t="s">
        <v>2694</v>
      </c>
      <c r="I188" s="2" t="s">
        <v>1698</v>
      </c>
      <c r="J188" s="2" t="s">
        <v>2521</v>
      </c>
      <c r="K188" s="2" t="s">
        <v>3091</v>
      </c>
    </row>
    <row r="189" s="1" customFormat="1" ht="20" customHeight="1" spans="1:11">
      <c r="A189" s="2" t="s">
        <v>2088</v>
      </c>
      <c r="B189" s="2" t="s">
        <v>3092</v>
      </c>
      <c r="C189" s="2" t="s">
        <v>2090</v>
      </c>
      <c r="D189" s="2" t="s">
        <v>2091</v>
      </c>
      <c r="E189" s="2" t="s">
        <v>134</v>
      </c>
      <c r="F189" s="2" t="s">
        <v>81</v>
      </c>
      <c r="G189" s="2" t="s">
        <v>2519</v>
      </c>
      <c r="H189" s="2" t="s">
        <v>2700</v>
      </c>
      <c r="I189" s="2" t="s">
        <v>2091</v>
      </c>
      <c r="J189" s="2" t="s">
        <v>2521</v>
      </c>
      <c r="K189" s="2" t="s">
        <v>3093</v>
      </c>
    </row>
    <row r="190" s="1" customFormat="1" ht="20" customHeight="1" spans="1:11">
      <c r="A190" s="2" t="s">
        <v>1404</v>
      </c>
      <c r="B190" s="2" t="s">
        <v>3094</v>
      </c>
      <c r="C190" s="2" t="s">
        <v>3095</v>
      </c>
      <c r="D190" s="2" t="s">
        <v>3096</v>
      </c>
      <c r="E190" s="2" t="s">
        <v>134</v>
      </c>
      <c r="F190" s="2" t="s">
        <v>81</v>
      </c>
      <c r="G190" s="2" t="s">
        <v>2519</v>
      </c>
      <c r="H190" s="2" t="s">
        <v>3097</v>
      </c>
      <c r="I190" s="2" t="s">
        <v>3098</v>
      </c>
      <c r="J190" s="2" t="s">
        <v>2521</v>
      </c>
      <c r="K190" s="2" t="s">
        <v>3099</v>
      </c>
    </row>
    <row r="191" s="1" customFormat="1" ht="20" customHeight="1" spans="1:11">
      <c r="A191" s="2" t="s">
        <v>498</v>
      </c>
      <c r="B191" s="2" t="s">
        <v>3100</v>
      </c>
      <c r="C191" s="2" t="s">
        <v>3101</v>
      </c>
      <c r="D191" s="2" t="s">
        <v>501</v>
      </c>
      <c r="E191" s="2" t="s">
        <v>134</v>
      </c>
      <c r="F191" s="2" t="s">
        <v>81</v>
      </c>
      <c r="G191" s="2" t="s">
        <v>2519</v>
      </c>
      <c r="H191" s="2" t="s">
        <v>3102</v>
      </c>
      <c r="I191" s="2" t="s">
        <v>501</v>
      </c>
      <c r="J191" s="2" t="s">
        <v>2521</v>
      </c>
      <c r="K191" s="2" t="s">
        <v>3103</v>
      </c>
    </row>
    <row r="192" s="1" customFormat="1" ht="20" customHeight="1" spans="1:11">
      <c r="A192" s="2" t="s">
        <v>2359</v>
      </c>
      <c r="B192" s="2" t="s">
        <v>3104</v>
      </c>
      <c r="C192" s="2" t="s">
        <v>2361</v>
      </c>
      <c r="D192" s="2" t="s">
        <v>2362</v>
      </c>
      <c r="E192" s="2" t="s">
        <v>134</v>
      </c>
      <c r="F192" s="2" t="s">
        <v>81</v>
      </c>
      <c r="G192" s="2" t="s">
        <v>2519</v>
      </c>
      <c r="H192" s="2" t="s">
        <v>3105</v>
      </c>
      <c r="I192" s="2" t="s">
        <v>2362</v>
      </c>
      <c r="J192" s="2" t="s">
        <v>2521</v>
      </c>
      <c r="K192" s="2" t="s">
        <v>3106</v>
      </c>
    </row>
    <row r="193" s="1" customFormat="1" ht="20" customHeight="1" spans="1:11">
      <c r="A193" s="2" t="s">
        <v>1036</v>
      </c>
      <c r="B193" s="2" t="s">
        <v>3107</v>
      </c>
      <c r="C193" s="2" t="s">
        <v>1038</v>
      </c>
      <c r="D193" s="2" t="s">
        <v>1039</v>
      </c>
      <c r="E193" s="2" t="s">
        <v>134</v>
      </c>
      <c r="F193" s="2" t="s">
        <v>81</v>
      </c>
      <c r="G193" s="2" t="s">
        <v>2519</v>
      </c>
      <c r="H193" s="2" t="s">
        <v>2594</v>
      </c>
      <c r="I193" s="2" t="s">
        <v>1039</v>
      </c>
      <c r="J193" s="2" t="s">
        <v>2521</v>
      </c>
      <c r="K193" s="2" t="s">
        <v>3108</v>
      </c>
    </row>
    <row r="194" s="1" customFormat="1" ht="20" customHeight="1" spans="1:11">
      <c r="A194" s="2" t="s">
        <v>1986</v>
      </c>
      <c r="B194" s="2" t="s">
        <v>3109</v>
      </c>
      <c r="C194" s="2" t="s">
        <v>1988</v>
      </c>
      <c r="D194" s="2" t="s">
        <v>1989</v>
      </c>
      <c r="E194" s="2" t="s">
        <v>134</v>
      </c>
      <c r="F194" s="2" t="s">
        <v>81</v>
      </c>
      <c r="G194" s="2" t="s">
        <v>2519</v>
      </c>
      <c r="H194" s="2" t="s">
        <v>2995</v>
      </c>
      <c r="I194" s="2" t="s">
        <v>1989</v>
      </c>
      <c r="J194" s="2" t="s">
        <v>2521</v>
      </c>
      <c r="K194" s="2" t="s">
        <v>3110</v>
      </c>
    </row>
    <row r="195" s="1" customFormat="1" ht="20" customHeight="1" spans="1:11">
      <c r="A195" s="2" t="s">
        <v>1385</v>
      </c>
      <c r="B195" s="2" t="s">
        <v>3111</v>
      </c>
      <c r="C195" s="2" t="s">
        <v>1387</v>
      </c>
      <c r="D195" s="2" t="s">
        <v>1388</v>
      </c>
      <c r="E195" s="2" t="s">
        <v>134</v>
      </c>
      <c r="F195" s="2" t="s">
        <v>81</v>
      </c>
      <c r="G195" s="2" t="s">
        <v>2519</v>
      </c>
      <c r="H195" s="2" t="s">
        <v>3112</v>
      </c>
      <c r="I195" s="2" t="s">
        <v>1388</v>
      </c>
      <c r="J195" s="2" t="s">
        <v>2521</v>
      </c>
      <c r="K195" s="2" t="s">
        <v>3113</v>
      </c>
    </row>
    <row r="196" s="1" customFormat="1" ht="20" customHeight="1" spans="1:11">
      <c r="A196" s="2" t="s">
        <v>853</v>
      </c>
      <c r="B196" s="2" t="s">
        <v>3114</v>
      </c>
      <c r="C196" s="2" t="s">
        <v>2547</v>
      </c>
      <c r="D196" s="2" t="s">
        <v>854</v>
      </c>
      <c r="E196" s="2" t="s">
        <v>134</v>
      </c>
      <c r="F196" s="2" t="s">
        <v>81</v>
      </c>
      <c r="G196" s="2" t="s">
        <v>2519</v>
      </c>
      <c r="H196" s="2" t="s">
        <v>2548</v>
      </c>
      <c r="I196" s="2" t="s">
        <v>854</v>
      </c>
      <c r="J196" s="2" t="s">
        <v>2521</v>
      </c>
      <c r="K196" s="2" t="s">
        <v>3115</v>
      </c>
    </row>
    <row r="197" s="1" customFormat="1" ht="20" customHeight="1" spans="1:11">
      <c r="A197" s="2" t="s">
        <v>1630</v>
      </c>
      <c r="B197" s="2" t="s">
        <v>3116</v>
      </c>
      <c r="C197" s="2" t="s">
        <v>3117</v>
      </c>
      <c r="D197" s="2" t="s">
        <v>1457</v>
      </c>
      <c r="E197" s="2" t="s">
        <v>134</v>
      </c>
      <c r="F197" s="2" t="s">
        <v>81</v>
      </c>
      <c r="G197" s="2" t="s">
        <v>2519</v>
      </c>
      <c r="H197" s="2" t="s">
        <v>3118</v>
      </c>
      <c r="I197" s="2" t="s">
        <v>1457</v>
      </c>
      <c r="J197" s="2" t="s">
        <v>2521</v>
      </c>
      <c r="K197" s="2" t="s">
        <v>3119</v>
      </c>
    </row>
    <row r="198" s="1" customFormat="1" ht="20" customHeight="1" spans="1:11">
      <c r="A198" s="2" t="s">
        <v>1430</v>
      </c>
      <c r="B198" s="2" t="s">
        <v>3120</v>
      </c>
      <c r="C198" s="2" t="s">
        <v>1432</v>
      </c>
      <c r="D198" s="2" t="s">
        <v>1433</v>
      </c>
      <c r="E198" s="2" t="s">
        <v>134</v>
      </c>
      <c r="F198" s="2" t="s">
        <v>81</v>
      </c>
      <c r="G198" s="2" t="s">
        <v>2519</v>
      </c>
      <c r="H198" s="2" t="s">
        <v>3121</v>
      </c>
      <c r="I198" s="2" t="s">
        <v>1433</v>
      </c>
      <c r="J198" s="2" t="s">
        <v>2521</v>
      </c>
      <c r="K198" s="2" t="s">
        <v>3122</v>
      </c>
    </row>
    <row r="199" s="1" customFormat="1" ht="20" customHeight="1" spans="1:11">
      <c r="A199" s="2" t="s">
        <v>2264</v>
      </c>
      <c r="B199" s="2" t="s">
        <v>3123</v>
      </c>
      <c r="C199" s="2" t="s">
        <v>3124</v>
      </c>
      <c r="D199" s="2" t="s">
        <v>2181</v>
      </c>
      <c r="E199" s="2" t="s">
        <v>134</v>
      </c>
      <c r="F199" s="2" t="s">
        <v>81</v>
      </c>
      <c r="G199" s="2" t="s">
        <v>2519</v>
      </c>
      <c r="H199" s="2" t="s">
        <v>3125</v>
      </c>
      <c r="I199" s="2" t="s">
        <v>2181</v>
      </c>
      <c r="J199" s="2" t="s">
        <v>2521</v>
      </c>
      <c r="K199" s="2" t="s">
        <v>3126</v>
      </c>
    </row>
    <row r="200" s="1" customFormat="1" ht="20" customHeight="1" spans="1:11">
      <c r="A200" s="2" t="s">
        <v>2265</v>
      </c>
      <c r="B200" s="2" t="s">
        <v>3127</v>
      </c>
      <c r="C200" s="2" t="s">
        <v>2267</v>
      </c>
      <c r="D200" s="2" t="s">
        <v>2268</v>
      </c>
      <c r="E200" s="2" t="s">
        <v>134</v>
      </c>
      <c r="F200" s="2" t="s">
        <v>81</v>
      </c>
      <c r="G200" s="2" t="s">
        <v>2519</v>
      </c>
      <c r="H200" s="2" t="s">
        <v>3128</v>
      </c>
      <c r="I200" s="2" t="s">
        <v>2268</v>
      </c>
      <c r="J200" s="2" t="s">
        <v>2521</v>
      </c>
      <c r="K200" s="2" t="s">
        <v>3129</v>
      </c>
    </row>
    <row r="201" s="1" customFormat="1" ht="20" customHeight="1" spans="1:11">
      <c r="A201" s="2" t="s">
        <v>2178</v>
      </c>
      <c r="B201" s="2" t="s">
        <v>3130</v>
      </c>
      <c r="C201" s="2" t="s">
        <v>3124</v>
      </c>
      <c r="D201" s="2" t="s">
        <v>2181</v>
      </c>
      <c r="E201" s="2" t="s">
        <v>134</v>
      </c>
      <c r="F201" s="2" t="s">
        <v>81</v>
      </c>
      <c r="G201" s="2" t="s">
        <v>2519</v>
      </c>
      <c r="H201" s="2" t="s">
        <v>3125</v>
      </c>
      <c r="I201" s="2" t="s">
        <v>2181</v>
      </c>
      <c r="J201" s="2" t="s">
        <v>2521</v>
      </c>
      <c r="K201" s="2" t="s">
        <v>3131</v>
      </c>
    </row>
    <row r="202" s="1" customFormat="1" ht="20" customHeight="1" spans="1:11">
      <c r="A202" s="2" t="s">
        <v>680</v>
      </c>
      <c r="B202" s="2" t="s">
        <v>3132</v>
      </c>
      <c r="C202" s="2" t="s">
        <v>682</v>
      </c>
      <c r="D202" s="2" t="s">
        <v>683</v>
      </c>
      <c r="E202" s="2" t="s">
        <v>134</v>
      </c>
      <c r="F202" s="2" t="s">
        <v>81</v>
      </c>
      <c r="G202" s="2" t="s">
        <v>2519</v>
      </c>
      <c r="H202" s="2" t="s">
        <v>3133</v>
      </c>
      <c r="I202" s="2" t="s">
        <v>683</v>
      </c>
      <c r="J202" s="2" t="s">
        <v>2521</v>
      </c>
      <c r="K202" s="2" t="s">
        <v>3134</v>
      </c>
    </row>
    <row r="203" s="1" customFormat="1" ht="20" customHeight="1" spans="1:11">
      <c r="A203" s="2" t="s">
        <v>2369</v>
      </c>
      <c r="B203" s="2" t="s">
        <v>3135</v>
      </c>
      <c r="C203" s="2" t="s">
        <v>3136</v>
      </c>
      <c r="D203" s="2" t="s">
        <v>2370</v>
      </c>
      <c r="E203" s="2" t="s">
        <v>134</v>
      </c>
      <c r="F203" s="2" t="s">
        <v>81</v>
      </c>
      <c r="G203" s="2" t="s">
        <v>2519</v>
      </c>
      <c r="H203" s="2" t="s">
        <v>2594</v>
      </c>
      <c r="I203" s="2" t="s">
        <v>2370</v>
      </c>
      <c r="J203" s="2" t="s">
        <v>2521</v>
      </c>
      <c r="K203" s="2" t="s">
        <v>3137</v>
      </c>
    </row>
    <row r="204" s="1" customFormat="1" ht="20" customHeight="1" spans="1:11">
      <c r="A204" s="2" t="s">
        <v>1286</v>
      </c>
      <c r="B204" s="2" t="s">
        <v>3138</v>
      </c>
      <c r="C204" s="2" t="s">
        <v>3139</v>
      </c>
      <c r="D204" s="2" t="s">
        <v>1289</v>
      </c>
      <c r="E204" s="2" t="s">
        <v>134</v>
      </c>
      <c r="F204" s="2" t="s">
        <v>81</v>
      </c>
      <c r="G204" s="2" t="s">
        <v>2519</v>
      </c>
      <c r="H204" s="2" t="s">
        <v>3140</v>
      </c>
      <c r="I204" s="2" t="s">
        <v>1289</v>
      </c>
      <c r="J204" s="2" t="s">
        <v>2521</v>
      </c>
      <c r="K204" s="2" t="s">
        <v>3141</v>
      </c>
    </row>
    <row r="205" s="1" customFormat="1" ht="20" customHeight="1" spans="1:11">
      <c r="A205" s="2" t="s">
        <v>1531</v>
      </c>
      <c r="B205" s="2" t="s">
        <v>3142</v>
      </c>
      <c r="C205" s="2" t="s">
        <v>1533</v>
      </c>
      <c r="D205" s="2" t="s">
        <v>1534</v>
      </c>
      <c r="E205" s="2" t="s">
        <v>134</v>
      </c>
      <c r="F205" s="2" t="s">
        <v>81</v>
      </c>
      <c r="G205" s="2" t="s">
        <v>2519</v>
      </c>
      <c r="H205" s="2" t="s">
        <v>2584</v>
      </c>
      <c r="I205" s="2" t="s">
        <v>1534</v>
      </c>
      <c r="J205" s="2" t="s">
        <v>2521</v>
      </c>
      <c r="K205" s="2" t="s">
        <v>3143</v>
      </c>
    </row>
    <row r="206" s="1" customFormat="1" ht="20" customHeight="1" spans="1:11">
      <c r="A206" s="2" t="s">
        <v>2187</v>
      </c>
      <c r="B206" s="2" t="s">
        <v>3144</v>
      </c>
      <c r="C206" s="2" t="s">
        <v>3145</v>
      </c>
      <c r="D206" s="2" t="s">
        <v>2190</v>
      </c>
      <c r="E206" s="2" t="s">
        <v>134</v>
      </c>
      <c r="F206" s="2" t="s">
        <v>81</v>
      </c>
      <c r="G206" s="2" t="s">
        <v>2519</v>
      </c>
      <c r="H206" s="2" t="s">
        <v>3146</v>
      </c>
      <c r="I206" s="2" t="s">
        <v>2190</v>
      </c>
      <c r="J206" s="2" t="s">
        <v>2521</v>
      </c>
      <c r="K206" s="2" t="s">
        <v>3147</v>
      </c>
    </row>
    <row r="207" s="1" customFormat="1" ht="20" customHeight="1" spans="1:11">
      <c r="A207" s="2" t="s">
        <v>3148</v>
      </c>
      <c r="B207" s="2" t="s">
        <v>3149</v>
      </c>
      <c r="C207" s="2" t="s">
        <v>3150</v>
      </c>
      <c r="D207" s="2" t="s">
        <v>3151</v>
      </c>
      <c r="E207" s="2" t="s">
        <v>134</v>
      </c>
      <c r="F207" s="2" t="s">
        <v>81</v>
      </c>
      <c r="G207" s="2" t="s">
        <v>2519</v>
      </c>
      <c r="H207" s="2" t="s">
        <v>2567</v>
      </c>
      <c r="I207" s="2" t="s">
        <v>3151</v>
      </c>
      <c r="J207" s="2" t="s">
        <v>2521</v>
      </c>
      <c r="K207" s="2" t="s">
        <v>3152</v>
      </c>
    </row>
    <row r="208" s="1" customFormat="1" ht="20" customHeight="1" spans="1:11">
      <c r="A208" s="2" t="s">
        <v>1540</v>
      </c>
      <c r="B208" s="2" t="s">
        <v>3153</v>
      </c>
      <c r="C208" s="2" t="s">
        <v>665</v>
      </c>
      <c r="D208" s="2" t="s">
        <v>1541</v>
      </c>
      <c r="E208" s="2" t="s">
        <v>134</v>
      </c>
      <c r="F208" s="2" t="s">
        <v>81</v>
      </c>
      <c r="G208" s="2" t="s">
        <v>2519</v>
      </c>
      <c r="H208" s="2" t="s">
        <v>3154</v>
      </c>
      <c r="I208" s="2" t="s">
        <v>1541</v>
      </c>
      <c r="J208" s="2" t="s">
        <v>2521</v>
      </c>
      <c r="K208" s="2" t="s">
        <v>3155</v>
      </c>
    </row>
    <row r="209" s="1" customFormat="1" ht="20" customHeight="1" spans="1:11">
      <c r="A209" s="2" t="s">
        <v>1460</v>
      </c>
      <c r="B209" s="2" t="s">
        <v>3156</v>
      </c>
      <c r="C209" s="2" t="s">
        <v>1462</v>
      </c>
      <c r="D209" s="2" t="s">
        <v>1463</v>
      </c>
      <c r="E209" s="2" t="s">
        <v>134</v>
      </c>
      <c r="F209" s="2" t="s">
        <v>81</v>
      </c>
      <c r="G209" s="2" t="s">
        <v>2519</v>
      </c>
      <c r="H209" s="2" t="s">
        <v>3157</v>
      </c>
      <c r="I209" s="2" t="s">
        <v>1463</v>
      </c>
      <c r="J209" s="2" t="s">
        <v>2521</v>
      </c>
      <c r="K209" s="2" t="s">
        <v>3158</v>
      </c>
    </row>
    <row r="210" s="1" customFormat="1" ht="20" customHeight="1" spans="1:11">
      <c r="A210" s="2" t="s">
        <v>2164</v>
      </c>
      <c r="B210" s="2" t="s">
        <v>3159</v>
      </c>
      <c r="C210" s="2" t="s">
        <v>2166</v>
      </c>
      <c r="D210" s="2" t="s">
        <v>2167</v>
      </c>
      <c r="E210" s="2" t="s">
        <v>134</v>
      </c>
      <c r="F210" s="2" t="s">
        <v>81</v>
      </c>
      <c r="G210" s="2" t="s">
        <v>2519</v>
      </c>
      <c r="H210" s="2" t="s">
        <v>2822</v>
      </c>
      <c r="I210" s="2" t="s">
        <v>2167</v>
      </c>
      <c r="J210" s="2" t="s">
        <v>2521</v>
      </c>
      <c r="K210" s="2" t="s">
        <v>3160</v>
      </c>
    </row>
    <row r="211" s="1" customFormat="1" ht="20" customHeight="1" spans="1:11">
      <c r="A211" s="2" t="s">
        <v>2347</v>
      </c>
      <c r="B211" s="2" t="s">
        <v>3161</v>
      </c>
      <c r="C211" s="2" t="s">
        <v>2349</v>
      </c>
      <c r="D211" s="2" t="s">
        <v>3162</v>
      </c>
      <c r="E211" s="2" t="s">
        <v>134</v>
      </c>
      <c r="F211" s="2" t="s">
        <v>81</v>
      </c>
      <c r="G211" s="2" t="s">
        <v>2519</v>
      </c>
      <c r="H211" s="2" t="s">
        <v>3163</v>
      </c>
      <c r="I211" s="2" t="s">
        <v>3164</v>
      </c>
      <c r="J211" s="2" t="s">
        <v>2521</v>
      </c>
      <c r="K211" s="2" t="s">
        <v>3165</v>
      </c>
    </row>
    <row r="212" s="1" customFormat="1" ht="20" customHeight="1" spans="1:11">
      <c r="A212" s="2" t="s">
        <v>458</v>
      </c>
      <c r="B212" s="2" t="s">
        <v>3166</v>
      </c>
      <c r="C212" s="2" t="s">
        <v>460</v>
      </c>
      <c r="D212" s="2" t="s">
        <v>461</v>
      </c>
      <c r="E212" s="2" t="s">
        <v>134</v>
      </c>
      <c r="F212" s="2" t="s">
        <v>81</v>
      </c>
      <c r="G212" s="2" t="s">
        <v>2519</v>
      </c>
      <c r="H212" s="2" t="s">
        <v>2682</v>
      </c>
      <c r="I212" s="2" t="s">
        <v>461</v>
      </c>
      <c r="J212" s="2" t="s">
        <v>2521</v>
      </c>
      <c r="K212" s="2" t="s">
        <v>3167</v>
      </c>
    </row>
    <row r="213" s="1" customFormat="1" ht="20" customHeight="1" spans="1:11">
      <c r="A213" s="2" t="s">
        <v>2317</v>
      </c>
      <c r="B213" s="2" t="s">
        <v>3168</v>
      </c>
      <c r="C213" s="2" t="s">
        <v>2319</v>
      </c>
      <c r="D213" s="2" t="s">
        <v>2320</v>
      </c>
      <c r="E213" s="2" t="s">
        <v>134</v>
      </c>
      <c r="F213" s="2" t="s">
        <v>81</v>
      </c>
      <c r="G213" s="2" t="s">
        <v>2519</v>
      </c>
      <c r="H213" s="2" t="s">
        <v>3169</v>
      </c>
      <c r="I213" s="2" t="s">
        <v>2320</v>
      </c>
      <c r="J213" s="2" t="s">
        <v>2521</v>
      </c>
      <c r="K213" s="2" t="s">
        <v>3170</v>
      </c>
    </row>
    <row r="214" s="1" customFormat="1" ht="20" customHeight="1" spans="1:11">
      <c r="A214" s="2" t="s">
        <v>2078</v>
      </c>
      <c r="B214" s="2" t="s">
        <v>3171</v>
      </c>
      <c r="C214" s="2" t="s">
        <v>3172</v>
      </c>
      <c r="D214" s="2" t="s">
        <v>3173</v>
      </c>
      <c r="E214" s="2" t="s">
        <v>134</v>
      </c>
      <c r="F214" s="2" t="s">
        <v>81</v>
      </c>
      <c r="G214" s="2" t="s">
        <v>2519</v>
      </c>
      <c r="H214" s="2" t="s">
        <v>3174</v>
      </c>
      <c r="I214" s="2" t="s">
        <v>3175</v>
      </c>
      <c r="J214" s="2" t="s">
        <v>2521</v>
      </c>
      <c r="K214" s="2" t="s">
        <v>3176</v>
      </c>
    </row>
    <row r="215" s="1" customFormat="1" ht="20" customHeight="1" spans="1:11">
      <c r="A215" s="2" t="s">
        <v>2114</v>
      </c>
      <c r="B215" s="2" t="s">
        <v>3177</v>
      </c>
      <c r="C215" s="2" t="s">
        <v>2116</v>
      </c>
      <c r="D215" s="2" t="s">
        <v>2117</v>
      </c>
      <c r="E215" s="2" t="s">
        <v>134</v>
      </c>
      <c r="F215" s="2" t="s">
        <v>81</v>
      </c>
      <c r="G215" s="2" t="s">
        <v>2519</v>
      </c>
      <c r="H215" s="2" t="s">
        <v>3178</v>
      </c>
      <c r="I215" s="2" t="s">
        <v>2117</v>
      </c>
      <c r="J215" s="2" t="s">
        <v>2521</v>
      </c>
      <c r="K215" s="2" t="s">
        <v>3179</v>
      </c>
    </row>
    <row r="216" s="1" customFormat="1" ht="20" customHeight="1" spans="1:11">
      <c r="A216" s="2" t="s">
        <v>1031</v>
      </c>
      <c r="B216" s="2" t="s">
        <v>3180</v>
      </c>
      <c r="C216" s="2" t="s">
        <v>1033</v>
      </c>
      <c r="D216" s="2" t="s">
        <v>1034</v>
      </c>
      <c r="E216" s="2" t="s">
        <v>134</v>
      </c>
      <c r="F216" s="2" t="s">
        <v>81</v>
      </c>
      <c r="G216" s="2" t="s">
        <v>2519</v>
      </c>
      <c r="H216" s="2" t="s">
        <v>3181</v>
      </c>
      <c r="I216" s="2" t="s">
        <v>1034</v>
      </c>
      <c r="J216" s="2" t="s">
        <v>2521</v>
      </c>
      <c r="K216" s="2" t="s">
        <v>3182</v>
      </c>
    </row>
    <row r="217" s="1" customFormat="1" ht="20" customHeight="1" spans="1:11">
      <c r="A217" s="2" t="s">
        <v>1963</v>
      </c>
      <c r="B217" s="2" t="s">
        <v>3183</v>
      </c>
      <c r="C217" s="2" t="s">
        <v>585</v>
      </c>
      <c r="D217" s="2" t="s">
        <v>3184</v>
      </c>
      <c r="E217" s="2" t="s">
        <v>134</v>
      </c>
      <c r="F217" s="2" t="s">
        <v>81</v>
      </c>
      <c r="G217" s="2" t="s">
        <v>2519</v>
      </c>
      <c r="H217" s="2" t="s">
        <v>3185</v>
      </c>
      <c r="I217" s="2" t="s">
        <v>3186</v>
      </c>
      <c r="J217" s="2" t="s">
        <v>2521</v>
      </c>
      <c r="K217" s="2" t="s">
        <v>3187</v>
      </c>
    </row>
    <row r="218" s="1" customFormat="1" ht="20" customHeight="1" spans="1:11">
      <c r="A218" s="2" t="s">
        <v>1190</v>
      </c>
      <c r="B218" s="2" t="s">
        <v>3188</v>
      </c>
      <c r="C218" s="2" t="s">
        <v>1192</v>
      </c>
      <c r="D218" s="2" t="s">
        <v>3189</v>
      </c>
      <c r="E218" s="2" t="s">
        <v>134</v>
      </c>
      <c r="F218" s="2" t="s">
        <v>81</v>
      </c>
      <c r="G218" s="2" t="s">
        <v>2519</v>
      </c>
      <c r="H218" s="2" t="s">
        <v>2882</v>
      </c>
      <c r="I218" s="2" t="s">
        <v>3190</v>
      </c>
      <c r="J218" s="2" t="s">
        <v>2521</v>
      </c>
      <c r="K218" s="2" t="s">
        <v>3191</v>
      </c>
    </row>
    <row r="219" s="1" customFormat="1" ht="20" customHeight="1" spans="1:11">
      <c r="A219" s="2" t="s">
        <v>707</v>
      </c>
      <c r="B219" s="2" t="s">
        <v>3192</v>
      </c>
      <c r="C219" s="2" t="s">
        <v>709</v>
      </c>
      <c r="D219" s="2" t="s">
        <v>710</v>
      </c>
      <c r="E219" s="2" t="s">
        <v>134</v>
      </c>
      <c r="F219" s="2" t="s">
        <v>81</v>
      </c>
      <c r="G219" s="2" t="s">
        <v>2519</v>
      </c>
      <c r="H219" s="2" t="s">
        <v>2771</v>
      </c>
      <c r="I219" s="2" t="s">
        <v>710</v>
      </c>
      <c r="J219" s="2" t="s">
        <v>2521</v>
      </c>
      <c r="K219" s="2" t="s">
        <v>3193</v>
      </c>
    </row>
    <row r="220" s="1" customFormat="1" ht="20" customHeight="1" spans="1:11">
      <c r="A220" s="2" t="s">
        <v>177</v>
      </c>
      <c r="B220" s="2" t="s">
        <v>3194</v>
      </c>
      <c r="C220" s="2" t="s">
        <v>179</v>
      </c>
      <c r="D220" s="2" t="s">
        <v>180</v>
      </c>
      <c r="E220" s="2" t="s">
        <v>134</v>
      </c>
      <c r="F220" s="2" t="s">
        <v>81</v>
      </c>
      <c r="G220" s="2" t="s">
        <v>2519</v>
      </c>
      <c r="H220" s="2" t="s">
        <v>3195</v>
      </c>
      <c r="I220" s="2" t="s">
        <v>180</v>
      </c>
      <c r="J220" s="2" t="s">
        <v>2521</v>
      </c>
      <c r="K220" s="2" t="s">
        <v>3196</v>
      </c>
    </row>
    <row r="221" s="1" customFormat="1" ht="20" customHeight="1" spans="1:11">
      <c r="A221" s="2" t="s">
        <v>2355</v>
      </c>
      <c r="B221" s="2" t="s">
        <v>3197</v>
      </c>
      <c r="C221" s="2" t="s">
        <v>2357</v>
      </c>
      <c r="D221" s="2" t="s">
        <v>2358</v>
      </c>
      <c r="E221" s="2" t="s">
        <v>134</v>
      </c>
      <c r="F221" s="2" t="s">
        <v>81</v>
      </c>
      <c r="G221" s="2" t="s">
        <v>2519</v>
      </c>
      <c r="H221" s="2" t="s">
        <v>3198</v>
      </c>
      <c r="I221" s="2" t="s">
        <v>2358</v>
      </c>
      <c r="J221" s="2" t="s">
        <v>2521</v>
      </c>
      <c r="K221" s="2" t="s">
        <v>3199</v>
      </c>
    </row>
    <row r="222" s="1" customFormat="1" ht="20" customHeight="1" spans="1:11">
      <c r="A222" s="2" t="s">
        <v>2333</v>
      </c>
      <c r="B222" s="2" t="s">
        <v>3200</v>
      </c>
      <c r="C222" s="2" t="s">
        <v>3201</v>
      </c>
      <c r="D222" s="2" t="s">
        <v>2336</v>
      </c>
      <c r="E222" s="2" t="s">
        <v>134</v>
      </c>
      <c r="F222" s="2" t="s">
        <v>81</v>
      </c>
      <c r="G222" s="2" t="s">
        <v>2519</v>
      </c>
      <c r="H222" s="2" t="s">
        <v>3202</v>
      </c>
      <c r="I222" s="2" t="s">
        <v>2336</v>
      </c>
      <c r="J222" s="2" t="s">
        <v>2521</v>
      </c>
      <c r="K222" s="2" t="s">
        <v>3199</v>
      </c>
    </row>
    <row r="223" s="1" customFormat="1" ht="20" customHeight="1" spans="1:11">
      <c r="A223" s="2" t="s">
        <v>833</v>
      </c>
      <c r="B223" s="2" t="s">
        <v>3203</v>
      </c>
      <c r="C223" s="2" t="s">
        <v>835</v>
      </c>
      <c r="D223" s="2" t="s">
        <v>836</v>
      </c>
      <c r="E223" s="2" t="s">
        <v>134</v>
      </c>
      <c r="F223" s="2" t="s">
        <v>81</v>
      </c>
      <c r="G223" s="2" t="s">
        <v>2519</v>
      </c>
      <c r="H223" s="2" t="s">
        <v>3204</v>
      </c>
      <c r="I223" s="2" t="s">
        <v>836</v>
      </c>
      <c r="J223" s="2" t="s">
        <v>2521</v>
      </c>
      <c r="K223" s="2" t="s">
        <v>3205</v>
      </c>
    </row>
    <row r="224" s="1" customFormat="1" ht="20" customHeight="1" spans="1:11">
      <c r="A224" s="2" t="s">
        <v>2351</v>
      </c>
      <c r="B224" s="2" t="s">
        <v>3206</v>
      </c>
      <c r="C224" s="2" t="s">
        <v>3207</v>
      </c>
      <c r="D224" s="2" t="s">
        <v>2354</v>
      </c>
      <c r="E224" s="2" t="s">
        <v>134</v>
      </c>
      <c r="F224" s="2" t="s">
        <v>81</v>
      </c>
      <c r="G224" s="2" t="s">
        <v>2519</v>
      </c>
      <c r="H224" s="2" t="s">
        <v>2910</v>
      </c>
      <c r="I224" s="2" t="s">
        <v>2354</v>
      </c>
      <c r="J224" s="2" t="s">
        <v>2521</v>
      </c>
      <c r="K224" s="2" t="s">
        <v>3208</v>
      </c>
    </row>
    <row r="225" s="1" customFormat="1" ht="20" customHeight="1" spans="1:11">
      <c r="A225" s="2" t="s">
        <v>1201</v>
      </c>
      <c r="B225" s="2" t="s">
        <v>3209</v>
      </c>
      <c r="C225" s="2" t="s">
        <v>1203</v>
      </c>
      <c r="D225" s="2" t="s">
        <v>1204</v>
      </c>
      <c r="E225" s="2" t="s">
        <v>134</v>
      </c>
      <c r="F225" s="2" t="s">
        <v>81</v>
      </c>
      <c r="G225" s="2" t="s">
        <v>2519</v>
      </c>
      <c r="H225" s="2" t="s">
        <v>2594</v>
      </c>
      <c r="I225" s="2" t="s">
        <v>1204</v>
      </c>
      <c r="J225" s="2" t="s">
        <v>2521</v>
      </c>
      <c r="K225" s="2" t="s">
        <v>3210</v>
      </c>
    </row>
    <row r="226" s="1" customFormat="1" ht="20" customHeight="1" spans="1:11">
      <c r="A226" s="2" t="s">
        <v>1184</v>
      </c>
      <c r="B226" s="2" t="s">
        <v>3211</v>
      </c>
      <c r="C226" s="2" t="s">
        <v>1186</v>
      </c>
      <c r="D226" s="2" t="s">
        <v>1187</v>
      </c>
      <c r="E226" s="2" t="s">
        <v>134</v>
      </c>
      <c r="F226" s="2" t="s">
        <v>81</v>
      </c>
      <c r="G226" s="2" t="s">
        <v>2519</v>
      </c>
      <c r="H226" s="2" t="s">
        <v>3077</v>
      </c>
      <c r="I226" s="2" t="s">
        <v>1187</v>
      </c>
      <c r="J226" s="2" t="s">
        <v>2521</v>
      </c>
      <c r="K226" s="2" t="s">
        <v>3212</v>
      </c>
    </row>
    <row r="227" s="1" customFormat="1" ht="20" customHeight="1" spans="1:11">
      <c r="A227" s="2" t="s">
        <v>646</v>
      </c>
      <c r="B227" s="2" t="s">
        <v>3213</v>
      </c>
      <c r="C227" s="2" t="s">
        <v>648</v>
      </c>
      <c r="D227" s="2" t="s">
        <v>649</v>
      </c>
      <c r="E227" s="2" t="s">
        <v>134</v>
      </c>
      <c r="F227" s="2" t="s">
        <v>81</v>
      </c>
      <c r="G227" s="2" t="s">
        <v>2519</v>
      </c>
      <c r="H227" s="2" t="s">
        <v>3214</v>
      </c>
      <c r="I227" s="2" t="s">
        <v>649</v>
      </c>
      <c r="J227" s="2" t="s">
        <v>2521</v>
      </c>
      <c r="K227" s="2" t="s">
        <v>3215</v>
      </c>
    </row>
    <row r="228" s="1" customFormat="1" ht="20" customHeight="1" spans="1:11">
      <c r="A228" s="2" t="s">
        <v>725</v>
      </c>
      <c r="B228" s="2" t="s">
        <v>3216</v>
      </c>
      <c r="C228" s="2" t="s">
        <v>3217</v>
      </c>
      <c r="D228" s="2" t="s">
        <v>728</v>
      </c>
      <c r="E228" s="2" t="s">
        <v>134</v>
      </c>
      <c r="F228" s="2" t="s">
        <v>81</v>
      </c>
      <c r="G228" s="2" t="s">
        <v>2519</v>
      </c>
      <c r="H228" s="2" t="s">
        <v>3218</v>
      </c>
      <c r="I228" s="2" t="s">
        <v>728</v>
      </c>
      <c r="J228" s="2" t="s">
        <v>2521</v>
      </c>
      <c r="K228" s="2" t="s">
        <v>3219</v>
      </c>
    </row>
    <row r="229" s="1" customFormat="1" ht="20" customHeight="1" spans="1:11">
      <c r="A229" s="2" t="s">
        <v>1009</v>
      </c>
      <c r="B229" s="2" t="s">
        <v>3220</v>
      </c>
      <c r="C229" s="2" t="s">
        <v>3221</v>
      </c>
      <c r="D229" s="2" t="s">
        <v>1012</v>
      </c>
      <c r="E229" s="2" t="s">
        <v>134</v>
      </c>
      <c r="F229" s="2" t="s">
        <v>81</v>
      </c>
      <c r="G229" s="2" t="s">
        <v>2519</v>
      </c>
      <c r="H229" s="2" t="s">
        <v>2538</v>
      </c>
      <c r="I229" s="2" t="s">
        <v>1012</v>
      </c>
      <c r="J229" s="2" t="s">
        <v>2521</v>
      </c>
      <c r="K229" s="2" t="s">
        <v>3222</v>
      </c>
    </row>
    <row r="230" s="1" customFormat="1" ht="20" customHeight="1" spans="1:11">
      <c r="A230" s="2" t="s">
        <v>162</v>
      </c>
      <c r="B230" s="2" t="s">
        <v>3223</v>
      </c>
      <c r="C230" s="2" t="s">
        <v>3224</v>
      </c>
      <c r="D230" s="2" t="s">
        <v>165</v>
      </c>
      <c r="E230" s="2" t="s">
        <v>134</v>
      </c>
      <c r="F230" s="2" t="s">
        <v>81</v>
      </c>
      <c r="G230" s="2" t="s">
        <v>2519</v>
      </c>
      <c r="H230" s="2" t="s">
        <v>3214</v>
      </c>
      <c r="I230" s="2" t="s">
        <v>165</v>
      </c>
      <c r="J230" s="2" t="s">
        <v>2521</v>
      </c>
      <c r="K230" s="2" t="s">
        <v>3225</v>
      </c>
    </row>
    <row r="231" s="1" customFormat="1" ht="20" customHeight="1" spans="1:11">
      <c r="A231" s="2" t="s">
        <v>430</v>
      </c>
      <c r="B231" s="2" t="s">
        <v>3226</v>
      </c>
      <c r="C231" s="2" t="s">
        <v>432</v>
      </c>
      <c r="D231" s="2" t="s">
        <v>433</v>
      </c>
      <c r="E231" s="2" t="s">
        <v>134</v>
      </c>
      <c r="F231" s="2" t="s">
        <v>81</v>
      </c>
      <c r="G231" s="2" t="s">
        <v>2519</v>
      </c>
      <c r="H231" s="2" t="s">
        <v>3227</v>
      </c>
      <c r="I231" s="2" t="s">
        <v>433</v>
      </c>
      <c r="J231" s="2" t="s">
        <v>2521</v>
      </c>
      <c r="K231" s="2" t="s">
        <v>3228</v>
      </c>
    </row>
    <row r="232" s="1" customFormat="1" ht="20" customHeight="1" spans="1:11">
      <c r="A232" s="2" t="s">
        <v>2328</v>
      </c>
      <c r="B232" s="2" t="s">
        <v>3229</v>
      </c>
      <c r="C232" s="2" t="s">
        <v>2330</v>
      </c>
      <c r="D232" s="2" t="s">
        <v>2331</v>
      </c>
      <c r="E232" s="2" t="s">
        <v>134</v>
      </c>
      <c r="F232" s="2" t="s">
        <v>81</v>
      </c>
      <c r="G232" s="2" t="s">
        <v>2519</v>
      </c>
      <c r="H232" s="2" t="s">
        <v>2882</v>
      </c>
      <c r="I232" s="2" t="s">
        <v>2331</v>
      </c>
      <c r="J232" s="2" t="s">
        <v>2521</v>
      </c>
      <c r="K232" s="2" t="s">
        <v>3230</v>
      </c>
    </row>
    <row r="233" s="1" customFormat="1" ht="20" customHeight="1" spans="1:11">
      <c r="A233" s="2" t="s">
        <v>490</v>
      </c>
      <c r="B233" s="2" t="s">
        <v>3231</v>
      </c>
      <c r="C233" s="2" t="s">
        <v>492</v>
      </c>
      <c r="D233" s="2" t="s">
        <v>493</v>
      </c>
      <c r="E233" s="2" t="s">
        <v>134</v>
      </c>
      <c r="F233" s="2" t="s">
        <v>81</v>
      </c>
      <c r="G233" s="2" t="s">
        <v>2519</v>
      </c>
      <c r="H233" s="2" t="s">
        <v>3232</v>
      </c>
      <c r="I233" s="2" t="s">
        <v>493</v>
      </c>
      <c r="J233" s="2" t="s">
        <v>2521</v>
      </c>
      <c r="K233" s="2" t="s">
        <v>3233</v>
      </c>
    </row>
    <row r="234" s="1" customFormat="1" ht="20" customHeight="1" spans="1:11">
      <c r="A234" s="2" t="s">
        <v>745</v>
      </c>
      <c r="B234" s="2" t="s">
        <v>3234</v>
      </c>
      <c r="C234" s="2" t="s">
        <v>3235</v>
      </c>
      <c r="D234" s="2" t="s">
        <v>748</v>
      </c>
      <c r="E234" s="2" t="s">
        <v>134</v>
      </c>
      <c r="F234" s="2" t="s">
        <v>81</v>
      </c>
      <c r="G234" s="2" t="s">
        <v>2519</v>
      </c>
      <c r="H234" s="2" t="s">
        <v>2610</v>
      </c>
      <c r="I234" s="2" t="s">
        <v>748</v>
      </c>
      <c r="J234" s="2" t="s">
        <v>2521</v>
      </c>
      <c r="K234" s="2" t="s">
        <v>3236</v>
      </c>
    </row>
    <row r="235" s="1" customFormat="1" ht="20" customHeight="1" spans="1:11">
      <c r="A235" s="2" t="s">
        <v>1681</v>
      </c>
      <c r="B235" s="2" t="s">
        <v>3237</v>
      </c>
      <c r="C235" s="2" t="s">
        <v>3238</v>
      </c>
      <c r="D235" s="2" t="s">
        <v>1684</v>
      </c>
      <c r="E235" s="2" t="s">
        <v>134</v>
      </c>
      <c r="F235" s="2" t="s">
        <v>81</v>
      </c>
      <c r="G235" s="2" t="s">
        <v>2519</v>
      </c>
      <c r="H235" s="2" t="s">
        <v>3239</v>
      </c>
      <c r="I235" s="2" t="s">
        <v>1684</v>
      </c>
      <c r="J235" s="2" t="s">
        <v>2521</v>
      </c>
      <c r="K235" s="2" t="s">
        <v>3240</v>
      </c>
    </row>
    <row r="236" s="1" customFormat="1" ht="20" customHeight="1" spans="1:11">
      <c r="A236" s="2" t="s">
        <v>444</v>
      </c>
      <c r="B236" s="2" t="s">
        <v>3241</v>
      </c>
      <c r="C236" s="2" t="s">
        <v>3242</v>
      </c>
      <c r="D236" s="2" t="s">
        <v>447</v>
      </c>
      <c r="E236" s="2" t="s">
        <v>134</v>
      </c>
      <c r="F236" s="2" t="s">
        <v>81</v>
      </c>
      <c r="G236" s="2" t="s">
        <v>2519</v>
      </c>
      <c r="H236" s="2" t="s">
        <v>3243</v>
      </c>
      <c r="I236" s="2" t="s">
        <v>447</v>
      </c>
      <c r="J236" s="2" t="s">
        <v>2521</v>
      </c>
      <c r="K236" s="2" t="s">
        <v>3244</v>
      </c>
    </row>
    <row r="237" s="1" customFormat="1" ht="20" customHeight="1" spans="1:11">
      <c r="A237" s="2" t="s">
        <v>1727</v>
      </c>
      <c r="B237" s="2" t="s">
        <v>3245</v>
      </c>
      <c r="C237" s="2" t="s">
        <v>1729</v>
      </c>
      <c r="D237" s="2" t="s">
        <v>1730</v>
      </c>
      <c r="E237" s="2" t="s">
        <v>134</v>
      </c>
      <c r="F237" s="2" t="s">
        <v>81</v>
      </c>
      <c r="G237" s="2" t="s">
        <v>2519</v>
      </c>
      <c r="H237" s="2" t="s">
        <v>2591</v>
      </c>
      <c r="I237" s="2" t="s">
        <v>1730</v>
      </c>
      <c r="J237" s="2" t="s">
        <v>2521</v>
      </c>
      <c r="K237" s="2" t="s">
        <v>3246</v>
      </c>
    </row>
    <row r="238" s="1" customFormat="1" ht="20" customHeight="1" spans="1:11">
      <c r="A238" s="2" t="s">
        <v>1326</v>
      </c>
      <c r="B238" s="2" t="s">
        <v>3247</v>
      </c>
      <c r="C238" s="2" t="s">
        <v>1328</v>
      </c>
      <c r="D238" s="2" t="s">
        <v>1329</v>
      </c>
      <c r="E238" s="2" t="s">
        <v>134</v>
      </c>
      <c r="F238" s="2" t="s">
        <v>81</v>
      </c>
      <c r="G238" s="2" t="s">
        <v>2519</v>
      </c>
      <c r="H238" s="2" t="s">
        <v>2942</v>
      </c>
      <c r="I238" s="2" t="s">
        <v>1329</v>
      </c>
      <c r="J238" s="2" t="s">
        <v>2521</v>
      </c>
      <c r="K238" s="2" t="s">
        <v>3248</v>
      </c>
    </row>
    <row r="239" s="1" customFormat="1" ht="20" customHeight="1" spans="1:11">
      <c r="A239" s="2" t="s">
        <v>1806</v>
      </c>
      <c r="B239" s="2" t="s">
        <v>3249</v>
      </c>
      <c r="C239" s="2" t="s">
        <v>1808</v>
      </c>
      <c r="D239" s="2" t="s">
        <v>1809</v>
      </c>
      <c r="E239" s="2" t="s">
        <v>134</v>
      </c>
      <c r="F239" s="2" t="s">
        <v>81</v>
      </c>
      <c r="G239" s="2" t="s">
        <v>2519</v>
      </c>
      <c r="H239" s="2" t="s">
        <v>3140</v>
      </c>
      <c r="I239" s="2" t="s">
        <v>1809</v>
      </c>
      <c r="J239" s="2" t="s">
        <v>2521</v>
      </c>
      <c r="K239" s="2" t="s">
        <v>3250</v>
      </c>
    </row>
    <row r="240" s="1" customFormat="1" ht="20" customHeight="1" spans="1:11">
      <c r="A240" s="2" t="s">
        <v>1904</v>
      </c>
      <c r="B240" s="2" t="s">
        <v>3251</v>
      </c>
      <c r="C240" s="2" t="s">
        <v>1906</v>
      </c>
      <c r="D240" s="2" t="s">
        <v>1907</v>
      </c>
      <c r="E240" s="2" t="s">
        <v>134</v>
      </c>
      <c r="F240" s="2" t="s">
        <v>81</v>
      </c>
      <c r="G240" s="2" t="s">
        <v>2519</v>
      </c>
      <c r="H240" s="2" t="s">
        <v>3054</v>
      </c>
      <c r="I240" s="2" t="s">
        <v>1907</v>
      </c>
      <c r="J240" s="2" t="s">
        <v>2521</v>
      </c>
      <c r="K240" s="2" t="s">
        <v>3252</v>
      </c>
    </row>
    <row r="241" s="1" customFormat="1" ht="20" customHeight="1" spans="1:11">
      <c r="A241" s="2" t="s">
        <v>2323</v>
      </c>
      <c r="B241" s="2" t="s">
        <v>3253</v>
      </c>
      <c r="C241" s="2" t="s">
        <v>2325</v>
      </c>
      <c r="D241" s="2" t="s">
        <v>2326</v>
      </c>
      <c r="E241" s="2" t="s">
        <v>134</v>
      </c>
      <c r="F241" s="2" t="s">
        <v>81</v>
      </c>
      <c r="G241" s="2" t="s">
        <v>2519</v>
      </c>
      <c r="H241" s="2" t="s">
        <v>3254</v>
      </c>
      <c r="I241" s="2" t="s">
        <v>2326</v>
      </c>
      <c r="J241" s="2" t="s">
        <v>2521</v>
      </c>
      <c r="K241" s="2" t="s">
        <v>3255</v>
      </c>
    </row>
    <row r="242" s="1" customFormat="1" ht="20" customHeight="1" spans="1:11">
      <c r="A242" s="2" t="s">
        <v>1398</v>
      </c>
      <c r="B242" s="2" t="s">
        <v>3256</v>
      </c>
      <c r="C242" s="2" t="s">
        <v>1400</v>
      </c>
      <c r="D242" s="2" t="s">
        <v>1401</v>
      </c>
      <c r="E242" s="2" t="s">
        <v>134</v>
      </c>
      <c r="F242" s="2" t="s">
        <v>81</v>
      </c>
      <c r="G242" s="2" t="s">
        <v>2519</v>
      </c>
      <c r="H242" s="2" t="s">
        <v>3202</v>
      </c>
      <c r="I242" s="2" t="s">
        <v>1401</v>
      </c>
      <c r="J242" s="2" t="s">
        <v>2521</v>
      </c>
      <c r="K242" s="2" t="s">
        <v>3257</v>
      </c>
    </row>
    <row r="243" s="1" customFormat="1" ht="20" customHeight="1" spans="1:11">
      <c r="A243" s="2" t="s">
        <v>719</v>
      </c>
      <c r="B243" s="2" t="s">
        <v>3258</v>
      </c>
      <c r="C243" s="2" t="s">
        <v>721</v>
      </c>
      <c r="D243" s="2" t="s">
        <v>722</v>
      </c>
      <c r="E243" s="2" t="s">
        <v>134</v>
      </c>
      <c r="F243" s="2" t="s">
        <v>81</v>
      </c>
      <c r="G243" s="2" t="s">
        <v>2519</v>
      </c>
      <c r="H243" s="2" t="s">
        <v>3118</v>
      </c>
      <c r="I243" s="2" t="s">
        <v>722</v>
      </c>
      <c r="J243" s="2" t="s">
        <v>2521</v>
      </c>
      <c r="K243" s="2" t="s">
        <v>3259</v>
      </c>
    </row>
    <row r="244" s="1" customFormat="1" ht="20" customHeight="1" spans="1:11">
      <c r="A244" s="2" t="s">
        <v>482</v>
      </c>
      <c r="B244" s="2" t="s">
        <v>3260</v>
      </c>
      <c r="C244" s="2" t="s">
        <v>484</v>
      </c>
      <c r="D244" s="2" t="s">
        <v>485</v>
      </c>
      <c r="E244" s="2" t="s">
        <v>134</v>
      </c>
      <c r="F244" s="2" t="s">
        <v>81</v>
      </c>
      <c r="G244" s="2" t="s">
        <v>2519</v>
      </c>
      <c r="H244" s="2" t="s">
        <v>3261</v>
      </c>
      <c r="I244" s="2" t="s">
        <v>485</v>
      </c>
      <c r="J244" s="2" t="s">
        <v>2521</v>
      </c>
      <c r="K244" s="2" t="s">
        <v>3262</v>
      </c>
    </row>
    <row r="245" s="1" customFormat="1" ht="20" customHeight="1" spans="1:11">
      <c r="A245" s="2" t="s">
        <v>1180</v>
      </c>
      <c r="B245" s="2" t="s">
        <v>3263</v>
      </c>
      <c r="C245" s="2" t="s">
        <v>1182</v>
      </c>
      <c r="D245" s="2" t="s">
        <v>1183</v>
      </c>
      <c r="E245" s="2" t="s">
        <v>134</v>
      </c>
      <c r="F245" s="2" t="s">
        <v>81</v>
      </c>
      <c r="G245" s="2" t="s">
        <v>2519</v>
      </c>
      <c r="H245" s="2" t="s">
        <v>3204</v>
      </c>
      <c r="I245" s="2" t="s">
        <v>1183</v>
      </c>
      <c r="J245" s="2" t="s">
        <v>2521</v>
      </c>
      <c r="K245" s="2" t="s">
        <v>3264</v>
      </c>
    </row>
    <row r="246" s="1" customFormat="1" ht="20" customHeight="1" spans="1:11">
      <c r="A246" s="2" t="s">
        <v>1021</v>
      </c>
      <c r="B246" s="2" t="s">
        <v>3265</v>
      </c>
      <c r="C246" s="2" t="s">
        <v>1023</v>
      </c>
      <c r="D246" s="2" t="s">
        <v>1024</v>
      </c>
      <c r="E246" s="2" t="s">
        <v>134</v>
      </c>
      <c r="F246" s="2" t="s">
        <v>81</v>
      </c>
      <c r="G246" s="2" t="s">
        <v>2519</v>
      </c>
      <c r="H246" s="2" t="s">
        <v>2682</v>
      </c>
      <c r="I246" s="2" t="s">
        <v>1024</v>
      </c>
      <c r="J246" s="2" t="s">
        <v>2521</v>
      </c>
      <c r="K246" s="2" t="s">
        <v>3266</v>
      </c>
    </row>
    <row r="247" s="1" customFormat="1" ht="20" customHeight="1" spans="1:11">
      <c r="A247" s="2" t="s">
        <v>3267</v>
      </c>
      <c r="B247" s="2" t="s">
        <v>3268</v>
      </c>
      <c r="C247" s="2" t="s">
        <v>3269</v>
      </c>
      <c r="D247" s="2" t="s">
        <v>3270</v>
      </c>
      <c r="E247" s="2" t="s">
        <v>134</v>
      </c>
      <c r="F247" s="2" t="s">
        <v>81</v>
      </c>
      <c r="G247" s="2" t="s">
        <v>2519</v>
      </c>
      <c r="H247" s="2" t="s">
        <v>2567</v>
      </c>
      <c r="I247" s="2" t="s">
        <v>3270</v>
      </c>
      <c r="J247" s="2" t="s">
        <v>2521</v>
      </c>
      <c r="K247" s="2" t="s">
        <v>3271</v>
      </c>
    </row>
    <row r="248" s="1" customFormat="1" ht="20" customHeight="1" spans="1:11">
      <c r="A248" s="2" t="s">
        <v>663</v>
      </c>
      <c r="B248" s="2" t="s">
        <v>3272</v>
      </c>
      <c r="C248" s="2" t="s">
        <v>665</v>
      </c>
      <c r="D248" s="2" t="s">
        <v>666</v>
      </c>
      <c r="E248" s="2" t="s">
        <v>134</v>
      </c>
      <c r="F248" s="2" t="s">
        <v>81</v>
      </c>
      <c r="G248" s="2" t="s">
        <v>2519</v>
      </c>
      <c r="H248" s="2" t="s">
        <v>3154</v>
      </c>
      <c r="I248" s="2" t="s">
        <v>666</v>
      </c>
      <c r="J248" s="2" t="s">
        <v>2521</v>
      </c>
      <c r="K248" s="2" t="s">
        <v>3273</v>
      </c>
    </row>
    <row r="249" s="1" customFormat="1" ht="20" customHeight="1" spans="1:11">
      <c r="A249" s="2" t="s">
        <v>1174</v>
      </c>
      <c r="B249" s="2" t="s">
        <v>3274</v>
      </c>
      <c r="C249" s="2" t="s">
        <v>3275</v>
      </c>
      <c r="D249" s="2" t="s">
        <v>1177</v>
      </c>
      <c r="E249" s="2" t="s">
        <v>134</v>
      </c>
      <c r="F249" s="2" t="s">
        <v>81</v>
      </c>
      <c r="G249" s="2" t="s">
        <v>2519</v>
      </c>
      <c r="H249" s="2" t="s">
        <v>3276</v>
      </c>
      <c r="I249" s="2" t="s">
        <v>1177</v>
      </c>
      <c r="J249" s="2" t="s">
        <v>2521</v>
      </c>
      <c r="K249" s="2" t="s">
        <v>3277</v>
      </c>
    </row>
    <row r="250" s="1" customFormat="1" ht="20" customHeight="1" spans="1:11">
      <c r="A250" s="2" t="s">
        <v>749</v>
      </c>
      <c r="B250" s="2" t="s">
        <v>3278</v>
      </c>
      <c r="C250" s="2" t="s">
        <v>665</v>
      </c>
      <c r="D250" s="2" t="s">
        <v>666</v>
      </c>
      <c r="E250" s="2" t="s">
        <v>134</v>
      </c>
      <c r="F250" s="2" t="s">
        <v>81</v>
      </c>
      <c r="G250" s="2" t="s">
        <v>2519</v>
      </c>
      <c r="H250" s="2" t="s">
        <v>3154</v>
      </c>
      <c r="I250" s="2" t="s">
        <v>666</v>
      </c>
      <c r="J250" s="2" t="s">
        <v>2521</v>
      </c>
      <c r="K250" s="2" t="s">
        <v>3279</v>
      </c>
    </row>
    <row r="251" s="1" customFormat="1" ht="20" customHeight="1" spans="1:11">
      <c r="A251" s="2" t="s">
        <v>1434</v>
      </c>
      <c r="B251" s="2" t="s">
        <v>3280</v>
      </c>
      <c r="C251" s="2" t="s">
        <v>3281</v>
      </c>
      <c r="D251" s="2" t="s">
        <v>1437</v>
      </c>
      <c r="E251" s="2" t="s">
        <v>134</v>
      </c>
      <c r="F251" s="2" t="s">
        <v>81</v>
      </c>
      <c r="G251" s="2" t="s">
        <v>2519</v>
      </c>
      <c r="H251" s="2" t="s">
        <v>2918</v>
      </c>
      <c r="I251" s="2" t="s">
        <v>1437</v>
      </c>
      <c r="J251" s="2" t="s">
        <v>2521</v>
      </c>
      <c r="K251" s="2" t="s">
        <v>3282</v>
      </c>
    </row>
    <row r="252" s="1" customFormat="1" ht="20" customHeight="1" spans="1:11">
      <c r="A252" s="2" t="s">
        <v>988</v>
      </c>
      <c r="B252" s="2" t="s">
        <v>3283</v>
      </c>
      <c r="C252" s="2" t="s">
        <v>3284</v>
      </c>
      <c r="D252" s="2" t="s">
        <v>991</v>
      </c>
      <c r="E252" s="2" t="s">
        <v>134</v>
      </c>
      <c r="F252" s="2" t="s">
        <v>81</v>
      </c>
      <c r="G252" s="2" t="s">
        <v>2519</v>
      </c>
      <c r="H252" s="2" t="s">
        <v>3128</v>
      </c>
      <c r="I252" s="2" t="s">
        <v>991</v>
      </c>
      <c r="J252" s="2" t="s">
        <v>2521</v>
      </c>
      <c r="K252" s="2" t="s">
        <v>3285</v>
      </c>
    </row>
    <row r="253" s="1" customFormat="1" ht="20" customHeight="1" spans="1:11">
      <c r="A253" s="2" t="s">
        <v>1279</v>
      </c>
      <c r="B253" s="2" t="s">
        <v>3286</v>
      </c>
      <c r="C253" s="2" t="s">
        <v>1281</v>
      </c>
      <c r="D253" s="2" t="s">
        <v>1282</v>
      </c>
      <c r="E253" s="2" t="s">
        <v>134</v>
      </c>
      <c r="F253" s="2" t="s">
        <v>81</v>
      </c>
      <c r="G253" s="2" t="s">
        <v>2519</v>
      </c>
      <c r="H253" s="2" t="s">
        <v>3287</v>
      </c>
      <c r="I253" s="2" t="s">
        <v>1282</v>
      </c>
      <c r="J253" s="2" t="s">
        <v>2521</v>
      </c>
      <c r="K253" s="2" t="s">
        <v>3288</v>
      </c>
    </row>
    <row r="254" s="1" customFormat="1" ht="20" customHeight="1" spans="1:11">
      <c r="A254" s="2" t="s">
        <v>2338</v>
      </c>
      <c r="B254" s="2" t="s">
        <v>3289</v>
      </c>
      <c r="C254" s="2" t="s">
        <v>2340</v>
      </c>
      <c r="D254" s="2" t="s">
        <v>2341</v>
      </c>
      <c r="E254" s="2" t="s">
        <v>134</v>
      </c>
      <c r="F254" s="2" t="s">
        <v>81</v>
      </c>
      <c r="G254" s="2" t="s">
        <v>2519</v>
      </c>
      <c r="H254" s="2" t="s">
        <v>3146</v>
      </c>
      <c r="I254" s="2" t="s">
        <v>2341</v>
      </c>
      <c r="J254" s="2" t="s">
        <v>2521</v>
      </c>
      <c r="K254" s="2" t="s">
        <v>3290</v>
      </c>
    </row>
    <row r="255" s="1" customFormat="1" ht="20" customHeight="1" spans="1:11">
      <c r="A255" s="2" t="s">
        <v>450</v>
      </c>
      <c r="B255" s="2" t="s">
        <v>3291</v>
      </c>
      <c r="C255" s="2" t="s">
        <v>3095</v>
      </c>
      <c r="D255" s="2" t="s">
        <v>3292</v>
      </c>
      <c r="E255" s="2" t="s">
        <v>134</v>
      </c>
      <c r="F255" s="2" t="s">
        <v>81</v>
      </c>
      <c r="G255" s="2" t="s">
        <v>2519</v>
      </c>
      <c r="H255" s="2" t="s">
        <v>3293</v>
      </c>
      <c r="I255" s="2" t="s">
        <v>3294</v>
      </c>
      <c r="J255" s="2" t="s">
        <v>2521</v>
      </c>
      <c r="K255" s="2" t="s">
        <v>3295</v>
      </c>
    </row>
    <row r="256" s="1" customFormat="1" ht="20" customHeight="1" spans="1:11">
      <c r="A256" s="2" t="s">
        <v>1633</v>
      </c>
      <c r="B256" s="2" t="s">
        <v>3296</v>
      </c>
      <c r="C256" s="2" t="s">
        <v>3297</v>
      </c>
      <c r="D256" s="2" t="s">
        <v>1636</v>
      </c>
      <c r="E256" s="2" t="s">
        <v>134</v>
      </c>
      <c r="F256" s="2" t="s">
        <v>81</v>
      </c>
      <c r="G256" s="2" t="s">
        <v>2519</v>
      </c>
      <c r="H256" s="2" t="s">
        <v>2822</v>
      </c>
      <c r="I256" s="2" t="s">
        <v>1636</v>
      </c>
      <c r="J256" s="2" t="s">
        <v>2521</v>
      </c>
      <c r="K256" s="2" t="s">
        <v>3298</v>
      </c>
    </row>
    <row r="257" s="1" customFormat="1" ht="20" customHeight="1" spans="1:11">
      <c r="A257" s="2" t="s">
        <v>1316</v>
      </c>
      <c r="B257" s="2" t="s">
        <v>3299</v>
      </c>
      <c r="C257" s="2" t="s">
        <v>3300</v>
      </c>
      <c r="D257" s="2" t="s">
        <v>1319</v>
      </c>
      <c r="E257" s="2" t="s">
        <v>134</v>
      </c>
      <c r="F257" s="2" t="s">
        <v>81</v>
      </c>
      <c r="G257" s="2" t="s">
        <v>2519</v>
      </c>
      <c r="H257" s="2" t="s">
        <v>2597</v>
      </c>
      <c r="I257" s="2" t="s">
        <v>1319</v>
      </c>
      <c r="J257" s="2" t="s">
        <v>2521</v>
      </c>
      <c r="K257" s="2" t="s">
        <v>3301</v>
      </c>
    </row>
    <row r="258" s="1" customFormat="1" ht="20" customHeight="1" spans="1:11">
      <c r="A258" s="2" t="s">
        <v>1713</v>
      </c>
      <c r="B258" s="2" t="s">
        <v>3302</v>
      </c>
      <c r="C258" s="2" t="s">
        <v>1715</v>
      </c>
      <c r="D258" s="2" t="s">
        <v>1716</v>
      </c>
      <c r="E258" s="2" t="s">
        <v>134</v>
      </c>
      <c r="F258" s="2" t="s">
        <v>81</v>
      </c>
      <c r="G258" s="2" t="s">
        <v>2519</v>
      </c>
      <c r="H258" s="2" t="s">
        <v>3303</v>
      </c>
      <c r="I258" s="2" t="s">
        <v>1716</v>
      </c>
      <c r="J258" s="2" t="s">
        <v>2521</v>
      </c>
      <c r="K258" s="2" t="s">
        <v>3304</v>
      </c>
    </row>
    <row r="259" s="1" customFormat="1" ht="20" customHeight="1" spans="1:11">
      <c r="A259" s="2" t="s">
        <v>1656</v>
      </c>
      <c r="B259" s="2" t="s">
        <v>3305</v>
      </c>
      <c r="C259" s="2" t="s">
        <v>3306</v>
      </c>
      <c r="D259" s="2" t="s">
        <v>1659</v>
      </c>
      <c r="E259" s="2" t="s">
        <v>134</v>
      </c>
      <c r="F259" s="2" t="s">
        <v>81</v>
      </c>
      <c r="G259" s="2" t="s">
        <v>2519</v>
      </c>
      <c r="H259" s="2" t="s">
        <v>3307</v>
      </c>
      <c r="I259" s="2" t="s">
        <v>1659</v>
      </c>
      <c r="J259" s="2" t="s">
        <v>2521</v>
      </c>
      <c r="K259" s="2" t="s">
        <v>3308</v>
      </c>
    </row>
    <row r="260" s="1" customFormat="1" ht="20" customHeight="1" spans="1:11">
      <c r="A260" s="2" t="s">
        <v>1265</v>
      </c>
      <c r="B260" s="2" t="s">
        <v>3309</v>
      </c>
      <c r="C260" s="2" t="s">
        <v>1267</v>
      </c>
      <c r="D260" s="2" t="s">
        <v>1268</v>
      </c>
      <c r="E260" s="2" t="s">
        <v>134</v>
      </c>
      <c r="F260" s="2" t="s">
        <v>81</v>
      </c>
      <c r="G260" s="2" t="s">
        <v>2519</v>
      </c>
      <c r="H260" s="2" t="s">
        <v>3310</v>
      </c>
      <c r="I260" s="2" t="s">
        <v>1268</v>
      </c>
      <c r="J260" s="2" t="s">
        <v>2521</v>
      </c>
      <c r="K260" s="2" t="s">
        <v>3311</v>
      </c>
    </row>
    <row r="261" s="1" customFormat="1" ht="20" customHeight="1" spans="1:11">
      <c r="A261" s="2" t="s">
        <v>2070</v>
      </c>
      <c r="B261" s="2" t="s">
        <v>3312</v>
      </c>
      <c r="C261" s="2" t="s">
        <v>2072</v>
      </c>
      <c r="D261" s="2" t="s">
        <v>2073</v>
      </c>
      <c r="E261" s="2" t="s">
        <v>134</v>
      </c>
      <c r="F261" s="2" t="s">
        <v>81</v>
      </c>
      <c r="G261" s="2" t="s">
        <v>2519</v>
      </c>
      <c r="H261" s="2" t="s">
        <v>2918</v>
      </c>
      <c r="I261" s="2" t="s">
        <v>2073</v>
      </c>
      <c r="J261" s="2" t="s">
        <v>2521</v>
      </c>
      <c r="K261" s="2" t="s">
        <v>3313</v>
      </c>
    </row>
    <row r="262" s="1" customFormat="1" ht="20" customHeight="1" spans="1:11">
      <c r="A262" s="2" t="s">
        <v>2084</v>
      </c>
      <c r="B262" s="2" t="s">
        <v>3314</v>
      </c>
      <c r="C262" s="2" t="s">
        <v>2086</v>
      </c>
      <c r="D262" s="2" t="s">
        <v>2087</v>
      </c>
      <c r="E262" s="2" t="s">
        <v>134</v>
      </c>
      <c r="F262" s="2" t="s">
        <v>81</v>
      </c>
      <c r="G262" s="2" t="s">
        <v>2519</v>
      </c>
      <c r="H262" s="2" t="s">
        <v>2686</v>
      </c>
      <c r="I262" s="2" t="s">
        <v>2087</v>
      </c>
      <c r="J262" s="2" t="s">
        <v>2521</v>
      </c>
      <c r="K262" s="2" t="s">
        <v>3315</v>
      </c>
    </row>
    <row r="263" s="1" customFormat="1" ht="20" customHeight="1" spans="1:11">
      <c r="A263" s="2" t="s">
        <v>1270</v>
      </c>
      <c r="B263" s="2" t="s">
        <v>3316</v>
      </c>
      <c r="C263" s="2" t="s">
        <v>432</v>
      </c>
      <c r="D263" s="2" t="s">
        <v>1271</v>
      </c>
      <c r="E263" s="2" t="s">
        <v>134</v>
      </c>
      <c r="F263" s="2" t="s">
        <v>81</v>
      </c>
      <c r="G263" s="2" t="s">
        <v>2519</v>
      </c>
      <c r="H263" s="2" t="s">
        <v>3227</v>
      </c>
      <c r="I263" s="2" t="s">
        <v>1271</v>
      </c>
      <c r="J263" s="2" t="s">
        <v>2521</v>
      </c>
      <c r="K263" s="2" t="s">
        <v>3317</v>
      </c>
    </row>
    <row r="264" s="1" customFormat="1" ht="20" customHeight="1" spans="1:11">
      <c r="A264" s="2" t="s">
        <v>1375</v>
      </c>
      <c r="B264" s="2" t="s">
        <v>3318</v>
      </c>
      <c r="C264" s="2" t="s">
        <v>1377</v>
      </c>
      <c r="D264" s="2" t="s">
        <v>1378</v>
      </c>
      <c r="E264" s="2" t="s">
        <v>134</v>
      </c>
      <c r="F264" s="2" t="s">
        <v>81</v>
      </c>
      <c r="G264" s="2" t="s">
        <v>2519</v>
      </c>
      <c r="H264" s="2" t="s">
        <v>3319</v>
      </c>
      <c r="I264" s="2" t="s">
        <v>1378</v>
      </c>
      <c r="J264" s="2" t="s">
        <v>2521</v>
      </c>
      <c r="K264" s="2" t="s">
        <v>3320</v>
      </c>
    </row>
    <row r="265" s="1" customFormat="1" ht="20" customHeight="1" spans="1:11">
      <c r="A265" s="2" t="s">
        <v>183</v>
      </c>
      <c r="B265" s="2" t="s">
        <v>3321</v>
      </c>
      <c r="C265" s="2" t="s">
        <v>185</v>
      </c>
      <c r="D265" s="2" t="s">
        <v>186</v>
      </c>
      <c r="E265" s="2" t="s">
        <v>134</v>
      </c>
      <c r="F265" s="2" t="s">
        <v>81</v>
      </c>
      <c r="G265" s="2" t="s">
        <v>2519</v>
      </c>
      <c r="H265" s="2" t="s">
        <v>3322</v>
      </c>
      <c r="I265" s="2" t="s">
        <v>186</v>
      </c>
      <c r="J265" s="2" t="s">
        <v>2521</v>
      </c>
      <c r="K265" s="2" t="s">
        <v>3323</v>
      </c>
    </row>
    <row r="266" s="1" customFormat="1" ht="20" customHeight="1" spans="1:11">
      <c r="A266" s="2" t="s">
        <v>190</v>
      </c>
      <c r="B266" s="2" t="s">
        <v>3324</v>
      </c>
      <c r="C266" s="2" t="s">
        <v>192</v>
      </c>
      <c r="D266" s="2" t="s">
        <v>193</v>
      </c>
      <c r="E266" s="2" t="s">
        <v>134</v>
      </c>
      <c r="F266" s="2" t="s">
        <v>81</v>
      </c>
      <c r="G266" s="2" t="s">
        <v>2519</v>
      </c>
      <c r="H266" s="2" t="s">
        <v>3325</v>
      </c>
      <c r="I266" s="2" t="s">
        <v>193</v>
      </c>
      <c r="J266" s="2" t="s">
        <v>2521</v>
      </c>
      <c r="K266" s="2" t="s">
        <v>3326</v>
      </c>
    </row>
    <row r="267" s="1" customFormat="1" ht="20" customHeight="1" spans="1:11">
      <c r="A267" s="2" t="s">
        <v>2342</v>
      </c>
      <c r="B267" s="2" t="s">
        <v>3327</v>
      </c>
      <c r="C267" s="2" t="s">
        <v>3328</v>
      </c>
      <c r="D267" s="2" t="s">
        <v>2345</v>
      </c>
      <c r="E267" s="2" t="s">
        <v>134</v>
      </c>
      <c r="F267" s="2" t="s">
        <v>81</v>
      </c>
      <c r="G267" s="2" t="s">
        <v>2519</v>
      </c>
      <c r="H267" s="2" t="s">
        <v>2775</v>
      </c>
      <c r="I267" s="2" t="s">
        <v>2345</v>
      </c>
      <c r="J267" s="2" t="s">
        <v>2521</v>
      </c>
      <c r="K267" s="2" t="s">
        <v>3329</v>
      </c>
    </row>
    <row r="268" s="1" customFormat="1" ht="20" customHeight="1" spans="1:11">
      <c r="A268" s="2" t="s">
        <v>994</v>
      </c>
      <c r="B268" s="2" t="s">
        <v>3330</v>
      </c>
      <c r="C268" s="2" t="s">
        <v>3331</v>
      </c>
      <c r="D268" s="2" t="s">
        <v>997</v>
      </c>
      <c r="E268" s="2" t="s">
        <v>134</v>
      </c>
      <c r="F268" s="2" t="s">
        <v>81</v>
      </c>
      <c r="G268" s="2" t="s">
        <v>2519</v>
      </c>
      <c r="H268" s="2" t="s">
        <v>3332</v>
      </c>
      <c r="I268" s="2" t="s">
        <v>997</v>
      </c>
      <c r="J268" s="2" t="s">
        <v>2521</v>
      </c>
      <c r="K268" s="2" t="s">
        <v>3333</v>
      </c>
    </row>
    <row r="269" s="1" customFormat="1" ht="20" customHeight="1" spans="1:11">
      <c r="A269" s="2" t="s">
        <v>1800</v>
      </c>
      <c r="B269" s="2" t="s">
        <v>3334</v>
      </c>
      <c r="C269" s="2" t="s">
        <v>3136</v>
      </c>
      <c r="D269" s="2" t="s">
        <v>1803</v>
      </c>
      <c r="E269" s="2" t="s">
        <v>134</v>
      </c>
      <c r="F269" s="2" t="s">
        <v>81</v>
      </c>
      <c r="G269" s="2" t="s">
        <v>2519</v>
      </c>
      <c r="H269" s="2" t="s">
        <v>2638</v>
      </c>
      <c r="I269" s="2" t="s">
        <v>1803</v>
      </c>
      <c r="J269" s="2" t="s">
        <v>2521</v>
      </c>
      <c r="K269" s="2" t="s">
        <v>3335</v>
      </c>
    </row>
    <row r="270" s="1" customFormat="1" ht="20" customHeight="1" spans="1:11">
      <c r="A270" s="2" t="s">
        <v>1900</v>
      </c>
      <c r="B270" s="2" t="s">
        <v>3336</v>
      </c>
      <c r="C270" s="2" t="s">
        <v>1902</v>
      </c>
      <c r="D270" s="2" t="s">
        <v>1903</v>
      </c>
      <c r="E270" s="2" t="s">
        <v>134</v>
      </c>
      <c r="F270" s="2" t="s">
        <v>81</v>
      </c>
      <c r="G270" s="2" t="s">
        <v>2519</v>
      </c>
      <c r="H270" s="2" t="s">
        <v>3068</v>
      </c>
      <c r="I270" s="2" t="s">
        <v>1903</v>
      </c>
      <c r="J270" s="2" t="s">
        <v>2521</v>
      </c>
      <c r="K270" s="2" t="s">
        <v>3337</v>
      </c>
    </row>
    <row r="271" s="1" customFormat="1" ht="20" customHeight="1" spans="1:11">
      <c r="A271" s="2" t="s">
        <v>782</v>
      </c>
      <c r="B271" s="2" t="s">
        <v>3338</v>
      </c>
      <c r="C271" s="2" t="s">
        <v>784</v>
      </c>
      <c r="D271" s="2" t="s">
        <v>785</v>
      </c>
      <c r="E271" s="2" t="s">
        <v>134</v>
      </c>
      <c r="F271" s="2" t="s">
        <v>81</v>
      </c>
      <c r="G271" s="2" t="s">
        <v>2519</v>
      </c>
      <c r="H271" s="2" t="s">
        <v>3339</v>
      </c>
      <c r="I271" s="2" t="s">
        <v>785</v>
      </c>
      <c r="J271" s="2" t="s">
        <v>2521</v>
      </c>
      <c r="K271" s="2" t="s">
        <v>3340</v>
      </c>
    </row>
    <row r="272" s="1" customFormat="1" ht="20" customHeight="1" spans="1:11">
      <c r="A272" s="2" t="s">
        <v>2313</v>
      </c>
      <c r="B272" s="2" t="s">
        <v>3341</v>
      </c>
      <c r="C272" s="2" t="s">
        <v>402</v>
      </c>
      <c r="D272" s="2" t="s">
        <v>2314</v>
      </c>
      <c r="E272" s="2" t="s">
        <v>134</v>
      </c>
      <c r="F272" s="2" t="s">
        <v>81</v>
      </c>
      <c r="G272" s="2" t="s">
        <v>2519</v>
      </c>
      <c r="H272" s="2" t="s">
        <v>3342</v>
      </c>
      <c r="I272" s="2" t="s">
        <v>2314</v>
      </c>
      <c r="J272" s="2" t="s">
        <v>2521</v>
      </c>
      <c r="K272" s="2" t="s">
        <v>3343</v>
      </c>
    </row>
    <row r="273" s="1" customFormat="1" ht="20" customHeight="1" spans="1:11">
      <c r="A273" s="2" t="s">
        <v>1743</v>
      </c>
      <c r="B273" s="2" t="s">
        <v>3344</v>
      </c>
      <c r="C273" s="2" t="s">
        <v>1745</v>
      </c>
      <c r="D273" s="2" t="s">
        <v>581</v>
      </c>
      <c r="E273" s="2" t="s">
        <v>134</v>
      </c>
      <c r="F273" s="2" t="s">
        <v>81</v>
      </c>
      <c r="G273" s="2" t="s">
        <v>2519</v>
      </c>
      <c r="H273" s="2" t="s">
        <v>2918</v>
      </c>
      <c r="I273" s="2" t="s">
        <v>581</v>
      </c>
      <c r="J273" s="2" t="s">
        <v>2521</v>
      </c>
      <c r="K273" s="2" t="s">
        <v>3345</v>
      </c>
    </row>
    <row r="274" s="1" customFormat="1" ht="20" customHeight="1" spans="1:11">
      <c r="A274" s="2" t="s">
        <v>1194</v>
      </c>
      <c r="B274" s="2" t="s">
        <v>3346</v>
      </c>
      <c r="C274" s="2" t="s">
        <v>1196</v>
      </c>
      <c r="D274" s="2" t="s">
        <v>1197</v>
      </c>
      <c r="E274" s="2" t="s">
        <v>134</v>
      </c>
      <c r="F274" s="2" t="s">
        <v>81</v>
      </c>
      <c r="G274" s="2" t="s">
        <v>2519</v>
      </c>
      <c r="H274" s="2" t="s">
        <v>3347</v>
      </c>
      <c r="I274" s="2" t="s">
        <v>1197</v>
      </c>
      <c r="J274" s="2" t="s">
        <v>2521</v>
      </c>
      <c r="K274" s="2" t="s">
        <v>3348</v>
      </c>
    </row>
    <row r="275" s="1" customFormat="1" ht="20" customHeight="1" spans="1:11">
      <c r="A275" s="2" t="s">
        <v>1026</v>
      </c>
      <c r="B275" s="2" t="s">
        <v>3349</v>
      </c>
      <c r="C275" s="2" t="s">
        <v>3350</v>
      </c>
      <c r="D275" s="2" t="s">
        <v>1029</v>
      </c>
      <c r="E275" s="2" t="s">
        <v>134</v>
      </c>
      <c r="F275" s="2" t="s">
        <v>81</v>
      </c>
      <c r="G275" s="2" t="s">
        <v>2519</v>
      </c>
      <c r="H275" s="2" t="s">
        <v>2575</v>
      </c>
      <c r="I275" s="2" t="s">
        <v>1029</v>
      </c>
      <c r="J275" s="2" t="s">
        <v>2521</v>
      </c>
      <c r="K275" s="2" t="s">
        <v>3351</v>
      </c>
    </row>
    <row r="276" s="1" customFormat="1" ht="20" customHeight="1" spans="1:11">
      <c r="A276" s="2" t="s">
        <v>1913</v>
      </c>
      <c r="B276" s="2" t="s">
        <v>3352</v>
      </c>
      <c r="C276" s="2" t="s">
        <v>1915</v>
      </c>
      <c r="D276" s="2" t="s">
        <v>1916</v>
      </c>
      <c r="E276" s="2" t="s">
        <v>134</v>
      </c>
      <c r="F276" s="2" t="s">
        <v>81</v>
      </c>
      <c r="G276" s="2" t="s">
        <v>2519</v>
      </c>
      <c r="H276" s="2" t="s">
        <v>2531</v>
      </c>
      <c r="I276" s="2" t="s">
        <v>1916</v>
      </c>
      <c r="J276" s="2" t="s">
        <v>2521</v>
      </c>
      <c r="K276" s="2" t="s">
        <v>3353</v>
      </c>
    </row>
    <row r="277" s="1" customFormat="1" ht="20" customHeight="1" spans="1:11">
      <c r="A277" s="2" t="s">
        <v>1439</v>
      </c>
      <c r="B277" s="2" t="s">
        <v>3354</v>
      </c>
      <c r="C277" s="2" t="s">
        <v>1441</v>
      </c>
      <c r="D277" s="2" t="s">
        <v>1442</v>
      </c>
      <c r="E277" s="2" t="s">
        <v>134</v>
      </c>
      <c r="F277" s="2" t="s">
        <v>81</v>
      </c>
      <c r="G277" s="2" t="s">
        <v>2519</v>
      </c>
      <c r="H277" s="2" t="s">
        <v>3140</v>
      </c>
      <c r="I277" s="2" t="s">
        <v>1442</v>
      </c>
      <c r="J277" s="2" t="s">
        <v>2521</v>
      </c>
      <c r="K277" s="2" t="s">
        <v>3355</v>
      </c>
    </row>
    <row r="278" s="1" customFormat="1" ht="20" customHeight="1" spans="1:11">
      <c r="A278" s="2" t="s">
        <v>1443</v>
      </c>
      <c r="B278" s="2" t="s">
        <v>3356</v>
      </c>
      <c r="C278" s="2" t="s">
        <v>3357</v>
      </c>
      <c r="D278" s="2" t="s">
        <v>1446</v>
      </c>
      <c r="E278" s="2" t="s">
        <v>134</v>
      </c>
      <c r="F278" s="2" t="s">
        <v>81</v>
      </c>
      <c r="G278" s="2" t="s">
        <v>2519</v>
      </c>
      <c r="H278" s="2" t="s">
        <v>3178</v>
      </c>
      <c r="I278" s="2" t="s">
        <v>1446</v>
      </c>
      <c r="J278" s="2" t="s">
        <v>2521</v>
      </c>
      <c r="K278" s="2" t="s">
        <v>3358</v>
      </c>
    </row>
    <row r="279" s="1" customFormat="1" ht="20" customHeight="1" spans="1:11">
      <c r="A279" s="2" t="s">
        <v>739</v>
      </c>
      <c r="B279" s="2" t="s">
        <v>3359</v>
      </c>
      <c r="C279" s="2" t="s">
        <v>3360</v>
      </c>
      <c r="D279" s="2" t="s">
        <v>742</v>
      </c>
      <c r="E279" s="2" t="s">
        <v>134</v>
      </c>
      <c r="F279" s="2" t="s">
        <v>81</v>
      </c>
      <c r="G279" s="2" t="s">
        <v>2519</v>
      </c>
      <c r="H279" s="2" t="s">
        <v>3243</v>
      </c>
      <c r="I279" s="2" t="s">
        <v>742</v>
      </c>
      <c r="J279" s="2" t="s">
        <v>2521</v>
      </c>
      <c r="K279" s="2" t="s">
        <v>3361</v>
      </c>
    </row>
    <row r="280" s="1" customFormat="1" ht="20" customHeight="1" spans="1:11">
      <c r="A280" s="2" t="s">
        <v>1260</v>
      </c>
      <c r="B280" s="2" t="s">
        <v>3362</v>
      </c>
      <c r="C280" s="2" t="s">
        <v>1262</v>
      </c>
      <c r="D280" s="2" t="s">
        <v>1263</v>
      </c>
      <c r="E280" s="2" t="s">
        <v>134</v>
      </c>
      <c r="F280" s="2" t="s">
        <v>81</v>
      </c>
      <c r="G280" s="2" t="s">
        <v>2519</v>
      </c>
      <c r="H280" s="2" t="s">
        <v>2584</v>
      </c>
      <c r="I280" s="2" t="s">
        <v>1263</v>
      </c>
      <c r="J280" s="2" t="s">
        <v>2521</v>
      </c>
      <c r="K280" s="2" t="s">
        <v>3363</v>
      </c>
    </row>
    <row r="281" s="1" customFormat="1" ht="20" customHeight="1" spans="1:11">
      <c r="A281" s="2" t="s">
        <v>3364</v>
      </c>
      <c r="B281" s="2" t="s">
        <v>3365</v>
      </c>
      <c r="C281" s="2" t="s">
        <v>3366</v>
      </c>
      <c r="D281" s="2" t="s">
        <v>3367</v>
      </c>
      <c r="E281" s="2" t="s">
        <v>134</v>
      </c>
      <c r="F281" s="2" t="s">
        <v>81</v>
      </c>
      <c r="G281" s="2" t="s">
        <v>2519</v>
      </c>
      <c r="H281" s="2" t="s">
        <v>2567</v>
      </c>
      <c r="I281" s="2" t="s">
        <v>3367</v>
      </c>
      <c r="J281" s="2" t="s">
        <v>2521</v>
      </c>
      <c r="K281" s="2" t="s">
        <v>3368</v>
      </c>
    </row>
    <row r="282" s="1" customFormat="1" ht="20" customHeight="1" spans="1:11">
      <c r="A282" s="2" t="s">
        <v>750</v>
      </c>
      <c r="B282" s="2" t="s">
        <v>3369</v>
      </c>
      <c r="C282" s="2" t="s">
        <v>3370</v>
      </c>
      <c r="D282" s="2" t="s">
        <v>753</v>
      </c>
      <c r="E282" s="2" t="s">
        <v>134</v>
      </c>
      <c r="F282" s="2" t="s">
        <v>81</v>
      </c>
      <c r="G282" s="2" t="s">
        <v>2519</v>
      </c>
      <c r="H282" s="2" t="s">
        <v>2557</v>
      </c>
      <c r="I282" s="2" t="s">
        <v>753</v>
      </c>
      <c r="J282" s="2" t="s">
        <v>2521</v>
      </c>
      <c r="K282" s="2" t="s">
        <v>3371</v>
      </c>
    </row>
    <row r="283" s="1" customFormat="1" ht="20" customHeight="1" spans="1:11">
      <c r="A283" s="2" t="s">
        <v>414</v>
      </c>
      <c r="B283" s="2" t="s">
        <v>3372</v>
      </c>
      <c r="C283" s="2" t="s">
        <v>416</v>
      </c>
      <c r="D283" s="2" t="s">
        <v>417</v>
      </c>
      <c r="E283" s="2" t="s">
        <v>134</v>
      </c>
      <c r="F283" s="2" t="s">
        <v>81</v>
      </c>
      <c r="G283" s="2" t="s">
        <v>2519</v>
      </c>
      <c r="H283" s="2" t="s">
        <v>2527</v>
      </c>
      <c r="I283" s="2" t="s">
        <v>417</v>
      </c>
      <c r="J283" s="2" t="s">
        <v>2521</v>
      </c>
      <c r="K283" s="2" t="s">
        <v>3373</v>
      </c>
    </row>
    <row r="284" s="1" customFormat="1" ht="20" customHeight="1" spans="1:11">
      <c r="A284" s="2" t="s">
        <v>374</v>
      </c>
      <c r="B284" s="2" t="s">
        <v>3374</v>
      </c>
      <c r="C284" s="2" t="s">
        <v>3375</v>
      </c>
      <c r="D284" s="2" t="s">
        <v>377</v>
      </c>
      <c r="E284" s="2" t="s">
        <v>134</v>
      </c>
      <c r="F284" s="2" t="s">
        <v>81</v>
      </c>
      <c r="G284" s="2" t="s">
        <v>2519</v>
      </c>
      <c r="H284" s="2" t="s">
        <v>3112</v>
      </c>
      <c r="I284" s="2" t="s">
        <v>377</v>
      </c>
      <c r="J284" s="2" t="s">
        <v>2521</v>
      </c>
      <c r="K284" s="2" t="s">
        <v>3376</v>
      </c>
    </row>
    <row r="285" s="1" customFormat="1" ht="20" customHeight="1" spans="1:11">
      <c r="A285" s="2" t="s">
        <v>475</v>
      </c>
      <c r="B285" s="2" t="s">
        <v>3377</v>
      </c>
      <c r="C285" s="2" t="s">
        <v>477</v>
      </c>
      <c r="D285" s="2" t="s">
        <v>478</v>
      </c>
      <c r="E285" s="2" t="s">
        <v>134</v>
      </c>
      <c r="F285" s="2" t="s">
        <v>81</v>
      </c>
      <c r="G285" s="2" t="s">
        <v>2519</v>
      </c>
      <c r="H285" s="2" t="s">
        <v>3378</v>
      </c>
      <c r="I285" s="2" t="s">
        <v>478</v>
      </c>
      <c r="J285" s="2" t="s">
        <v>2521</v>
      </c>
      <c r="K285" s="2" t="s">
        <v>3379</v>
      </c>
    </row>
    <row r="286" s="1" customFormat="1" ht="20" customHeight="1" spans="1:11">
      <c r="A286" s="2" t="s">
        <v>637</v>
      </c>
      <c r="B286" s="2" t="s">
        <v>3380</v>
      </c>
      <c r="C286" s="2" t="s">
        <v>639</v>
      </c>
      <c r="D286" s="2" t="s">
        <v>640</v>
      </c>
      <c r="E286" s="2" t="s">
        <v>134</v>
      </c>
      <c r="F286" s="2" t="s">
        <v>81</v>
      </c>
      <c r="G286" s="2" t="s">
        <v>2519</v>
      </c>
      <c r="H286" s="2" t="s">
        <v>2968</v>
      </c>
      <c r="I286" s="2" t="s">
        <v>640</v>
      </c>
      <c r="J286" s="2" t="s">
        <v>2521</v>
      </c>
      <c r="K286" s="2" t="s">
        <v>3381</v>
      </c>
    </row>
    <row r="287" s="1" customFormat="1" ht="20" customHeight="1" spans="1:11">
      <c r="A287" s="2" t="s">
        <v>361</v>
      </c>
      <c r="B287" s="2" t="s">
        <v>3382</v>
      </c>
      <c r="C287" s="2" t="s">
        <v>363</v>
      </c>
      <c r="D287" s="2" t="s">
        <v>364</v>
      </c>
      <c r="E287" s="2" t="s">
        <v>134</v>
      </c>
      <c r="F287" s="2" t="s">
        <v>81</v>
      </c>
      <c r="G287" s="2" t="s">
        <v>2519</v>
      </c>
      <c r="H287" s="2" t="s">
        <v>3383</v>
      </c>
      <c r="I287" s="2" t="s">
        <v>364</v>
      </c>
      <c r="J287" s="2" t="s">
        <v>2521</v>
      </c>
      <c r="K287" s="2" t="s">
        <v>3384</v>
      </c>
    </row>
    <row r="288" s="1" customFormat="1" ht="20" customHeight="1" spans="1:11">
      <c r="A288" s="2" t="s">
        <v>463</v>
      </c>
      <c r="B288" s="2" t="s">
        <v>3385</v>
      </c>
      <c r="C288" s="2" t="s">
        <v>3386</v>
      </c>
      <c r="D288" s="2" t="s">
        <v>466</v>
      </c>
      <c r="E288" s="2" t="s">
        <v>134</v>
      </c>
      <c r="F288" s="2" t="s">
        <v>81</v>
      </c>
      <c r="G288" s="2" t="s">
        <v>2519</v>
      </c>
      <c r="H288" s="2" t="s">
        <v>2816</v>
      </c>
      <c r="I288" s="2" t="s">
        <v>466</v>
      </c>
      <c r="J288" s="2" t="s">
        <v>2521</v>
      </c>
      <c r="K288" s="2" t="s">
        <v>3387</v>
      </c>
    </row>
    <row r="289" s="1" customFormat="1" ht="20" customHeight="1" spans="1:11">
      <c r="A289" s="2" t="s">
        <v>1272</v>
      </c>
      <c r="B289" s="2" t="s">
        <v>3388</v>
      </c>
      <c r="C289" s="2" t="s">
        <v>3389</v>
      </c>
      <c r="D289" s="2" t="s">
        <v>1273</v>
      </c>
      <c r="E289" s="2" t="s">
        <v>134</v>
      </c>
      <c r="F289" s="2" t="s">
        <v>81</v>
      </c>
      <c r="G289" s="2" t="s">
        <v>2519</v>
      </c>
      <c r="H289" s="2" t="s">
        <v>3198</v>
      </c>
      <c r="I289" s="2" t="s">
        <v>1273</v>
      </c>
      <c r="J289" s="2" t="s">
        <v>2521</v>
      </c>
      <c r="K289" s="2" t="s">
        <v>3390</v>
      </c>
    </row>
    <row r="290" s="1" customFormat="1" ht="20" customHeight="1" spans="1:11">
      <c r="A290" s="2" t="s">
        <v>1379</v>
      </c>
      <c r="B290" s="2" t="s">
        <v>3391</v>
      </c>
      <c r="C290" s="2" t="s">
        <v>1381</v>
      </c>
      <c r="D290" s="2" t="s">
        <v>1382</v>
      </c>
      <c r="E290" s="2" t="s">
        <v>134</v>
      </c>
      <c r="F290" s="2" t="s">
        <v>81</v>
      </c>
      <c r="G290" s="2" t="s">
        <v>2519</v>
      </c>
      <c r="H290" s="2" t="s">
        <v>2567</v>
      </c>
      <c r="I290" s="2" t="s">
        <v>1382</v>
      </c>
      <c r="J290" s="2" t="s">
        <v>2521</v>
      </c>
      <c r="K290" s="2" t="s">
        <v>3392</v>
      </c>
    </row>
    <row r="291" s="1" customFormat="1" ht="20" customHeight="1" spans="1:11">
      <c r="A291" s="2" t="s">
        <v>1005</v>
      </c>
      <c r="B291" s="2" t="s">
        <v>3393</v>
      </c>
      <c r="C291" s="2" t="s">
        <v>1007</v>
      </c>
      <c r="D291" s="2" t="s">
        <v>1008</v>
      </c>
      <c r="E291" s="2" t="s">
        <v>134</v>
      </c>
      <c r="F291" s="2" t="s">
        <v>81</v>
      </c>
      <c r="G291" s="2" t="s">
        <v>2519</v>
      </c>
      <c r="H291" s="2" t="s">
        <v>2575</v>
      </c>
      <c r="I291" s="2" t="s">
        <v>1008</v>
      </c>
      <c r="J291" s="2" t="s">
        <v>2521</v>
      </c>
      <c r="K291" s="2" t="s">
        <v>3394</v>
      </c>
    </row>
    <row r="292" s="1" customFormat="1" ht="20" customHeight="1" spans="1:11">
      <c r="A292" s="2" t="s">
        <v>1358</v>
      </c>
      <c r="B292" s="2" t="s">
        <v>3395</v>
      </c>
      <c r="C292" s="2" t="s">
        <v>1360</v>
      </c>
      <c r="D292" s="2" t="s">
        <v>1361</v>
      </c>
      <c r="E292" s="2" t="s">
        <v>134</v>
      </c>
      <c r="F292" s="2" t="s">
        <v>81</v>
      </c>
      <c r="G292" s="2" t="s">
        <v>2519</v>
      </c>
      <c r="H292" s="2" t="s">
        <v>2712</v>
      </c>
      <c r="I292" s="2" t="s">
        <v>1361</v>
      </c>
      <c r="J292" s="2" t="s">
        <v>2521</v>
      </c>
      <c r="K292" s="2" t="s">
        <v>3396</v>
      </c>
    </row>
    <row r="293" s="1" customFormat="1" ht="20" customHeight="1" spans="1:11">
      <c r="A293" s="2" t="s">
        <v>1426</v>
      </c>
      <c r="B293" s="2" t="s">
        <v>3397</v>
      </c>
      <c r="C293" s="2" t="s">
        <v>1428</v>
      </c>
      <c r="D293" s="2" t="s">
        <v>858</v>
      </c>
      <c r="E293" s="2" t="s">
        <v>134</v>
      </c>
      <c r="F293" s="2" t="s">
        <v>81</v>
      </c>
      <c r="G293" s="2" t="s">
        <v>2519</v>
      </c>
      <c r="H293" s="2" t="s">
        <v>3322</v>
      </c>
      <c r="I293" s="2" t="s">
        <v>858</v>
      </c>
      <c r="J293" s="2" t="s">
        <v>2521</v>
      </c>
      <c r="K293" s="2" t="s">
        <v>3398</v>
      </c>
    </row>
    <row r="294" s="1" customFormat="1" ht="20" customHeight="1" spans="1:11">
      <c r="A294" s="2" t="s">
        <v>169</v>
      </c>
      <c r="B294" s="2" t="s">
        <v>3399</v>
      </c>
      <c r="C294" s="2" t="s">
        <v>3389</v>
      </c>
      <c r="D294" s="2" t="s">
        <v>172</v>
      </c>
      <c r="E294" s="2" t="s">
        <v>134</v>
      </c>
      <c r="F294" s="2" t="s">
        <v>81</v>
      </c>
      <c r="G294" s="2" t="s">
        <v>2519</v>
      </c>
      <c r="H294" s="2" t="s">
        <v>3400</v>
      </c>
      <c r="I294" s="2" t="s">
        <v>172</v>
      </c>
      <c r="J294" s="2" t="s">
        <v>2521</v>
      </c>
      <c r="K294" s="2" t="s">
        <v>3401</v>
      </c>
    </row>
    <row r="295" s="1" customFormat="1" ht="20" customHeight="1" spans="1:11">
      <c r="A295" s="2" t="s">
        <v>1720</v>
      </c>
      <c r="B295" s="2" t="s">
        <v>3402</v>
      </c>
      <c r="C295" s="2" t="s">
        <v>1722</v>
      </c>
      <c r="D295" s="2" t="s">
        <v>1723</v>
      </c>
      <c r="E295" s="2" t="s">
        <v>134</v>
      </c>
      <c r="F295" s="2" t="s">
        <v>81</v>
      </c>
      <c r="G295" s="2" t="s">
        <v>2519</v>
      </c>
      <c r="H295" s="2" t="s">
        <v>3378</v>
      </c>
      <c r="I295" s="2" t="s">
        <v>1723</v>
      </c>
      <c r="J295" s="2" t="s">
        <v>2521</v>
      </c>
      <c r="K295" s="2" t="s">
        <v>3403</v>
      </c>
    </row>
    <row r="296" s="1" customFormat="1" ht="20" customHeight="1" spans="1:11">
      <c r="A296" s="2" t="s">
        <v>1488</v>
      </c>
      <c r="B296" s="2" t="s">
        <v>3404</v>
      </c>
      <c r="C296" s="2" t="s">
        <v>1490</v>
      </c>
      <c r="D296" s="2" t="s">
        <v>1491</v>
      </c>
      <c r="E296" s="2" t="s">
        <v>134</v>
      </c>
      <c r="F296" s="2" t="s">
        <v>81</v>
      </c>
      <c r="G296" s="2" t="s">
        <v>2519</v>
      </c>
      <c r="H296" s="2" t="s">
        <v>3405</v>
      </c>
      <c r="I296" s="2" t="s">
        <v>1491</v>
      </c>
      <c r="J296" s="2" t="s">
        <v>2521</v>
      </c>
      <c r="K296" s="2" t="s">
        <v>3406</v>
      </c>
    </row>
    <row r="297" s="1" customFormat="1" ht="20" customHeight="1" spans="1:11">
      <c r="A297" s="2" t="s">
        <v>1205</v>
      </c>
      <c r="B297" s="2" t="s">
        <v>3407</v>
      </c>
      <c r="C297" s="2" t="s">
        <v>3408</v>
      </c>
      <c r="D297" s="2" t="s">
        <v>1208</v>
      </c>
      <c r="E297" s="2" t="s">
        <v>134</v>
      </c>
      <c r="F297" s="2" t="s">
        <v>81</v>
      </c>
      <c r="G297" s="2" t="s">
        <v>2519</v>
      </c>
      <c r="H297" s="2" t="s">
        <v>2918</v>
      </c>
      <c r="I297" s="2" t="s">
        <v>1208</v>
      </c>
      <c r="J297" s="2" t="s">
        <v>2521</v>
      </c>
      <c r="K297" s="2" t="s">
        <v>3409</v>
      </c>
    </row>
    <row r="298" s="1" customFormat="1" ht="20" customHeight="1" spans="1:11">
      <c r="A298" s="2" t="s">
        <v>804</v>
      </c>
      <c r="B298" s="2" t="s">
        <v>3410</v>
      </c>
      <c r="C298" s="2" t="s">
        <v>806</v>
      </c>
      <c r="D298" s="2" t="s">
        <v>807</v>
      </c>
      <c r="E298" s="2" t="s">
        <v>134</v>
      </c>
      <c r="F298" s="2" t="s">
        <v>81</v>
      </c>
      <c r="G298" s="2" t="s">
        <v>2519</v>
      </c>
      <c r="H298" s="2" t="s">
        <v>2775</v>
      </c>
      <c r="I298" s="2" t="s">
        <v>807</v>
      </c>
      <c r="J298" s="2" t="s">
        <v>2521</v>
      </c>
      <c r="K298" s="2" t="s">
        <v>3411</v>
      </c>
    </row>
    <row r="299" s="1" customFormat="1" ht="20" customHeight="1" spans="1:11">
      <c r="A299" s="2" t="s">
        <v>1796</v>
      </c>
      <c r="B299" s="2" t="s">
        <v>3412</v>
      </c>
      <c r="C299" s="2" t="s">
        <v>1798</v>
      </c>
      <c r="D299" s="2" t="s">
        <v>1799</v>
      </c>
      <c r="E299" s="2" t="s">
        <v>134</v>
      </c>
      <c r="F299" s="2" t="s">
        <v>81</v>
      </c>
      <c r="G299" s="2" t="s">
        <v>2519</v>
      </c>
      <c r="H299" s="2" t="s">
        <v>2686</v>
      </c>
      <c r="I299" s="2" t="s">
        <v>1799</v>
      </c>
      <c r="J299" s="2" t="s">
        <v>2521</v>
      </c>
      <c r="K299" s="2" t="s">
        <v>3413</v>
      </c>
    </row>
    <row r="300" s="1" customFormat="1" ht="20" customHeight="1" spans="1:11">
      <c r="A300" s="2" t="s">
        <v>381</v>
      </c>
      <c r="B300" s="2" t="s">
        <v>3414</v>
      </c>
      <c r="C300" s="2" t="s">
        <v>3415</v>
      </c>
      <c r="D300" s="2" t="s">
        <v>384</v>
      </c>
      <c r="E300" s="2" t="s">
        <v>134</v>
      </c>
      <c r="F300" s="2" t="s">
        <v>81</v>
      </c>
      <c r="G300" s="2" t="s">
        <v>2519</v>
      </c>
      <c r="H300" s="2" t="s">
        <v>3154</v>
      </c>
      <c r="I300" s="2" t="s">
        <v>384</v>
      </c>
      <c r="J300" s="2" t="s">
        <v>2521</v>
      </c>
      <c r="K300" s="2" t="s">
        <v>3416</v>
      </c>
    </row>
    <row r="301" s="1" customFormat="1" ht="20" customHeight="1" spans="1:11">
      <c r="A301" s="2" t="s">
        <v>422</v>
      </c>
      <c r="B301" s="2" t="s">
        <v>3417</v>
      </c>
      <c r="C301" s="2" t="s">
        <v>424</v>
      </c>
      <c r="D301" s="2" t="s">
        <v>425</v>
      </c>
      <c r="E301" s="2" t="s">
        <v>134</v>
      </c>
      <c r="F301" s="2" t="s">
        <v>81</v>
      </c>
      <c r="G301" s="2" t="s">
        <v>2519</v>
      </c>
      <c r="H301" s="2" t="s">
        <v>3418</v>
      </c>
      <c r="I301" s="2" t="s">
        <v>425</v>
      </c>
      <c r="J301" s="2" t="s">
        <v>2521</v>
      </c>
      <c r="K301" s="2" t="s">
        <v>3419</v>
      </c>
    </row>
    <row r="302" s="1" customFormat="1" ht="20" customHeight="1" spans="1:11">
      <c r="A302" s="2" t="s">
        <v>130</v>
      </c>
      <c r="B302" s="2" t="s">
        <v>3420</v>
      </c>
      <c r="C302" s="2" t="s">
        <v>132</v>
      </c>
      <c r="D302" s="2" t="s">
        <v>133</v>
      </c>
      <c r="E302" s="2" t="s">
        <v>134</v>
      </c>
      <c r="F302" s="2" t="s">
        <v>81</v>
      </c>
      <c r="G302" s="2" t="s">
        <v>2519</v>
      </c>
      <c r="H302" s="2" t="s">
        <v>3421</v>
      </c>
      <c r="I302" s="2" t="s">
        <v>133</v>
      </c>
      <c r="J302" s="2" t="s">
        <v>2521</v>
      </c>
      <c r="K302" s="2" t="s">
        <v>3422</v>
      </c>
    </row>
    <row r="303" s="1" customFormat="1" ht="20" customHeight="1" spans="1:11">
      <c r="A303" s="2" t="s">
        <v>1615</v>
      </c>
      <c r="B303" s="2" t="s">
        <v>3423</v>
      </c>
      <c r="C303" s="2" t="s">
        <v>1617</v>
      </c>
      <c r="D303" s="2" t="s">
        <v>1618</v>
      </c>
      <c r="E303" s="2" t="s">
        <v>134</v>
      </c>
      <c r="F303" s="2" t="s">
        <v>81</v>
      </c>
      <c r="G303" s="2" t="s">
        <v>2519</v>
      </c>
      <c r="H303" s="2" t="s">
        <v>3424</v>
      </c>
      <c r="I303" s="2" t="s">
        <v>1618</v>
      </c>
      <c r="J303" s="2" t="s">
        <v>2521</v>
      </c>
      <c r="K303" s="2" t="s">
        <v>3425</v>
      </c>
    </row>
    <row r="304" s="1" customFormat="1" ht="20" customHeight="1" spans="1:11">
      <c r="A304" s="2" t="s">
        <v>817</v>
      </c>
      <c r="B304" s="2" t="s">
        <v>3426</v>
      </c>
      <c r="C304" s="2" t="s">
        <v>819</v>
      </c>
      <c r="D304" s="2" t="s">
        <v>820</v>
      </c>
      <c r="E304" s="2" t="s">
        <v>134</v>
      </c>
      <c r="F304" s="2" t="s">
        <v>81</v>
      </c>
      <c r="G304" s="2" t="s">
        <v>2519</v>
      </c>
      <c r="H304" s="2" t="s">
        <v>3310</v>
      </c>
      <c r="I304" s="2" t="s">
        <v>820</v>
      </c>
      <c r="J304" s="2" t="s">
        <v>2521</v>
      </c>
      <c r="K304" s="2" t="s">
        <v>3427</v>
      </c>
    </row>
    <row r="305" s="1" customFormat="1" ht="20" customHeight="1" spans="1:11">
      <c r="A305" s="2" t="s">
        <v>3428</v>
      </c>
      <c r="B305" s="2" t="s">
        <v>3429</v>
      </c>
      <c r="C305" s="2" t="s">
        <v>665</v>
      </c>
      <c r="D305" s="2" t="s">
        <v>3430</v>
      </c>
      <c r="E305" s="2" t="s">
        <v>134</v>
      </c>
      <c r="F305" s="2" t="s">
        <v>81</v>
      </c>
      <c r="G305" s="2" t="s">
        <v>2519</v>
      </c>
      <c r="H305" s="2" t="s">
        <v>2567</v>
      </c>
      <c r="I305" s="2" t="s">
        <v>3430</v>
      </c>
      <c r="J305" s="2" t="s">
        <v>2521</v>
      </c>
      <c r="K305" s="2" t="s">
        <v>3431</v>
      </c>
    </row>
    <row r="306" s="1" customFormat="1" ht="20" customHeight="1" spans="1:11">
      <c r="A306" s="2" t="s">
        <v>388</v>
      </c>
      <c r="B306" s="2" t="s">
        <v>3432</v>
      </c>
      <c r="C306" s="2" t="s">
        <v>369</v>
      </c>
      <c r="D306" s="2" t="s">
        <v>389</v>
      </c>
      <c r="E306" s="2" t="s">
        <v>134</v>
      </c>
      <c r="F306" s="2" t="s">
        <v>81</v>
      </c>
      <c r="G306" s="2" t="s">
        <v>2519</v>
      </c>
      <c r="H306" s="2" t="s">
        <v>3433</v>
      </c>
      <c r="I306" s="2" t="s">
        <v>389</v>
      </c>
      <c r="J306" s="2" t="s">
        <v>2521</v>
      </c>
      <c r="K306" s="2" t="s">
        <v>3434</v>
      </c>
    </row>
    <row r="307" s="1" customFormat="1" ht="20" customHeight="1" spans="1:11">
      <c r="A307" s="2" t="s">
        <v>1420</v>
      </c>
      <c r="B307" s="2" t="s">
        <v>3435</v>
      </c>
      <c r="C307" s="2" t="s">
        <v>1422</v>
      </c>
      <c r="D307" s="2" t="s">
        <v>1423</v>
      </c>
      <c r="E307" s="2" t="s">
        <v>134</v>
      </c>
      <c r="F307" s="2" t="s">
        <v>81</v>
      </c>
      <c r="G307" s="2" t="s">
        <v>2519</v>
      </c>
      <c r="H307" s="2" t="s">
        <v>3436</v>
      </c>
      <c r="I307" s="2" t="s">
        <v>1423</v>
      </c>
      <c r="J307" s="2" t="s">
        <v>2521</v>
      </c>
      <c r="K307" s="2" t="s">
        <v>3437</v>
      </c>
    </row>
    <row r="308" s="1" customFormat="1" ht="20" customHeight="1" spans="1:11">
      <c r="A308" s="2" t="s">
        <v>1867</v>
      </c>
      <c r="B308" s="2" t="s">
        <v>3438</v>
      </c>
      <c r="C308" s="2" t="s">
        <v>3439</v>
      </c>
      <c r="D308" s="2" t="s">
        <v>1870</v>
      </c>
      <c r="E308" s="2" t="s">
        <v>134</v>
      </c>
      <c r="F308" s="2" t="s">
        <v>81</v>
      </c>
      <c r="G308" s="2" t="s">
        <v>2519</v>
      </c>
      <c r="H308" s="2" t="s">
        <v>2775</v>
      </c>
      <c r="I308" s="2" t="s">
        <v>1870</v>
      </c>
      <c r="J308" s="2" t="s">
        <v>2521</v>
      </c>
      <c r="K308" s="2" t="s">
        <v>3440</v>
      </c>
    </row>
    <row r="309" s="1" customFormat="1" ht="20" customHeight="1" spans="1:11">
      <c r="A309" s="2" t="s">
        <v>2153</v>
      </c>
      <c r="B309" s="2" t="s">
        <v>3441</v>
      </c>
      <c r="C309" s="2" t="s">
        <v>2155</v>
      </c>
      <c r="D309" s="2" t="s">
        <v>2156</v>
      </c>
      <c r="E309" s="2" t="s">
        <v>134</v>
      </c>
      <c r="F309" s="2" t="s">
        <v>81</v>
      </c>
      <c r="G309" s="2" t="s">
        <v>2519</v>
      </c>
      <c r="H309" s="2" t="s">
        <v>2686</v>
      </c>
      <c r="I309" s="2" t="s">
        <v>2156</v>
      </c>
      <c r="J309" s="2" t="s">
        <v>2521</v>
      </c>
      <c r="K309" s="2" t="s">
        <v>3442</v>
      </c>
    </row>
    <row r="310" s="1" customFormat="1" ht="20" customHeight="1" spans="1:11">
      <c r="A310" s="2" t="s">
        <v>2157</v>
      </c>
      <c r="B310" s="2" t="s">
        <v>3443</v>
      </c>
      <c r="C310" s="2" t="s">
        <v>2159</v>
      </c>
      <c r="D310" s="2" t="s">
        <v>2160</v>
      </c>
      <c r="E310" s="2" t="s">
        <v>134</v>
      </c>
      <c r="F310" s="2" t="s">
        <v>81</v>
      </c>
      <c r="G310" s="2" t="s">
        <v>2519</v>
      </c>
      <c r="H310" s="2" t="s">
        <v>3444</v>
      </c>
      <c r="I310" s="2" t="s">
        <v>2160</v>
      </c>
      <c r="J310" s="2" t="s">
        <v>2521</v>
      </c>
      <c r="K310" s="2" t="s">
        <v>3445</v>
      </c>
    </row>
    <row r="311" s="1" customFormat="1" ht="20" customHeight="1" spans="1:11">
      <c r="A311" s="2" t="s">
        <v>1991</v>
      </c>
      <c r="B311" s="2" t="s">
        <v>3446</v>
      </c>
      <c r="C311" s="2" t="s">
        <v>1993</v>
      </c>
      <c r="D311" s="2" t="s">
        <v>1994</v>
      </c>
      <c r="E311" s="2" t="s">
        <v>134</v>
      </c>
      <c r="F311" s="2" t="s">
        <v>81</v>
      </c>
      <c r="G311" s="2" t="s">
        <v>2519</v>
      </c>
      <c r="H311" s="2" t="s">
        <v>2613</v>
      </c>
      <c r="I311" s="2" t="s">
        <v>1994</v>
      </c>
      <c r="J311" s="2" t="s">
        <v>2521</v>
      </c>
      <c r="K311" s="2" t="s">
        <v>3447</v>
      </c>
    </row>
    <row r="312" s="1" customFormat="1" ht="20" customHeight="1" spans="1:11">
      <c r="A312" s="2" t="s">
        <v>732</v>
      </c>
      <c r="B312" s="2" t="s">
        <v>3448</v>
      </c>
      <c r="C312" s="2" t="s">
        <v>734</v>
      </c>
      <c r="D312" s="2" t="s">
        <v>735</v>
      </c>
      <c r="E312" s="2" t="s">
        <v>134</v>
      </c>
      <c r="F312" s="2" t="s">
        <v>81</v>
      </c>
      <c r="G312" s="2" t="s">
        <v>2519</v>
      </c>
      <c r="H312" s="2" t="s">
        <v>3449</v>
      </c>
      <c r="I312" s="2" t="s">
        <v>735</v>
      </c>
      <c r="J312" s="2" t="s">
        <v>2521</v>
      </c>
      <c r="K312" s="2" t="s">
        <v>3450</v>
      </c>
    </row>
    <row r="313" s="1" customFormat="1" ht="20" customHeight="1" spans="1:11">
      <c r="A313" s="2" t="s">
        <v>961</v>
      </c>
      <c r="B313" s="2" t="s">
        <v>3451</v>
      </c>
      <c r="C313" s="2" t="s">
        <v>963</v>
      </c>
      <c r="D313" s="2" t="s">
        <v>964</v>
      </c>
      <c r="E313" s="2" t="s">
        <v>134</v>
      </c>
      <c r="F313" s="2" t="s">
        <v>81</v>
      </c>
      <c r="G313" s="2" t="s">
        <v>2519</v>
      </c>
      <c r="H313" s="2" t="s">
        <v>3325</v>
      </c>
      <c r="I313" s="2" t="s">
        <v>964</v>
      </c>
      <c r="J313" s="2" t="s">
        <v>2521</v>
      </c>
      <c r="K313" s="2" t="s">
        <v>3452</v>
      </c>
    </row>
    <row r="314" s="1" customFormat="1" ht="20" customHeight="1" spans="1:11">
      <c r="A314" s="2" t="s">
        <v>353</v>
      </c>
      <c r="B314" s="2" t="s">
        <v>3453</v>
      </c>
      <c r="C314" s="2" t="s">
        <v>355</v>
      </c>
      <c r="D314" s="2" t="s">
        <v>356</v>
      </c>
      <c r="E314" s="2" t="s">
        <v>134</v>
      </c>
      <c r="F314" s="2" t="s">
        <v>81</v>
      </c>
      <c r="G314" s="2" t="s">
        <v>2519</v>
      </c>
      <c r="H314" s="2" t="s">
        <v>3454</v>
      </c>
      <c r="I314" s="2" t="s">
        <v>356</v>
      </c>
      <c r="J314" s="2" t="s">
        <v>2521</v>
      </c>
      <c r="K314" s="2" t="s">
        <v>3455</v>
      </c>
    </row>
    <row r="315" s="1" customFormat="1" ht="20" customHeight="1" spans="1:11">
      <c r="A315" s="2" t="s">
        <v>657</v>
      </c>
      <c r="B315" s="2" t="s">
        <v>3456</v>
      </c>
      <c r="C315" s="2" t="s">
        <v>659</v>
      </c>
      <c r="D315" s="2" t="s">
        <v>660</v>
      </c>
      <c r="E315" s="2" t="s">
        <v>134</v>
      </c>
      <c r="F315" s="2" t="s">
        <v>81</v>
      </c>
      <c r="G315" s="2" t="s">
        <v>2519</v>
      </c>
      <c r="H315" s="2" t="s">
        <v>3082</v>
      </c>
      <c r="I315" s="2" t="s">
        <v>660</v>
      </c>
      <c r="J315" s="2" t="s">
        <v>2521</v>
      </c>
      <c r="K315" s="2" t="s">
        <v>3457</v>
      </c>
    </row>
    <row r="316" s="1" customFormat="1" ht="20" customHeight="1" spans="1:11">
      <c r="A316" s="2" t="s">
        <v>1949</v>
      </c>
      <c r="B316" s="2" t="s">
        <v>3458</v>
      </c>
      <c r="C316" s="2" t="s">
        <v>355</v>
      </c>
      <c r="D316" s="2" t="s">
        <v>1950</v>
      </c>
      <c r="E316" s="2" t="s">
        <v>134</v>
      </c>
      <c r="F316" s="2" t="s">
        <v>81</v>
      </c>
      <c r="G316" s="2" t="s">
        <v>2519</v>
      </c>
      <c r="H316" s="2" t="s">
        <v>3454</v>
      </c>
      <c r="I316" s="2" t="s">
        <v>1950</v>
      </c>
      <c r="J316" s="2" t="s">
        <v>2521</v>
      </c>
      <c r="K316" s="2" t="s">
        <v>3459</v>
      </c>
    </row>
    <row r="317" s="1" customFormat="1" ht="20" customHeight="1" spans="1:11">
      <c r="A317" s="2" t="s">
        <v>1786</v>
      </c>
      <c r="B317" s="2" t="s">
        <v>3460</v>
      </c>
      <c r="C317" s="2" t="s">
        <v>1788</v>
      </c>
      <c r="D317" s="2" t="s">
        <v>1789</v>
      </c>
      <c r="E317" s="2" t="s">
        <v>134</v>
      </c>
      <c r="F317" s="2" t="s">
        <v>81</v>
      </c>
      <c r="G317" s="2" t="s">
        <v>2519</v>
      </c>
      <c r="H317" s="2" t="s">
        <v>3068</v>
      </c>
      <c r="I317" s="2" t="s">
        <v>1789</v>
      </c>
      <c r="J317" s="2" t="s">
        <v>2521</v>
      </c>
      <c r="K317" s="2" t="s">
        <v>3461</v>
      </c>
    </row>
    <row r="318" s="1" customFormat="1" ht="20" customHeight="1" spans="1:11">
      <c r="A318" s="2" t="s">
        <v>1415</v>
      </c>
      <c r="B318" s="2" t="s">
        <v>3462</v>
      </c>
      <c r="C318" s="2" t="s">
        <v>1417</v>
      </c>
      <c r="D318" s="2" t="s">
        <v>1418</v>
      </c>
      <c r="E318" s="2" t="s">
        <v>134</v>
      </c>
      <c r="F318" s="2" t="s">
        <v>81</v>
      </c>
      <c r="G318" s="2" t="s">
        <v>2519</v>
      </c>
      <c r="H318" s="2" t="s">
        <v>3463</v>
      </c>
      <c r="I318" s="2" t="s">
        <v>1418</v>
      </c>
      <c r="J318" s="2" t="s">
        <v>2521</v>
      </c>
      <c r="K318" s="2" t="s">
        <v>3464</v>
      </c>
    </row>
    <row r="319" s="1" customFormat="1" ht="20" customHeight="1" spans="1:11">
      <c r="A319" s="2" t="s">
        <v>407</v>
      </c>
      <c r="B319" s="2" t="s">
        <v>3465</v>
      </c>
      <c r="C319" s="2" t="s">
        <v>409</v>
      </c>
      <c r="D319" s="2" t="s">
        <v>410</v>
      </c>
      <c r="E319" s="2" t="s">
        <v>134</v>
      </c>
      <c r="F319" s="2" t="s">
        <v>81</v>
      </c>
      <c r="G319" s="2" t="s">
        <v>2519</v>
      </c>
      <c r="H319" s="2" t="s">
        <v>3319</v>
      </c>
      <c r="I319" s="2" t="s">
        <v>410</v>
      </c>
      <c r="J319" s="2" t="s">
        <v>2521</v>
      </c>
      <c r="K319" s="2" t="s">
        <v>3466</v>
      </c>
    </row>
    <row r="320" s="1" customFormat="1" ht="20" customHeight="1" spans="1:11">
      <c r="A320" s="2" t="s">
        <v>829</v>
      </c>
      <c r="B320" s="2" t="s">
        <v>3467</v>
      </c>
      <c r="C320" s="2" t="s">
        <v>831</v>
      </c>
      <c r="D320" s="2" t="s">
        <v>832</v>
      </c>
      <c r="E320" s="2" t="s">
        <v>134</v>
      </c>
      <c r="F320" s="2" t="s">
        <v>81</v>
      </c>
      <c r="G320" s="2" t="s">
        <v>2519</v>
      </c>
      <c r="H320" s="2" t="s">
        <v>3118</v>
      </c>
      <c r="I320" s="2" t="s">
        <v>832</v>
      </c>
      <c r="J320" s="2" t="s">
        <v>2521</v>
      </c>
      <c r="K320" s="2" t="s">
        <v>3468</v>
      </c>
    </row>
    <row r="321" s="1" customFormat="1" ht="20" customHeight="1" spans="1:11">
      <c r="A321" s="2" t="s">
        <v>965</v>
      </c>
      <c r="B321" s="2" t="s">
        <v>3469</v>
      </c>
      <c r="C321" s="2" t="s">
        <v>967</v>
      </c>
      <c r="D321" s="2" t="s">
        <v>968</v>
      </c>
      <c r="E321" s="2" t="s">
        <v>134</v>
      </c>
      <c r="F321" s="2" t="s">
        <v>81</v>
      </c>
      <c r="G321" s="2" t="s">
        <v>2519</v>
      </c>
      <c r="H321" s="2" t="s">
        <v>2893</v>
      </c>
      <c r="I321" s="2" t="s">
        <v>968</v>
      </c>
      <c r="J321" s="2" t="s">
        <v>2521</v>
      </c>
      <c r="K321" s="2" t="s">
        <v>3470</v>
      </c>
    </row>
    <row r="322" s="1" customFormat="1" ht="20" customHeight="1" spans="1:11">
      <c r="A322" s="2" t="s">
        <v>975</v>
      </c>
      <c r="B322" s="2" t="s">
        <v>3471</v>
      </c>
      <c r="C322" s="2" t="s">
        <v>977</v>
      </c>
      <c r="D322" s="2" t="s">
        <v>978</v>
      </c>
      <c r="E322" s="2" t="s">
        <v>134</v>
      </c>
      <c r="F322" s="2" t="s">
        <v>81</v>
      </c>
      <c r="G322" s="2" t="s">
        <v>2519</v>
      </c>
      <c r="H322" s="2" t="s">
        <v>3140</v>
      </c>
      <c r="I322" s="2" t="s">
        <v>978</v>
      </c>
      <c r="J322" s="2" t="s">
        <v>2521</v>
      </c>
      <c r="K322" s="2" t="s">
        <v>3472</v>
      </c>
    </row>
    <row r="323" s="1" customFormat="1" ht="20" customHeight="1" spans="1:11">
      <c r="A323" s="2" t="s">
        <v>1621</v>
      </c>
      <c r="B323" s="2" t="s">
        <v>3473</v>
      </c>
      <c r="C323" s="2" t="s">
        <v>1623</v>
      </c>
      <c r="D323" s="2" t="s">
        <v>1624</v>
      </c>
      <c r="E323" s="2" t="s">
        <v>134</v>
      </c>
      <c r="F323" s="2" t="s">
        <v>81</v>
      </c>
      <c r="G323" s="2" t="s">
        <v>2519</v>
      </c>
      <c r="H323" s="2" t="s">
        <v>3054</v>
      </c>
      <c r="I323" s="2" t="s">
        <v>1624</v>
      </c>
      <c r="J323" s="2" t="s">
        <v>2521</v>
      </c>
      <c r="K323" s="2" t="s">
        <v>3474</v>
      </c>
    </row>
    <row r="324" s="1" customFormat="1" ht="20" customHeight="1" spans="1:11">
      <c r="A324" s="2" t="s">
        <v>777</v>
      </c>
      <c r="B324" s="2" t="s">
        <v>3475</v>
      </c>
      <c r="C324" s="2" t="s">
        <v>697</v>
      </c>
      <c r="D324" s="2" t="s">
        <v>3476</v>
      </c>
      <c r="E324" s="2" t="s">
        <v>134</v>
      </c>
      <c r="F324" s="2" t="s">
        <v>81</v>
      </c>
      <c r="G324" s="2" t="s">
        <v>2519</v>
      </c>
      <c r="H324" s="2" t="s">
        <v>3477</v>
      </c>
      <c r="I324" s="2" t="s">
        <v>3478</v>
      </c>
      <c r="J324" s="2" t="s">
        <v>2521</v>
      </c>
      <c r="K324" s="2" t="s">
        <v>3479</v>
      </c>
    </row>
    <row r="325" s="1" customFormat="1" ht="20" customHeight="1" spans="1:11">
      <c r="A325" s="2" t="s">
        <v>393</v>
      </c>
      <c r="B325" s="2" t="s">
        <v>3480</v>
      </c>
      <c r="C325" s="2" t="s">
        <v>395</v>
      </c>
      <c r="D325" s="2" t="s">
        <v>396</v>
      </c>
      <c r="E325" s="2" t="s">
        <v>134</v>
      </c>
      <c r="F325" s="2" t="s">
        <v>81</v>
      </c>
      <c r="G325" s="2" t="s">
        <v>2519</v>
      </c>
      <c r="H325" s="2" t="s">
        <v>2575</v>
      </c>
      <c r="I325" s="2" t="s">
        <v>396</v>
      </c>
      <c r="J325" s="2" t="s">
        <v>2521</v>
      </c>
      <c r="K325" s="2" t="s">
        <v>3481</v>
      </c>
    </row>
    <row r="326" s="1" customFormat="1" ht="20" customHeight="1" spans="1:11">
      <c r="A326" s="2" t="s">
        <v>1685</v>
      </c>
      <c r="B326" s="2" t="s">
        <v>3482</v>
      </c>
      <c r="C326" s="2" t="s">
        <v>3483</v>
      </c>
      <c r="D326" s="2" t="s">
        <v>1688</v>
      </c>
      <c r="E326" s="2" t="s">
        <v>134</v>
      </c>
      <c r="F326" s="2" t="s">
        <v>81</v>
      </c>
      <c r="G326" s="2" t="s">
        <v>2519</v>
      </c>
      <c r="H326" s="2" t="s">
        <v>3054</v>
      </c>
      <c r="I326" s="2" t="s">
        <v>1688</v>
      </c>
      <c r="J326" s="2" t="s">
        <v>2521</v>
      </c>
      <c r="K326" s="2" t="s">
        <v>3484</v>
      </c>
    </row>
    <row r="327" s="1" customFormat="1" ht="20" customHeight="1" spans="1:11">
      <c r="A327" s="2" t="s">
        <v>1724</v>
      </c>
      <c r="B327" s="2" t="s">
        <v>3485</v>
      </c>
      <c r="C327" s="2" t="s">
        <v>115</v>
      </c>
      <c r="D327" s="2" t="s">
        <v>1725</v>
      </c>
      <c r="E327" s="2" t="s">
        <v>134</v>
      </c>
      <c r="F327" s="2" t="s">
        <v>81</v>
      </c>
      <c r="G327" s="2" t="s">
        <v>2519</v>
      </c>
      <c r="H327" s="2" t="s">
        <v>3486</v>
      </c>
      <c r="I327" s="2" t="s">
        <v>1725</v>
      </c>
      <c r="J327" s="2" t="s">
        <v>2521</v>
      </c>
      <c r="K327" s="2" t="s">
        <v>3487</v>
      </c>
    </row>
    <row r="328" s="1" customFormat="1" ht="20" customHeight="1" spans="1:11">
      <c r="A328" s="2" t="s">
        <v>949</v>
      </c>
      <c r="B328" s="2" t="s">
        <v>3488</v>
      </c>
      <c r="C328" s="2" t="s">
        <v>951</v>
      </c>
      <c r="D328" s="2" t="s">
        <v>952</v>
      </c>
      <c r="E328" s="2" t="s">
        <v>134</v>
      </c>
      <c r="F328" s="2" t="s">
        <v>81</v>
      </c>
      <c r="G328" s="2" t="s">
        <v>2519</v>
      </c>
      <c r="H328" s="2" t="s">
        <v>2850</v>
      </c>
      <c r="I328" s="2" t="s">
        <v>952</v>
      </c>
      <c r="J328" s="2" t="s">
        <v>2521</v>
      </c>
      <c r="K328" s="2" t="s">
        <v>3489</v>
      </c>
    </row>
    <row r="329" s="1" customFormat="1" ht="20" customHeight="1" spans="1:11">
      <c r="A329" s="2" t="s">
        <v>147</v>
      </c>
      <c r="B329" s="2" t="s">
        <v>3490</v>
      </c>
      <c r="C329" s="2" t="s">
        <v>149</v>
      </c>
      <c r="D329" s="2" t="s">
        <v>150</v>
      </c>
      <c r="E329" s="2" t="s">
        <v>134</v>
      </c>
      <c r="F329" s="2" t="s">
        <v>81</v>
      </c>
      <c r="G329" s="2" t="s">
        <v>2519</v>
      </c>
      <c r="H329" s="2" t="s">
        <v>3068</v>
      </c>
      <c r="I329" s="2" t="s">
        <v>150</v>
      </c>
      <c r="J329" s="2" t="s">
        <v>2521</v>
      </c>
      <c r="K329" s="2" t="s">
        <v>3491</v>
      </c>
    </row>
    <row r="330" s="1" customFormat="1" ht="20" customHeight="1" spans="1:11">
      <c r="A330" s="2" t="s">
        <v>437</v>
      </c>
      <c r="B330" s="2" t="s">
        <v>3492</v>
      </c>
      <c r="C330" s="2" t="s">
        <v>439</v>
      </c>
      <c r="D330" s="2" t="s">
        <v>440</v>
      </c>
      <c r="E330" s="2" t="s">
        <v>134</v>
      </c>
      <c r="F330" s="2" t="s">
        <v>81</v>
      </c>
      <c r="G330" s="2" t="s">
        <v>2519</v>
      </c>
      <c r="H330" s="2" t="s">
        <v>3493</v>
      </c>
      <c r="I330" s="2" t="s">
        <v>440</v>
      </c>
      <c r="J330" s="2" t="s">
        <v>2521</v>
      </c>
      <c r="K330" s="2" t="s">
        <v>3494</v>
      </c>
    </row>
    <row r="331" s="1" customFormat="1" ht="20" customHeight="1" spans="1:11">
      <c r="A331" s="2" t="s">
        <v>980</v>
      </c>
      <c r="B331" s="2" t="s">
        <v>3495</v>
      </c>
      <c r="C331" s="2" t="s">
        <v>3496</v>
      </c>
      <c r="D331" s="2" t="s">
        <v>3497</v>
      </c>
      <c r="E331" s="2" t="s">
        <v>134</v>
      </c>
      <c r="F331" s="2" t="s">
        <v>81</v>
      </c>
      <c r="G331" s="2" t="s">
        <v>2519</v>
      </c>
      <c r="H331" s="2" t="s">
        <v>3498</v>
      </c>
      <c r="I331" s="2" t="s">
        <v>3499</v>
      </c>
      <c r="J331" s="2" t="s">
        <v>2521</v>
      </c>
      <c r="K331" s="2" t="s">
        <v>3500</v>
      </c>
    </row>
    <row r="332" s="1" customFormat="1" ht="20" customHeight="1" spans="1:11">
      <c r="A332" s="2" t="s">
        <v>1159</v>
      </c>
      <c r="B332" s="2" t="s">
        <v>3501</v>
      </c>
      <c r="C332" s="2" t="s">
        <v>1161</v>
      </c>
      <c r="D332" s="2" t="s">
        <v>1162</v>
      </c>
      <c r="E332" s="2" t="s">
        <v>134</v>
      </c>
      <c r="F332" s="2" t="s">
        <v>81</v>
      </c>
      <c r="G332" s="2" t="s">
        <v>2519</v>
      </c>
      <c r="H332" s="2" t="s">
        <v>3239</v>
      </c>
      <c r="I332" s="2" t="s">
        <v>1162</v>
      </c>
      <c r="J332" s="2" t="s">
        <v>2521</v>
      </c>
      <c r="K332" s="2" t="s">
        <v>3502</v>
      </c>
    </row>
    <row r="333" s="1" customFormat="1" ht="20" customHeight="1" spans="1:11">
      <c r="A333" s="2" t="s">
        <v>3503</v>
      </c>
      <c r="B333" s="2" t="s">
        <v>3504</v>
      </c>
      <c r="C333" s="2" t="s">
        <v>3505</v>
      </c>
      <c r="D333" s="2" t="s">
        <v>3506</v>
      </c>
      <c r="E333" s="2" t="s">
        <v>134</v>
      </c>
      <c r="F333" s="2" t="s">
        <v>81</v>
      </c>
      <c r="G333" s="2" t="s">
        <v>2519</v>
      </c>
      <c r="H333" s="2" t="s">
        <v>2567</v>
      </c>
      <c r="I333" s="2" t="s">
        <v>3506</v>
      </c>
      <c r="J333" s="2" t="s">
        <v>2521</v>
      </c>
      <c r="K333" s="2" t="s">
        <v>3507</v>
      </c>
    </row>
    <row r="334" s="1" customFormat="1" ht="20" customHeight="1" spans="1:11">
      <c r="A334" s="2" t="s">
        <v>1499</v>
      </c>
      <c r="B334" s="2" t="s">
        <v>3508</v>
      </c>
      <c r="C334" s="2" t="s">
        <v>1501</v>
      </c>
      <c r="D334" s="2" t="s">
        <v>1502</v>
      </c>
      <c r="E334" s="2" t="s">
        <v>134</v>
      </c>
      <c r="F334" s="2" t="s">
        <v>81</v>
      </c>
      <c r="G334" s="2" t="s">
        <v>2519</v>
      </c>
      <c r="H334" s="2" t="s">
        <v>2806</v>
      </c>
      <c r="I334" s="2" t="s">
        <v>1502</v>
      </c>
      <c r="J334" s="2" t="s">
        <v>2521</v>
      </c>
      <c r="K334" s="2" t="s">
        <v>3509</v>
      </c>
    </row>
    <row r="335" s="1" customFormat="1" ht="20" customHeight="1" spans="1:11">
      <c r="A335" s="2" t="s">
        <v>1892</v>
      </c>
      <c r="B335" s="2" t="s">
        <v>3510</v>
      </c>
      <c r="C335" s="2" t="s">
        <v>3511</v>
      </c>
      <c r="D335" s="2" t="s">
        <v>1895</v>
      </c>
      <c r="E335" s="2" t="s">
        <v>134</v>
      </c>
      <c r="F335" s="2" t="s">
        <v>81</v>
      </c>
      <c r="G335" s="2" t="s">
        <v>2519</v>
      </c>
      <c r="H335" s="2" t="s">
        <v>2697</v>
      </c>
      <c r="I335" s="2" t="s">
        <v>1895</v>
      </c>
      <c r="J335" s="2" t="s">
        <v>2521</v>
      </c>
      <c r="K335" s="2" t="s">
        <v>3512</v>
      </c>
    </row>
    <row r="336" s="1" customFormat="1" ht="20" customHeight="1" spans="1:11">
      <c r="A336" s="2" t="s">
        <v>1063</v>
      </c>
      <c r="B336" s="2" t="s">
        <v>3513</v>
      </c>
      <c r="C336" s="2" t="s">
        <v>1065</v>
      </c>
      <c r="D336" s="2" t="s">
        <v>1066</v>
      </c>
      <c r="E336" s="2" t="s">
        <v>134</v>
      </c>
      <c r="F336" s="2" t="s">
        <v>81</v>
      </c>
      <c r="G336" s="2" t="s">
        <v>2519</v>
      </c>
      <c r="H336" s="2" t="s">
        <v>3514</v>
      </c>
      <c r="I336" s="2" t="s">
        <v>1066</v>
      </c>
      <c r="J336" s="2" t="s">
        <v>2521</v>
      </c>
      <c r="K336" s="2" t="s">
        <v>3515</v>
      </c>
    </row>
    <row r="337" s="1" customFormat="1" ht="20" customHeight="1" spans="1:11">
      <c r="A337" s="2" t="s">
        <v>668</v>
      </c>
      <c r="B337" s="2" t="s">
        <v>3516</v>
      </c>
      <c r="C337" s="2" t="s">
        <v>670</v>
      </c>
      <c r="D337" s="2" t="s">
        <v>671</v>
      </c>
      <c r="E337" s="2" t="s">
        <v>134</v>
      </c>
      <c r="F337" s="2" t="s">
        <v>81</v>
      </c>
      <c r="G337" s="2" t="s">
        <v>2519</v>
      </c>
      <c r="H337" s="2" t="s">
        <v>3517</v>
      </c>
      <c r="I337" s="2" t="s">
        <v>671</v>
      </c>
      <c r="J337" s="2" t="s">
        <v>2521</v>
      </c>
      <c r="K337" s="2" t="s">
        <v>3518</v>
      </c>
    </row>
    <row r="338" s="1" customFormat="1" ht="20" customHeight="1" spans="1:11">
      <c r="A338" s="2" t="s">
        <v>2302</v>
      </c>
      <c r="B338" s="2" t="s">
        <v>3519</v>
      </c>
      <c r="C338" s="2" t="s">
        <v>2304</v>
      </c>
      <c r="D338" s="2" t="s">
        <v>2305</v>
      </c>
      <c r="E338" s="2" t="s">
        <v>134</v>
      </c>
      <c r="F338" s="2" t="s">
        <v>81</v>
      </c>
      <c r="G338" s="2" t="s">
        <v>2519</v>
      </c>
      <c r="H338" s="2" t="s">
        <v>3520</v>
      </c>
      <c r="I338" s="2" t="s">
        <v>2305</v>
      </c>
      <c r="J338" s="2" t="s">
        <v>2521</v>
      </c>
      <c r="K338" s="2" t="s">
        <v>3521</v>
      </c>
    </row>
    <row r="339" s="1" customFormat="1" ht="20" customHeight="1" spans="1:11">
      <c r="A339" s="2" t="s">
        <v>810</v>
      </c>
      <c r="B339" s="2" t="s">
        <v>3522</v>
      </c>
      <c r="C339" s="2" t="s">
        <v>3523</v>
      </c>
      <c r="D339" s="2" t="s">
        <v>813</v>
      </c>
      <c r="E339" s="2" t="s">
        <v>134</v>
      </c>
      <c r="F339" s="2" t="s">
        <v>81</v>
      </c>
      <c r="G339" s="2" t="s">
        <v>2519</v>
      </c>
      <c r="H339" s="2" t="s">
        <v>3524</v>
      </c>
      <c r="I339" s="2" t="s">
        <v>813</v>
      </c>
      <c r="J339" s="2" t="s">
        <v>2521</v>
      </c>
      <c r="K339" s="2" t="s">
        <v>3525</v>
      </c>
    </row>
    <row r="340" s="1" customFormat="1" ht="20" customHeight="1" spans="1:11">
      <c r="A340" s="2" t="s">
        <v>1968</v>
      </c>
      <c r="B340" s="2" t="s">
        <v>3526</v>
      </c>
      <c r="C340" s="2" t="s">
        <v>1001</v>
      </c>
      <c r="D340" s="2" t="s">
        <v>1969</v>
      </c>
      <c r="E340" s="2" t="s">
        <v>134</v>
      </c>
      <c r="F340" s="2" t="s">
        <v>81</v>
      </c>
      <c r="G340" s="2" t="s">
        <v>2519</v>
      </c>
      <c r="H340" s="2" t="s">
        <v>3527</v>
      </c>
      <c r="I340" s="2" t="s">
        <v>1969</v>
      </c>
      <c r="J340" s="2" t="s">
        <v>2521</v>
      </c>
      <c r="K340" s="2" t="s">
        <v>3528</v>
      </c>
    </row>
    <row r="341" s="1" customFormat="1" ht="20" customHeight="1" spans="1:11">
      <c r="A341" s="2" t="s">
        <v>1354</v>
      </c>
      <c r="B341" s="2" t="s">
        <v>3529</v>
      </c>
      <c r="C341" s="2" t="s">
        <v>3530</v>
      </c>
      <c r="D341" s="2" t="s">
        <v>1357</v>
      </c>
      <c r="E341" s="2" t="s">
        <v>134</v>
      </c>
      <c r="F341" s="2" t="s">
        <v>81</v>
      </c>
      <c r="G341" s="2" t="s">
        <v>2519</v>
      </c>
      <c r="H341" s="2" t="s">
        <v>2694</v>
      </c>
      <c r="I341" s="2" t="s">
        <v>1357</v>
      </c>
      <c r="J341" s="2" t="s">
        <v>2521</v>
      </c>
      <c r="K341" s="2" t="s">
        <v>3531</v>
      </c>
    </row>
    <row r="342" s="1" customFormat="1" ht="20" customHeight="1" spans="1:11">
      <c r="A342" s="2" t="s">
        <v>3532</v>
      </c>
      <c r="B342" s="2" t="s">
        <v>3533</v>
      </c>
      <c r="C342" s="2" t="s">
        <v>644</v>
      </c>
      <c r="D342" s="2" t="s">
        <v>3534</v>
      </c>
      <c r="E342" s="2" t="s">
        <v>134</v>
      </c>
      <c r="F342" s="2" t="s">
        <v>81</v>
      </c>
      <c r="G342" s="2" t="s">
        <v>2519</v>
      </c>
      <c r="H342" s="2" t="s">
        <v>2567</v>
      </c>
      <c r="I342" s="2" t="s">
        <v>3534</v>
      </c>
      <c r="J342" s="2" t="s">
        <v>2521</v>
      </c>
      <c r="K342" s="2" t="s">
        <v>3535</v>
      </c>
    </row>
    <row r="343" s="1" customFormat="1" ht="20" customHeight="1" spans="1:11">
      <c r="A343" s="2" t="s">
        <v>2140</v>
      </c>
      <c r="B343" s="2" t="s">
        <v>3536</v>
      </c>
      <c r="C343" s="2" t="s">
        <v>2142</v>
      </c>
      <c r="D343" s="2" t="s">
        <v>2143</v>
      </c>
      <c r="E343" s="2" t="s">
        <v>134</v>
      </c>
      <c r="F343" s="2" t="s">
        <v>81</v>
      </c>
      <c r="G343" s="2" t="s">
        <v>2519</v>
      </c>
      <c r="H343" s="2" t="s">
        <v>3378</v>
      </c>
      <c r="I343" s="2" t="s">
        <v>2143</v>
      </c>
      <c r="J343" s="2" t="s">
        <v>2521</v>
      </c>
      <c r="K343" s="2" t="s">
        <v>3537</v>
      </c>
    </row>
    <row r="344" s="1" customFormat="1" ht="20" customHeight="1" spans="1:11">
      <c r="A344" s="2" t="s">
        <v>139</v>
      </c>
      <c r="B344" s="2" t="s">
        <v>3538</v>
      </c>
      <c r="C344" s="2" t="s">
        <v>141</v>
      </c>
      <c r="D344" s="2" t="s">
        <v>142</v>
      </c>
      <c r="E344" s="2" t="s">
        <v>134</v>
      </c>
      <c r="F344" s="2" t="s">
        <v>81</v>
      </c>
      <c r="G344" s="2" t="s">
        <v>2519</v>
      </c>
      <c r="H344" s="2" t="s">
        <v>3121</v>
      </c>
      <c r="I344" s="2" t="s">
        <v>142</v>
      </c>
      <c r="J344" s="2" t="s">
        <v>2521</v>
      </c>
      <c r="K344" s="2" t="s">
        <v>3539</v>
      </c>
    </row>
    <row r="345" s="1" customFormat="1" ht="20" customHeight="1" spans="1:11">
      <c r="A345" s="2" t="s">
        <v>1703</v>
      </c>
      <c r="B345" s="2" t="s">
        <v>3540</v>
      </c>
      <c r="C345" s="2" t="s">
        <v>3541</v>
      </c>
      <c r="D345" s="2" t="s">
        <v>1706</v>
      </c>
      <c r="E345" s="2" t="s">
        <v>134</v>
      </c>
      <c r="F345" s="2" t="s">
        <v>81</v>
      </c>
      <c r="G345" s="2" t="s">
        <v>2519</v>
      </c>
      <c r="H345" s="2" t="s">
        <v>2531</v>
      </c>
      <c r="I345" s="2" t="s">
        <v>1706</v>
      </c>
      <c r="J345" s="2" t="s">
        <v>2521</v>
      </c>
      <c r="K345" s="2" t="s">
        <v>3542</v>
      </c>
    </row>
    <row r="346" s="1" customFormat="1" ht="20" customHeight="1" spans="1:11">
      <c r="A346" s="2" t="s">
        <v>1626</v>
      </c>
      <c r="B346" s="2" t="s">
        <v>3543</v>
      </c>
      <c r="C346" s="2" t="s">
        <v>3544</v>
      </c>
      <c r="D346" s="2" t="s">
        <v>1629</v>
      </c>
      <c r="E346" s="2" t="s">
        <v>134</v>
      </c>
      <c r="F346" s="2" t="s">
        <v>81</v>
      </c>
      <c r="G346" s="2" t="s">
        <v>2519</v>
      </c>
      <c r="H346" s="2" t="s">
        <v>2712</v>
      </c>
      <c r="I346" s="2" t="s">
        <v>1629</v>
      </c>
      <c r="J346" s="2" t="s">
        <v>2521</v>
      </c>
      <c r="K346" s="2" t="s">
        <v>3545</v>
      </c>
    </row>
    <row r="347" s="1" customFormat="1" ht="20" customHeight="1" spans="1:11">
      <c r="A347" s="2" t="s">
        <v>799</v>
      </c>
      <c r="B347" s="2" t="s">
        <v>3546</v>
      </c>
      <c r="C347" s="2" t="s">
        <v>801</v>
      </c>
      <c r="D347" s="2" t="s">
        <v>802</v>
      </c>
      <c r="E347" s="2" t="s">
        <v>134</v>
      </c>
      <c r="F347" s="2" t="s">
        <v>81</v>
      </c>
      <c r="G347" s="2" t="s">
        <v>2519</v>
      </c>
      <c r="H347" s="2" t="s">
        <v>2959</v>
      </c>
      <c r="I347" s="2" t="s">
        <v>802</v>
      </c>
      <c r="J347" s="2" t="s">
        <v>2521</v>
      </c>
      <c r="K347" s="2" t="s">
        <v>3547</v>
      </c>
    </row>
    <row r="348" s="1" customFormat="1" ht="20" customHeight="1" spans="1:11">
      <c r="A348" s="2" t="s">
        <v>1150</v>
      </c>
      <c r="B348" s="2" t="s">
        <v>3548</v>
      </c>
      <c r="C348" s="2" t="s">
        <v>1152</v>
      </c>
      <c r="D348" s="2" t="s">
        <v>1153</v>
      </c>
      <c r="E348" s="2" t="s">
        <v>134</v>
      </c>
      <c r="F348" s="2" t="s">
        <v>81</v>
      </c>
      <c r="G348" s="2" t="s">
        <v>2519</v>
      </c>
      <c r="H348" s="2" t="s">
        <v>3198</v>
      </c>
      <c r="I348" s="2" t="s">
        <v>1153</v>
      </c>
      <c r="J348" s="2" t="s">
        <v>2521</v>
      </c>
      <c r="K348" s="2" t="s">
        <v>3549</v>
      </c>
    </row>
    <row r="349" s="1" customFormat="1" ht="20" customHeight="1" spans="1:11">
      <c r="A349" s="2" t="s">
        <v>797</v>
      </c>
      <c r="B349" s="2" t="s">
        <v>3550</v>
      </c>
      <c r="C349" s="2" t="s">
        <v>355</v>
      </c>
      <c r="D349" s="2" t="s">
        <v>798</v>
      </c>
      <c r="E349" s="2" t="s">
        <v>134</v>
      </c>
      <c r="F349" s="2" t="s">
        <v>81</v>
      </c>
      <c r="G349" s="2" t="s">
        <v>2519</v>
      </c>
      <c r="H349" s="2" t="s">
        <v>3454</v>
      </c>
      <c r="I349" s="2" t="s">
        <v>798</v>
      </c>
      <c r="J349" s="2" t="s">
        <v>2521</v>
      </c>
      <c r="K349" s="2" t="s">
        <v>3551</v>
      </c>
    </row>
    <row r="350" s="1" customFormat="1" ht="20" customHeight="1" spans="1:11">
      <c r="A350" s="2" t="s">
        <v>616</v>
      </c>
      <c r="B350" s="2" t="s">
        <v>3552</v>
      </c>
      <c r="C350" s="2" t="s">
        <v>618</v>
      </c>
      <c r="D350" s="2" t="s">
        <v>619</v>
      </c>
      <c r="E350" s="2" t="s">
        <v>80</v>
      </c>
      <c r="F350" s="2" t="s">
        <v>81</v>
      </c>
      <c r="G350" s="2" t="s">
        <v>2519</v>
      </c>
      <c r="H350" s="2" t="s">
        <v>3553</v>
      </c>
      <c r="I350" s="2" t="s">
        <v>619</v>
      </c>
      <c r="J350" s="2" t="s">
        <v>2521</v>
      </c>
      <c r="K350" s="2" t="s">
        <v>3554</v>
      </c>
    </row>
    <row r="351" s="1" customFormat="1" ht="20" customHeight="1" spans="1:11">
      <c r="A351" s="2" t="s">
        <v>2144</v>
      </c>
      <c r="B351" s="2" t="s">
        <v>3555</v>
      </c>
      <c r="C351" s="2" t="s">
        <v>3556</v>
      </c>
      <c r="D351" s="2" t="s">
        <v>2147</v>
      </c>
      <c r="E351" s="2" t="s">
        <v>80</v>
      </c>
      <c r="F351" s="2" t="s">
        <v>81</v>
      </c>
      <c r="G351" s="2" t="s">
        <v>2519</v>
      </c>
      <c r="H351" s="2" t="s">
        <v>3557</v>
      </c>
      <c r="I351" s="2" t="s">
        <v>2147</v>
      </c>
      <c r="J351" s="2" t="s">
        <v>2521</v>
      </c>
      <c r="K351" s="2" t="s">
        <v>3558</v>
      </c>
    </row>
    <row r="352" s="1" customFormat="1" ht="20" customHeight="1" spans="1:11">
      <c r="A352" s="2" t="s">
        <v>849</v>
      </c>
      <c r="B352" s="2" t="s">
        <v>3559</v>
      </c>
      <c r="C352" s="2" t="s">
        <v>851</v>
      </c>
      <c r="D352" s="2" t="s">
        <v>852</v>
      </c>
      <c r="E352" s="2" t="s">
        <v>134</v>
      </c>
      <c r="F352" s="2" t="s">
        <v>81</v>
      </c>
      <c r="G352" s="2" t="s">
        <v>2519</v>
      </c>
      <c r="H352" s="2" t="s">
        <v>3560</v>
      </c>
      <c r="I352" s="2" t="s">
        <v>852</v>
      </c>
      <c r="J352" s="2" t="s">
        <v>2521</v>
      </c>
      <c r="K352" s="2" t="s">
        <v>3561</v>
      </c>
    </row>
    <row r="353" s="1" customFormat="1" ht="20" customHeight="1" spans="1:11">
      <c r="A353" s="2" t="s">
        <v>1791</v>
      </c>
      <c r="B353" s="2" t="s">
        <v>3562</v>
      </c>
      <c r="C353" s="2" t="s">
        <v>3563</v>
      </c>
      <c r="D353" s="2" t="s">
        <v>1794</v>
      </c>
      <c r="E353" s="2" t="s">
        <v>134</v>
      </c>
      <c r="F353" s="2" t="s">
        <v>81</v>
      </c>
      <c r="G353" s="2" t="s">
        <v>2519</v>
      </c>
      <c r="H353" s="2" t="s">
        <v>2809</v>
      </c>
      <c r="I353" s="2" t="s">
        <v>1794</v>
      </c>
      <c r="J353" s="2" t="s">
        <v>2521</v>
      </c>
      <c r="K353" s="2" t="s">
        <v>3564</v>
      </c>
    </row>
    <row r="354" s="1" customFormat="1" ht="20" customHeight="1" spans="1:11">
      <c r="A354" s="2" t="s">
        <v>1973</v>
      </c>
      <c r="B354" s="2" t="s">
        <v>3565</v>
      </c>
      <c r="C354" s="2" t="s">
        <v>1975</v>
      </c>
      <c r="D354" s="2" t="s">
        <v>1976</v>
      </c>
      <c r="E354" s="2" t="s">
        <v>134</v>
      </c>
      <c r="F354" s="2" t="s">
        <v>81</v>
      </c>
      <c r="G354" s="2" t="s">
        <v>2519</v>
      </c>
      <c r="H354" s="2" t="s">
        <v>2561</v>
      </c>
      <c r="I354" s="2" t="s">
        <v>1976</v>
      </c>
      <c r="J354" s="2" t="s">
        <v>2521</v>
      </c>
      <c r="K354" s="2" t="s">
        <v>3566</v>
      </c>
    </row>
    <row r="355" s="1" customFormat="1" ht="20" customHeight="1" spans="1:11">
      <c r="A355" s="2" t="s">
        <v>3567</v>
      </c>
      <c r="B355" s="2" t="s">
        <v>3568</v>
      </c>
      <c r="C355" s="2" t="s">
        <v>3569</v>
      </c>
      <c r="D355" s="2" t="s">
        <v>3570</v>
      </c>
      <c r="E355" s="2" t="s">
        <v>134</v>
      </c>
      <c r="F355" s="2" t="s">
        <v>81</v>
      </c>
      <c r="G355" s="2" t="s">
        <v>2519</v>
      </c>
      <c r="H355" s="2" t="s">
        <v>3571</v>
      </c>
      <c r="I355" s="2" t="s">
        <v>3572</v>
      </c>
      <c r="J355" s="2" t="s">
        <v>2521</v>
      </c>
      <c r="K355" s="2" t="s">
        <v>3573</v>
      </c>
    </row>
    <row r="356" s="1" customFormat="1" ht="20" customHeight="1" spans="1:11">
      <c r="A356" s="2" t="s">
        <v>2135</v>
      </c>
      <c r="B356" s="2" t="s">
        <v>3574</v>
      </c>
      <c r="C356" s="2" t="s">
        <v>2137</v>
      </c>
      <c r="D356" s="2" t="s">
        <v>2138</v>
      </c>
      <c r="E356" s="2" t="s">
        <v>134</v>
      </c>
      <c r="F356" s="2" t="s">
        <v>81</v>
      </c>
      <c r="G356" s="2" t="s">
        <v>2519</v>
      </c>
      <c r="H356" s="2" t="s">
        <v>3575</v>
      </c>
      <c r="I356" s="2" t="s">
        <v>2138</v>
      </c>
      <c r="J356" s="2" t="s">
        <v>2521</v>
      </c>
      <c r="K356" s="2" t="s">
        <v>3576</v>
      </c>
    </row>
    <row r="357" s="1" customFormat="1" ht="20" customHeight="1" spans="1:11">
      <c r="A357" s="2" t="s">
        <v>1772</v>
      </c>
      <c r="B357" s="2" t="s">
        <v>3577</v>
      </c>
      <c r="C357" s="2" t="s">
        <v>1774</v>
      </c>
      <c r="D357" s="2" t="s">
        <v>1775</v>
      </c>
      <c r="E357" s="2" t="s">
        <v>80</v>
      </c>
      <c r="F357" s="2" t="s">
        <v>81</v>
      </c>
      <c r="G357" s="2" t="s">
        <v>2519</v>
      </c>
      <c r="H357" s="2" t="s">
        <v>3578</v>
      </c>
      <c r="I357" s="2" t="s">
        <v>1775</v>
      </c>
      <c r="J357" s="2" t="s">
        <v>2521</v>
      </c>
      <c r="K357" s="2" t="s">
        <v>3579</v>
      </c>
    </row>
    <row r="358" s="1" customFormat="1" ht="20" customHeight="1" spans="1:11">
      <c r="A358" s="2" t="s">
        <v>631</v>
      </c>
      <c r="B358" s="2" t="s">
        <v>3580</v>
      </c>
      <c r="C358" s="2" t="s">
        <v>633</v>
      </c>
      <c r="D358" s="2" t="s">
        <v>634</v>
      </c>
      <c r="E358" s="2" t="s">
        <v>134</v>
      </c>
      <c r="F358" s="2" t="s">
        <v>81</v>
      </c>
      <c r="G358" s="2" t="s">
        <v>2519</v>
      </c>
      <c r="H358" s="2" t="s">
        <v>2806</v>
      </c>
      <c r="I358" s="2" t="s">
        <v>634</v>
      </c>
      <c r="J358" s="2" t="s">
        <v>2521</v>
      </c>
      <c r="K358" s="2" t="s">
        <v>3581</v>
      </c>
    </row>
    <row r="359" s="1" customFormat="1" ht="20" customHeight="1" spans="1:11">
      <c r="A359" s="2" t="s">
        <v>970</v>
      </c>
      <c r="B359" s="2" t="s">
        <v>3582</v>
      </c>
      <c r="C359" s="2" t="s">
        <v>3583</v>
      </c>
      <c r="D359" s="2" t="s">
        <v>973</v>
      </c>
      <c r="E359" s="2" t="s">
        <v>134</v>
      </c>
      <c r="F359" s="2" t="s">
        <v>81</v>
      </c>
      <c r="G359" s="2" t="s">
        <v>2519</v>
      </c>
      <c r="H359" s="2" t="s">
        <v>3517</v>
      </c>
      <c r="I359" s="2" t="s">
        <v>973</v>
      </c>
      <c r="J359" s="2" t="s">
        <v>2521</v>
      </c>
      <c r="K359" s="2" t="s">
        <v>3584</v>
      </c>
    </row>
    <row r="360" s="1" customFormat="1" ht="20" customHeight="1" spans="1:11">
      <c r="A360" s="2" t="s">
        <v>1056</v>
      </c>
      <c r="B360" s="2" t="s">
        <v>3585</v>
      </c>
      <c r="C360" s="2" t="s">
        <v>3583</v>
      </c>
      <c r="D360" s="2" t="s">
        <v>973</v>
      </c>
      <c r="E360" s="2" t="s">
        <v>134</v>
      </c>
      <c r="F360" s="2" t="s">
        <v>81</v>
      </c>
      <c r="G360" s="2" t="s">
        <v>2519</v>
      </c>
      <c r="H360" s="2" t="s">
        <v>2918</v>
      </c>
      <c r="I360" s="2" t="s">
        <v>973</v>
      </c>
      <c r="J360" s="2" t="s">
        <v>2521</v>
      </c>
      <c r="K360" s="2" t="s">
        <v>3586</v>
      </c>
    </row>
    <row r="361" s="1" customFormat="1" ht="20" customHeight="1" spans="1:11">
      <c r="A361" s="2" t="s">
        <v>346</v>
      </c>
      <c r="B361" s="2" t="s">
        <v>3587</v>
      </c>
      <c r="C361" s="2" t="s">
        <v>3588</v>
      </c>
      <c r="D361" s="2" t="s">
        <v>349</v>
      </c>
      <c r="E361" s="2" t="s">
        <v>80</v>
      </c>
      <c r="F361" s="2" t="s">
        <v>81</v>
      </c>
      <c r="G361" s="2" t="s">
        <v>2519</v>
      </c>
      <c r="H361" s="2" t="s">
        <v>2575</v>
      </c>
      <c r="I361" s="2" t="s">
        <v>349</v>
      </c>
      <c r="J361" s="2" t="s">
        <v>2521</v>
      </c>
      <c r="K361" s="2" t="s">
        <v>3589</v>
      </c>
    </row>
    <row r="362" s="1" customFormat="1" ht="20" customHeight="1" spans="1:11">
      <c r="A362" s="2" t="s">
        <v>1169</v>
      </c>
      <c r="B362" s="2" t="s">
        <v>3590</v>
      </c>
      <c r="C362" s="2" t="s">
        <v>633</v>
      </c>
      <c r="D362" s="2" t="s">
        <v>1170</v>
      </c>
      <c r="E362" s="2" t="s">
        <v>134</v>
      </c>
      <c r="F362" s="2" t="s">
        <v>81</v>
      </c>
      <c r="G362" s="2" t="s">
        <v>2519</v>
      </c>
      <c r="H362" s="2" t="s">
        <v>3378</v>
      </c>
      <c r="I362" s="2" t="s">
        <v>1170</v>
      </c>
      <c r="J362" s="2" t="s">
        <v>2521</v>
      </c>
      <c r="K362" s="2" t="s">
        <v>3591</v>
      </c>
    </row>
    <row r="363" s="1" customFormat="1" ht="20" customHeight="1" spans="1:11">
      <c r="A363" s="2" t="s">
        <v>317</v>
      </c>
      <c r="B363" s="2" t="s">
        <v>3592</v>
      </c>
      <c r="C363" s="2" t="s">
        <v>319</v>
      </c>
      <c r="D363" s="2" t="s">
        <v>320</v>
      </c>
      <c r="E363" s="2" t="s">
        <v>80</v>
      </c>
      <c r="F363" s="2" t="s">
        <v>81</v>
      </c>
      <c r="G363" s="2" t="s">
        <v>2519</v>
      </c>
      <c r="H363" s="2" t="s">
        <v>3593</v>
      </c>
      <c r="I363" s="2" t="s">
        <v>320</v>
      </c>
      <c r="J363" s="2" t="s">
        <v>2521</v>
      </c>
      <c r="K363" s="2" t="s">
        <v>3594</v>
      </c>
    </row>
    <row r="364" s="1" customFormat="1" ht="20" customHeight="1" spans="1:11">
      <c r="A364" s="2" t="s">
        <v>932</v>
      </c>
      <c r="B364" s="2" t="s">
        <v>3595</v>
      </c>
      <c r="C364" s="2" t="s">
        <v>3596</v>
      </c>
      <c r="D364" s="2" t="s">
        <v>935</v>
      </c>
      <c r="E364" s="2" t="s">
        <v>80</v>
      </c>
      <c r="F364" s="2" t="s">
        <v>81</v>
      </c>
      <c r="G364" s="2" t="s">
        <v>2519</v>
      </c>
      <c r="H364" s="2" t="s">
        <v>3597</v>
      </c>
      <c r="I364" s="2" t="s">
        <v>935</v>
      </c>
      <c r="J364" s="2" t="s">
        <v>2521</v>
      </c>
      <c r="K364" s="2" t="s">
        <v>3598</v>
      </c>
    </row>
    <row r="365" s="1" customFormat="1" ht="20" customHeight="1" spans="1:11">
      <c r="A365" s="2" t="s">
        <v>113</v>
      </c>
      <c r="B365" s="2" t="s">
        <v>3599</v>
      </c>
      <c r="C365" s="2" t="s">
        <v>115</v>
      </c>
      <c r="D365" s="2" t="s">
        <v>116</v>
      </c>
      <c r="E365" s="2" t="s">
        <v>80</v>
      </c>
      <c r="F365" s="2" t="s">
        <v>81</v>
      </c>
      <c r="G365" s="2" t="s">
        <v>2519</v>
      </c>
      <c r="H365" s="2" t="s">
        <v>3600</v>
      </c>
      <c r="I365" s="2" t="s">
        <v>116</v>
      </c>
      <c r="J365" s="2" t="s">
        <v>2521</v>
      </c>
      <c r="K365" s="2" t="s">
        <v>3601</v>
      </c>
    </row>
    <row r="366" s="1" customFormat="1" ht="20" customHeight="1" spans="1:11">
      <c r="A366" s="2" t="s">
        <v>956</v>
      </c>
      <c r="B366" s="2" t="s">
        <v>3602</v>
      </c>
      <c r="C366" s="2" t="s">
        <v>3603</v>
      </c>
      <c r="D366" s="2" t="s">
        <v>959</v>
      </c>
      <c r="E366" s="2" t="s">
        <v>134</v>
      </c>
      <c r="F366" s="2" t="s">
        <v>81</v>
      </c>
      <c r="G366" s="2" t="s">
        <v>2519</v>
      </c>
      <c r="H366" s="2" t="s">
        <v>3068</v>
      </c>
      <c r="I366" s="2" t="s">
        <v>959</v>
      </c>
      <c r="J366" s="2" t="s">
        <v>2521</v>
      </c>
      <c r="K366" s="2" t="s">
        <v>3604</v>
      </c>
    </row>
    <row r="367" s="1" customFormat="1" ht="20" customHeight="1" spans="1:11">
      <c r="A367" s="2" t="s">
        <v>942</v>
      </c>
      <c r="B367" s="2" t="s">
        <v>3605</v>
      </c>
      <c r="C367" s="2" t="s">
        <v>3606</v>
      </c>
      <c r="D367" s="2" t="s">
        <v>945</v>
      </c>
      <c r="E367" s="2" t="s">
        <v>80</v>
      </c>
      <c r="F367" s="2" t="s">
        <v>81</v>
      </c>
      <c r="G367" s="2" t="s">
        <v>2519</v>
      </c>
      <c r="H367" s="2" t="s">
        <v>3607</v>
      </c>
      <c r="I367" s="2" t="s">
        <v>945</v>
      </c>
      <c r="J367" s="2" t="s">
        <v>2521</v>
      </c>
      <c r="K367" s="2" t="s">
        <v>3608</v>
      </c>
    </row>
    <row r="368" s="1" customFormat="1" ht="20" customHeight="1" spans="1:11">
      <c r="A368" s="2" t="s">
        <v>3609</v>
      </c>
      <c r="B368" s="2" t="s">
        <v>3610</v>
      </c>
      <c r="C368" s="2" t="s">
        <v>3611</v>
      </c>
      <c r="D368" s="2" t="s">
        <v>3612</v>
      </c>
      <c r="E368" s="2" t="s">
        <v>134</v>
      </c>
      <c r="F368" s="2" t="s">
        <v>81</v>
      </c>
      <c r="G368" s="2" t="s">
        <v>2519</v>
      </c>
      <c r="H368" s="2" t="s">
        <v>2567</v>
      </c>
      <c r="I368" s="2" t="s">
        <v>3612</v>
      </c>
      <c r="J368" s="2" t="s">
        <v>2521</v>
      </c>
      <c r="K368" s="2" t="s">
        <v>3613</v>
      </c>
    </row>
    <row r="369" s="1" customFormat="1" ht="20" customHeight="1" spans="1:11">
      <c r="A369" s="2" t="s">
        <v>1165</v>
      </c>
      <c r="B369" s="2" t="s">
        <v>3614</v>
      </c>
      <c r="C369" s="2" t="s">
        <v>1167</v>
      </c>
      <c r="D369" s="2" t="s">
        <v>1168</v>
      </c>
      <c r="E369" s="2" t="s">
        <v>134</v>
      </c>
      <c r="F369" s="2" t="s">
        <v>81</v>
      </c>
      <c r="G369" s="2" t="s">
        <v>2519</v>
      </c>
      <c r="H369" s="2" t="s">
        <v>3615</v>
      </c>
      <c r="I369" s="2" t="s">
        <v>1168</v>
      </c>
      <c r="J369" s="2" t="s">
        <v>2521</v>
      </c>
      <c r="K369" s="2" t="s">
        <v>3616</v>
      </c>
    </row>
    <row r="370" s="1" customFormat="1" ht="20" customHeight="1" spans="1:11">
      <c r="A370" s="2" t="s">
        <v>2149</v>
      </c>
      <c r="B370" s="2" t="s">
        <v>3617</v>
      </c>
      <c r="C370" s="2" t="s">
        <v>2151</v>
      </c>
      <c r="D370" s="2" t="s">
        <v>2152</v>
      </c>
      <c r="E370" s="2" t="s">
        <v>80</v>
      </c>
      <c r="F370" s="2" t="s">
        <v>81</v>
      </c>
      <c r="G370" s="2" t="s">
        <v>2519</v>
      </c>
      <c r="H370" s="2" t="s">
        <v>2662</v>
      </c>
      <c r="I370" s="2" t="s">
        <v>2152</v>
      </c>
      <c r="J370" s="2" t="s">
        <v>2521</v>
      </c>
      <c r="K370" s="2" t="s">
        <v>3618</v>
      </c>
    </row>
    <row r="371" s="1" customFormat="1" ht="20" customHeight="1" spans="1:11">
      <c r="A371" s="2" t="s">
        <v>339</v>
      </c>
      <c r="B371" s="2" t="s">
        <v>3619</v>
      </c>
      <c r="C371" s="2" t="s">
        <v>3620</v>
      </c>
      <c r="D371" s="2" t="s">
        <v>342</v>
      </c>
      <c r="E371" s="2" t="s">
        <v>80</v>
      </c>
      <c r="F371" s="2" t="s">
        <v>81</v>
      </c>
      <c r="G371" s="2" t="s">
        <v>2519</v>
      </c>
      <c r="H371" s="2" t="s">
        <v>3621</v>
      </c>
      <c r="I371" s="2" t="s">
        <v>342</v>
      </c>
      <c r="J371" s="2" t="s">
        <v>2521</v>
      </c>
      <c r="K371" s="2" t="s">
        <v>3622</v>
      </c>
    </row>
    <row r="372" s="1" customFormat="1" ht="20" customHeight="1" spans="1:11">
      <c r="A372" s="2" t="s">
        <v>603</v>
      </c>
      <c r="B372" s="2" t="s">
        <v>3623</v>
      </c>
      <c r="C372" s="2" t="s">
        <v>3624</v>
      </c>
      <c r="D372" s="2" t="s">
        <v>606</v>
      </c>
      <c r="E372" s="2" t="s">
        <v>80</v>
      </c>
      <c r="F372" s="2" t="s">
        <v>81</v>
      </c>
      <c r="G372" s="2" t="s">
        <v>2519</v>
      </c>
      <c r="H372" s="2" t="s">
        <v>3625</v>
      </c>
      <c r="I372" s="2" t="s">
        <v>606</v>
      </c>
      <c r="J372" s="2" t="s">
        <v>2521</v>
      </c>
      <c r="K372" s="2" t="s">
        <v>3626</v>
      </c>
    </row>
    <row r="373" s="1" customFormat="1" ht="20" customHeight="1" spans="1:11">
      <c r="A373" s="2" t="s">
        <v>1510</v>
      </c>
      <c r="B373" s="2" t="s">
        <v>3627</v>
      </c>
      <c r="C373" s="2" t="s">
        <v>1512</v>
      </c>
      <c r="D373" s="2" t="s">
        <v>1513</v>
      </c>
      <c r="E373" s="2" t="s">
        <v>80</v>
      </c>
      <c r="F373" s="2" t="s">
        <v>81</v>
      </c>
      <c r="G373" s="2" t="s">
        <v>2519</v>
      </c>
      <c r="H373" s="2" t="s">
        <v>3628</v>
      </c>
      <c r="I373" s="2" t="s">
        <v>1513</v>
      </c>
      <c r="J373" s="2" t="s">
        <v>2521</v>
      </c>
      <c r="K373" s="2" t="s">
        <v>3629</v>
      </c>
    </row>
    <row r="374" s="1" customFormat="1" ht="20" customHeight="1" spans="1:11">
      <c r="A374" s="2" t="s">
        <v>1515</v>
      </c>
      <c r="B374" s="2" t="s">
        <v>3630</v>
      </c>
      <c r="C374" s="2" t="s">
        <v>1517</v>
      </c>
      <c r="D374" s="2" t="s">
        <v>1518</v>
      </c>
      <c r="E374" s="2" t="s">
        <v>80</v>
      </c>
      <c r="F374" s="2" t="s">
        <v>81</v>
      </c>
      <c r="G374" s="2" t="s">
        <v>2519</v>
      </c>
      <c r="H374" s="2" t="s">
        <v>3631</v>
      </c>
      <c r="I374" s="2" t="s">
        <v>1518</v>
      </c>
      <c r="J374" s="2" t="s">
        <v>2521</v>
      </c>
      <c r="K374" s="2" t="s">
        <v>3632</v>
      </c>
    </row>
    <row r="375" s="1" customFormat="1" ht="20" customHeight="1" spans="1:11">
      <c r="A375" s="2" t="s">
        <v>310</v>
      </c>
      <c r="B375" s="2" t="s">
        <v>3633</v>
      </c>
      <c r="C375" s="2" t="s">
        <v>312</v>
      </c>
      <c r="D375" s="2" t="s">
        <v>313</v>
      </c>
      <c r="E375" s="2" t="s">
        <v>80</v>
      </c>
      <c r="F375" s="2" t="s">
        <v>81</v>
      </c>
      <c r="G375" s="2" t="s">
        <v>2519</v>
      </c>
      <c r="H375" s="2" t="s">
        <v>2862</v>
      </c>
      <c r="I375" s="2" t="s">
        <v>313</v>
      </c>
      <c r="J375" s="2" t="s">
        <v>2521</v>
      </c>
      <c r="K375" s="2" t="s">
        <v>3634</v>
      </c>
    </row>
    <row r="376" s="1" customFormat="1" ht="20" customHeight="1" spans="1:11">
      <c r="A376" s="2" t="s">
        <v>105</v>
      </c>
      <c r="B376" s="2" t="s">
        <v>3635</v>
      </c>
      <c r="C376" s="2" t="s">
        <v>107</v>
      </c>
      <c r="D376" s="2" t="s">
        <v>108</v>
      </c>
      <c r="E376" s="2" t="s">
        <v>80</v>
      </c>
      <c r="F376" s="2" t="s">
        <v>81</v>
      </c>
      <c r="G376" s="2" t="s">
        <v>2519</v>
      </c>
      <c r="H376" s="2" t="s">
        <v>2548</v>
      </c>
      <c r="I376" s="2" t="s">
        <v>108</v>
      </c>
      <c r="J376" s="2" t="s">
        <v>2521</v>
      </c>
      <c r="K376" s="2" t="s">
        <v>3636</v>
      </c>
    </row>
    <row r="377" s="1" customFormat="1" ht="20" customHeight="1" spans="1:11">
      <c r="A377" s="2" t="s">
        <v>598</v>
      </c>
      <c r="B377" s="2" t="s">
        <v>3637</v>
      </c>
      <c r="C377" s="2" t="s">
        <v>600</v>
      </c>
      <c r="D377" s="2" t="s">
        <v>601</v>
      </c>
      <c r="E377" s="2" t="s">
        <v>80</v>
      </c>
      <c r="F377" s="2" t="s">
        <v>81</v>
      </c>
      <c r="G377" s="2" t="s">
        <v>2519</v>
      </c>
      <c r="H377" s="2" t="s">
        <v>3454</v>
      </c>
      <c r="I377" s="2" t="s">
        <v>601</v>
      </c>
      <c r="J377" s="2" t="s">
        <v>2521</v>
      </c>
      <c r="K377" s="2" t="s">
        <v>3638</v>
      </c>
    </row>
    <row r="378" s="1" customFormat="1" ht="20" customHeight="1" spans="1:11">
      <c r="A378" s="2" t="s">
        <v>273</v>
      </c>
      <c r="B378" s="2" t="s">
        <v>3639</v>
      </c>
      <c r="C378" s="2" t="s">
        <v>275</v>
      </c>
      <c r="D378" s="2" t="s">
        <v>276</v>
      </c>
      <c r="E378" s="2" t="s">
        <v>80</v>
      </c>
      <c r="F378" s="2" t="s">
        <v>81</v>
      </c>
      <c r="G378" s="2" t="s">
        <v>2519</v>
      </c>
      <c r="H378" s="2" t="s">
        <v>3640</v>
      </c>
      <c r="I378" s="2" t="s">
        <v>276</v>
      </c>
      <c r="J378" s="2" t="s">
        <v>2521</v>
      </c>
      <c r="K378" s="2" t="s">
        <v>3641</v>
      </c>
    </row>
    <row r="379" s="1" customFormat="1" ht="20" customHeight="1" spans="1:11">
      <c r="A379" s="2" t="s">
        <v>3642</v>
      </c>
      <c r="B379" s="2" t="s">
        <v>3643</v>
      </c>
      <c r="C379" s="2" t="s">
        <v>3644</v>
      </c>
      <c r="D379" s="2" t="s">
        <v>3645</v>
      </c>
      <c r="E379" s="2" t="s">
        <v>80</v>
      </c>
      <c r="F379" s="2" t="s">
        <v>81</v>
      </c>
      <c r="G379" s="2" t="s">
        <v>2519</v>
      </c>
      <c r="H379" s="2" t="s">
        <v>2567</v>
      </c>
      <c r="I379" s="2" t="s">
        <v>3645</v>
      </c>
      <c r="J379" s="2" t="s">
        <v>2521</v>
      </c>
      <c r="K379" s="2" t="s">
        <v>3646</v>
      </c>
    </row>
    <row r="380" s="1" customFormat="1" ht="20" customHeight="1" spans="1:11">
      <c r="A380" s="2" t="s">
        <v>1521</v>
      </c>
      <c r="B380" s="2" t="s">
        <v>3647</v>
      </c>
      <c r="C380" s="2" t="s">
        <v>3648</v>
      </c>
      <c r="D380" s="2" t="s">
        <v>1524</v>
      </c>
      <c r="E380" s="2" t="s">
        <v>80</v>
      </c>
      <c r="F380" s="2" t="s">
        <v>81</v>
      </c>
      <c r="G380" s="2" t="s">
        <v>2519</v>
      </c>
      <c r="H380" s="2" t="s">
        <v>3649</v>
      </c>
      <c r="I380" s="2" t="s">
        <v>1524</v>
      </c>
      <c r="J380" s="2" t="s">
        <v>2521</v>
      </c>
      <c r="K380" s="2" t="s">
        <v>3650</v>
      </c>
    </row>
    <row r="381" s="1" customFormat="1" ht="20" customHeight="1" spans="1:11">
      <c r="A381" s="2" t="s">
        <v>1526</v>
      </c>
      <c r="B381" s="2" t="s">
        <v>3651</v>
      </c>
      <c r="C381" s="2" t="s">
        <v>1528</v>
      </c>
      <c r="D381" s="2" t="s">
        <v>1529</v>
      </c>
      <c r="E381" s="2" t="s">
        <v>80</v>
      </c>
      <c r="F381" s="2" t="s">
        <v>81</v>
      </c>
      <c r="G381" s="2" t="s">
        <v>2519</v>
      </c>
      <c r="H381" s="2" t="s">
        <v>2624</v>
      </c>
      <c r="I381" s="2" t="s">
        <v>1529</v>
      </c>
      <c r="J381" s="2" t="s">
        <v>2521</v>
      </c>
      <c r="K381" s="2" t="s">
        <v>3652</v>
      </c>
    </row>
    <row r="382" s="1" customFormat="1" ht="20" customHeight="1" spans="1:11">
      <c r="A382" s="2" t="s">
        <v>1335</v>
      </c>
      <c r="B382" s="2" t="s">
        <v>3653</v>
      </c>
      <c r="C382" s="2" t="s">
        <v>1337</v>
      </c>
      <c r="D382" s="2" t="s">
        <v>1338</v>
      </c>
      <c r="E382" s="2" t="s">
        <v>134</v>
      </c>
      <c r="F382" s="2" t="s">
        <v>81</v>
      </c>
      <c r="G382" s="2" t="s">
        <v>2519</v>
      </c>
      <c r="H382" s="2" t="s">
        <v>3102</v>
      </c>
      <c r="I382" s="2" t="s">
        <v>1338</v>
      </c>
      <c r="J382" s="2" t="s">
        <v>2521</v>
      </c>
      <c r="K382" s="2" t="s">
        <v>3654</v>
      </c>
    </row>
    <row r="383" s="1" customFormat="1" ht="20" customHeight="1" spans="1:11">
      <c r="A383" s="2" t="s">
        <v>594</v>
      </c>
      <c r="B383" s="2" t="s">
        <v>3655</v>
      </c>
      <c r="C383" s="2" t="s">
        <v>596</v>
      </c>
      <c r="D383" s="2" t="s">
        <v>597</v>
      </c>
      <c r="E383" s="2" t="s">
        <v>134</v>
      </c>
      <c r="F383" s="2" t="s">
        <v>81</v>
      </c>
      <c r="G383" s="2" t="s">
        <v>2519</v>
      </c>
      <c r="H383" s="2" t="s">
        <v>2748</v>
      </c>
      <c r="I383" s="2" t="s">
        <v>597</v>
      </c>
      <c r="J383" s="2" t="s">
        <v>2521</v>
      </c>
      <c r="K383" s="2" t="s">
        <v>3656</v>
      </c>
    </row>
    <row r="384" s="1" customFormat="1" ht="20" customHeight="1" spans="1:11">
      <c r="A384" s="2" t="s">
        <v>3657</v>
      </c>
      <c r="B384" s="2" t="s">
        <v>3658</v>
      </c>
      <c r="C384" s="2" t="s">
        <v>3659</v>
      </c>
      <c r="D384" s="2" t="s">
        <v>3660</v>
      </c>
      <c r="E384" s="2" t="s">
        <v>134</v>
      </c>
      <c r="F384" s="2" t="s">
        <v>81</v>
      </c>
      <c r="G384" s="2" t="s">
        <v>2519</v>
      </c>
      <c r="H384" s="2" t="s">
        <v>2567</v>
      </c>
      <c r="I384" s="2" t="s">
        <v>3660</v>
      </c>
      <c r="J384" s="2" t="s">
        <v>2521</v>
      </c>
      <c r="K384" s="2" t="s">
        <v>3661</v>
      </c>
    </row>
    <row r="385" s="1" customFormat="1" ht="20" customHeight="1" spans="1:11">
      <c r="A385" s="2" t="s">
        <v>939</v>
      </c>
      <c r="B385" s="2" t="s">
        <v>3662</v>
      </c>
      <c r="C385" s="2" t="s">
        <v>851</v>
      </c>
      <c r="D385" s="2" t="s">
        <v>940</v>
      </c>
      <c r="E385" s="2" t="s">
        <v>80</v>
      </c>
      <c r="F385" s="2" t="s">
        <v>81</v>
      </c>
      <c r="G385" s="2" t="s">
        <v>2519</v>
      </c>
      <c r="H385" s="2" t="s">
        <v>3663</v>
      </c>
      <c r="I385" s="2" t="s">
        <v>940</v>
      </c>
      <c r="J385" s="2" t="s">
        <v>2521</v>
      </c>
      <c r="K385" s="2" t="s">
        <v>3664</v>
      </c>
    </row>
    <row r="386" s="1" customFormat="1" ht="20" customHeight="1" spans="1:11">
      <c r="A386" s="2" t="s">
        <v>97</v>
      </c>
      <c r="B386" s="2" t="s">
        <v>3665</v>
      </c>
      <c r="C386" s="2" t="s">
        <v>99</v>
      </c>
      <c r="D386" s="2" t="s">
        <v>100</v>
      </c>
      <c r="E386" s="2" t="s">
        <v>80</v>
      </c>
      <c r="F386" s="2" t="s">
        <v>81</v>
      </c>
      <c r="G386" s="2" t="s">
        <v>2519</v>
      </c>
      <c r="H386" s="2" t="s">
        <v>2641</v>
      </c>
      <c r="I386" s="2" t="s">
        <v>100</v>
      </c>
      <c r="J386" s="2" t="s">
        <v>2521</v>
      </c>
      <c r="K386" s="2" t="s">
        <v>3666</v>
      </c>
    </row>
    <row r="387" s="1" customFormat="1" ht="20" customHeight="1" spans="1:11">
      <c r="A387" s="2" t="s">
        <v>3667</v>
      </c>
      <c r="B387" s="2" t="s">
        <v>3668</v>
      </c>
      <c r="C387" s="2" t="s">
        <v>3669</v>
      </c>
      <c r="D387" s="2" t="s">
        <v>3670</v>
      </c>
      <c r="E387" s="2" t="s">
        <v>134</v>
      </c>
      <c r="F387" s="2" t="s">
        <v>81</v>
      </c>
      <c r="G387" s="2" t="s">
        <v>2519</v>
      </c>
      <c r="H387" s="2" t="s">
        <v>2567</v>
      </c>
      <c r="I387" s="2" t="s">
        <v>3670</v>
      </c>
      <c r="J387" s="2" t="s">
        <v>2521</v>
      </c>
      <c r="K387" s="2" t="s">
        <v>3671</v>
      </c>
    </row>
    <row r="388" s="1" customFormat="1" ht="20" customHeight="1" spans="1:11">
      <c r="A388" s="2" t="s">
        <v>2133</v>
      </c>
      <c r="B388" s="2" t="s">
        <v>3672</v>
      </c>
      <c r="C388" s="2" t="s">
        <v>3541</v>
      </c>
      <c r="D388" s="2" t="s">
        <v>2134</v>
      </c>
      <c r="E388" s="2" t="s">
        <v>80</v>
      </c>
      <c r="F388" s="2" t="s">
        <v>81</v>
      </c>
      <c r="G388" s="2" t="s">
        <v>2519</v>
      </c>
      <c r="H388" s="2" t="s">
        <v>3514</v>
      </c>
      <c r="I388" s="2" t="s">
        <v>2134</v>
      </c>
      <c r="J388" s="2" t="s">
        <v>2521</v>
      </c>
      <c r="K388" s="2" t="s">
        <v>3673</v>
      </c>
    </row>
    <row r="389" s="1" customFormat="1" ht="20" customHeight="1" spans="1:11">
      <c r="A389" s="2" t="s">
        <v>367</v>
      </c>
      <c r="B389" s="2" t="s">
        <v>3674</v>
      </c>
      <c r="C389" s="2" t="s">
        <v>369</v>
      </c>
      <c r="D389" s="2" t="s">
        <v>370</v>
      </c>
      <c r="E389" s="2" t="s">
        <v>80</v>
      </c>
      <c r="F389" s="2" t="s">
        <v>81</v>
      </c>
      <c r="G389" s="2" t="s">
        <v>2519</v>
      </c>
      <c r="H389" s="2" t="s">
        <v>3675</v>
      </c>
      <c r="I389" s="2" t="s">
        <v>370</v>
      </c>
      <c r="J389" s="2" t="s">
        <v>2521</v>
      </c>
      <c r="K389" s="2" t="s">
        <v>3676</v>
      </c>
    </row>
    <row r="390" s="1" customFormat="1" ht="20" customHeight="1" spans="1:11">
      <c r="A390" s="2" t="s">
        <v>469</v>
      </c>
      <c r="B390" s="2" t="s">
        <v>3677</v>
      </c>
      <c r="C390" s="2" t="s">
        <v>471</v>
      </c>
      <c r="D390" s="2" t="s">
        <v>3678</v>
      </c>
      <c r="E390" s="2" t="s">
        <v>80</v>
      </c>
      <c r="F390" s="2" t="s">
        <v>81</v>
      </c>
      <c r="G390" s="2" t="s">
        <v>2519</v>
      </c>
      <c r="H390" s="2" t="s">
        <v>3679</v>
      </c>
      <c r="I390" s="2" t="s">
        <v>3680</v>
      </c>
      <c r="J390" s="2" t="s">
        <v>2521</v>
      </c>
      <c r="K390" s="2" t="s">
        <v>3681</v>
      </c>
    </row>
    <row r="391" s="1" customFormat="1" ht="20" customHeight="1" spans="1:11">
      <c r="A391" s="2" t="s">
        <v>999</v>
      </c>
      <c r="B391" s="2" t="s">
        <v>3682</v>
      </c>
      <c r="C391" s="2" t="s">
        <v>1001</v>
      </c>
      <c r="D391" s="2" t="s">
        <v>1002</v>
      </c>
      <c r="E391" s="2" t="s">
        <v>134</v>
      </c>
      <c r="F391" s="2" t="s">
        <v>81</v>
      </c>
      <c r="G391" s="2" t="s">
        <v>2519</v>
      </c>
      <c r="H391" s="2" t="s">
        <v>3683</v>
      </c>
      <c r="I391" s="2" t="s">
        <v>1002</v>
      </c>
      <c r="J391" s="2" t="s">
        <v>2521</v>
      </c>
      <c r="K391" s="2" t="s">
        <v>3684</v>
      </c>
    </row>
    <row r="392" s="1" customFormat="1" ht="20" customHeight="1" spans="1:11">
      <c r="A392" s="2" t="s">
        <v>1474</v>
      </c>
      <c r="B392" s="2" t="s">
        <v>3685</v>
      </c>
      <c r="C392" s="2" t="s">
        <v>1476</v>
      </c>
      <c r="D392" s="2" t="s">
        <v>1477</v>
      </c>
      <c r="E392" s="2" t="s">
        <v>134</v>
      </c>
      <c r="F392" s="2" t="s">
        <v>81</v>
      </c>
      <c r="G392" s="2" t="s">
        <v>2519</v>
      </c>
      <c r="H392" s="2" t="s">
        <v>3686</v>
      </c>
      <c r="I392" s="2" t="s">
        <v>1477</v>
      </c>
      <c r="J392" s="2" t="s">
        <v>2521</v>
      </c>
      <c r="K392" s="2" t="s">
        <v>3687</v>
      </c>
    </row>
    <row r="393" s="1" customFormat="1" ht="20" customHeight="1" spans="1:11">
      <c r="A393" s="2" t="s">
        <v>333</v>
      </c>
      <c r="B393" s="2" t="s">
        <v>3688</v>
      </c>
      <c r="C393" s="2" t="s">
        <v>335</v>
      </c>
      <c r="D393" s="2" t="s">
        <v>336</v>
      </c>
      <c r="E393" s="2" t="s">
        <v>80</v>
      </c>
      <c r="F393" s="2" t="s">
        <v>81</v>
      </c>
      <c r="G393" s="2" t="s">
        <v>2519</v>
      </c>
      <c r="H393" s="2" t="s">
        <v>3689</v>
      </c>
      <c r="I393" s="2" t="s">
        <v>336</v>
      </c>
      <c r="J393" s="2" t="s">
        <v>2521</v>
      </c>
      <c r="K393" s="2" t="s">
        <v>3690</v>
      </c>
    </row>
    <row r="394" s="1" customFormat="1" ht="20" customHeight="1" spans="1:11">
      <c r="A394" s="2" t="s">
        <v>1779</v>
      </c>
      <c r="B394" s="2" t="s">
        <v>3691</v>
      </c>
      <c r="C394" s="2" t="s">
        <v>1781</v>
      </c>
      <c r="D394" s="2" t="s">
        <v>1782</v>
      </c>
      <c r="E394" s="2" t="s">
        <v>134</v>
      </c>
      <c r="F394" s="2" t="s">
        <v>81</v>
      </c>
      <c r="G394" s="2" t="s">
        <v>2519</v>
      </c>
      <c r="H394" s="2" t="s">
        <v>3692</v>
      </c>
      <c r="I394" s="2" t="s">
        <v>1782</v>
      </c>
      <c r="J394" s="2" t="s">
        <v>2521</v>
      </c>
      <c r="K394" s="2" t="s">
        <v>3693</v>
      </c>
    </row>
    <row r="395" s="1" customFormat="1" ht="20" customHeight="1" spans="1:11">
      <c r="A395" s="2" t="s">
        <v>281</v>
      </c>
      <c r="B395" s="2" t="s">
        <v>3694</v>
      </c>
      <c r="C395" s="2" t="s">
        <v>283</v>
      </c>
      <c r="D395" s="2" t="s">
        <v>284</v>
      </c>
      <c r="E395" s="2" t="s">
        <v>80</v>
      </c>
      <c r="F395" s="2" t="s">
        <v>81</v>
      </c>
      <c r="G395" s="2" t="s">
        <v>2519</v>
      </c>
      <c r="H395" s="2" t="s">
        <v>3695</v>
      </c>
      <c r="I395" s="2" t="s">
        <v>284</v>
      </c>
      <c r="J395" s="2" t="s">
        <v>2521</v>
      </c>
      <c r="K395" s="2" t="s">
        <v>3696</v>
      </c>
    </row>
    <row r="396" s="1" customFormat="1" ht="20" customHeight="1" spans="1:11">
      <c r="A396" s="2" t="s">
        <v>296</v>
      </c>
      <c r="B396" s="2" t="s">
        <v>3697</v>
      </c>
      <c r="C396" s="2" t="s">
        <v>298</v>
      </c>
      <c r="D396" s="2" t="s">
        <v>299</v>
      </c>
      <c r="E396" s="2" t="s">
        <v>101</v>
      </c>
      <c r="F396" s="2" t="s">
        <v>81</v>
      </c>
      <c r="G396" s="2" t="s">
        <v>2519</v>
      </c>
      <c r="H396" s="2" t="s">
        <v>3698</v>
      </c>
      <c r="I396" s="2" t="s">
        <v>299</v>
      </c>
      <c r="J396" s="2" t="s">
        <v>2521</v>
      </c>
      <c r="K396" s="2" t="s">
        <v>3699</v>
      </c>
    </row>
    <row r="397" s="1" customFormat="1" ht="20" customHeight="1" spans="1:11">
      <c r="A397" s="2" t="s">
        <v>3700</v>
      </c>
      <c r="B397" s="2" t="s">
        <v>3701</v>
      </c>
      <c r="C397" s="2" t="s">
        <v>3702</v>
      </c>
      <c r="D397" s="2" t="s">
        <v>3703</v>
      </c>
      <c r="E397" s="2" t="s">
        <v>134</v>
      </c>
      <c r="F397" s="2" t="s">
        <v>81</v>
      </c>
      <c r="G397" s="2" t="s">
        <v>2519</v>
      </c>
      <c r="H397" s="2" t="s">
        <v>3704</v>
      </c>
      <c r="I397" s="2" t="s">
        <v>3703</v>
      </c>
      <c r="J397" s="2" t="s">
        <v>2521</v>
      </c>
      <c r="K397" s="2" t="s">
        <v>3705</v>
      </c>
    </row>
    <row r="398" s="1" customFormat="1" ht="20" customHeight="1" spans="1:11">
      <c r="A398" s="2" t="s">
        <v>325</v>
      </c>
      <c r="B398" s="2" t="s">
        <v>3706</v>
      </c>
      <c r="C398" s="2" t="s">
        <v>327</v>
      </c>
      <c r="D398" s="2" t="s">
        <v>328</v>
      </c>
      <c r="E398" s="2" t="s">
        <v>80</v>
      </c>
      <c r="F398" s="2" t="s">
        <v>81</v>
      </c>
      <c r="G398" s="2" t="s">
        <v>2519</v>
      </c>
      <c r="H398" s="2" t="s">
        <v>2986</v>
      </c>
      <c r="I398" s="2" t="s">
        <v>328</v>
      </c>
      <c r="J398" s="2" t="s">
        <v>2521</v>
      </c>
      <c r="K398" s="2" t="s">
        <v>3707</v>
      </c>
    </row>
    <row r="399" s="1" customFormat="1" ht="20" customHeight="1" spans="1:11">
      <c r="A399" s="2" t="s">
        <v>3708</v>
      </c>
      <c r="B399" s="2" t="s">
        <v>3709</v>
      </c>
      <c r="C399" s="2" t="s">
        <v>3710</v>
      </c>
      <c r="D399" s="2" t="s">
        <v>3711</v>
      </c>
      <c r="E399" s="2" t="s">
        <v>134</v>
      </c>
      <c r="F399" s="2" t="s">
        <v>81</v>
      </c>
      <c r="G399" s="2" t="s">
        <v>2519</v>
      </c>
      <c r="H399" s="2" t="s">
        <v>2567</v>
      </c>
      <c r="I399" s="2" t="s">
        <v>3711</v>
      </c>
      <c r="J399" s="2" t="s">
        <v>2521</v>
      </c>
      <c r="K399" s="2" t="s">
        <v>3712</v>
      </c>
    </row>
    <row r="400" s="1" customFormat="1" ht="20" customHeight="1" spans="1:11">
      <c r="A400" s="2" t="s">
        <v>304</v>
      </c>
      <c r="B400" s="2" t="s">
        <v>3713</v>
      </c>
      <c r="C400" s="2" t="s">
        <v>3714</v>
      </c>
      <c r="D400" s="2" t="s">
        <v>307</v>
      </c>
      <c r="E400" s="2" t="s">
        <v>101</v>
      </c>
      <c r="F400" s="2" t="s">
        <v>81</v>
      </c>
      <c r="G400" s="2" t="s">
        <v>2519</v>
      </c>
      <c r="H400" s="2" t="s">
        <v>3715</v>
      </c>
      <c r="I400" s="2" t="s">
        <v>307</v>
      </c>
      <c r="J400" s="2" t="s">
        <v>2521</v>
      </c>
      <c r="K400" s="2" t="s">
        <v>3716</v>
      </c>
    </row>
    <row r="401" s="1" customFormat="1" ht="20" customHeight="1" spans="1:11">
      <c r="A401" s="2" t="s">
        <v>917</v>
      </c>
      <c r="B401" s="2" t="s">
        <v>3717</v>
      </c>
      <c r="C401" s="2" t="s">
        <v>919</v>
      </c>
      <c r="D401" s="2" t="s">
        <v>920</v>
      </c>
      <c r="E401" s="2" t="s">
        <v>80</v>
      </c>
      <c r="F401" s="2" t="s">
        <v>81</v>
      </c>
      <c r="G401" s="2" t="s">
        <v>2519</v>
      </c>
      <c r="H401" s="2" t="s">
        <v>3718</v>
      </c>
      <c r="I401" s="2" t="s">
        <v>920</v>
      </c>
      <c r="J401" s="2" t="s">
        <v>2521</v>
      </c>
      <c r="K401" s="2" t="s">
        <v>3719</v>
      </c>
    </row>
    <row r="402" s="1" customFormat="1" ht="20" customHeight="1" spans="1:11">
      <c r="A402" s="2" t="s">
        <v>1503</v>
      </c>
      <c r="B402" s="2" t="s">
        <v>3720</v>
      </c>
      <c r="C402" s="2" t="s">
        <v>1505</v>
      </c>
      <c r="D402" s="2" t="s">
        <v>1506</v>
      </c>
      <c r="E402" s="2" t="s">
        <v>80</v>
      </c>
      <c r="F402" s="2" t="s">
        <v>81</v>
      </c>
      <c r="G402" s="2" t="s">
        <v>2519</v>
      </c>
      <c r="H402" s="2" t="s">
        <v>3721</v>
      </c>
      <c r="I402" s="2" t="s">
        <v>1506</v>
      </c>
      <c r="J402" s="2" t="s">
        <v>2521</v>
      </c>
      <c r="K402" s="2" t="s">
        <v>3722</v>
      </c>
    </row>
    <row r="403" s="1" customFormat="1" ht="20" customHeight="1" spans="1:11">
      <c r="A403" s="2" t="s">
        <v>1144</v>
      </c>
      <c r="B403" s="2" t="s">
        <v>3723</v>
      </c>
      <c r="C403" s="2" t="s">
        <v>3496</v>
      </c>
      <c r="D403" s="2" t="s">
        <v>3724</v>
      </c>
      <c r="E403" s="2" t="s">
        <v>101</v>
      </c>
      <c r="F403" s="2" t="s">
        <v>81</v>
      </c>
      <c r="G403" s="2" t="s">
        <v>2519</v>
      </c>
      <c r="H403" s="2" t="s">
        <v>3725</v>
      </c>
      <c r="I403" s="2" t="s">
        <v>3726</v>
      </c>
      <c r="J403" s="2" t="s">
        <v>2521</v>
      </c>
      <c r="K403" s="2" t="s">
        <v>3727</v>
      </c>
    </row>
    <row r="404" s="1" customFormat="1" ht="20" customHeight="1" spans="1:11">
      <c r="A404" s="2" t="s">
        <v>155</v>
      </c>
      <c r="B404" s="2" t="s">
        <v>3728</v>
      </c>
      <c r="C404" s="2" t="s">
        <v>157</v>
      </c>
      <c r="D404" s="2" t="s">
        <v>158</v>
      </c>
      <c r="E404" s="2" t="s">
        <v>101</v>
      </c>
      <c r="F404" s="2" t="s">
        <v>81</v>
      </c>
      <c r="G404" s="2" t="s">
        <v>2519</v>
      </c>
      <c r="H404" s="2" t="s">
        <v>3729</v>
      </c>
      <c r="I404" s="2" t="s">
        <v>158</v>
      </c>
      <c r="J404" s="2" t="s">
        <v>2521</v>
      </c>
      <c r="K404" s="2" t="s">
        <v>3730</v>
      </c>
    </row>
    <row r="405" s="1" customFormat="1" ht="20" customHeight="1" spans="1:11">
      <c r="A405" s="2" t="s">
        <v>2042</v>
      </c>
      <c r="B405" s="2" t="s">
        <v>3731</v>
      </c>
      <c r="C405" s="2" t="s">
        <v>2044</v>
      </c>
      <c r="D405" s="2" t="s">
        <v>2045</v>
      </c>
      <c r="E405" s="2" t="s">
        <v>101</v>
      </c>
      <c r="F405" s="2" t="s">
        <v>81</v>
      </c>
      <c r="G405" s="2" t="s">
        <v>2519</v>
      </c>
      <c r="H405" s="2" t="s">
        <v>3732</v>
      </c>
      <c r="I405" s="2" t="s">
        <v>2045</v>
      </c>
      <c r="J405" s="2" t="s">
        <v>2521</v>
      </c>
      <c r="K405" s="2" t="s">
        <v>3733</v>
      </c>
    </row>
    <row r="406" s="1" customFormat="1" ht="20" customHeight="1" spans="1:11">
      <c r="A406" s="2" t="s">
        <v>764</v>
      </c>
      <c r="B406" s="2" t="s">
        <v>3734</v>
      </c>
      <c r="C406" s="2" t="s">
        <v>766</v>
      </c>
      <c r="D406" s="2" t="s">
        <v>767</v>
      </c>
      <c r="E406" s="2" t="s">
        <v>134</v>
      </c>
      <c r="F406" s="2" t="s">
        <v>81</v>
      </c>
      <c r="G406" s="2" t="s">
        <v>2519</v>
      </c>
      <c r="H406" s="2" t="s">
        <v>3735</v>
      </c>
      <c r="I406" s="2" t="s">
        <v>767</v>
      </c>
      <c r="J406" s="2" t="s">
        <v>2521</v>
      </c>
      <c r="K406" s="2" t="s">
        <v>3736</v>
      </c>
    </row>
    <row r="407" s="1" customFormat="1" ht="20" customHeight="1" spans="1:11">
      <c r="A407" s="2" t="s">
        <v>2048</v>
      </c>
      <c r="B407" s="2" t="s">
        <v>3737</v>
      </c>
      <c r="C407" s="2" t="s">
        <v>2050</v>
      </c>
      <c r="D407" s="2" t="s">
        <v>2051</v>
      </c>
      <c r="E407" s="2" t="s">
        <v>134</v>
      </c>
      <c r="F407" s="2" t="s">
        <v>81</v>
      </c>
      <c r="G407" s="2" t="s">
        <v>2519</v>
      </c>
      <c r="H407" s="2" t="s">
        <v>3738</v>
      </c>
      <c r="I407" s="2" t="s">
        <v>2051</v>
      </c>
      <c r="J407" s="2" t="s">
        <v>2521</v>
      </c>
      <c r="K407" s="2" t="s">
        <v>3739</v>
      </c>
    </row>
    <row r="408" s="1" customFormat="1" ht="20" customHeight="1" spans="1:11">
      <c r="A408" s="2" t="s">
        <v>1604</v>
      </c>
      <c r="B408" s="2" t="s">
        <v>3740</v>
      </c>
      <c r="C408" s="2" t="s">
        <v>1606</v>
      </c>
      <c r="D408" s="2" t="s">
        <v>1607</v>
      </c>
      <c r="E408" s="2" t="s">
        <v>134</v>
      </c>
      <c r="F408" s="2" t="s">
        <v>81</v>
      </c>
      <c r="G408" s="2" t="s">
        <v>2519</v>
      </c>
      <c r="H408" s="2" t="s">
        <v>3741</v>
      </c>
      <c r="I408" s="2" t="s">
        <v>1607</v>
      </c>
      <c r="J408" s="2" t="s">
        <v>2521</v>
      </c>
      <c r="K408" s="2" t="s">
        <v>3742</v>
      </c>
    </row>
    <row r="409" s="1" customFormat="1" ht="20" customHeight="1" spans="1:11">
      <c r="A409" s="2" t="s">
        <v>2037</v>
      </c>
      <c r="B409" s="2" t="s">
        <v>3743</v>
      </c>
      <c r="C409" s="2" t="s">
        <v>2039</v>
      </c>
      <c r="D409" s="2" t="s">
        <v>2040</v>
      </c>
      <c r="E409" s="2" t="s">
        <v>1112</v>
      </c>
      <c r="F409" s="2" t="s">
        <v>81</v>
      </c>
      <c r="G409" s="2" t="s">
        <v>2519</v>
      </c>
      <c r="H409" s="2" t="s">
        <v>3744</v>
      </c>
      <c r="I409" s="2" t="s">
        <v>2040</v>
      </c>
      <c r="J409" s="2" t="s">
        <v>2521</v>
      </c>
      <c r="K409" s="2" t="s">
        <v>3745</v>
      </c>
    </row>
    <row r="410" s="1" customFormat="1" ht="20" customHeight="1" spans="1:11">
      <c r="A410" s="2" t="s">
        <v>2168</v>
      </c>
      <c r="B410" s="2" t="s">
        <v>3746</v>
      </c>
      <c r="C410" s="2" t="s">
        <v>3747</v>
      </c>
      <c r="D410" s="2" t="s">
        <v>2171</v>
      </c>
      <c r="E410" s="2" t="s">
        <v>134</v>
      </c>
      <c r="F410" s="2" t="s">
        <v>81</v>
      </c>
      <c r="G410" s="2" t="s">
        <v>2519</v>
      </c>
      <c r="H410" s="2" t="s">
        <v>2712</v>
      </c>
      <c r="I410" s="2" t="s">
        <v>2171</v>
      </c>
      <c r="J410" s="2" t="s">
        <v>2521</v>
      </c>
      <c r="K410" s="2" t="s">
        <v>3748</v>
      </c>
    </row>
    <row r="411" s="1" customFormat="1" ht="20" customHeight="1" spans="1:11">
      <c r="A411" s="2" t="s">
        <v>1140</v>
      </c>
      <c r="B411" s="2" t="s">
        <v>3749</v>
      </c>
      <c r="C411" s="2" t="s">
        <v>1142</v>
      </c>
      <c r="D411" s="2" t="s">
        <v>1143</v>
      </c>
      <c r="E411" s="2" t="s">
        <v>80</v>
      </c>
      <c r="F411" s="2" t="s">
        <v>81</v>
      </c>
      <c r="G411" s="2" t="s">
        <v>2519</v>
      </c>
      <c r="H411" s="2" t="s">
        <v>2674</v>
      </c>
      <c r="I411" s="2" t="s">
        <v>1143</v>
      </c>
      <c r="J411" s="2" t="s">
        <v>2521</v>
      </c>
      <c r="K411" s="2" t="s">
        <v>3750</v>
      </c>
    </row>
    <row r="412" s="1" customFormat="1" ht="20" customHeight="1" spans="1:11">
      <c r="A412" s="2" t="s">
        <v>2126</v>
      </c>
      <c r="B412" s="2" t="s">
        <v>3751</v>
      </c>
      <c r="C412" s="2" t="s">
        <v>2128</v>
      </c>
      <c r="D412" s="2" t="s">
        <v>2129</v>
      </c>
      <c r="E412" s="2" t="s">
        <v>134</v>
      </c>
      <c r="F412" s="2" t="s">
        <v>81</v>
      </c>
      <c r="G412" s="2" t="s">
        <v>2519</v>
      </c>
      <c r="H412" s="2" t="s">
        <v>3752</v>
      </c>
      <c r="I412" s="2" t="s">
        <v>2129</v>
      </c>
      <c r="J412" s="2" t="s">
        <v>2521</v>
      </c>
      <c r="K412" s="2" t="s">
        <v>3753</v>
      </c>
    </row>
    <row r="413" s="1" customFormat="1" ht="20" customHeight="1" spans="1:11">
      <c r="A413" s="2" t="s">
        <v>3754</v>
      </c>
      <c r="B413" s="2" t="s">
        <v>3755</v>
      </c>
      <c r="C413" s="2" t="s">
        <v>3756</v>
      </c>
      <c r="D413" s="2" t="s">
        <v>3757</v>
      </c>
      <c r="E413" s="2" t="s">
        <v>134</v>
      </c>
      <c r="F413" s="2" t="s">
        <v>81</v>
      </c>
      <c r="G413" s="2" t="s">
        <v>2519</v>
      </c>
      <c r="H413" s="2" t="s">
        <v>2567</v>
      </c>
      <c r="I413" s="2" t="s">
        <v>3757</v>
      </c>
      <c r="J413" s="2" t="s">
        <v>2521</v>
      </c>
      <c r="K413" s="2" t="s">
        <v>3758</v>
      </c>
    </row>
    <row r="414" s="1" customFormat="1" ht="20" customHeight="1" spans="1:11">
      <c r="A414" s="2" t="s">
        <v>1339</v>
      </c>
      <c r="B414" s="2" t="s">
        <v>3759</v>
      </c>
      <c r="C414" s="2" t="s">
        <v>1341</v>
      </c>
      <c r="D414" s="2" t="s">
        <v>1342</v>
      </c>
      <c r="E414" s="2" t="s">
        <v>80</v>
      </c>
      <c r="F414" s="2" t="s">
        <v>81</v>
      </c>
      <c r="G414" s="2" t="s">
        <v>2519</v>
      </c>
      <c r="H414" s="2" t="s">
        <v>2738</v>
      </c>
      <c r="I414" s="2" t="s">
        <v>1342</v>
      </c>
      <c r="J414" s="2" t="s">
        <v>2521</v>
      </c>
      <c r="K414" s="2" t="s">
        <v>3760</v>
      </c>
    </row>
    <row r="415" s="1" customFormat="1" ht="20" customHeight="1" spans="1:11">
      <c r="A415" s="2" t="s">
        <v>1482</v>
      </c>
      <c r="B415" s="2" t="s">
        <v>3761</v>
      </c>
      <c r="C415" s="2" t="s">
        <v>1484</v>
      </c>
      <c r="D415" s="2" t="s">
        <v>3762</v>
      </c>
      <c r="E415" s="2" t="s">
        <v>101</v>
      </c>
      <c r="F415" s="2" t="s">
        <v>81</v>
      </c>
      <c r="G415" s="2" t="s">
        <v>2519</v>
      </c>
      <c r="H415" s="2" t="s">
        <v>3763</v>
      </c>
      <c r="I415" s="2" t="s">
        <v>3764</v>
      </c>
      <c r="J415" s="2" t="s">
        <v>2521</v>
      </c>
      <c r="K415" s="2" t="s">
        <v>3765</v>
      </c>
    </row>
    <row r="416" s="1" customFormat="1" ht="20" customHeight="1" spans="1:11">
      <c r="A416" s="2" t="s">
        <v>925</v>
      </c>
      <c r="B416" s="2" t="s">
        <v>3766</v>
      </c>
      <c r="C416" s="2" t="s">
        <v>927</v>
      </c>
      <c r="D416" s="2" t="s">
        <v>928</v>
      </c>
      <c r="E416" s="2" t="s">
        <v>101</v>
      </c>
      <c r="F416" s="2" t="s">
        <v>81</v>
      </c>
      <c r="G416" s="2" t="s">
        <v>2519</v>
      </c>
      <c r="H416" s="2" t="s">
        <v>3767</v>
      </c>
      <c r="I416" s="2" t="s">
        <v>928</v>
      </c>
      <c r="J416" s="2" t="s">
        <v>2521</v>
      </c>
      <c r="K416" s="2" t="s">
        <v>3768</v>
      </c>
    </row>
    <row r="417" s="1" customFormat="1" ht="20" customHeight="1" spans="1:11">
      <c r="A417" s="2" t="s">
        <v>3769</v>
      </c>
      <c r="B417" s="2" t="s">
        <v>3770</v>
      </c>
      <c r="C417" s="2" t="s">
        <v>3771</v>
      </c>
      <c r="D417" s="2" t="s">
        <v>3772</v>
      </c>
      <c r="E417" s="2" t="s">
        <v>134</v>
      </c>
      <c r="F417" s="2" t="s">
        <v>81</v>
      </c>
      <c r="G417" s="2" t="s">
        <v>2519</v>
      </c>
      <c r="H417" s="2" t="s">
        <v>2567</v>
      </c>
      <c r="I417" s="2" t="s">
        <v>3772</v>
      </c>
      <c r="J417" s="2" t="s">
        <v>2521</v>
      </c>
      <c r="K417" s="2" t="s">
        <v>3773</v>
      </c>
    </row>
    <row r="418" s="1" customFormat="1" ht="20" customHeight="1" spans="1:11">
      <c r="A418" s="2" t="s">
        <v>1945</v>
      </c>
      <c r="B418" s="2" t="s">
        <v>3774</v>
      </c>
      <c r="C418" s="2" t="s">
        <v>3775</v>
      </c>
      <c r="D418" s="2" t="s">
        <v>1948</v>
      </c>
      <c r="E418" s="2" t="s">
        <v>134</v>
      </c>
      <c r="F418" s="2" t="s">
        <v>81</v>
      </c>
      <c r="G418" s="2" t="s">
        <v>2519</v>
      </c>
      <c r="H418" s="2" t="s">
        <v>3214</v>
      </c>
      <c r="I418" s="2" t="s">
        <v>1948</v>
      </c>
      <c r="J418" s="2" t="s">
        <v>2521</v>
      </c>
      <c r="K418" s="2" t="s">
        <v>3776</v>
      </c>
    </row>
    <row r="419" s="1" customFormat="1" ht="20" customHeight="1" spans="1:11">
      <c r="A419" s="2" t="s">
        <v>822</v>
      </c>
      <c r="B419" s="2" t="s">
        <v>3777</v>
      </c>
      <c r="C419" s="2" t="s">
        <v>824</v>
      </c>
      <c r="D419" s="2" t="s">
        <v>825</v>
      </c>
      <c r="E419" s="2" t="s">
        <v>134</v>
      </c>
      <c r="F419" s="2" t="s">
        <v>81</v>
      </c>
      <c r="G419" s="2" t="s">
        <v>2519</v>
      </c>
      <c r="H419" s="2" t="s">
        <v>2645</v>
      </c>
      <c r="I419" s="2" t="s">
        <v>825</v>
      </c>
      <c r="J419" s="2" t="s">
        <v>2521</v>
      </c>
      <c r="K419" s="2" t="s">
        <v>3778</v>
      </c>
    </row>
    <row r="420" s="1" customFormat="1" ht="20" customHeight="1" spans="1:11">
      <c r="A420" s="2" t="s">
        <v>650</v>
      </c>
      <c r="B420" s="2" t="s">
        <v>3779</v>
      </c>
      <c r="C420" s="2" t="s">
        <v>652</v>
      </c>
      <c r="D420" s="2" t="s">
        <v>653</v>
      </c>
      <c r="E420" s="2" t="s">
        <v>134</v>
      </c>
      <c r="F420" s="2" t="s">
        <v>81</v>
      </c>
      <c r="G420" s="2" t="s">
        <v>2519</v>
      </c>
      <c r="H420" s="2" t="s">
        <v>3780</v>
      </c>
      <c r="I420" s="2" t="s">
        <v>653</v>
      </c>
      <c r="J420" s="2" t="s">
        <v>2521</v>
      </c>
      <c r="K420" s="2" t="s">
        <v>3781</v>
      </c>
    </row>
    <row r="421" s="1" customFormat="1" ht="20" customHeight="1" spans="1:11">
      <c r="A421" s="2" t="s">
        <v>1346</v>
      </c>
      <c r="B421" s="2" t="s">
        <v>3782</v>
      </c>
      <c r="C421" s="2" t="s">
        <v>1348</v>
      </c>
      <c r="D421" s="2" t="s">
        <v>1349</v>
      </c>
      <c r="E421" s="2" t="s">
        <v>101</v>
      </c>
      <c r="F421" s="2" t="s">
        <v>81</v>
      </c>
      <c r="G421" s="2" t="s">
        <v>2519</v>
      </c>
      <c r="H421" s="2" t="s">
        <v>3783</v>
      </c>
      <c r="I421" s="2" t="s">
        <v>1349</v>
      </c>
      <c r="J421" s="2" t="s">
        <v>2521</v>
      </c>
      <c r="K421" s="2" t="s">
        <v>3784</v>
      </c>
    </row>
    <row r="422" s="1" customFormat="1" ht="20" customHeight="1" spans="1:11">
      <c r="A422" s="2" t="s">
        <v>609</v>
      </c>
      <c r="B422" s="2" t="s">
        <v>3785</v>
      </c>
      <c r="C422" s="2" t="s">
        <v>3786</v>
      </c>
      <c r="D422" s="2" t="s">
        <v>612</v>
      </c>
      <c r="E422" s="2" t="s">
        <v>80</v>
      </c>
      <c r="F422" s="2" t="s">
        <v>81</v>
      </c>
      <c r="G422" s="2" t="s">
        <v>2519</v>
      </c>
      <c r="H422" s="2" t="s">
        <v>3597</v>
      </c>
      <c r="I422" s="2" t="s">
        <v>612</v>
      </c>
      <c r="J422" s="2" t="s">
        <v>2521</v>
      </c>
      <c r="K422" s="2" t="s">
        <v>3787</v>
      </c>
    </row>
    <row r="423" s="1" customFormat="1" ht="20" customHeight="1" spans="1:11">
      <c r="A423" s="2" t="s">
        <v>3788</v>
      </c>
      <c r="B423" s="2" t="s">
        <v>3789</v>
      </c>
      <c r="C423" s="2" t="s">
        <v>3790</v>
      </c>
      <c r="D423" s="2" t="s">
        <v>3791</v>
      </c>
      <c r="E423" s="2" t="s">
        <v>134</v>
      </c>
      <c r="F423" s="2" t="s">
        <v>81</v>
      </c>
      <c r="G423" s="2" t="s">
        <v>2519</v>
      </c>
      <c r="H423" s="2" t="s">
        <v>2567</v>
      </c>
      <c r="I423" s="2" t="s">
        <v>3791</v>
      </c>
      <c r="J423" s="2" t="s">
        <v>2521</v>
      </c>
      <c r="K423" s="2" t="s">
        <v>3792</v>
      </c>
    </row>
    <row r="424" s="1" customFormat="1" ht="20" customHeight="1" spans="1:11">
      <c r="A424" s="2" t="s">
        <v>1951</v>
      </c>
      <c r="B424" s="2" t="s">
        <v>3793</v>
      </c>
      <c r="C424" s="2" t="s">
        <v>3794</v>
      </c>
      <c r="D424" s="2" t="s">
        <v>1954</v>
      </c>
      <c r="E424" s="2" t="s">
        <v>134</v>
      </c>
      <c r="F424" s="2" t="s">
        <v>81</v>
      </c>
      <c r="G424" s="2" t="s">
        <v>2519</v>
      </c>
      <c r="H424" s="2" t="s">
        <v>2531</v>
      </c>
      <c r="I424" s="2" t="s">
        <v>1954</v>
      </c>
      <c r="J424" s="2" t="s">
        <v>2521</v>
      </c>
      <c r="K424" s="2" t="s">
        <v>3795</v>
      </c>
    </row>
    <row r="425" s="1" customFormat="1" ht="20" customHeight="1" spans="1:11">
      <c r="A425" s="2" t="s">
        <v>1154</v>
      </c>
      <c r="B425" s="2" t="s">
        <v>3796</v>
      </c>
      <c r="C425" s="2" t="s">
        <v>1156</v>
      </c>
      <c r="D425" s="2" t="s">
        <v>1157</v>
      </c>
      <c r="E425" s="2" t="s">
        <v>134</v>
      </c>
      <c r="F425" s="2" t="s">
        <v>81</v>
      </c>
      <c r="G425" s="2" t="s">
        <v>2519</v>
      </c>
      <c r="H425" s="2" t="s">
        <v>3615</v>
      </c>
      <c r="I425" s="2" t="s">
        <v>1157</v>
      </c>
      <c r="J425" s="2" t="s">
        <v>2521</v>
      </c>
      <c r="K425" s="2" t="s">
        <v>3797</v>
      </c>
    </row>
    <row r="426" s="1" customFormat="1" ht="20" customHeight="1" spans="1:11">
      <c r="A426" s="2" t="s">
        <v>3798</v>
      </c>
      <c r="B426" s="2" t="s">
        <v>3799</v>
      </c>
      <c r="C426" s="2" t="s">
        <v>3800</v>
      </c>
      <c r="D426" s="2" t="s">
        <v>3801</v>
      </c>
      <c r="E426" s="2" t="s">
        <v>134</v>
      </c>
      <c r="F426" s="2" t="s">
        <v>81</v>
      </c>
      <c r="G426" s="2" t="s">
        <v>2519</v>
      </c>
      <c r="H426" s="2" t="s">
        <v>2567</v>
      </c>
      <c r="I426" s="2" t="s">
        <v>3802</v>
      </c>
      <c r="J426" s="2" t="s">
        <v>2521</v>
      </c>
      <c r="K426" s="2" t="s">
        <v>3803</v>
      </c>
    </row>
    <row r="427" s="1" customFormat="1" ht="20" customHeight="1" spans="1:11">
      <c r="A427" s="2" t="s">
        <v>1101</v>
      </c>
      <c r="B427" s="2" t="s">
        <v>3804</v>
      </c>
      <c r="C427" s="2" t="s">
        <v>3805</v>
      </c>
      <c r="D427" s="2" t="s">
        <v>3806</v>
      </c>
      <c r="E427" s="2" t="s">
        <v>613</v>
      </c>
      <c r="F427" s="2" t="s">
        <v>81</v>
      </c>
      <c r="G427" s="2" t="s">
        <v>2519</v>
      </c>
      <c r="H427" s="2" t="s">
        <v>3807</v>
      </c>
      <c r="I427" s="2" t="s">
        <v>3808</v>
      </c>
      <c r="J427" s="2" t="s">
        <v>2521</v>
      </c>
      <c r="K427" s="2" t="s">
        <v>3809</v>
      </c>
    </row>
    <row r="428" s="1" customFormat="1" ht="20" customHeight="1" spans="1:11">
      <c r="A428" s="2" t="s">
        <v>265</v>
      </c>
      <c r="B428" s="2" t="s">
        <v>3810</v>
      </c>
      <c r="C428" s="2" t="s">
        <v>267</v>
      </c>
      <c r="D428" s="2" t="s">
        <v>3811</v>
      </c>
      <c r="E428" s="2" t="s">
        <v>101</v>
      </c>
      <c r="F428" s="2" t="s">
        <v>81</v>
      </c>
      <c r="G428" s="2" t="s">
        <v>2519</v>
      </c>
      <c r="H428" s="2" t="s">
        <v>3812</v>
      </c>
      <c r="I428" s="2" t="s">
        <v>3813</v>
      </c>
      <c r="J428" s="2" t="s">
        <v>2521</v>
      </c>
      <c r="K428" s="2" t="s">
        <v>3814</v>
      </c>
    </row>
    <row r="429" s="1" customFormat="1" ht="20" customHeight="1" spans="1:11">
      <c r="A429" s="2" t="s">
        <v>121</v>
      </c>
      <c r="B429" s="2" t="s">
        <v>3815</v>
      </c>
      <c r="C429" s="2" t="s">
        <v>123</v>
      </c>
      <c r="D429" s="2" t="s">
        <v>124</v>
      </c>
      <c r="E429" s="2" t="s">
        <v>80</v>
      </c>
      <c r="F429" s="2" t="s">
        <v>81</v>
      </c>
      <c r="G429" s="2" t="s">
        <v>2519</v>
      </c>
      <c r="H429" s="2" t="s">
        <v>3816</v>
      </c>
      <c r="I429" s="2" t="s">
        <v>124</v>
      </c>
      <c r="J429" s="2" t="s">
        <v>2521</v>
      </c>
      <c r="K429" s="2" t="s">
        <v>3817</v>
      </c>
    </row>
    <row r="430" s="1" customFormat="1" ht="20" customHeight="1" spans="1:11">
      <c r="A430" s="2" t="s">
        <v>770</v>
      </c>
      <c r="B430" s="2" t="s">
        <v>3818</v>
      </c>
      <c r="C430" s="2" t="s">
        <v>772</v>
      </c>
      <c r="D430" s="2" t="s">
        <v>773</v>
      </c>
      <c r="E430" s="2" t="s">
        <v>80</v>
      </c>
      <c r="F430" s="2" t="s">
        <v>81</v>
      </c>
      <c r="G430" s="2" t="s">
        <v>2519</v>
      </c>
      <c r="H430" s="2" t="s">
        <v>3514</v>
      </c>
      <c r="I430" s="2" t="s">
        <v>773</v>
      </c>
      <c r="J430" s="2" t="s">
        <v>2521</v>
      </c>
      <c r="K430" s="2" t="s">
        <v>3819</v>
      </c>
    </row>
    <row r="431" s="1" customFormat="1" ht="20" customHeight="1" spans="1:11">
      <c r="A431" s="2" t="s">
        <v>1959</v>
      </c>
      <c r="B431" s="2" t="s">
        <v>3820</v>
      </c>
      <c r="C431" s="2" t="s">
        <v>3821</v>
      </c>
      <c r="D431" s="2" t="s">
        <v>1962</v>
      </c>
      <c r="E431" s="2" t="s">
        <v>134</v>
      </c>
      <c r="F431" s="2" t="s">
        <v>81</v>
      </c>
      <c r="G431" s="2" t="s">
        <v>2519</v>
      </c>
      <c r="H431" s="2" t="s">
        <v>2959</v>
      </c>
      <c r="I431" s="2" t="s">
        <v>1962</v>
      </c>
      <c r="J431" s="2" t="s">
        <v>2521</v>
      </c>
      <c r="K431" s="2" t="s">
        <v>3822</v>
      </c>
    </row>
    <row r="432" s="1" customFormat="1" ht="20" customHeight="1" spans="1:11">
      <c r="A432" s="2" t="s">
        <v>1882</v>
      </c>
      <c r="B432" s="2" t="s">
        <v>3823</v>
      </c>
      <c r="C432" s="2" t="s">
        <v>1884</v>
      </c>
      <c r="D432" s="2" t="s">
        <v>1885</v>
      </c>
      <c r="E432" s="2" t="s">
        <v>101</v>
      </c>
      <c r="F432" s="2" t="s">
        <v>81</v>
      </c>
      <c r="G432" s="2" t="s">
        <v>2519</v>
      </c>
      <c r="H432" s="2" t="s">
        <v>3824</v>
      </c>
      <c r="I432" s="2" t="s">
        <v>1885</v>
      </c>
      <c r="J432" s="2" t="s">
        <v>2521</v>
      </c>
      <c r="K432" s="2" t="s">
        <v>3825</v>
      </c>
    </row>
    <row r="433" s="1" customFormat="1" ht="20" customHeight="1" spans="1:11">
      <c r="A433" s="2" t="s">
        <v>2172</v>
      </c>
      <c r="B433" s="2" t="s">
        <v>3826</v>
      </c>
      <c r="C433" s="2" t="s">
        <v>2174</v>
      </c>
      <c r="D433" s="2" t="s">
        <v>3827</v>
      </c>
      <c r="E433" s="2" t="s">
        <v>134</v>
      </c>
      <c r="F433" s="2" t="s">
        <v>81</v>
      </c>
      <c r="G433" s="2" t="s">
        <v>2519</v>
      </c>
      <c r="H433" s="2" t="s">
        <v>3828</v>
      </c>
      <c r="I433" s="2" t="s">
        <v>3829</v>
      </c>
      <c r="J433" s="2" t="s">
        <v>2521</v>
      </c>
      <c r="K433" s="2" t="s">
        <v>3830</v>
      </c>
    </row>
    <row r="434" s="1" customFormat="1" ht="20" customHeight="1" spans="1:11">
      <c r="A434" s="2" t="s">
        <v>71</v>
      </c>
      <c r="B434" s="2" t="s">
        <v>3831</v>
      </c>
      <c r="C434" s="2" t="s">
        <v>76</v>
      </c>
      <c r="D434" s="2" t="s">
        <v>78</v>
      </c>
      <c r="E434" s="2" t="s">
        <v>80</v>
      </c>
      <c r="F434" s="2" t="s">
        <v>81</v>
      </c>
      <c r="G434" s="2" t="s">
        <v>2519</v>
      </c>
      <c r="H434" s="2" t="s">
        <v>3832</v>
      </c>
      <c r="I434" s="2" t="s">
        <v>78</v>
      </c>
      <c r="J434" s="2" t="s">
        <v>2521</v>
      </c>
      <c r="K434" s="2" t="s">
        <v>3833</v>
      </c>
    </row>
    <row r="435" s="1" customFormat="1" ht="20" customHeight="1" spans="1:11">
      <c r="A435" s="2" t="s">
        <v>757</v>
      </c>
      <c r="B435" s="2" t="s">
        <v>3834</v>
      </c>
      <c r="C435" s="2" t="s">
        <v>3835</v>
      </c>
      <c r="D435" s="2" t="s">
        <v>760</v>
      </c>
      <c r="E435" s="2" t="s">
        <v>92</v>
      </c>
      <c r="F435" s="2" t="s">
        <v>81</v>
      </c>
      <c r="G435" s="2" t="s">
        <v>2519</v>
      </c>
      <c r="H435" s="2" t="s">
        <v>3836</v>
      </c>
      <c r="I435" s="2" t="s">
        <v>760</v>
      </c>
      <c r="J435" s="2" t="s">
        <v>2521</v>
      </c>
      <c r="K435" s="2" t="s">
        <v>3837</v>
      </c>
    </row>
    <row r="436" s="1" customFormat="1" ht="20" customHeight="1" spans="1:11">
      <c r="A436" s="2" t="s">
        <v>3838</v>
      </c>
      <c r="B436" s="2" t="s">
        <v>3839</v>
      </c>
      <c r="C436" s="2" t="s">
        <v>3840</v>
      </c>
      <c r="D436" s="2" t="s">
        <v>3841</v>
      </c>
      <c r="E436" s="2" t="s">
        <v>80</v>
      </c>
      <c r="F436" s="2" t="s">
        <v>81</v>
      </c>
      <c r="G436" s="2" t="s">
        <v>2519</v>
      </c>
      <c r="H436" s="2" t="s">
        <v>2567</v>
      </c>
      <c r="I436" s="2" t="s">
        <v>3841</v>
      </c>
      <c r="J436" s="2" t="s">
        <v>2521</v>
      </c>
      <c r="K436" s="2" t="s">
        <v>3842</v>
      </c>
    </row>
    <row r="437" s="1" customFormat="1" ht="20" customHeight="1" spans="1:11">
      <c r="A437" s="2" t="s">
        <v>3843</v>
      </c>
      <c r="B437" s="2" t="s">
        <v>3844</v>
      </c>
      <c r="C437" s="2" t="s">
        <v>3845</v>
      </c>
      <c r="D437" s="2" t="s">
        <v>3846</v>
      </c>
      <c r="E437" s="2" t="s">
        <v>134</v>
      </c>
      <c r="F437" s="2" t="s">
        <v>81</v>
      </c>
      <c r="G437" s="2" t="s">
        <v>2519</v>
      </c>
      <c r="H437" s="2" t="s">
        <v>2567</v>
      </c>
      <c r="I437" s="2" t="s">
        <v>3846</v>
      </c>
      <c r="J437" s="2" t="s">
        <v>2521</v>
      </c>
      <c r="K437" s="2" t="s">
        <v>3847</v>
      </c>
    </row>
    <row r="438" s="1" customFormat="1" ht="20" customHeight="1" spans="1:11">
      <c r="A438" s="2" t="s">
        <v>1237</v>
      </c>
      <c r="B438" s="2" t="s">
        <v>3848</v>
      </c>
      <c r="C438" s="2" t="s">
        <v>1239</v>
      </c>
      <c r="D438" s="2" t="s">
        <v>3849</v>
      </c>
      <c r="E438" s="2" t="s">
        <v>134</v>
      </c>
      <c r="F438" s="2" t="s">
        <v>81</v>
      </c>
      <c r="G438" s="2" t="s">
        <v>2519</v>
      </c>
      <c r="H438" s="2" t="s">
        <v>3850</v>
      </c>
      <c r="I438" s="2" t="s">
        <v>3851</v>
      </c>
      <c r="J438" s="2" t="s">
        <v>2521</v>
      </c>
      <c r="K438" s="2" t="s">
        <v>3852</v>
      </c>
    </row>
    <row r="439" s="1" customFormat="1" ht="20" customHeight="1" spans="1:11">
      <c r="A439" s="2" t="s">
        <v>3853</v>
      </c>
      <c r="B439" s="2" t="s">
        <v>3854</v>
      </c>
      <c r="C439" s="2" t="s">
        <v>3855</v>
      </c>
      <c r="D439" s="2" t="s">
        <v>3856</v>
      </c>
      <c r="E439" s="2" t="s">
        <v>101</v>
      </c>
      <c r="F439" s="2" t="s">
        <v>81</v>
      </c>
      <c r="G439" s="2" t="s">
        <v>2519</v>
      </c>
      <c r="H439" s="2" t="s">
        <v>2567</v>
      </c>
      <c r="I439" s="2" t="s">
        <v>3856</v>
      </c>
      <c r="J439" s="2" t="s">
        <v>2521</v>
      </c>
      <c r="K439" s="2" t="s">
        <v>3857</v>
      </c>
    </row>
    <row r="440" s="1" customFormat="1" ht="20" customHeight="1" spans="1:11">
      <c r="A440" s="2" t="s">
        <v>1761</v>
      </c>
      <c r="B440" s="2" t="s">
        <v>3858</v>
      </c>
      <c r="C440" s="2" t="s">
        <v>1763</v>
      </c>
      <c r="D440" s="2" t="s">
        <v>1764</v>
      </c>
      <c r="E440" s="2" t="s">
        <v>134</v>
      </c>
      <c r="F440" s="2" t="s">
        <v>81</v>
      </c>
      <c r="G440" s="2" t="s">
        <v>2519</v>
      </c>
      <c r="H440" s="2" t="s">
        <v>2893</v>
      </c>
      <c r="I440" s="2" t="s">
        <v>1764</v>
      </c>
      <c r="J440" s="2" t="s">
        <v>2521</v>
      </c>
      <c r="K440" s="2" t="s">
        <v>3859</v>
      </c>
    </row>
    <row r="441" s="1" customFormat="1" ht="20" customHeight="1" spans="1:11">
      <c r="A441" s="2" t="s">
        <v>1871</v>
      </c>
      <c r="B441" s="2" t="s">
        <v>3860</v>
      </c>
      <c r="C441" s="2" t="s">
        <v>1873</v>
      </c>
      <c r="D441" s="2" t="s">
        <v>1874</v>
      </c>
      <c r="E441" s="2" t="s">
        <v>92</v>
      </c>
      <c r="F441" s="2" t="s">
        <v>81</v>
      </c>
      <c r="G441" s="2" t="s">
        <v>2519</v>
      </c>
      <c r="H441" s="2" t="s">
        <v>3861</v>
      </c>
      <c r="I441" s="2" t="s">
        <v>1874</v>
      </c>
      <c r="J441" s="2" t="s">
        <v>2521</v>
      </c>
      <c r="K441" s="2" t="s">
        <v>3862</v>
      </c>
    </row>
    <row r="442" s="1" customFormat="1" ht="20" customHeight="1" spans="1:11">
      <c r="A442" s="2" t="s">
        <v>1108</v>
      </c>
      <c r="B442" s="2" t="s">
        <v>3863</v>
      </c>
      <c r="C442" s="2" t="s">
        <v>1110</v>
      </c>
      <c r="D442" s="2" t="s">
        <v>1111</v>
      </c>
      <c r="E442" s="2" t="s">
        <v>1112</v>
      </c>
      <c r="F442" s="2" t="s">
        <v>81</v>
      </c>
      <c r="G442" s="2" t="s">
        <v>2519</v>
      </c>
      <c r="H442" s="2" t="s">
        <v>3864</v>
      </c>
      <c r="I442" s="2" t="s">
        <v>1111</v>
      </c>
      <c r="J442" s="2" t="s">
        <v>2521</v>
      </c>
      <c r="K442" s="2" t="s">
        <v>3865</v>
      </c>
    </row>
    <row r="443" s="1" customFormat="1" ht="20" customHeight="1" spans="1:11">
      <c r="A443" s="2" t="s">
        <v>789</v>
      </c>
      <c r="B443" s="2" t="s">
        <v>3866</v>
      </c>
      <c r="C443" s="2" t="s">
        <v>791</v>
      </c>
      <c r="D443" s="2" t="s">
        <v>792</v>
      </c>
      <c r="E443" s="2" t="s">
        <v>134</v>
      </c>
      <c r="F443" s="2" t="s">
        <v>81</v>
      </c>
      <c r="G443" s="2" t="s">
        <v>2519</v>
      </c>
      <c r="H443" s="2" t="s">
        <v>3560</v>
      </c>
      <c r="I443" s="2" t="s">
        <v>792</v>
      </c>
      <c r="J443" s="2" t="s">
        <v>2521</v>
      </c>
      <c r="K443" s="2" t="s">
        <v>3867</v>
      </c>
    </row>
    <row r="444" s="1" customFormat="1" ht="20" customHeight="1" spans="1:11">
      <c r="A444" s="2" t="s">
        <v>623</v>
      </c>
      <c r="B444" s="2" t="s">
        <v>3868</v>
      </c>
      <c r="C444" s="2" t="s">
        <v>625</v>
      </c>
      <c r="D444" s="2" t="s">
        <v>626</v>
      </c>
      <c r="E444" s="2" t="s">
        <v>79</v>
      </c>
      <c r="F444" s="2" t="s">
        <v>81</v>
      </c>
      <c r="G444" s="2" t="s">
        <v>2519</v>
      </c>
      <c r="H444" s="2" t="s">
        <v>3869</v>
      </c>
      <c r="I444" s="2" t="s">
        <v>626</v>
      </c>
      <c r="J444" s="2" t="s">
        <v>2521</v>
      </c>
      <c r="K444" s="2" t="s">
        <v>3870</v>
      </c>
    </row>
    <row r="445" s="1" customFormat="1" ht="20" customHeight="1" spans="1:11">
      <c r="A445" s="2" t="s">
        <v>1597</v>
      </c>
      <c r="B445" s="2" t="s">
        <v>3871</v>
      </c>
      <c r="C445" s="2" t="s">
        <v>1599</v>
      </c>
      <c r="D445" s="2" t="s">
        <v>1600</v>
      </c>
      <c r="E445" s="2" t="s">
        <v>79</v>
      </c>
      <c r="F445" s="2" t="s">
        <v>81</v>
      </c>
      <c r="G445" s="2" t="s">
        <v>2519</v>
      </c>
      <c r="H445" s="2" t="s">
        <v>3872</v>
      </c>
      <c r="I445" s="2" t="s">
        <v>1600</v>
      </c>
      <c r="J445" s="2" t="s">
        <v>2521</v>
      </c>
      <c r="K445" s="2" t="s">
        <v>3873</v>
      </c>
    </row>
    <row r="446" s="1" customFormat="1" ht="20" customHeight="1" spans="1:11">
      <c r="A446" s="2" t="s">
        <v>1765</v>
      </c>
      <c r="B446" s="2" t="s">
        <v>3874</v>
      </c>
      <c r="C446" s="2" t="s">
        <v>1767</v>
      </c>
      <c r="D446" s="2" t="s">
        <v>1768</v>
      </c>
      <c r="E446" s="2" t="s">
        <v>80</v>
      </c>
      <c r="F446" s="2" t="s">
        <v>81</v>
      </c>
      <c r="G446" s="2" t="s">
        <v>2519</v>
      </c>
      <c r="H446" s="2" t="s">
        <v>3875</v>
      </c>
      <c r="I446" s="2" t="s">
        <v>1768</v>
      </c>
      <c r="J446" s="2" t="s">
        <v>2521</v>
      </c>
      <c r="K446" s="2" t="s">
        <v>3876</v>
      </c>
    </row>
    <row r="447" s="1" customFormat="1" ht="20" customHeight="1" spans="1:11">
      <c r="A447" s="2" t="s">
        <v>1492</v>
      </c>
      <c r="B447" s="2" t="s">
        <v>3877</v>
      </c>
      <c r="C447" s="2" t="s">
        <v>1494</v>
      </c>
      <c r="D447" s="2" t="s">
        <v>1495</v>
      </c>
      <c r="E447" s="2" t="s">
        <v>134</v>
      </c>
      <c r="F447" s="2" t="s">
        <v>81</v>
      </c>
      <c r="G447" s="2" t="s">
        <v>2519</v>
      </c>
      <c r="H447" s="2" t="s">
        <v>3878</v>
      </c>
      <c r="I447" s="2" t="s">
        <v>1495</v>
      </c>
      <c r="J447" s="2" t="s">
        <v>2521</v>
      </c>
      <c r="K447" s="2" t="s">
        <v>3879</v>
      </c>
    </row>
    <row r="448" s="1" customFormat="1" ht="20" customHeight="1" spans="1:11">
      <c r="A448" s="2" t="s">
        <v>87</v>
      </c>
      <c r="B448" s="2" t="s">
        <v>3880</v>
      </c>
      <c r="C448" s="2" t="s">
        <v>3881</v>
      </c>
      <c r="D448" s="2" t="s">
        <v>90</v>
      </c>
      <c r="E448" s="2" t="s">
        <v>92</v>
      </c>
      <c r="F448" s="2" t="s">
        <v>81</v>
      </c>
      <c r="G448" s="2" t="s">
        <v>2519</v>
      </c>
      <c r="H448" s="2" t="s">
        <v>3882</v>
      </c>
      <c r="I448" s="2" t="s">
        <v>90</v>
      </c>
      <c r="J448" s="2" t="s">
        <v>2521</v>
      </c>
      <c r="K448" s="2" t="s">
        <v>3883</v>
      </c>
    </row>
    <row r="449" s="1" customFormat="1" ht="20" customHeight="1" spans="1:11">
      <c r="A449" s="2" t="s">
        <v>3884</v>
      </c>
      <c r="B449" s="2" t="s">
        <v>3885</v>
      </c>
      <c r="C449" s="2" t="s">
        <v>3886</v>
      </c>
      <c r="D449" s="2" t="s">
        <v>3887</v>
      </c>
      <c r="E449" s="2" t="s">
        <v>134</v>
      </c>
      <c r="F449" s="2" t="s">
        <v>81</v>
      </c>
      <c r="G449" s="2" t="s">
        <v>2519</v>
      </c>
      <c r="H449" s="2" t="s">
        <v>2567</v>
      </c>
      <c r="I449" s="2" t="s">
        <v>3887</v>
      </c>
      <c r="J449" s="2" t="s">
        <v>2521</v>
      </c>
      <c r="K449" s="2" t="s">
        <v>3888</v>
      </c>
    </row>
    <row r="450" s="1" customFormat="1" ht="20" customHeight="1" spans="1:11">
      <c r="A450" s="2" t="s">
        <v>288</v>
      </c>
      <c r="B450" s="2" t="s">
        <v>3889</v>
      </c>
      <c r="C450" s="2" t="s">
        <v>290</v>
      </c>
      <c r="D450" s="2" t="s">
        <v>291</v>
      </c>
      <c r="E450" s="2" t="s">
        <v>80</v>
      </c>
      <c r="F450" s="2" t="s">
        <v>81</v>
      </c>
      <c r="G450" s="2" t="s">
        <v>2519</v>
      </c>
      <c r="H450" s="2" t="s">
        <v>3890</v>
      </c>
      <c r="I450" s="2" t="s">
        <v>291</v>
      </c>
      <c r="J450" s="2" t="s">
        <v>2521</v>
      </c>
      <c r="K450" s="2" t="s">
        <v>3891</v>
      </c>
    </row>
    <row r="451" s="1" customFormat="1" ht="20" customHeight="1" spans="1:11">
      <c r="A451" s="2" t="s">
        <v>1707</v>
      </c>
      <c r="B451" s="2" t="s">
        <v>3892</v>
      </c>
      <c r="C451" s="2" t="s">
        <v>1709</v>
      </c>
      <c r="D451" s="2" t="s">
        <v>3893</v>
      </c>
      <c r="E451" s="2" t="s">
        <v>134</v>
      </c>
      <c r="F451" s="2" t="s">
        <v>81</v>
      </c>
      <c r="G451" s="2" t="s">
        <v>2519</v>
      </c>
      <c r="H451" s="2" t="s">
        <v>3894</v>
      </c>
      <c r="I451" s="2" t="s">
        <v>3895</v>
      </c>
      <c r="J451" s="2" t="s">
        <v>2521</v>
      </c>
      <c r="K451" s="2" t="s">
        <v>3896</v>
      </c>
    </row>
    <row r="452" s="1" customFormat="1" ht="20" customHeight="1" spans="1:11">
      <c r="A452" s="2" t="s">
        <v>1132</v>
      </c>
      <c r="B452" s="2" t="s">
        <v>3897</v>
      </c>
      <c r="C452" s="2" t="s">
        <v>1134</v>
      </c>
      <c r="D452" s="2" t="s">
        <v>3898</v>
      </c>
      <c r="E452" s="2" t="s">
        <v>80</v>
      </c>
      <c r="F452" s="2" t="s">
        <v>81</v>
      </c>
      <c r="G452" s="2" t="s">
        <v>2519</v>
      </c>
      <c r="H452" s="2" t="s">
        <v>3899</v>
      </c>
      <c r="I452" s="2" t="s">
        <v>3900</v>
      </c>
      <c r="J452" s="2" t="s">
        <v>2521</v>
      </c>
      <c r="K452" s="2" t="s">
        <v>3901</v>
      </c>
    </row>
    <row r="453" s="1" customFormat="1" ht="20" customHeight="1" spans="1:11">
      <c r="A453" s="2" t="s">
        <v>1896</v>
      </c>
      <c r="B453" s="2" t="s">
        <v>3902</v>
      </c>
      <c r="C453" s="2" t="s">
        <v>1898</v>
      </c>
      <c r="D453" s="2" t="s">
        <v>1899</v>
      </c>
      <c r="E453" s="2" t="s">
        <v>134</v>
      </c>
      <c r="F453" s="2" t="s">
        <v>81</v>
      </c>
      <c r="G453" s="2" t="s">
        <v>2519</v>
      </c>
      <c r="H453" s="2" t="s">
        <v>3378</v>
      </c>
      <c r="I453" s="2" t="s">
        <v>1899</v>
      </c>
      <c r="J453" s="2" t="s">
        <v>2521</v>
      </c>
      <c r="K453" s="2" t="s">
        <v>3903</v>
      </c>
    </row>
    <row r="454" s="1" customFormat="1" ht="20" customHeight="1" spans="1:11">
      <c r="A454" s="2" t="s">
        <v>1675</v>
      </c>
      <c r="B454" s="2" t="s">
        <v>3904</v>
      </c>
      <c r="C454" s="2" t="s">
        <v>1677</v>
      </c>
      <c r="D454" s="2" t="s">
        <v>1678</v>
      </c>
      <c r="E454" s="2" t="s">
        <v>80</v>
      </c>
      <c r="F454" s="2" t="s">
        <v>81</v>
      </c>
      <c r="G454" s="2" t="s">
        <v>2519</v>
      </c>
      <c r="H454" s="2" t="s">
        <v>3824</v>
      </c>
      <c r="I454" s="2" t="s">
        <v>1678</v>
      </c>
      <c r="J454" s="2" t="s">
        <v>2521</v>
      </c>
      <c r="K454" s="2" t="s">
        <v>3905</v>
      </c>
    </row>
    <row r="455" s="1" customFormat="1" ht="20" customHeight="1" spans="1:11">
      <c r="A455" s="2" t="s">
        <v>2053</v>
      </c>
      <c r="B455" s="2" t="s">
        <v>3906</v>
      </c>
      <c r="C455" s="2" t="s">
        <v>3907</v>
      </c>
      <c r="D455" s="2" t="s">
        <v>2056</v>
      </c>
      <c r="E455" s="2" t="s">
        <v>80</v>
      </c>
      <c r="F455" s="2" t="s">
        <v>81</v>
      </c>
      <c r="G455" s="2" t="s">
        <v>2519</v>
      </c>
      <c r="H455" s="2" t="s">
        <v>3908</v>
      </c>
      <c r="I455" s="2" t="s">
        <v>2056</v>
      </c>
      <c r="J455" s="2" t="s">
        <v>2521</v>
      </c>
      <c r="K455" s="2" t="s">
        <v>3909</v>
      </c>
    </row>
    <row r="456" s="1" customFormat="1" ht="20" customHeight="1" spans="1:11">
      <c r="A456" s="2" t="s">
        <v>1888</v>
      </c>
      <c r="B456" s="2" t="s">
        <v>3910</v>
      </c>
      <c r="C456" s="2" t="s">
        <v>3911</v>
      </c>
      <c r="D456" s="2" t="s">
        <v>1891</v>
      </c>
      <c r="E456" s="2" t="s">
        <v>134</v>
      </c>
      <c r="F456" s="2" t="s">
        <v>81</v>
      </c>
      <c r="G456" s="2" t="s">
        <v>2519</v>
      </c>
      <c r="H456" s="2" t="s">
        <v>3154</v>
      </c>
      <c r="I456" s="2" t="s">
        <v>1891</v>
      </c>
      <c r="J456" s="2" t="s">
        <v>2521</v>
      </c>
      <c r="K456" s="2" t="s">
        <v>3912</v>
      </c>
    </row>
    <row r="457" s="1" customFormat="1" ht="20" customHeight="1" spans="1:11">
      <c r="A457" s="2" t="s">
        <v>1955</v>
      </c>
      <c r="B457" s="2" t="s">
        <v>3913</v>
      </c>
      <c r="C457" s="2" t="s">
        <v>1957</v>
      </c>
      <c r="D457" s="2" t="s">
        <v>1958</v>
      </c>
      <c r="E457" s="2" t="s">
        <v>134</v>
      </c>
      <c r="F457" s="2" t="s">
        <v>81</v>
      </c>
      <c r="G457" s="2" t="s">
        <v>2519</v>
      </c>
      <c r="H457" s="2" t="s">
        <v>2775</v>
      </c>
      <c r="I457" s="2" t="s">
        <v>1958</v>
      </c>
      <c r="J457" s="2" t="s">
        <v>2521</v>
      </c>
      <c r="K457" s="2" t="s">
        <v>3914</v>
      </c>
    </row>
    <row r="458" s="1" customFormat="1" ht="20" customHeight="1" spans="1:11">
      <c r="A458" s="2" t="s">
        <v>2074</v>
      </c>
      <c r="B458" s="2" t="s">
        <v>3915</v>
      </c>
      <c r="C458" s="2" t="s">
        <v>3916</v>
      </c>
      <c r="D458" s="2" t="s">
        <v>2077</v>
      </c>
      <c r="E458" s="2" t="s">
        <v>134</v>
      </c>
      <c r="F458" s="2" t="s">
        <v>81</v>
      </c>
      <c r="G458" s="2" t="s">
        <v>2519</v>
      </c>
      <c r="H458" s="2" t="s">
        <v>3082</v>
      </c>
      <c r="I458" s="2" t="s">
        <v>2077</v>
      </c>
      <c r="J458" s="2" t="s">
        <v>2521</v>
      </c>
      <c r="K458" s="2" t="s">
        <v>3917</v>
      </c>
    </row>
    <row r="459" s="1" customFormat="1" ht="20" customHeight="1" spans="1:11">
      <c r="A459" s="2" t="s">
        <v>1125</v>
      </c>
      <c r="B459" s="2" t="s">
        <v>3918</v>
      </c>
      <c r="C459" s="2" t="s">
        <v>1127</v>
      </c>
      <c r="D459" s="2" t="s">
        <v>1128</v>
      </c>
      <c r="E459" s="2" t="s">
        <v>80</v>
      </c>
      <c r="F459" s="2" t="s">
        <v>81</v>
      </c>
      <c r="G459" s="2" t="s">
        <v>2519</v>
      </c>
      <c r="H459" s="2" t="s">
        <v>3919</v>
      </c>
      <c r="I459" s="2" t="s">
        <v>1128</v>
      </c>
      <c r="J459" s="2" t="s">
        <v>2521</v>
      </c>
      <c r="K459" s="2" t="s">
        <v>3920</v>
      </c>
    </row>
    <row r="460" s="1" customFormat="1" ht="20" customHeight="1" spans="1:11">
      <c r="A460" s="2" t="s">
        <v>1610</v>
      </c>
      <c r="B460" s="2" t="s">
        <v>3921</v>
      </c>
      <c r="C460" s="2" t="s">
        <v>1612</v>
      </c>
      <c r="D460" s="2" t="s">
        <v>1613</v>
      </c>
      <c r="E460" s="2" t="s">
        <v>92</v>
      </c>
      <c r="F460" s="2" t="s">
        <v>81</v>
      </c>
      <c r="G460" s="2" t="s">
        <v>2519</v>
      </c>
      <c r="H460" s="2" t="s">
        <v>3922</v>
      </c>
      <c r="I460" s="2" t="s">
        <v>1613</v>
      </c>
      <c r="J460" s="2" t="s">
        <v>2521</v>
      </c>
      <c r="K460" s="2" t="s">
        <v>3923</v>
      </c>
    </row>
    <row r="461" s="1" customFormat="1" ht="20" customHeight="1" spans="1:11">
      <c r="A461" s="2" t="s">
        <v>1117</v>
      </c>
      <c r="B461" s="2" t="s">
        <v>3924</v>
      </c>
      <c r="C461" s="2" t="s">
        <v>1119</v>
      </c>
      <c r="D461" s="2" t="s">
        <v>1120</v>
      </c>
      <c r="E461" s="2" t="s">
        <v>80</v>
      </c>
      <c r="F461" s="2" t="s">
        <v>81</v>
      </c>
      <c r="G461" s="2" t="s">
        <v>2519</v>
      </c>
      <c r="H461" s="2" t="s">
        <v>3925</v>
      </c>
      <c r="I461" s="2" t="s">
        <v>1120</v>
      </c>
      <c r="J461" s="2" t="s">
        <v>2521</v>
      </c>
      <c r="K461" s="2" t="s">
        <v>3926</v>
      </c>
    </row>
    <row r="462" s="1" customFormat="1" ht="20" customHeight="1" spans="1:11">
      <c r="A462" s="2" t="s">
        <v>3927</v>
      </c>
      <c r="B462" s="2" t="s">
        <v>3928</v>
      </c>
      <c r="C462" s="2" t="s">
        <v>3929</v>
      </c>
      <c r="D462" s="2" t="s">
        <v>3930</v>
      </c>
      <c r="E462" s="2" t="s">
        <v>101</v>
      </c>
      <c r="F462" s="2" t="s">
        <v>81</v>
      </c>
      <c r="G462" s="2" t="s">
        <v>2519</v>
      </c>
      <c r="H462" s="2" t="s">
        <v>2567</v>
      </c>
      <c r="I462" s="2" t="s">
        <v>3930</v>
      </c>
      <c r="J462" s="2" t="s">
        <v>2521</v>
      </c>
      <c r="K462" s="2" t="s">
        <v>3931</v>
      </c>
    </row>
    <row r="463" s="1" customFormat="1" ht="20" customHeight="1" spans="1:11">
      <c r="A463" s="2" t="s">
        <v>2058</v>
      </c>
      <c r="B463" s="2" t="s">
        <v>3932</v>
      </c>
      <c r="C463" s="2" t="s">
        <v>2060</v>
      </c>
      <c r="D463" s="2" t="s">
        <v>2061</v>
      </c>
      <c r="E463" s="2" t="s">
        <v>134</v>
      </c>
      <c r="F463" s="2" t="s">
        <v>81</v>
      </c>
      <c r="G463" s="2" t="s">
        <v>2519</v>
      </c>
      <c r="H463" s="2" t="s">
        <v>3933</v>
      </c>
      <c r="I463" s="2" t="s">
        <v>2061</v>
      </c>
      <c r="J463" s="2" t="s">
        <v>2521</v>
      </c>
      <c r="K463" s="2" t="s">
        <v>3934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2021-03-31T07:26:09Z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C0B2075BA1A04448A00E697892F01C72</vt:lpwstr>
  </property>
</Properties>
</file>