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对账!$A$1:$P$76</definedName>
  </definedNames>
  <calcPr calcId="144525"/>
</workbook>
</file>

<file path=xl/sharedStrings.xml><?xml version="1.0" encoding="utf-8"?>
<sst xmlns="http://schemas.openxmlformats.org/spreadsheetml/2006/main" count="2391" uniqueCount="745">
  <si>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</si>
  <si>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</si>
  <si>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</si>
  <si>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</si>
  <si>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</si>
  <si>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</si>
  <si>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</si>
  <si>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</si>
  <si>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</si>
  <si>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</si>
  <si>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</si>
  <si>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</si>
  <si>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</si>
  <si>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</si>
  <si>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</si>
  <si>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</si>
  <si>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</si>
  <si>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</si>
  <si>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</si>
  <si>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</si>
  <si>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</si>
  <si>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</si>
  <si>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</si>
  <si>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</si>
  <si>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</si>
  <si>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</si>
  <si>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[上海]汉庭酒店(上海外滩南京东路步行街店)(69077839)</t>
  </si>
  <si>
    <t>双床房&lt;内宾&gt;&lt;双人入住&gt;&lt;预付&gt;&lt;双早&gt;</t>
  </si>
  <si>
    <t>CNY</t>
  </si>
  <si>
    <t>马昕艳</t>
  </si>
  <si>
    <t>CA11323210401CNY</t>
  </si>
  <si>
    <t>未提现</t>
  </si>
  <si>
    <t>携程开票</t>
  </si>
  <si>
    <t>[上海]汉庭酒店(上海嘉定城中路店)(66080064)</t>
  </si>
  <si>
    <t>涂世鹏</t>
  </si>
  <si>
    <t>取消</t>
  </si>
  <si>
    <t>[佛山]7天连锁酒店(佛山乐从天佑城店)(71636426)</t>
  </si>
  <si>
    <t>自主双床房&lt;内宾&gt;&lt;双人入住&gt;&lt;预付&gt;&lt;无早&gt;</t>
  </si>
  <si>
    <t>段小昴</t>
  </si>
  <si>
    <t>[广州]广州肇庆酒店(69040844)</t>
  </si>
  <si>
    <t>标准单人房&lt;内宾&gt;&lt;双人入住&gt;&lt;预付&gt;&lt;无早&gt;</t>
  </si>
  <si>
    <t>崔紫欣</t>
  </si>
  <si>
    <t>[北京]IU酒店(北京回龙观生命科学园地铁站店)(66078928)</t>
  </si>
  <si>
    <t>小U舒适大床房&lt;内宾&gt;&lt;双人入住&gt;&lt;预付&gt;&lt;无早&gt;</t>
  </si>
  <si>
    <t>张一帆</t>
  </si>
  <si>
    <t>[重庆]汉庭酒店(重庆火车北站南广场地铁站店)(69028735)</t>
  </si>
  <si>
    <t>商务大床房&lt;内宾&gt;&lt;双人入住&gt;&lt;预付&gt;&lt;双早&gt;</t>
  </si>
  <si>
    <t>韩修身</t>
  </si>
  <si>
    <t>罗玲雁</t>
  </si>
  <si>
    <t>[丰城]尚客优品酒店(丰城人民医院丰泽园店)(71988911)</t>
  </si>
  <si>
    <t>优馨大床房&lt;内宾&gt;&lt;双人入住&gt;&lt;预付&gt;&lt;无早&gt;</t>
  </si>
  <si>
    <t>姬忠良</t>
  </si>
  <si>
    <t>[北京]布丁酒店(北京国贸潘家园地铁站店)(70885200)</t>
  </si>
  <si>
    <t>单人间&lt;内宾&gt;&lt;双人入住&gt;&lt;预付&gt;&lt;无早&gt;</t>
  </si>
  <si>
    <t>崔震崴</t>
  </si>
  <si>
    <t>[北京]7天连锁酒店(北京定慧寺五路居地铁站店)(66082278)</t>
  </si>
  <si>
    <t>自主大床房&lt;内宾&gt;&lt;双人入住&gt;&lt;预付&gt;&lt;无早&gt;</t>
  </si>
  <si>
    <t>王莉惠</t>
  </si>
  <si>
    <t>[成都]IU酒店(成都高新西区龙湖时代天街店)(66021129)</t>
  </si>
  <si>
    <t>小U·超级大床房&lt;内宾&gt;&lt;双人入住&gt;&lt;预付&gt;&lt;无早&gt;</t>
  </si>
  <si>
    <t>秦伟</t>
  </si>
  <si>
    <t>[贵阳]7天酒店(贵阳一中金阳奥体中心店)(66007752)</t>
  </si>
  <si>
    <t>高级大床房&lt;内宾&gt;&lt;双人入住&gt;&lt;预付&gt;&lt;无早&gt;</t>
  </si>
  <si>
    <t>何新莲</t>
  </si>
  <si>
    <t>[北京]IU酒店(北京科技大学北沙滩地铁站店)(71584609)</t>
  </si>
  <si>
    <t>小U精致双床房&lt;内宾&gt;&lt;双人入住&gt;&lt;预付&gt;&lt;无早&gt;</t>
  </si>
  <si>
    <t>李云</t>
  </si>
  <si>
    <t>[南京]7天酒店(南京新街口上海路地铁站店)(66087769)</t>
  </si>
  <si>
    <t>张子豪</t>
  </si>
  <si>
    <t>[无锡]格林豪泰(无锡高铁东站锡东新城店)(71451380)</t>
  </si>
  <si>
    <t>高级双床房&lt;内宾&gt;&lt;双人入住&gt;&lt;预付&gt;&lt;无早&gt;</t>
  </si>
  <si>
    <t>侯超</t>
  </si>
  <si>
    <t>[灵璧]格林豪泰(灵璧解放中路店)(69142850)</t>
  </si>
  <si>
    <t>刘嘉琦</t>
  </si>
  <si>
    <t>[太原]7天连锁酒店(太原理工大学西门店)(71632220)</t>
  </si>
  <si>
    <t>高旭艳</t>
  </si>
  <si>
    <t>[无锡]格林豪泰酒店(无锡惠山高铁前洲店)(64185338)</t>
  </si>
  <si>
    <t>双床房&lt;内宾&gt;&lt;双人入住&gt;&lt;预付&gt;&lt;无早&gt;</t>
  </si>
  <si>
    <t>邹珍</t>
  </si>
  <si>
    <t>[天全]7天优品(雅安天全音乐广场店)(71450261)</t>
  </si>
  <si>
    <t>优享大床房&lt;内宾&gt;&lt;双人入住&gt;&lt;预付&gt;&lt;无早&gt;</t>
  </si>
  <si>
    <t>刘志明</t>
  </si>
  <si>
    <t>[上海]锦江之星(上海张江店)(69028894)</t>
  </si>
  <si>
    <t>标准房B&lt;内宾&gt;&lt;双人入住&gt;&lt;预付&gt;&lt;无早&gt;</t>
  </si>
  <si>
    <t>袁亚威</t>
  </si>
  <si>
    <t>[北京]锦江之星(北京苹果园店)(60982727)</t>
  </si>
  <si>
    <t>标准房A&lt;内宾&gt;&lt;双人入住&gt;&lt;预付&gt;&lt;无早&gt;</t>
  </si>
  <si>
    <t>周欢</t>
  </si>
  <si>
    <t>[上海]7天连锁酒店(上海莘庄地铁站龙之梦广场店)(71637000)</t>
  </si>
  <si>
    <t>周浩</t>
  </si>
  <si>
    <t>[长治]格林豪泰(长治汽车客运西站店)(71451706)</t>
  </si>
  <si>
    <t>闫玉桥</t>
  </si>
  <si>
    <t>[常州]格林豪泰(常州孟河大道齐梁金府店)(69041342)</t>
  </si>
  <si>
    <t>刘志荣</t>
  </si>
  <si>
    <t>[广州]7天连锁酒店(广州江南西地铁站店)(66065739)</t>
  </si>
  <si>
    <t>精选大床房&lt;内宾&gt;&lt;双人入住&gt;&lt;预付&gt;&lt;无早&gt;</t>
  </si>
  <si>
    <t>谈风华</t>
  </si>
  <si>
    <t>[兰州]派酒店(兰州雁滩天庆花园店)(71584302)</t>
  </si>
  <si>
    <t>商务大床房&lt;内宾&gt;&lt;双人入住&gt;&lt;预付&gt;&lt;无早&gt;</t>
  </si>
  <si>
    <t>谢刚</t>
  </si>
  <si>
    <t>[唐山]7天优品酒店(唐山新华西道北京交通大学店)(66004407)</t>
  </si>
  <si>
    <t>精选特优房&lt;内宾&gt;&lt;双人入住&gt;&lt;预付&gt;&lt;无早&gt;</t>
  </si>
  <si>
    <t>王超平</t>
  </si>
  <si>
    <t>[上海]汉庭酒店(上海虹口足球场地铁站店)(66063834)</t>
  </si>
  <si>
    <t>零压-高级大床房&lt;内宾&gt;&lt;双人入住&gt;&lt;预付&gt;&lt;双早&gt;</t>
  </si>
  <si>
    <t>焦海涛</t>
  </si>
  <si>
    <t>[邯郸]7天优品Premium(邯郸高铁站中心医院店)(71457851)</t>
  </si>
  <si>
    <t>优品大床房&lt;内宾&gt;&lt;双人入住&gt;&lt;预付&gt;&lt;无早&gt;</t>
  </si>
  <si>
    <t>杨月娇</t>
  </si>
  <si>
    <t>[兰州]7天优品酒店(兰州新区机场店)(71450292)</t>
  </si>
  <si>
    <t>张东辉</t>
  </si>
  <si>
    <t>[深圳]7天连锁酒店(深圳华强北地铁站店)(65993107)</t>
  </si>
  <si>
    <t>林捷</t>
  </si>
  <si>
    <t>[北京]7天酒店(北京西站南广场店)(66069746)</t>
  </si>
  <si>
    <t>董凯凯</t>
  </si>
  <si>
    <t>[广州]7天连锁酒店(广州东区时代城店)(66068042)</t>
  </si>
  <si>
    <t>吴彬</t>
  </si>
  <si>
    <t>[淄博]格林豪泰快捷酒店(临淄人民路店)(71451583)</t>
  </si>
  <si>
    <t>1.8米大床房&lt;内宾&gt;&lt;双人入住&gt;&lt;预付&gt;&lt;无早&gt;</t>
  </si>
  <si>
    <t>马丰伟</t>
  </si>
  <si>
    <t>汤琪</t>
  </si>
  <si>
    <t>[南昌]7天连锁酒店(南昌火车站地铁站店)(66092656)</t>
  </si>
  <si>
    <t>闫帅</t>
  </si>
  <si>
    <t>[安庆]格林豪泰快捷酒店(安庆独秀大道绿地新都会店)(71450338)</t>
  </si>
  <si>
    <t>1.5米商务大床房&lt;内宾&gt;&lt;双人入住&gt;&lt;预付&gt;&lt;无早&gt;</t>
  </si>
  <si>
    <t>吴越</t>
  </si>
  <si>
    <t>[成都]7天连锁酒店(成都伊藤百货店)(65997612)</t>
  </si>
  <si>
    <t>吴爱众</t>
  </si>
  <si>
    <t>[长沙]7天连锁酒店(长沙四方坪地铁站店)(71450531)</t>
  </si>
  <si>
    <t>周德欣</t>
  </si>
  <si>
    <t>[广州]7天连锁酒店(广州北京路地铁站店)(71450688)</t>
  </si>
  <si>
    <t>刘辉</t>
  </si>
  <si>
    <t>[成都]7天连锁酒店(成都望江楼万达广场店)(65991840)</t>
  </si>
  <si>
    <t>唐锋</t>
  </si>
  <si>
    <t>[上海]汉庭酒店(上海虹桥机场沪青平公路店)(69038419)</t>
  </si>
  <si>
    <t>零压高级双床房&lt;内宾&gt;&lt;双人入住&gt;&lt;预付&gt;&lt;双早&gt;</t>
  </si>
  <si>
    <t>付玉升</t>
  </si>
  <si>
    <t>[天津]IU酒店(天津机场空港经济区店)(65983292)</t>
  </si>
  <si>
    <t>王树东</t>
  </si>
  <si>
    <t>[上海]7天连锁酒店(上海外滩南京路步行街店)(66070321)</t>
  </si>
  <si>
    <t>7天家庭房&lt;内宾&gt;&lt;双人入住&gt;&lt;预付&gt;&lt;无早&gt;</t>
  </si>
  <si>
    <t>袁光云</t>
  </si>
  <si>
    <t>吴伟燕</t>
  </si>
  <si>
    <t>[厦门]非繁城品酒店(厦门北站集美大学店)(64223517)</t>
  </si>
  <si>
    <t>陈明辉</t>
  </si>
  <si>
    <t>[仁寿]7天连锁酒店(仁寿欧洲街中心店)(70870261)</t>
  </si>
  <si>
    <t>曾阿水</t>
  </si>
  <si>
    <t>[北京]7天连锁酒店(北京天通苑地铁站店)(70870194)</t>
  </si>
  <si>
    <t>李东升</t>
  </si>
  <si>
    <t>[南昌]7天酒店(南昌西站望城新区店)(70885229)</t>
  </si>
  <si>
    <t>廖贵云</t>
  </si>
  <si>
    <t>[郑州]7天连锁酒店(郑州南阳路店)(66084129)</t>
  </si>
  <si>
    <t>程洋</t>
  </si>
  <si>
    <t>高朋祥</t>
  </si>
  <si>
    <t>[桂林]蓝宝石酒店(桂林两江四湖桂林站店)(60985522)</t>
  </si>
  <si>
    <t>榻榻米标准间(无窗)&lt;内宾&gt;&lt;双人入住&gt;&lt;预付&gt;&lt;无早&gt;</t>
  </si>
  <si>
    <t>蒋文杰</t>
  </si>
  <si>
    <t>[北京]锦江之星(北京万丰路店)(64183317)</t>
  </si>
  <si>
    <t>商务房B&lt;内宾&gt;&lt;双人入住&gt;&lt;预付&gt;&lt;无早&gt;</t>
  </si>
  <si>
    <t>杨东汉</t>
  </si>
  <si>
    <t>[江阴]格林豪泰(江阴申港店)(69028669)</t>
  </si>
  <si>
    <t>沈黎峰</t>
  </si>
  <si>
    <t>[巴中]7天连锁酒店(巴中国际商贸城店)(71643378)</t>
  </si>
  <si>
    <t>谯敏</t>
  </si>
  <si>
    <t>[佛山]佛山南海源宿酒店(54627138)</t>
  </si>
  <si>
    <t>大床开放式客房&lt;内宾&gt;&lt;双人入住&gt;&lt;预付&gt;&lt;双早&gt;</t>
  </si>
  <si>
    <t>覃炜</t>
  </si>
  <si>
    <t>[黄山]格林豪泰(黄山青皮树屯溪老街店)(71451625)</t>
  </si>
  <si>
    <t>家庭房&lt;内宾&gt;&lt;双人入住&gt;&lt;预付&gt;&lt;无早&gt;</t>
  </si>
  <si>
    <t>何萍</t>
  </si>
  <si>
    <t>[重庆]7天连锁酒店(重庆万州高笋塘重百店)(70870264)</t>
  </si>
  <si>
    <t>白龙</t>
  </si>
  <si>
    <t>[胶州]格林豪泰(胶州三里河公园店)(70400676)</t>
  </si>
  <si>
    <t>1.8米高级大床房&lt;内宾&gt;&lt;双人入住&gt;&lt;预付&gt;&lt;无早&gt;</t>
  </si>
  <si>
    <t>楼杰</t>
  </si>
  <si>
    <t>[上海]锦江之星(上海陆家嘴店)(60984617)</t>
  </si>
  <si>
    <t>零压标准房A&lt;内宾&gt;&lt;双人入住&gt;&lt;预付&gt;&lt;无早&gt;</t>
  </si>
  <si>
    <t>陈源楠</t>
  </si>
  <si>
    <t>零压标准房B&lt;内宾&gt;&lt;双人入住&gt;&lt;预付&gt;&lt;无早&gt;</t>
  </si>
  <si>
    <t>史特</t>
  </si>
  <si>
    <t>[沛县]喆·啡酒店(沛县新城区九龙城店)(72022138)</t>
  </si>
  <si>
    <t>啡凡体验房&lt;内宾&gt;&lt;双人入住&gt;&lt;预付&gt;&lt;无早&gt;</t>
  </si>
  <si>
    <t>蔡淞丞</t>
  </si>
  <si>
    <t>商务间C&lt;内宾&gt;&lt;双人入住&gt;&lt;预付&gt;&lt;无早&gt;</t>
  </si>
  <si>
    <t>郭全领</t>
  </si>
  <si>
    <t>[苏州]格林豪泰(苏州独墅湖双银国际金融城店)(69037868)</t>
  </si>
  <si>
    <t>豪华大床房&lt;内宾&gt;&lt;双人入住&gt;&lt;预付&gt;&lt;无早&gt;</t>
  </si>
  <si>
    <t>张红涛</t>
  </si>
  <si>
    <t>浪漫圆床房&lt;内宾&gt;&lt;双人入住&gt;&lt;预付&gt;&lt;无早&gt;</t>
  </si>
  <si>
    <t>林卫东</t>
  </si>
  <si>
    <t>高级套房&lt;内宾&gt;&lt;双人入住&gt;&lt;预付&gt;&lt;无早&gt;</t>
  </si>
  <si>
    <t>詹晓飞</t>
  </si>
  <si>
    <t>崔义胜</t>
  </si>
  <si>
    <t>标准间A&lt;内宾&gt;&lt;双人入住&gt;&lt;预付&gt;&lt;无早&gt;</t>
  </si>
  <si>
    <t>张言海</t>
  </si>
  <si>
    <t>[上海]上海中福大酒店(51595657)</t>
  </si>
  <si>
    <t>特价房(无窗)&lt;内宾&gt;&lt;双人入住&gt;&lt;预付&gt;&lt;无早&gt;</t>
  </si>
  <si>
    <t>阿布都拉</t>
  </si>
  <si>
    <t>[威宁]IU酒店(毕节草海店)(71451133)</t>
  </si>
  <si>
    <t>梁景</t>
  </si>
  <si>
    <t>赔款</t>
  </si>
  <si>
    <t>[郴州]凯里亚德酒店(郴州市政府店)(22815645)</t>
  </si>
  <si>
    <t>荣享景观大床房&lt;内宾&gt;&lt;双人入住&gt;&lt;预付&gt;&lt;无早&gt;</t>
  </si>
  <si>
    <t>严立涛</t>
  </si>
  <si>
    <t>[巴中]麗枫酒店(巴中财富中心店)(22815645)</t>
  </si>
  <si>
    <t>刘曾曾</t>
  </si>
  <si>
    <t>[济宁]济宁富力万达嘉华酒店(22815645)</t>
  </si>
  <si>
    <t>豪华套房&lt;内宾&gt;&lt;双人入住&gt;&lt;预付&gt;&lt;双早&gt;</t>
  </si>
  <si>
    <t>郭燕娇</t>
  </si>
  <si>
    <t>补单</t>
  </si>
  <si>
    <t>[上海]上海千禧海鸥大酒店(22815645)</t>
  </si>
  <si>
    <t>豪华客房&lt;双人入住&gt;&lt;中宾&gt;&lt;预付&gt;&lt;无早&gt;</t>
  </si>
  <si>
    <t>吕伟平</t>
  </si>
  <si>
    <t>[海宁]海宁皮都锦江大酒店(22815645)</t>
  </si>
  <si>
    <t>高级双床房&lt;内宾&gt;&lt;双人入住&gt;&lt;预付&gt;&lt;双早&gt;</t>
  </si>
  <si>
    <t>卢笛,卢笛</t>
  </si>
  <si>
    <t>，</t>
  </si>
  <si>
    <t>已做抵充单</t>
  </si>
  <si>
    <t>已做抵充单，扣款收回</t>
  </si>
  <si>
    <t>A210401113123481</t>
  </si>
  <si>
    <t>CNY / HKD 当前参考汇率: 1.183464409</t>
  </si>
  <si>
    <t>总计：4148 CNY/
4909.01 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</si>
  <si>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</si>
  <si>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</si>
  <si>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</si>
  <si>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</si>
  <si>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</si>
  <si>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</si>
  <si>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</si>
  <si>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</si>
  <si>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</si>
  <si>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IU酒店(毕节草海店)</t>
  </si>
  <si>
    <t>2021-03-16</t>
  </si>
  <si>
    <t>2021-03-17</t>
  </si>
  <si>
    <t>RMB</t>
  </si>
  <si>
    <t>114.00</t>
  </si>
  <si>
    <t>95010</t>
  </si>
  <si>
    <t>2021/3/16 22:55:38</t>
  </si>
  <si>
    <t>上海中福大酒店</t>
  </si>
  <si>
    <t>290.00</t>
  </si>
  <si>
    <t>2021/3/16 22:24:08</t>
  </si>
  <si>
    <t>锦江之星(北京万丰路店)</t>
  </si>
  <si>
    <t>263.00</t>
  </si>
  <si>
    <t>2021/3/16 21:49:51</t>
  </si>
  <si>
    <t>246.00</t>
  </si>
  <si>
    <t>2021/3/16 21:43:40</t>
  </si>
  <si>
    <t>格林豪泰(无锡高铁东站锡东新城店)</t>
  </si>
  <si>
    <t>282.00</t>
  </si>
  <si>
    <t>2021/3/16 21:28:30</t>
  </si>
  <si>
    <t>非繁城品酒店(厦门北站集美大学店)</t>
  </si>
  <si>
    <t>159.00</t>
  </si>
  <si>
    <t>2021/3/16 21:24:35</t>
  </si>
  <si>
    <t>格林豪泰(苏州独墅湖双银国际金融城店)</t>
  </si>
  <si>
    <t>209.00</t>
  </si>
  <si>
    <t>2021/3/16 20:39:46</t>
  </si>
  <si>
    <t>221.00</t>
  </si>
  <si>
    <t>2021/3/16 20:33:19</t>
  </si>
  <si>
    <t>喆·啡酒店(沛县新城区九龙城店)</t>
  </si>
  <si>
    <t>158.00</t>
  </si>
  <si>
    <t>2021/3/16 20:21:00</t>
  </si>
  <si>
    <t>2021/3/16 20:19:14</t>
  </si>
  <si>
    <t>锦江之星(上海陆家嘴店)</t>
  </si>
  <si>
    <t>2021/3/16 20:12:58</t>
  </si>
  <si>
    <t>格林豪泰(胶州三里河公园店)</t>
  </si>
  <si>
    <t>231.00</t>
  </si>
  <si>
    <t>2021/3/16 19:56:32</t>
  </si>
  <si>
    <t>7天连锁酒店（重庆万州高笋塘重百店）（原宝来酒店）</t>
  </si>
  <si>
    <t>125.00</t>
  </si>
  <si>
    <t>2021/3/16 19:40:10</t>
  </si>
  <si>
    <t>格林豪泰(黄山青皮树屯溪老街店)</t>
  </si>
  <si>
    <t>199.00</t>
  </si>
  <si>
    <t>2021/3/16 19:34:48</t>
  </si>
  <si>
    <t>佛山南海源宿酒店</t>
  </si>
  <si>
    <t>402.00</t>
  </si>
  <si>
    <t>2021/3/16 19:32:30</t>
  </si>
  <si>
    <t>7天连锁酒店（巴中国际商贸城店）</t>
  </si>
  <si>
    <t>113.00</t>
  </si>
  <si>
    <t>2021/3/16 19:27:18</t>
  </si>
  <si>
    <t>格林豪泰(江阴申港店)</t>
  </si>
  <si>
    <t>190.00</t>
  </si>
  <si>
    <t>2021/3/16 19:17:16</t>
  </si>
  <si>
    <t>2021/3/16 19:07:41</t>
  </si>
  <si>
    <t>蓝宝石酒店(桂林两江四湖桂林站店)</t>
  </si>
  <si>
    <t>69.00</t>
  </si>
  <si>
    <t>2021/3/16 19:00:22</t>
  </si>
  <si>
    <t>7天连锁酒店(上海莘庄地铁站龙之梦广场店)</t>
  </si>
  <si>
    <t>148.00</t>
  </si>
  <si>
    <t>2021/3/16 18:48:07</t>
  </si>
  <si>
    <t>7天连锁酒店(郑州南阳路店)</t>
  </si>
  <si>
    <t>2021/3/16 18:45:55</t>
  </si>
  <si>
    <t>7天连锁酒店（南昌西站华南城望城新区店）</t>
  </si>
  <si>
    <t>134.00</t>
  </si>
  <si>
    <t>2021/3/16 18:34:16</t>
  </si>
  <si>
    <t>7天连锁酒店（北京天通苑北地铁站店）</t>
  </si>
  <si>
    <t>137.00</t>
  </si>
  <si>
    <t>2021/3/16 18:27:14</t>
  </si>
  <si>
    <t>7天连锁酒店（成都仁寿欧洲街店）</t>
  </si>
  <si>
    <t>124.00</t>
  </si>
  <si>
    <t>2021/3/16 18:26:16</t>
  </si>
  <si>
    <t>172.00</t>
  </si>
  <si>
    <t>2021/3/16 18:21:21</t>
  </si>
  <si>
    <t>7天连锁酒店（广州北京路地铁站店）</t>
  </si>
  <si>
    <t>165.00</t>
  </si>
  <si>
    <t>2021/3/16 18:16:58</t>
  </si>
  <si>
    <t>7天连锁酒店(上海外滩南京路步行街店)</t>
  </si>
  <si>
    <t>258.00</t>
  </si>
  <si>
    <t>2021/3/16 18:11:45</t>
  </si>
  <si>
    <t>IU酒店(天津机场空港经济区店)</t>
  </si>
  <si>
    <t>180.00</t>
  </si>
  <si>
    <t>2021/3/16 18:09:15</t>
  </si>
  <si>
    <t>汉庭（上海虹桥机场沪青平公路店）</t>
  </si>
  <si>
    <t>446.00</t>
  </si>
  <si>
    <t>2021/3/16 18:04:39</t>
  </si>
  <si>
    <t>7天连锁酒店(成都望江楼万达广场店)</t>
  </si>
  <si>
    <t>2021/3/16 17:50:51</t>
  </si>
  <si>
    <t>2021/3/16 17:50:38</t>
  </si>
  <si>
    <t>7天连锁酒店（长沙四方坪店）</t>
  </si>
  <si>
    <t>2021/3/16 17:48:17</t>
  </si>
  <si>
    <t>7天连锁酒店(成都伊藤百货店)</t>
  </si>
  <si>
    <t>143.00</t>
  </si>
  <si>
    <t>2021/3/16 17:30:48</t>
  </si>
  <si>
    <t>格林豪泰快捷酒店(安庆独秀大道绿地新都会店)</t>
  </si>
  <si>
    <t>169.00</t>
  </si>
  <si>
    <t>2021/3/16 17:06:44</t>
  </si>
  <si>
    <t>7天连锁酒店(南昌火车站地铁站店)</t>
  </si>
  <si>
    <t>103.00</t>
  </si>
  <si>
    <t>2021/3/16 16:47:14</t>
  </si>
  <si>
    <t>格林豪泰(常州孟河大道齐梁金府店)</t>
  </si>
  <si>
    <t>135.00</t>
  </si>
  <si>
    <t>2021/3/16 16:42:16</t>
  </si>
  <si>
    <t>格林豪泰快捷酒店(临淄人民路店)</t>
  </si>
  <si>
    <t>122.00</t>
  </si>
  <si>
    <t>2021/3/16 16:29:21</t>
  </si>
  <si>
    <t>7天连锁酒店(广州东区时代城店)</t>
  </si>
  <si>
    <t>104.00</t>
  </si>
  <si>
    <t>2021/3/16 16:15:51</t>
  </si>
  <si>
    <t>7天连锁酒店(北京西客站南广场店)</t>
  </si>
  <si>
    <t>176.00</t>
  </si>
  <si>
    <t>2021/3/16 15:59:30</t>
  </si>
  <si>
    <t>7天连锁酒店(深圳华强北地铁站店)</t>
  </si>
  <si>
    <t>156.00</t>
  </si>
  <si>
    <t>2021/3/16 15:26:24</t>
  </si>
  <si>
    <t>7天优品酒店（兰州新区机场店）</t>
  </si>
  <si>
    <t>112.00</t>
  </si>
  <si>
    <t>2021/3/16 15:01:47</t>
  </si>
  <si>
    <t>7天优品Premium(邯郸高铁站中心医院店)</t>
  </si>
  <si>
    <t>130.00</t>
  </si>
  <si>
    <t>2021/3/16 14:58:54</t>
  </si>
  <si>
    <t>汉庭酒店(上海虹口足球场地铁站店)</t>
  </si>
  <si>
    <t>0.00</t>
  </si>
  <si>
    <t>2021/3/16 14:31:49</t>
  </si>
  <si>
    <t>7天优品酒店(唐山新华西道北京交通大学店)</t>
  </si>
  <si>
    <t>2021/3/16 14:03:31</t>
  </si>
  <si>
    <t>派酒店(兰州雁滩天庆花园店)</t>
  </si>
  <si>
    <t>123.00</t>
  </si>
  <si>
    <t>2021/3/16 13:41:44</t>
  </si>
  <si>
    <t>7天连锁酒店(广州江南西地铁站店)</t>
  </si>
  <si>
    <t>182.00</t>
  </si>
  <si>
    <t>2021/3/16 13:36:01</t>
  </si>
  <si>
    <t>2021/3/16 13:34:20</t>
  </si>
  <si>
    <t>格林豪泰(长治汽车客运西站店)</t>
  </si>
  <si>
    <t>2021/3/16 13:23:13</t>
  </si>
  <si>
    <t>2021/3/16 13:17:37</t>
  </si>
  <si>
    <t>锦江之星(北京苹果园店)</t>
  </si>
  <si>
    <t>304.00</t>
  </si>
  <si>
    <t>2021/3/16 12:58:06</t>
  </si>
  <si>
    <t>锦江之星(上海张江店)</t>
  </si>
  <si>
    <t>307.00</t>
  </si>
  <si>
    <t>2021/3/16 12:53:08</t>
  </si>
  <si>
    <t>7天优品（雅安天全音乐广场店）</t>
  </si>
  <si>
    <t>2021/3/16 12:26:58</t>
  </si>
  <si>
    <t>格林豪泰酒店(无锡惠山高铁前洲店)</t>
  </si>
  <si>
    <t>152.00</t>
  </si>
  <si>
    <t>2021/3/16 12:12:24</t>
  </si>
  <si>
    <t>7天连锁酒店（太原理工大学西门店）</t>
  </si>
  <si>
    <t>2021/3/16 12:11:26</t>
  </si>
  <si>
    <t>格林豪泰(灵璧解放中路店)</t>
  </si>
  <si>
    <t>2021/3/16 12:11:17</t>
  </si>
  <si>
    <t>2021/3/16 11:44:05</t>
  </si>
  <si>
    <t>7天连锁酒店(南京上海路地铁站店)</t>
  </si>
  <si>
    <t>2021/3/16 11:30:21</t>
  </si>
  <si>
    <t>IU酒店(北京科技大学北沙滩地铁站店)</t>
  </si>
  <si>
    <t>362.00</t>
  </si>
  <si>
    <t>2021/3/16 8:53:31</t>
  </si>
  <si>
    <t>7天酒店(贵阳一中金阳奥体中心店)</t>
  </si>
  <si>
    <t>115.00</t>
  </si>
  <si>
    <t>2021/3/16 8:39:54</t>
  </si>
  <si>
    <t>IU酒店(成都高新西区龙湖时代天街店)</t>
  </si>
  <si>
    <t>177.00</t>
  </si>
  <si>
    <t>2021/3/16 8:25:03</t>
  </si>
  <si>
    <t>7天连锁酒店(北京定慧寺五路居地铁站店)</t>
  </si>
  <si>
    <t>205.00</t>
  </si>
  <si>
    <t>2021/3/15 17:41:47</t>
  </si>
  <si>
    <t>布丁酒店(北京国贸潘家园地铁站店)</t>
  </si>
  <si>
    <t>2021/3/15 17:02:44</t>
  </si>
  <si>
    <t>尚客优品酒店(丰城人民医院丰泽园店)</t>
  </si>
  <si>
    <t>168.00</t>
  </si>
  <si>
    <t>2021/3/15 10:04:57</t>
  </si>
  <si>
    <t>IU酒店(北京回龙观生命科学园地铁站店)</t>
  </si>
  <si>
    <t>2021/3/14 21:30:47</t>
  </si>
  <si>
    <t>汉庭酒店(重庆火车北站南广场地铁站店)</t>
  </si>
  <si>
    <t>212.00</t>
  </si>
  <si>
    <t>2021/3/14 19:00:29</t>
  </si>
  <si>
    <t>2021/3/14 17:00:02</t>
  </si>
  <si>
    <t>刁培文</t>
  </si>
  <si>
    <t>2021-03-14</t>
  </si>
  <si>
    <t>2021-03-15</t>
  </si>
  <si>
    <t>2021/3/14 3:40:07</t>
  </si>
  <si>
    <t>7天连锁酒店(广州西场地铁站荔湾路彩虹桥店)</t>
  </si>
  <si>
    <t>周兴杰</t>
  </si>
  <si>
    <t>2021/3/14 0:02:40</t>
  </si>
  <si>
    <t>广州肇庆酒店</t>
  </si>
  <si>
    <t>236.00</t>
  </si>
  <si>
    <t>2021/3/13 22:32:10</t>
  </si>
  <si>
    <t>瑞季酒店(佛山桂城地铁站店)</t>
  </si>
  <si>
    <t>鹿子豪</t>
  </si>
  <si>
    <t>2021-03-13</t>
  </si>
  <si>
    <t>2021/3/13 17:00:23</t>
  </si>
  <si>
    <t>程国瑞</t>
  </si>
  <si>
    <t>2021/3/13 16:04:04</t>
  </si>
  <si>
    <t>尚客优酒店（阆中中央天街店）</t>
  </si>
  <si>
    <t>马茂林</t>
  </si>
  <si>
    <t>2021/3/13 14:39:15</t>
  </si>
  <si>
    <t>7天连锁酒店(南京鼓楼医院珠江路地铁站店)</t>
  </si>
  <si>
    <t>戴威</t>
  </si>
  <si>
    <t>2021/3/13 12:17:52</t>
  </si>
  <si>
    <t>骏怡精选酒店(天津东丽区滨海国际机场店)</t>
  </si>
  <si>
    <t>罗鹏</t>
  </si>
  <si>
    <t>2021/3/13 10:50:21</t>
  </si>
  <si>
    <t>格林豪泰酒店(共和店)</t>
  </si>
  <si>
    <t>西日洛知</t>
  </si>
  <si>
    <t>2021/3/13 10:38:57</t>
  </si>
  <si>
    <t>7天连锁酒店（佛山乐从天佑城店）</t>
  </si>
  <si>
    <t>2021/3/13 0:10:46</t>
  </si>
  <si>
    <t>上海星之悦酒店</t>
  </si>
  <si>
    <t>李政</t>
  </si>
  <si>
    <t>2021-03-12</t>
  </si>
  <si>
    <t>2021/3/12 18:43:12</t>
  </si>
  <si>
    <t>昆明中维翠湖宾馆</t>
  </si>
  <si>
    <t>冯冬蕾</t>
  </si>
  <si>
    <t>2021/3/12 17:16:27</t>
  </si>
  <si>
    <t>汉庭酒店(上海嘉定城中路店)</t>
  </si>
  <si>
    <t>2021/3/12 15:21:44</t>
  </si>
  <si>
    <t>锦江都城经典(上海南京东路外滩店)</t>
  </si>
  <si>
    <t>赖冬梅</t>
  </si>
  <si>
    <t>2021/3/12 1:14:06</t>
  </si>
  <si>
    <t>尚客优酒店（呼和浩特新城展览馆东路幸福小区店）</t>
  </si>
  <si>
    <t>孙晓英</t>
  </si>
  <si>
    <t>2021/3/12 0:26:14</t>
  </si>
  <si>
    <t>派酒店（哈密宝达物流园机场店）</t>
  </si>
  <si>
    <t>张帅</t>
  </si>
  <si>
    <t>2021-03-11</t>
  </si>
  <si>
    <t>2021/3/11 20:33:39</t>
  </si>
  <si>
    <t>骏怡连锁酒店（兰州城关兰州大学店）</t>
  </si>
  <si>
    <t>张昱卓</t>
  </si>
  <si>
    <t>2021/3/11 18:31:55</t>
  </si>
  <si>
    <t>格林豪泰（合肥长江西路西七里塘地铁站快捷酒店）</t>
  </si>
  <si>
    <t>2021/3/11 16:47:39</t>
  </si>
  <si>
    <t>格林豪泰(北京大羊坊北桥店)</t>
  </si>
  <si>
    <t>陈朋</t>
  </si>
  <si>
    <t>2021/3/11 16:27:27</t>
  </si>
  <si>
    <t>凯里亚德酒店(西安高新五龙大厦店)</t>
  </si>
  <si>
    <t>刘茂霞</t>
  </si>
  <si>
    <t>2021/3/11 10:21:16</t>
  </si>
  <si>
    <t>深圳东部华侨城茵特拉根酒店</t>
  </si>
  <si>
    <t>杨洋</t>
  </si>
  <si>
    <t>2021-03-10</t>
  </si>
  <si>
    <t>2021/3/10 18:24:15</t>
  </si>
  <si>
    <t>大连开发区智选假日酒店(金马路店)</t>
  </si>
  <si>
    <t>李晓雯</t>
  </si>
  <si>
    <t>2021/3/10 8:53:22</t>
  </si>
  <si>
    <t>孙勇</t>
  </si>
  <si>
    <t>2021/3/9 19:21:01</t>
  </si>
  <si>
    <t>7天连锁酒店(北京朝阳北路青年路地铁站店)</t>
  </si>
  <si>
    <t>斯琴</t>
  </si>
  <si>
    <t>2021-03-09</t>
  </si>
  <si>
    <t>2021/3/9 19:08:44</t>
  </si>
  <si>
    <t>康铂酒店（长沙红星德思勤广场店）</t>
  </si>
  <si>
    <t>李艳</t>
  </si>
  <si>
    <t>2021/3/9 17:22:13</t>
  </si>
  <si>
    <t>尚客优连锁酒店(昆山友谊路店)</t>
  </si>
  <si>
    <t>张群</t>
  </si>
  <si>
    <t>2021/3/9 17:14:09</t>
  </si>
  <si>
    <t>凯里亚德酒店(佛山南庄陶博大道店)</t>
  </si>
  <si>
    <t>袁庞</t>
  </si>
  <si>
    <t>2021/3/9 16:33:59</t>
  </si>
  <si>
    <t>逸米酒店(广州西村地铁站店)</t>
  </si>
  <si>
    <t>胡爱喜</t>
  </si>
  <si>
    <t>2021/3/9 15:34:22</t>
  </si>
  <si>
    <t>派酒店(潮州潮安汽车站店)</t>
  </si>
  <si>
    <t>张嘉宇</t>
  </si>
  <si>
    <t>2021/3/9 10:05:53</t>
  </si>
  <si>
    <t>薛雁琳</t>
  </si>
  <si>
    <t>2021/3/9 9:24:25</t>
  </si>
  <si>
    <t>锦江之星(梅州彬芳大道店)</t>
  </si>
  <si>
    <t>袁丹</t>
  </si>
  <si>
    <t>2021/3/9 0:59:34</t>
  </si>
  <si>
    <t>格林豪泰(海口金盘店)</t>
  </si>
  <si>
    <t>罗亚锐</t>
  </si>
  <si>
    <t>2021-03-08</t>
  </si>
  <si>
    <t>2021/3/8 12:50:46</t>
  </si>
  <si>
    <t>全季酒店(上海虹桥娄山关路地铁站店)</t>
  </si>
  <si>
    <t>陆烨</t>
  </si>
  <si>
    <t>2021/3/8 10:23:58</t>
  </si>
  <si>
    <t>尚客优骏怡连锁酒店(东明县政府店)</t>
  </si>
  <si>
    <t>王中慎</t>
  </si>
  <si>
    <t>2021/3/8 8:05:08</t>
  </si>
  <si>
    <t>锦江之星(莆田文献东路店)</t>
  </si>
  <si>
    <t>韩磊</t>
  </si>
  <si>
    <t>2021-03-07</t>
  </si>
  <si>
    <t>2021/3/7 21:58:13</t>
  </si>
  <si>
    <t>大同琵琶老店客栈</t>
  </si>
  <si>
    <t>丁文盛</t>
  </si>
  <si>
    <t>2021/3/7 13:25:58</t>
  </si>
  <si>
    <t>吴婷</t>
  </si>
  <si>
    <t>2021/3/7 9:26:37</t>
  </si>
  <si>
    <t>刘敏</t>
  </si>
  <si>
    <t>2021/3/7 9:26:04</t>
  </si>
  <si>
    <t>许航</t>
  </si>
  <si>
    <t>2021/3/6 22:05:22</t>
  </si>
  <si>
    <t>凯里亚德酒店(郴州北湖公园店)</t>
  </si>
  <si>
    <t>谢新苗</t>
  </si>
  <si>
    <t>2021/3/6 19:45:11</t>
  </si>
  <si>
    <t>14515388538,</t>
  </si>
  <si>
    <t>杭州维景国际大酒店</t>
  </si>
  <si>
    <t>涂哲铭</t>
  </si>
  <si>
    <t/>
  </si>
  <si>
    <t>2021/3/6 16:15:17</t>
  </si>
  <si>
    <t>朱锴</t>
  </si>
  <si>
    <t>2021/3/6 14:13:51</t>
  </si>
  <si>
    <t>谢金华</t>
  </si>
  <si>
    <t>2021-03-06</t>
  </si>
  <si>
    <t>2021/3/6 0:32:25</t>
  </si>
  <si>
    <t>7天连锁酒店（淄博东四路盛世新城店）</t>
  </si>
  <si>
    <t>张国强</t>
  </si>
  <si>
    <t>2021-03-05</t>
  </si>
  <si>
    <t>2021/3/5 20:36:47</t>
  </si>
  <si>
    <t>格林豪泰商务酒店(菏泽金钻店)</t>
  </si>
  <si>
    <t>武凯</t>
  </si>
  <si>
    <t>2021/3/5 18:34:54</t>
  </si>
  <si>
    <t>张可</t>
  </si>
  <si>
    <t>2021/3/5 9:40:17</t>
  </si>
  <si>
    <t>罗素珍</t>
  </si>
  <si>
    <t>2021/3/4 21:43:31</t>
  </si>
  <si>
    <t>汉庭酒店(上海人民广场大沽路店)</t>
  </si>
  <si>
    <t>李泰</t>
  </si>
  <si>
    <t>2021-03-04</t>
  </si>
  <si>
    <t>2021/3/4 11:34:55</t>
  </si>
  <si>
    <t>汉庭酒店(上海外滩南京东路步行街店)</t>
  </si>
  <si>
    <t>2021/3/4 10:39:33</t>
  </si>
  <si>
    <t>北京内蒙古宾馆</t>
  </si>
  <si>
    <t>赵小华</t>
  </si>
  <si>
    <t>2021/3/3 20:02:40</t>
  </si>
  <si>
    <t>喆啡酒店(长沙湘雅附二梓园路店)</t>
  </si>
  <si>
    <t>陶春燕</t>
  </si>
  <si>
    <t>2021-03-03</t>
  </si>
  <si>
    <t>2021/3/3 17:41:02</t>
  </si>
  <si>
    <t>锦江之星（无锡中山路崇安寺店）</t>
  </si>
  <si>
    <t>刘思</t>
  </si>
  <si>
    <t>2021/3/3 11:04:58</t>
  </si>
  <si>
    <t>尚客优酒店(济南荷花路机场路店)</t>
  </si>
  <si>
    <t>王泽辰</t>
  </si>
  <si>
    <t>2021/3/2 20:54:57</t>
  </si>
  <si>
    <t>广州新世纪酒店</t>
  </si>
  <si>
    <t>黄维</t>
  </si>
  <si>
    <t>2021-03-02</t>
  </si>
  <si>
    <t>2021/3/2 20:19:52</t>
  </si>
  <si>
    <t>天瑞大酒店(昆明新机场店)</t>
  </si>
  <si>
    <t>卢绍顺</t>
  </si>
  <si>
    <t>2021-03-01</t>
  </si>
  <si>
    <t>2021/3/1 20:37:18</t>
  </si>
  <si>
    <t>汉庭酒店(杭州西湖解百店)</t>
  </si>
  <si>
    <t>叶丽芳</t>
  </si>
  <si>
    <t>2021/3/1 14:21:17</t>
  </si>
  <si>
    <t>捷家优选酒店(上海浦东机场店)</t>
  </si>
  <si>
    <t>邱兆龙</t>
  </si>
  <si>
    <t>2021-02-28</t>
  </si>
  <si>
    <t>2021/2/28 20:56:54</t>
  </si>
  <si>
    <t>尚客优快捷酒店（烟台高铁南站店）</t>
  </si>
  <si>
    <t>李鸿飞</t>
  </si>
  <si>
    <t>2021/2/28 18:47:11</t>
  </si>
  <si>
    <t>吉克阿沙日</t>
  </si>
  <si>
    <t>2021/2/28 16:00:28</t>
  </si>
  <si>
    <t>刘爱霞</t>
  </si>
  <si>
    <t>2021/2/28 15:54:49</t>
  </si>
  <si>
    <t>汉庭酒店(大连机场店)</t>
  </si>
  <si>
    <t>付强</t>
  </si>
  <si>
    <t>2021/2/28 15:27:12</t>
  </si>
  <si>
    <t>上海虹桥绿地铂瑞酒店</t>
  </si>
  <si>
    <t>陆淼</t>
  </si>
  <si>
    <t>2021/2/26 20:06:27</t>
  </si>
  <si>
    <t>格林豪泰(嘉兴南洋学院江南摩尔店)</t>
  </si>
  <si>
    <t>刘逸菲</t>
  </si>
  <si>
    <t>2021/2/26 15:37:41</t>
  </si>
  <si>
    <t>广州新亚大酒店</t>
  </si>
  <si>
    <t>柯大发</t>
  </si>
  <si>
    <t>2021-02-26</t>
  </si>
  <si>
    <t>2021-02-27</t>
  </si>
  <si>
    <t>2021/2/26 13:30:37</t>
  </si>
  <si>
    <t>广州万富希尔顿酒店</t>
  </si>
  <si>
    <t>许蓓蓓</t>
  </si>
  <si>
    <t>2021/2/26 10:57:35</t>
  </si>
  <si>
    <t>IU酒店(北京西客站六里桥东地铁站店)</t>
  </si>
  <si>
    <t>康凯</t>
  </si>
  <si>
    <t>2021/2/26 8:40:49</t>
  </si>
  <si>
    <t>李文才</t>
  </si>
  <si>
    <t>2021/2/26 8:39:58</t>
  </si>
  <si>
    <t>IU酒店（湛江海滨公园观海长廊店）</t>
  </si>
  <si>
    <t>林翠芳</t>
  </si>
  <si>
    <t>2021/2/25 23:54:46</t>
  </si>
  <si>
    <t>汉庭（上海西藏北路地铁站店）（原西藏北路店）</t>
  </si>
  <si>
    <t>王岚岚</t>
  </si>
  <si>
    <t>2021-02-25</t>
  </si>
  <si>
    <t>2021/2/25 20:41:23</t>
  </si>
  <si>
    <t>凯里亚德酒店(郴州市政府店)</t>
  </si>
  <si>
    <t>刘星</t>
  </si>
  <si>
    <t>2021/2/25 17:35:31</t>
  </si>
  <si>
    <t>周周周</t>
  </si>
  <si>
    <t>2021/2/25 16:40:43</t>
  </si>
  <si>
    <t>锦江之星(常州西新桥店)</t>
  </si>
  <si>
    <t>张俊</t>
  </si>
  <si>
    <t>2021/2/25 13:05:03</t>
  </si>
  <si>
    <t>7天优品酒店(深圳东站布吉长龙地铁站店)</t>
  </si>
  <si>
    <t>杨涛</t>
  </si>
  <si>
    <t>2021/2/25 6:15:07</t>
  </si>
  <si>
    <t>上海南浦瑞峰酒店</t>
  </si>
  <si>
    <t>范立扬</t>
  </si>
  <si>
    <t>2021-02-24</t>
  </si>
  <si>
    <t>2021/2/24 19:21:12</t>
  </si>
  <si>
    <t>汉庭酒店(哈尔滨火车站广场店)</t>
  </si>
  <si>
    <t>李旺林</t>
  </si>
  <si>
    <t>2021/2/24 16:50:58</t>
  </si>
  <si>
    <t>三亚凤凰岛海洋之梦度假酒店</t>
  </si>
  <si>
    <t>安花路</t>
  </si>
  <si>
    <t>2021/2/24 11:06:05</t>
  </si>
  <si>
    <t>格林豪泰贝壳酒店(苏州拙政园区东环路店)</t>
  </si>
  <si>
    <t>马建设</t>
  </si>
  <si>
    <t>2021/2/24 10:23:22</t>
  </si>
  <si>
    <t>格林豪泰商务酒店（济南泉城广场店）</t>
  </si>
  <si>
    <t>张勇</t>
  </si>
  <si>
    <t>2021/2/23 19:41:16</t>
  </si>
  <si>
    <t>汉庭酒店(上海四川北路中心店)</t>
  </si>
  <si>
    <t>顾义国</t>
  </si>
  <si>
    <t>2021-02-23</t>
  </si>
  <si>
    <t>2021/2/23 16:59:26</t>
  </si>
  <si>
    <t>昆明彩云里凯世精品酒店</t>
  </si>
  <si>
    <t>符丹</t>
  </si>
  <si>
    <t>2021/2/23 13:09:52</t>
  </si>
  <si>
    <t>喆啡酒店(延安火车站西北局旧址店)</t>
  </si>
  <si>
    <t>杨乐</t>
  </si>
  <si>
    <t>2021/2/23 12:35:08</t>
  </si>
  <si>
    <t>汉庭酒店(天津音乐学院店)</t>
  </si>
  <si>
    <t>王箫</t>
  </si>
  <si>
    <t>2021/2/23 12:26:24</t>
  </si>
  <si>
    <t>方绮</t>
  </si>
  <si>
    <t>2021/2/23 9:17:00</t>
  </si>
  <si>
    <t>春天里精品酒店(广州燕塘地铁站店)</t>
  </si>
  <si>
    <t>刘春燕</t>
  </si>
  <si>
    <t>2021/2/22 22:14:44</t>
  </si>
  <si>
    <t>江苏议事园酒店</t>
  </si>
  <si>
    <t>徐愈</t>
  </si>
  <si>
    <t>2021-02-22</t>
  </si>
  <si>
    <t>2021/2/22 13:20:07</t>
  </si>
  <si>
    <t>7天优品酒店（长春解放桥轻轨地铁站店）</t>
  </si>
  <si>
    <t>郭九强</t>
  </si>
  <si>
    <t>2021/2/22 11:45:06</t>
  </si>
  <si>
    <t>麗枫酒店(武汉高铁店)</t>
  </si>
  <si>
    <t>谈芳香</t>
  </si>
  <si>
    <t>2021/2/22 10:59:27</t>
  </si>
  <si>
    <t>汉庭（济南国际会展中心店）</t>
  </si>
  <si>
    <t>翟玉浩</t>
  </si>
  <si>
    <t>2021/2/22 7:21:03</t>
  </si>
  <si>
    <t>陈嘉铭</t>
  </si>
  <si>
    <t>2021/2/22 7:14:26</t>
  </si>
  <si>
    <t>高楚琪</t>
  </si>
  <si>
    <t>2021/2/21 20:10:13</t>
  </si>
  <si>
    <t>西安陇海大酒店</t>
  </si>
  <si>
    <t>杨沙莉</t>
  </si>
  <si>
    <t>2021-02-21</t>
  </si>
  <si>
    <t>2021/2/21 15:48:49</t>
  </si>
  <si>
    <t>喆啡酒店(北京南锣鼓巷鼓楼大街地铁站店)</t>
  </si>
  <si>
    <t>杨建兵</t>
  </si>
  <si>
    <t>2021/2/21 10:04:36</t>
  </si>
  <si>
    <t>格林豪泰智选酒店(合肥花园大道店)</t>
  </si>
  <si>
    <t>孙方</t>
  </si>
  <si>
    <t>2021/2/20 23:19:28</t>
  </si>
  <si>
    <t>汉庭酒店(重庆大学城店)</t>
  </si>
  <si>
    <t>金乐强</t>
  </si>
  <si>
    <t>2021-02-20</t>
  </si>
  <si>
    <t>2021/2/20 16:01:28</t>
  </si>
  <si>
    <t>海宁皮都锦江大酒店</t>
  </si>
  <si>
    <t>卢笛</t>
  </si>
  <si>
    <t>2021/2/20 13:28:21</t>
  </si>
  <si>
    <t>昆山君豪酒店</t>
  </si>
  <si>
    <t>袁刚</t>
  </si>
  <si>
    <t>2021/2/20 12:42:53</t>
  </si>
  <si>
    <t>马小娟</t>
  </si>
  <si>
    <t>2021-02-19</t>
  </si>
  <si>
    <t>2021/2/19 22:28:25</t>
  </si>
  <si>
    <t>汉庭酒店(杭州西溪文三西路店)</t>
  </si>
  <si>
    <t>高飞</t>
  </si>
  <si>
    <t>2021/2/19 16:30:54</t>
  </si>
  <si>
    <t>希岸酒店(天长店)</t>
  </si>
  <si>
    <t>徐怀明</t>
  </si>
  <si>
    <t>2021/2/19 14:44:07</t>
  </si>
  <si>
    <t>潘家利</t>
  </si>
  <si>
    <t>2021/2/19 13:57:44</t>
  </si>
  <si>
    <t>全季酒店(上海世博杨高南路店)</t>
  </si>
  <si>
    <t>赵美纯</t>
  </si>
  <si>
    <t>2021/2/19 9:47:06</t>
  </si>
  <si>
    <t>谭仁桂</t>
  </si>
  <si>
    <t>2021-02-18</t>
  </si>
  <si>
    <t>2021/2/18 18:29:56</t>
  </si>
  <si>
    <t>党浩浩</t>
  </si>
  <si>
    <t>2021/2/18 15:55:06</t>
  </si>
  <si>
    <t>九寨鲁能希尔顿度假酒店</t>
  </si>
  <si>
    <t>齐丽</t>
  </si>
  <si>
    <t>2021/2/18 15:19:06</t>
  </si>
  <si>
    <t>汉庭酒店(武汉沌阳大道地铁站店)</t>
  </si>
  <si>
    <t>何明睿</t>
  </si>
  <si>
    <t>2021/2/17 22:49:38</t>
  </si>
  <si>
    <t>杨丹</t>
  </si>
  <si>
    <t>2021-02-17</t>
  </si>
  <si>
    <t>2021/2/17 18:22:30</t>
  </si>
  <si>
    <t>汉庭酒店(重庆解放碑七星岗地铁站)</t>
  </si>
  <si>
    <t>赵金会</t>
  </si>
  <si>
    <t>2021/2/17 15:47:13</t>
  </si>
  <si>
    <t>王琦</t>
  </si>
  <si>
    <t>2021/2/17 10:37:14</t>
  </si>
  <si>
    <t>高亚娟</t>
  </si>
  <si>
    <t>2021-02-16</t>
  </si>
  <si>
    <t>2021/2/16 17:36:02</t>
  </si>
  <si>
    <t>格林豪泰(徐州高铁站泰隆商业街智选店)</t>
  </si>
  <si>
    <t>贾说</t>
  </si>
  <si>
    <t>2021/2/16 16:55:37</t>
  </si>
  <si>
    <t>7天优品酒店(厦门思明南路厦门大学店)</t>
  </si>
  <si>
    <t>钟兰晶</t>
  </si>
  <si>
    <t>2021/2/16 1:54:55</t>
  </si>
  <si>
    <t>麗枫酒店(巴中财富中心店)</t>
  </si>
  <si>
    <t>2021/2/15 22:24:41</t>
  </si>
  <si>
    <t>济宁富力万达嘉华酒店</t>
  </si>
  <si>
    <t>2021/2/14 13:18:23</t>
  </si>
  <si>
    <t>2021/2/13 19:24:04</t>
  </si>
  <si>
    <t>合计:</t>
  </si>
  <si>
    <t>11976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</si>
</sst>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1"/>
  <sheetViews>
    <sheetView workbookViewId="0">
      <selection activeCell="A1" sqref="$A1:$XFD1048576"/>
    </sheetView>
  </sheetViews>
  <sheetFormatPr defaultColWidth="9" defaultRowHeight="13.5"/>
  <cols>
    <col min="1" max="5" width="9" style="6"/>
    <col min="6" max="6" width="10" style="6" customWidth="1"/>
    <col min="7" max="7" width="11" style="6" customWidth="1"/>
    <col min="8" max="16384" width="9" style="6"/>
  </cols>
  <sheetData>
    <row r="1" s="6" customFormat="1" spans="1:2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</row>
    <row r="2" s="6" customFormat="1" spans="1:24">
      <c r="A2" s="6">
        <v>14508689228</v>
      </c>
      <c r="B2" s="6" t="s">
        <v>24</v>
      </c>
      <c r="C2" s="6" t="s">
        <v>25</v>
      </c>
      <c r="D2" s="6" t="s">
        <v>26</v>
      </c>
      <c r="E2" s="6" t="s">
        <v>27</v>
      </c>
      <c r="F2" s="7">
        <v>44271</v>
      </c>
      <c r="G2" s="7">
        <v>44272</v>
      </c>
      <c r="H2" s="6">
        <v>1</v>
      </c>
      <c r="I2" s="6">
        <v>1</v>
      </c>
      <c r="J2" s="6">
        <v>1</v>
      </c>
      <c r="K2" s="6" t="s">
        <v>28</v>
      </c>
      <c r="L2" s="6">
        <v>216</v>
      </c>
      <c r="M2" s="6">
        <v>216</v>
      </c>
      <c r="N2" s="6" t="s">
        <v>29</v>
      </c>
      <c r="O2" s="6" t="s">
        <v>30</v>
      </c>
      <c r="P2" s="6" t="s">
        <v>31</v>
      </c>
      <c r="Q2" s="6">
        <v>0</v>
      </c>
      <c r="R2" s="8">
        <v>44259</v>
      </c>
      <c r="S2" s="7">
        <v>44287</v>
      </c>
      <c r="T2" s="6" t="s">
        <v>32</v>
      </c>
      <c r="U2" s="6">
        <v>216</v>
      </c>
      <c r="V2" s="6">
        <v>0</v>
      </c>
      <c r="W2" s="6">
        <v>0</v>
      </c>
      <c r="X2" s="6">
        <v>2001774</v>
      </c>
    </row>
    <row r="3" s="6" customFormat="1" spans="1:24">
      <c r="A3" s="6">
        <v>14580194199</v>
      </c>
      <c r="B3" s="6" t="s">
        <v>24</v>
      </c>
      <c r="C3" s="6" t="s">
        <v>25</v>
      </c>
      <c r="D3" s="6" t="s">
        <v>33</v>
      </c>
      <c r="E3" s="6" t="s">
        <v>27</v>
      </c>
      <c r="F3" s="7">
        <v>44271</v>
      </c>
      <c r="G3" s="7">
        <v>44272</v>
      </c>
      <c r="H3" s="6">
        <v>1</v>
      </c>
      <c r="I3" s="6">
        <v>1</v>
      </c>
      <c r="J3" s="6">
        <v>1</v>
      </c>
      <c r="K3" s="6" t="s">
        <v>28</v>
      </c>
      <c r="L3" s="6">
        <v>224</v>
      </c>
      <c r="M3" s="6">
        <v>224</v>
      </c>
      <c r="N3" s="6" t="s">
        <v>34</v>
      </c>
      <c r="O3" s="6" t="s">
        <v>30</v>
      </c>
      <c r="P3" s="6" t="s">
        <v>31</v>
      </c>
      <c r="Q3" s="6">
        <v>0</v>
      </c>
      <c r="R3" s="8">
        <v>44267</v>
      </c>
      <c r="S3" s="7">
        <v>44287</v>
      </c>
      <c r="T3" s="6" t="s">
        <v>32</v>
      </c>
      <c r="U3" s="6">
        <v>224</v>
      </c>
      <c r="V3" s="6">
        <v>0</v>
      </c>
      <c r="W3" s="6">
        <v>0</v>
      </c>
      <c r="X3" s="6">
        <v>2013588</v>
      </c>
    </row>
    <row r="4" s="6" customFormat="1" spans="1:24">
      <c r="A4" s="6">
        <v>14580194199</v>
      </c>
      <c r="B4" s="6" t="s">
        <v>24</v>
      </c>
      <c r="C4" s="6" t="s">
        <v>35</v>
      </c>
      <c r="D4" s="6" t="s">
        <v>33</v>
      </c>
      <c r="E4" s="6" t="s">
        <v>27</v>
      </c>
      <c r="F4" s="7">
        <v>44271</v>
      </c>
      <c r="G4" s="7">
        <v>44272</v>
      </c>
      <c r="H4" s="6">
        <v>1</v>
      </c>
      <c r="I4" s="6">
        <v>1</v>
      </c>
      <c r="J4" s="6">
        <v>1</v>
      </c>
      <c r="K4" s="6" t="s">
        <v>28</v>
      </c>
      <c r="L4" s="6">
        <v>-224</v>
      </c>
      <c r="M4" s="6">
        <v>-224</v>
      </c>
      <c r="N4" s="6" t="s">
        <v>34</v>
      </c>
      <c r="O4" s="6" t="s">
        <v>30</v>
      </c>
      <c r="P4" s="6" t="s">
        <v>31</v>
      </c>
      <c r="Q4" s="6">
        <v>0</v>
      </c>
      <c r="R4" s="8">
        <v>44267</v>
      </c>
      <c r="S4" s="7">
        <v>44287</v>
      </c>
      <c r="T4" s="6" t="s">
        <v>32</v>
      </c>
      <c r="U4" s="6">
        <v>-224</v>
      </c>
      <c r="V4" s="6">
        <v>0</v>
      </c>
      <c r="W4" s="6">
        <v>0</v>
      </c>
      <c r="X4" s="6">
        <v>2013588</v>
      </c>
    </row>
    <row r="5" s="6" customFormat="1" spans="1:24">
      <c r="A5" s="6">
        <v>14587201751</v>
      </c>
      <c r="B5" s="6" t="s">
        <v>24</v>
      </c>
      <c r="C5" s="6" t="s">
        <v>25</v>
      </c>
      <c r="D5" s="6" t="s">
        <v>36</v>
      </c>
      <c r="E5" s="6" t="s">
        <v>37</v>
      </c>
      <c r="F5" s="7">
        <v>44271</v>
      </c>
      <c r="G5" s="7">
        <v>44272</v>
      </c>
      <c r="H5" s="6">
        <v>1</v>
      </c>
      <c r="I5" s="6">
        <v>1</v>
      </c>
      <c r="J5" s="6">
        <v>1</v>
      </c>
      <c r="K5" s="6" t="s">
        <v>28</v>
      </c>
      <c r="L5" s="6">
        <v>325</v>
      </c>
      <c r="M5" s="6">
        <v>325</v>
      </c>
      <c r="N5" s="6" t="s">
        <v>38</v>
      </c>
      <c r="O5" s="6" t="s">
        <v>30</v>
      </c>
      <c r="P5" s="6" t="s">
        <v>31</v>
      </c>
      <c r="Q5" s="6">
        <v>0</v>
      </c>
      <c r="R5" s="8">
        <v>44268</v>
      </c>
      <c r="S5" s="7">
        <v>44287</v>
      </c>
      <c r="T5" s="6" t="s">
        <v>32</v>
      </c>
      <c r="U5" s="6">
        <v>325</v>
      </c>
      <c r="V5" s="6">
        <v>0</v>
      </c>
      <c r="W5" s="6">
        <v>0</v>
      </c>
      <c r="X5" s="6">
        <v>2014849</v>
      </c>
    </row>
    <row r="6" s="6" customFormat="1" spans="1:24">
      <c r="A6" s="6">
        <v>14595089194</v>
      </c>
      <c r="B6" s="6" t="s">
        <v>24</v>
      </c>
      <c r="C6" s="6" t="s">
        <v>25</v>
      </c>
      <c r="D6" s="6" t="s">
        <v>39</v>
      </c>
      <c r="E6" s="6" t="s">
        <v>40</v>
      </c>
      <c r="F6" s="7">
        <v>44270</v>
      </c>
      <c r="G6" s="7">
        <v>44272</v>
      </c>
      <c r="H6" s="6">
        <v>1</v>
      </c>
      <c r="I6" s="6">
        <v>2</v>
      </c>
      <c r="J6" s="6">
        <v>2</v>
      </c>
      <c r="K6" s="6" t="s">
        <v>28</v>
      </c>
      <c r="L6" s="6">
        <v>236</v>
      </c>
      <c r="M6" s="6">
        <v>236</v>
      </c>
      <c r="N6" s="6" t="s">
        <v>41</v>
      </c>
      <c r="O6" s="6" t="s">
        <v>30</v>
      </c>
      <c r="P6" s="6" t="s">
        <v>31</v>
      </c>
      <c r="Q6" s="6">
        <v>0</v>
      </c>
      <c r="R6" s="8">
        <v>44268</v>
      </c>
      <c r="S6" s="7">
        <v>44287</v>
      </c>
      <c r="T6" s="6" t="s">
        <v>32</v>
      </c>
      <c r="U6" s="6">
        <v>236</v>
      </c>
      <c r="V6" s="6">
        <v>0</v>
      </c>
      <c r="W6" s="6">
        <v>0</v>
      </c>
      <c r="X6" s="6">
        <v>2016447</v>
      </c>
    </row>
    <row r="7" s="6" customFormat="1" spans="1:24">
      <c r="A7" s="6">
        <v>14601207850</v>
      </c>
      <c r="B7" s="6" t="s">
        <v>24</v>
      </c>
      <c r="C7" s="6" t="s">
        <v>25</v>
      </c>
      <c r="D7" s="6" t="s">
        <v>42</v>
      </c>
      <c r="E7" s="6" t="s">
        <v>43</v>
      </c>
      <c r="F7" s="7">
        <v>44271</v>
      </c>
      <c r="G7" s="7">
        <v>44272</v>
      </c>
      <c r="H7" s="6">
        <v>1</v>
      </c>
      <c r="I7" s="6">
        <v>1</v>
      </c>
      <c r="J7" s="6">
        <v>1</v>
      </c>
      <c r="K7" s="6" t="s">
        <v>28</v>
      </c>
      <c r="L7" s="6">
        <v>282</v>
      </c>
      <c r="M7" s="6">
        <v>282</v>
      </c>
      <c r="N7" s="6" t="s">
        <v>44</v>
      </c>
      <c r="O7" s="6" t="s">
        <v>30</v>
      </c>
      <c r="P7" s="6" t="s">
        <v>31</v>
      </c>
      <c r="Q7" s="6">
        <v>0</v>
      </c>
      <c r="R7" s="8">
        <v>44269</v>
      </c>
      <c r="S7" s="7">
        <v>44287</v>
      </c>
      <c r="T7" s="6" t="s">
        <v>32</v>
      </c>
      <c r="U7" s="6">
        <v>282</v>
      </c>
      <c r="V7" s="6">
        <v>0</v>
      </c>
      <c r="W7" s="6">
        <v>0</v>
      </c>
      <c r="X7" s="6">
        <v>2017324</v>
      </c>
    </row>
    <row r="8" s="6" customFormat="1" spans="1:24">
      <c r="A8" s="6">
        <v>14601709799</v>
      </c>
      <c r="B8" s="6" t="s">
        <v>24</v>
      </c>
      <c r="C8" s="6" t="s">
        <v>25</v>
      </c>
      <c r="D8" s="6" t="s">
        <v>45</v>
      </c>
      <c r="E8" s="6" t="s">
        <v>46</v>
      </c>
      <c r="F8" s="7">
        <v>44271</v>
      </c>
      <c r="G8" s="7">
        <v>44272</v>
      </c>
      <c r="H8" s="6">
        <v>1</v>
      </c>
      <c r="I8" s="6">
        <v>1</v>
      </c>
      <c r="J8" s="6">
        <v>1</v>
      </c>
      <c r="K8" s="6" t="s">
        <v>28</v>
      </c>
      <c r="L8" s="6">
        <v>212</v>
      </c>
      <c r="M8" s="6">
        <v>212</v>
      </c>
      <c r="N8" s="6" t="s">
        <v>47</v>
      </c>
      <c r="O8" s="6" t="s">
        <v>30</v>
      </c>
      <c r="P8" s="6" t="s">
        <v>31</v>
      </c>
      <c r="Q8" s="6">
        <v>0</v>
      </c>
      <c r="R8" s="8">
        <v>44269</v>
      </c>
      <c r="S8" s="7">
        <v>44287</v>
      </c>
      <c r="T8" s="6" t="s">
        <v>32</v>
      </c>
      <c r="U8" s="6">
        <v>212</v>
      </c>
      <c r="V8" s="6">
        <v>0</v>
      </c>
      <c r="W8" s="6">
        <v>0</v>
      </c>
      <c r="X8" s="6">
        <v>2017538</v>
      </c>
    </row>
    <row r="9" s="6" customFormat="1" spans="1:24">
      <c r="A9" s="6">
        <v>14606361401</v>
      </c>
      <c r="B9" s="6" t="s">
        <v>24</v>
      </c>
      <c r="C9" s="6" t="s">
        <v>25</v>
      </c>
      <c r="D9" s="6" t="s">
        <v>42</v>
      </c>
      <c r="E9" s="6" t="s">
        <v>43</v>
      </c>
      <c r="F9" s="7">
        <v>44271</v>
      </c>
      <c r="G9" s="7">
        <v>44272</v>
      </c>
      <c r="H9" s="6">
        <v>1</v>
      </c>
      <c r="I9" s="6">
        <v>1</v>
      </c>
      <c r="J9" s="6">
        <v>1</v>
      </c>
      <c r="K9" s="6" t="s">
        <v>28</v>
      </c>
      <c r="L9" s="6">
        <v>282</v>
      </c>
      <c r="M9" s="6">
        <v>282</v>
      </c>
      <c r="N9" s="6" t="s">
        <v>48</v>
      </c>
      <c r="O9" s="6" t="s">
        <v>30</v>
      </c>
      <c r="P9" s="6" t="s">
        <v>31</v>
      </c>
      <c r="Q9" s="6">
        <v>0</v>
      </c>
      <c r="R9" s="8">
        <v>44269</v>
      </c>
      <c r="S9" s="7">
        <v>44287</v>
      </c>
      <c r="T9" s="6" t="s">
        <v>32</v>
      </c>
      <c r="U9" s="6">
        <v>282</v>
      </c>
      <c r="V9" s="6">
        <v>0</v>
      </c>
      <c r="W9" s="6">
        <v>0</v>
      </c>
      <c r="X9" s="6">
        <v>2017837</v>
      </c>
    </row>
    <row r="10" s="6" customFormat="1" spans="1:24">
      <c r="A10" s="6">
        <v>14607645550</v>
      </c>
      <c r="B10" s="6" t="s">
        <v>24</v>
      </c>
      <c r="C10" s="6" t="s">
        <v>25</v>
      </c>
      <c r="D10" s="6" t="s">
        <v>49</v>
      </c>
      <c r="E10" s="6" t="s">
        <v>50</v>
      </c>
      <c r="F10" s="7">
        <v>44271</v>
      </c>
      <c r="G10" s="7">
        <v>44272</v>
      </c>
      <c r="H10" s="6">
        <v>1</v>
      </c>
      <c r="I10" s="6">
        <v>1</v>
      </c>
      <c r="J10" s="6">
        <v>1</v>
      </c>
      <c r="K10" s="6" t="s">
        <v>28</v>
      </c>
      <c r="L10" s="6">
        <v>168</v>
      </c>
      <c r="M10" s="6">
        <v>168</v>
      </c>
      <c r="N10" s="6" t="s">
        <v>51</v>
      </c>
      <c r="O10" s="6" t="s">
        <v>30</v>
      </c>
      <c r="P10" s="6" t="s">
        <v>31</v>
      </c>
      <c r="Q10" s="6">
        <v>0</v>
      </c>
      <c r="R10" s="8">
        <v>44270</v>
      </c>
      <c r="S10" s="7">
        <v>44287</v>
      </c>
      <c r="T10" s="6" t="s">
        <v>32</v>
      </c>
      <c r="U10" s="6">
        <v>168</v>
      </c>
      <c r="V10" s="6">
        <v>0</v>
      </c>
      <c r="W10" s="6">
        <v>0</v>
      </c>
      <c r="X10" s="6">
        <v>2018207</v>
      </c>
    </row>
    <row r="11" s="6" customFormat="1" spans="1:24">
      <c r="A11" s="6">
        <v>14508689228</v>
      </c>
      <c r="B11" s="6" t="s">
        <v>24</v>
      </c>
      <c r="C11" s="6" t="s">
        <v>35</v>
      </c>
      <c r="D11" s="6" t="s">
        <v>26</v>
      </c>
      <c r="E11" s="6" t="s">
        <v>27</v>
      </c>
      <c r="F11" s="7">
        <v>44271</v>
      </c>
      <c r="G11" s="7">
        <v>44272</v>
      </c>
      <c r="H11" s="6">
        <v>1</v>
      </c>
      <c r="I11" s="6">
        <v>1</v>
      </c>
      <c r="J11" s="6">
        <v>1</v>
      </c>
      <c r="K11" s="6" t="s">
        <v>28</v>
      </c>
      <c r="L11" s="6">
        <v>-216</v>
      </c>
      <c r="M11" s="6">
        <v>-216</v>
      </c>
      <c r="N11" s="6" t="s">
        <v>29</v>
      </c>
      <c r="O11" s="6" t="s">
        <v>30</v>
      </c>
      <c r="P11" s="6" t="s">
        <v>31</v>
      </c>
      <c r="Q11" s="6">
        <v>0</v>
      </c>
      <c r="R11" s="8">
        <v>44259</v>
      </c>
      <c r="S11" s="7">
        <v>44287</v>
      </c>
      <c r="T11" s="6" t="s">
        <v>32</v>
      </c>
      <c r="U11" s="6">
        <v>-216</v>
      </c>
      <c r="V11" s="6">
        <v>0</v>
      </c>
      <c r="W11" s="6">
        <v>0</v>
      </c>
      <c r="X11" s="6">
        <v>2001774</v>
      </c>
    </row>
    <row r="12" s="6" customFormat="1" spans="1:24">
      <c r="A12" s="6">
        <v>14587201751</v>
      </c>
      <c r="B12" s="6" t="s">
        <v>24</v>
      </c>
      <c r="C12" s="6" t="s">
        <v>35</v>
      </c>
      <c r="D12" s="6" t="s">
        <v>36</v>
      </c>
      <c r="E12" s="6" t="s">
        <v>37</v>
      </c>
      <c r="F12" s="7">
        <v>44271</v>
      </c>
      <c r="G12" s="7">
        <v>44272</v>
      </c>
      <c r="H12" s="6">
        <v>1</v>
      </c>
      <c r="I12" s="6">
        <v>1</v>
      </c>
      <c r="J12" s="6">
        <v>1</v>
      </c>
      <c r="K12" s="6" t="s">
        <v>28</v>
      </c>
      <c r="L12" s="6">
        <v>-325</v>
      </c>
      <c r="M12" s="6">
        <v>-325</v>
      </c>
      <c r="N12" s="6" t="s">
        <v>38</v>
      </c>
      <c r="O12" s="6" t="s">
        <v>30</v>
      </c>
      <c r="P12" s="6" t="s">
        <v>31</v>
      </c>
      <c r="Q12" s="6">
        <v>0</v>
      </c>
      <c r="R12" s="8">
        <v>44268</v>
      </c>
      <c r="S12" s="7">
        <v>44287</v>
      </c>
      <c r="T12" s="6" t="s">
        <v>32</v>
      </c>
      <c r="U12" s="6">
        <v>-325</v>
      </c>
      <c r="V12" s="6">
        <v>0</v>
      </c>
      <c r="W12" s="6">
        <v>0</v>
      </c>
      <c r="X12" s="6">
        <v>2014849</v>
      </c>
    </row>
    <row r="13" s="6" customFormat="1" spans="1:23">
      <c r="A13" s="6">
        <v>14609567053</v>
      </c>
      <c r="B13" s="6" t="s">
        <v>24</v>
      </c>
      <c r="C13" s="6" t="s">
        <v>25</v>
      </c>
      <c r="D13" s="6" t="s">
        <v>52</v>
      </c>
      <c r="E13" s="6" t="s">
        <v>53</v>
      </c>
      <c r="F13" s="7">
        <v>44271</v>
      </c>
      <c r="G13" s="7">
        <v>44272</v>
      </c>
      <c r="H13" s="6">
        <v>1</v>
      </c>
      <c r="I13" s="6">
        <v>1</v>
      </c>
      <c r="J13" s="6">
        <v>1</v>
      </c>
      <c r="K13" s="6" t="s">
        <v>28</v>
      </c>
      <c r="L13" s="6">
        <v>122</v>
      </c>
      <c r="M13" s="6">
        <v>122</v>
      </c>
      <c r="N13" s="6" t="s">
        <v>54</v>
      </c>
      <c r="O13" s="6" t="s">
        <v>30</v>
      </c>
      <c r="P13" s="6" t="s">
        <v>31</v>
      </c>
      <c r="Q13" s="6">
        <v>0</v>
      </c>
      <c r="R13" s="8">
        <v>44270</v>
      </c>
      <c r="S13" s="7">
        <v>44287</v>
      </c>
      <c r="T13" s="6" t="s">
        <v>32</v>
      </c>
      <c r="U13" s="6">
        <v>122</v>
      </c>
      <c r="V13" s="6">
        <v>0</v>
      </c>
      <c r="W13" s="6">
        <v>0</v>
      </c>
    </row>
    <row r="14" s="6" customFormat="1" spans="1:24">
      <c r="A14" s="6">
        <v>14613200789</v>
      </c>
      <c r="B14" s="6" t="s">
        <v>24</v>
      </c>
      <c r="C14" s="6" t="s">
        <v>25</v>
      </c>
      <c r="D14" s="6" t="s">
        <v>55</v>
      </c>
      <c r="E14" s="6" t="s">
        <v>56</v>
      </c>
      <c r="F14" s="7">
        <v>44271</v>
      </c>
      <c r="G14" s="7">
        <v>44272</v>
      </c>
      <c r="H14" s="6">
        <v>1</v>
      </c>
      <c r="I14" s="6">
        <v>1</v>
      </c>
      <c r="J14" s="6">
        <v>1</v>
      </c>
      <c r="K14" s="6" t="s">
        <v>28</v>
      </c>
      <c r="L14" s="6">
        <v>205</v>
      </c>
      <c r="M14" s="6">
        <v>205</v>
      </c>
      <c r="N14" s="6" t="s">
        <v>57</v>
      </c>
      <c r="O14" s="6" t="s">
        <v>30</v>
      </c>
      <c r="P14" s="6" t="s">
        <v>31</v>
      </c>
      <c r="Q14" s="6">
        <v>0</v>
      </c>
      <c r="R14" s="8">
        <v>44270</v>
      </c>
      <c r="S14" s="7">
        <v>44287</v>
      </c>
      <c r="T14" s="6" t="s">
        <v>32</v>
      </c>
      <c r="U14" s="6">
        <v>205</v>
      </c>
      <c r="V14" s="6">
        <v>0</v>
      </c>
      <c r="W14" s="6">
        <v>0</v>
      </c>
      <c r="X14" s="6">
        <v>2018921</v>
      </c>
    </row>
    <row r="15" s="6" customFormat="1" spans="1:24">
      <c r="A15" s="6">
        <v>14615607482</v>
      </c>
      <c r="B15" s="6" t="s">
        <v>24</v>
      </c>
      <c r="C15" s="6" t="s">
        <v>25</v>
      </c>
      <c r="D15" s="6" t="s">
        <v>58</v>
      </c>
      <c r="E15" s="6" t="s">
        <v>59</v>
      </c>
      <c r="F15" s="7">
        <v>44271</v>
      </c>
      <c r="G15" s="7">
        <v>44272</v>
      </c>
      <c r="H15" s="6">
        <v>1</v>
      </c>
      <c r="I15" s="6">
        <v>1</v>
      </c>
      <c r="J15" s="6">
        <v>1</v>
      </c>
      <c r="K15" s="6" t="s">
        <v>28</v>
      </c>
      <c r="L15" s="6">
        <v>177</v>
      </c>
      <c r="M15" s="6">
        <v>177</v>
      </c>
      <c r="N15" s="6" t="s">
        <v>60</v>
      </c>
      <c r="O15" s="6" t="s">
        <v>30</v>
      </c>
      <c r="P15" s="6" t="s">
        <v>31</v>
      </c>
      <c r="Q15" s="6">
        <v>0</v>
      </c>
      <c r="R15" s="8">
        <v>44271</v>
      </c>
      <c r="S15" s="7">
        <v>44287</v>
      </c>
      <c r="T15" s="6" t="s">
        <v>32</v>
      </c>
      <c r="U15" s="6">
        <v>177</v>
      </c>
      <c r="V15" s="6">
        <v>0</v>
      </c>
      <c r="W15" s="6">
        <v>0</v>
      </c>
      <c r="X15" s="6">
        <v>2019741</v>
      </c>
    </row>
    <row r="16" s="6" customFormat="1" spans="1:24">
      <c r="A16" s="6">
        <v>14615640124</v>
      </c>
      <c r="B16" s="6" t="s">
        <v>24</v>
      </c>
      <c r="C16" s="6" t="s">
        <v>25</v>
      </c>
      <c r="D16" s="6" t="s">
        <v>61</v>
      </c>
      <c r="E16" s="6" t="s">
        <v>62</v>
      </c>
      <c r="F16" s="7">
        <v>44271</v>
      </c>
      <c r="G16" s="7">
        <v>44272</v>
      </c>
      <c r="H16" s="6">
        <v>1</v>
      </c>
      <c r="I16" s="6">
        <v>1</v>
      </c>
      <c r="J16" s="6">
        <v>1</v>
      </c>
      <c r="K16" s="6" t="s">
        <v>28</v>
      </c>
      <c r="L16" s="6">
        <v>115</v>
      </c>
      <c r="M16" s="6">
        <v>115</v>
      </c>
      <c r="N16" s="6" t="s">
        <v>63</v>
      </c>
      <c r="O16" s="6" t="s">
        <v>30</v>
      </c>
      <c r="P16" s="6" t="s">
        <v>31</v>
      </c>
      <c r="Q16" s="6">
        <v>0</v>
      </c>
      <c r="R16" s="8">
        <v>44271</v>
      </c>
      <c r="S16" s="7">
        <v>44287</v>
      </c>
      <c r="T16" s="6" t="s">
        <v>32</v>
      </c>
      <c r="U16" s="6">
        <v>115</v>
      </c>
      <c r="V16" s="6">
        <v>0</v>
      </c>
      <c r="W16" s="6">
        <v>0</v>
      </c>
      <c r="X16" s="6">
        <v>2019750</v>
      </c>
    </row>
    <row r="17" s="6" customFormat="1" spans="1:24">
      <c r="A17" s="6">
        <v>14615673805</v>
      </c>
      <c r="B17" s="6" t="s">
        <v>24</v>
      </c>
      <c r="C17" s="6" t="s">
        <v>25</v>
      </c>
      <c r="D17" s="6" t="s">
        <v>64</v>
      </c>
      <c r="E17" s="6" t="s">
        <v>65</v>
      </c>
      <c r="F17" s="7">
        <v>44271</v>
      </c>
      <c r="G17" s="7">
        <v>44272</v>
      </c>
      <c r="H17" s="6">
        <v>1</v>
      </c>
      <c r="I17" s="6">
        <v>1</v>
      </c>
      <c r="J17" s="6">
        <v>1</v>
      </c>
      <c r="K17" s="6" t="s">
        <v>28</v>
      </c>
      <c r="L17" s="6">
        <v>362</v>
      </c>
      <c r="M17" s="6">
        <v>362</v>
      </c>
      <c r="N17" s="6" t="s">
        <v>66</v>
      </c>
      <c r="O17" s="6" t="s">
        <v>30</v>
      </c>
      <c r="P17" s="6" t="s">
        <v>31</v>
      </c>
      <c r="Q17" s="6">
        <v>0</v>
      </c>
      <c r="R17" s="8">
        <v>44271</v>
      </c>
      <c r="S17" s="7">
        <v>44287</v>
      </c>
      <c r="T17" s="6" t="s">
        <v>32</v>
      </c>
      <c r="U17" s="6">
        <v>362</v>
      </c>
      <c r="V17" s="6">
        <v>0</v>
      </c>
      <c r="W17" s="6">
        <v>0</v>
      </c>
      <c r="X17" s="6">
        <v>2019757</v>
      </c>
    </row>
    <row r="18" s="6" customFormat="1" spans="1:24">
      <c r="A18" s="6">
        <v>14616257523</v>
      </c>
      <c r="B18" s="6" t="s">
        <v>24</v>
      </c>
      <c r="C18" s="6" t="s">
        <v>25</v>
      </c>
      <c r="D18" s="6" t="s">
        <v>67</v>
      </c>
      <c r="E18" s="6" t="s">
        <v>56</v>
      </c>
      <c r="F18" s="7">
        <v>44271</v>
      </c>
      <c r="G18" s="7">
        <v>44272</v>
      </c>
      <c r="H18" s="6">
        <v>1</v>
      </c>
      <c r="I18" s="6">
        <v>1</v>
      </c>
      <c r="J18" s="6">
        <v>1</v>
      </c>
      <c r="K18" s="6" t="s">
        <v>28</v>
      </c>
      <c r="L18" s="6">
        <v>135</v>
      </c>
      <c r="M18" s="6">
        <v>135</v>
      </c>
      <c r="N18" s="6" t="s">
        <v>68</v>
      </c>
      <c r="O18" s="6" t="s">
        <v>30</v>
      </c>
      <c r="P18" s="6" t="s">
        <v>31</v>
      </c>
      <c r="Q18" s="6">
        <v>0</v>
      </c>
      <c r="R18" s="8">
        <v>44271</v>
      </c>
      <c r="S18" s="7">
        <v>44287</v>
      </c>
      <c r="T18" s="6" t="s">
        <v>32</v>
      </c>
      <c r="U18" s="6">
        <v>135</v>
      </c>
      <c r="V18" s="6">
        <v>0</v>
      </c>
      <c r="W18" s="6">
        <v>0</v>
      </c>
      <c r="X18" s="6">
        <v>2019897</v>
      </c>
    </row>
    <row r="19" s="6" customFormat="1" spans="1:24">
      <c r="A19" s="6">
        <v>14616327528</v>
      </c>
      <c r="B19" s="6" t="s">
        <v>24</v>
      </c>
      <c r="C19" s="6" t="s">
        <v>25</v>
      </c>
      <c r="D19" s="6" t="s">
        <v>69</v>
      </c>
      <c r="E19" s="6" t="s">
        <v>70</v>
      </c>
      <c r="F19" s="7">
        <v>44271</v>
      </c>
      <c r="G19" s="7">
        <v>44272</v>
      </c>
      <c r="H19" s="6">
        <v>1</v>
      </c>
      <c r="I19" s="6">
        <v>1</v>
      </c>
      <c r="J19" s="6">
        <v>1</v>
      </c>
      <c r="K19" s="6" t="s">
        <v>28</v>
      </c>
      <c r="L19" s="6">
        <v>172</v>
      </c>
      <c r="M19" s="6">
        <v>172</v>
      </c>
      <c r="N19" s="6" t="s">
        <v>71</v>
      </c>
      <c r="O19" s="6" t="s">
        <v>30</v>
      </c>
      <c r="P19" s="6" t="s">
        <v>31</v>
      </c>
      <c r="Q19" s="6">
        <v>0</v>
      </c>
      <c r="R19" s="8">
        <v>44271</v>
      </c>
      <c r="S19" s="7">
        <v>44287</v>
      </c>
      <c r="T19" s="6" t="s">
        <v>32</v>
      </c>
      <c r="U19" s="6">
        <v>172</v>
      </c>
      <c r="V19" s="6">
        <v>0</v>
      </c>
      <c r="W19" s="6">
        <v>0</v>
      </c>
      <c r="X19" s="6">
        <v>2019915</v>
      </c>
    </row>
    <row r="20" s="6" customFormat="1" spans="1:23">
      <c r="A20" s="6">
        <v>14616462832</v>
      </c>
      <c r="B20" s="6" t="s">
        <v>24</v>
      </c>
      <c r="C20" s="6" t="s">
        <v>25</v>
      </c>
      <c r="D20" s="6" t="s">
        <v>72</v>
      </c>
      <c r="E20" s="6" t="s">
        <v>70</v>
      </c>
      <c r="F20" s="7">
        <v>44271</v>
      </c>
      <c r="G20" s="7">
        <v>44272</v>
      </c>
      <c r="H20" s="6">
        <v>1</v>
      </c>
      <c r="I20" s="6">
        <v>1</v>
      </c>
      <c r="J20" s="6">
        <v>1</v>
      </c>
      <c r="K20" s="6" t="s">
        <v>28</v>
      </c>
      <c r="L20" s="6">
        <v>135</v>
      </c>
      <c r="M20" s="6">
        <v>135</v>
      </c>
      <c r="N20" s="6" t="s">
        <v>73</v>
      </c>
      <c r="O20" s="6" t="s">
        <v>30</v>
      </c>
      <c r="P20" s="6" t="s">
        <v>31</v>
      </c>
      <c r="Q20" s="6">
        <v>0</v>
      </c>
      <c r="R20" s="8">
        <v>44271</v>
      </c>
      <c r="S20" s="7">
        <v>44287</v>
      </c>
      <c r="T20" s="6" t="s">
        <v>32</v>
      </c>
      <c r="U20" s="6">
        <v>135</v>
      </c>
      <c r="V20" s="6">
        <v>0</v>
      </c>
      <c r="W20" s="6">
        <v>0</v>
      </c>
    </row>
    <row r="21" s="6" customFormat="1" spans="1:24">
      <c r="A21" s="6">
        <v>14616462470</v>
      </c>
      <c r="B21" s="6" t="s">
        <v>24</v>
      </c>
      <c r="C21" s="6" t="s">
        <v>25</v>
      </c>
      <c r="D21" s="6" t="s">
        <v>74</v>
      </c>
      <c r="E21" s="6" t="s">
        <v>56</v>
      </c>
      <c r="F21" s="7">
        <v>44271</v>
      </c>
      <c r="G21" s="7">
        <v>44272</v>
      </c>
      <c r="H21" s="6">
        <v>1</v>
      </c>
      <c r="I21" s="6">
        <v>1</v>
      </c>
      <c r="J21" s="6">
        <v>1</v>
      </c>
      <c r="K21" s="6" t="s">
        <v>28</v>
      </c>
      <c r="L21" s="6">
        <v>103</v>
      </c>
      <c r="M21" s="6">
        <v>103</v>
      </c>
      <c r="N21" s="6" t="s">
        <v>75</v>
      </c>
      <c r="O21" s="6" t="s">
        <v>30</v>
      </c>
      <c r="P21" s="6" t="s">
        <v>31</v>
      </c>
      <c r="Q21" s="6">
        <v>0</v>
      </c>
      <c r="R21" s="8">
        <v>44271</v>
      </c>
      <c r="S21" s="7">
        <v>44287</v>
      </c>
      <c r="T21" s="6" t="s">
        <v>32</v>
      </c>
      <c r="U21" s="6">
        <v>103</v>
      </c>
      <c r="V21" s="6">
        <v>0</v>
      </c>
      <c r="W21" s="6">
        <v>0</v>
      </c>
      <c r="X21" s="6">
        <v>2019951</v>
      </c>
    </row>
    <row r="22" s="6" customFormat="1" spans="1:24">
      <c r="A22" s="6">
        <v>14616468458</v>
      </c>
      <c r="B22" s="6" t="s">
        <v>24</v>
      </c>
      <c r="C22" s="6" t="s">
        <v>25</v>
      </c>
      <c r="D22" s="6" t="s">
        <v>76</v>
      </c>
      <c r="E22" s="6" t="s">
        <v>77</v>
      </c>
      <c r="F22" s="7">
        <v>44271</v>
      </c>
      <c r="G22" s="7">
        <v>44272</v>
      </c>
      <c r="H22" s="6">
        <v>1</v>
      </c>
      <c r="I22" s="6">
        <v>1</v>
      </c>
      <c r="J22" s="6">
        <v>1</v>
      </c>
      <c r="K22" s="6" t="s">
        <v>28</v>
      </c>
      <c r="L22" s="6">
        <v>152</v>
      </c>
      <c r="M22" s="6">
        <v>152</v>
      </c>
      <c r="N22" s="6" t="s">
        <v>78</v>
      </c>
      <c r="O22" s="6" t="s">
        <v>30</v>
      </c>
      <c r="P22" s="6" t="s">
        <v>31</v>
      </c>
      <c r="Q22" s="6">
        <v>0</v>
      </c>
      <c r="R22" s="8">
        <v>44271</v>
      </c>
      <c r="S22" s="7">
        <v>44287</v>
      </c>
      <c r="T22" s="6" t="s">
        <v>32</v>
      </c>
      <c r="U22" s="6">
        <v>152</v>
      </c>
      <c r="V22" s="6">
        <v>0</v>
      </c>
      <c r="W22" s="6">
        <v>0</v>
      </c>
      <c r="X22" s="6">
        <v>2019953</v>
      </c>
    </row>
    <row r="23" s="6" customFormat="1" spans="1:24">
      <c r="A23" s="6">
        <v>14616537519</v>
      </c>
      <c r="B23" s="6" t="s">
        <v>24</v>
      </c>
      <c r="C23" s="6" t="s">
        <v>25</v>
      </c>
      <c r="D23" s="6" t="s">
        <v>79</v>
      </c>
      <c r="E23" s="6" t="s">
        <v>80</v>
      </c>
      <c r="F23" s="7">
        <v>44271</v>
      </c>
      <c r="G23" s="7">
        <v>44272</v>
      </c>
      <c r="H23" s="6">
        <v>1</v>
      </c>
      <c r="I23" s="6">
        <v>1</v>
      </c>
      <c r="J23" s="6">
        <v>1</v>
      </c>
      <c r="K23" s="6" t="s">
        <v>28</v>
      </c>
      <c r="L23" s="6">
        <v>130</v>
      </c>
      <c r="M23" s="6">
        <v>130</v>
      </c>
      <c r="N23" s="6" t="s">
        <v>81</v>
      </c>
      <c r="O23" s="6" t="s">
        <v>30</v>
      </c>
      <c r="P23" s="6" t="s">
        <v>31</v>
      </c>
      <c r="Q23" s="6">
        <v>0</v>
      </c>
      <c r="R23" s="8">
        <v>44271</v>
      </c>
      <c r="S23" s="7">
        <v>44287</v>
      </c>
      <c r="T23" s="6" t="s">
        <v>32</v>
      </c>
      <c r="U23" s="6">
        <v>130</v>
      </c>
      <c r="V23" s="6">
        <v>0</v>
      </c>
      <c r="W23" s="6">
        <v>0</v>
      </c>
      <c r="X23" s="6">
        <v>2019965</v>
      </c>
    </row>
    <row r="24" s="6" customFormat="1" spans="1:24">
      <c r="A24" s="6">
        <v>14619187340</v>
      </c>
      <c r="B24" s="6" t="s">
        <v>24</v>
      </c>
      <c r="C24" s="6" t="s">
        <v>25</v>
      </c>
      <c r="D24" s="6" t="s">
        <v>82</v>
      </c>
      <c r="E24" s="6" t="s">
        <v>83</v>
      </c>
      <c r="F24" s="7">
        <v>44271</v>
      </c>
      <c r="G24" s="7">
        <v>44272</v>
      </c>
      <c r="H24" s="6">
        <v>1</v>
      </c>
      <c r="I24" s="6">
        <v>1</v>
      </c>
      <c r="J24" s="6">
        <v>1</v>
      </c>
      <c r="K24" s="6" t="s">
        <v>28</v>
      </c>
      <c r="L24" s="6">
        <v>307</v>
      </c>
      <c r="M24" s="6">
        <v>307</v>
      </c>
      <c r="N24" s="6" t="s">
        <v>84</v>
      </c>
      <c r="O24" s="6" t="s">
        <v>30</v>
      </c>
      <c r="P24" s="6" t="s">
        <v>31</v>
      </c>
      <c r="Q24" s="6">
        <v>0</v>
      </c>
      <c r="R24" s="8">
        <v>44271</v>
      </c>
      <c r="S24" s="7">
        <v>44287</v>
      </c>
      <c r="T24" s="6" t="s">
        <v>32</v>
      </c>
      <c r="U24" s="6">
        <v>307</v>
      </c>
      <c r="V24" s="6">
        <v>0</v>
      </c>
      <c r="W24" s="6">
        <v>0</v>
      </c>
      <c r="X24" s="6">
        <v>2019991</v>
      </c>
    </row>
    <row r="25" s="6" customFormat="1" spans="1:24">
      <c r="A25" s="6">
        <v>14619277012</v>
      </c>
      <c r="B25" s="6" t="s">
        <v>24</v>
      </c>
      <c r="C25" s="6" t="s">
        <v>25</v>
      </c>
      <c r="D25" s="6" t="s">
        <v>85</v>
      </c>
      <c r="E25" s="6" t="s">
        <v>86</v>
      </c>
      <c r="F25" s="7">
        <v>44271</v>
      </c>
      <c r="G25" s="7">
        <v>44272</v>
      </c>
      <c r="H25" s="6">
        <v>1</v>
      </c>
      <c r="I25" s="6">
        <v>1</v>
      </c>
      <c r="J25" s="6">
        <v>1</v>
      </c>
      <c r="K25" s="6" t="s">
        <v>28</v>
      </c>
      <c r="L25" s="6">
        <v>304</v>
      </c>
      <c r="M25" s="6">
        <v>304</v>
      </c>
      <c r="N25" s="6" t="s">
        <v>87</v>
      </c>
      <c r="O25" s="6" t="s">
        <v>30</v>
      </c>
      <c r="P25" s="6" t="s">
        <v>31</v>
      </c>
      <c r="Q25" s="6">
        <v>0</v>
      </c>
      <c r="R25" s="8">
        <v>44271</v>
      </c>
      <c r="S25" s="7">
        <v>44287</v>
      </c>
      <c r="T25" s="6" t="s">
        <v>32</v>
      </c>
      <c r="U25" s="6">
        <v>304</v>
      </c>
      <c r="V25" s="6">
        <v>0</v>
      </c>
      <c r="W25" s="6">
        <v>0</v>
      </c>
      <c r="X25" s="6">
        <v>2019995</v>
      </c>
    </row>
    <row r="26" s="6" customFormat="1" spans="1:24">
      <c r="A26" s="6">
        <v>14619526176</v>
      </c>
      <c r="B26" s="6" t="s">
        <v>24</v>
      </c>
      <c r="C26" s="6" t="s">
        <v>25</v>
      </c>
      <c r="D26" s="6" t="s">
        <v>88</v>
      </c>
      <c r="E26" s="6" t="s">
        <v>37</v>
      </c>
      <c r="F26" s="7">
        <v>44271</v>
      </c>
      <c r="G26" s="7">
        <v>44272</v>
      </c>
      <c r="H26" s="6">
        <v>1</v>
      </c>
      <c r="I26" s="6">
        <v>1</v>
      </c>
      <c r="J26" s="6">
        <v>1</v>
      </c>
      <c r="K26" s="6" t="s">
        <v>28</v>
      </c>
      <c r="L26" s="6">
        <v>206</v>
      </c>
      <c r="M26" s="6">
        <v>206</v>
      </c>
      <c r="N26" s="6" t="s">
        <v>89</v>
      </c>
      <c r="O26" s="6" t="s">
        <v>30</v>
      </c>
      <c r="P26" s="6" t="s">
        <v>31</v>
      </c>
      <c r="Q26" s="6">
        <v>0</v>
      </c>
      <c r="R26" s="8">
        <v>44271</v>
      </c>
      <c r="S26" s="7">
        <v>44287</v>
      </c>
      <c r="T26" s="6" t="s">
        <v>32</v>
      </c>
      <c r="U26" s="6">
        <v>206</v>
      </c>
      <c r="V26" s="6">
        <v>0</v>
      </c>
      <c r="W26" s="6">
        <v>0</v>
      </c>
      <c r="X26" s="6">
        <v>2020014</v>
      </c>
    </row>
    <row r="27" s="6" customFormat="1" spans="1:24">
      <c r="A27" s="6">
        <v>14619526176</v>
      </c>
      <c r="B27" s="6" t="s">
        <v>24</v>
      </c>
      <c r="C27" s="6" t="s">
        <v>35</v>
      </c>
      <c r="D27" s="6" t="s">
        <v>88</v>
      </c>
      <c r="E27" s="6" t="s">
        <v>37</v>
      </c>
      <c r="F27" s="7">
        <v>44271</v>
      </c>
      <c r="G27" s="7">
        <v>44272</v>
      </c>
      <c r="H27" s="6">
        <v>1</v>
      </c>
      <c r="I27" s="6">
        <v>1</v>
      </c>
      <c r="J27" s="6">
        <v>1</v>
      </c>
      <c r="K27" s="6" t="s">
        <v>28</v>
      </c>
      <c r="L27" s="6">
        <v>-206</v>
      </c>
      <c r="M27" s="6">
        <v>-206</v>
      </c>
      <c r="N27" s="6" t="s">
        <v>89</v>
      </c>
      <c r="O27" s="6" t="s">
        <v>30</v>
      </c>
      <c r="P27" s="6" t="s">
        <v>31</v>
      </c>
      <c r="Q27" s="6">
        <v>0</v>
      </c>
      <c r="R27" s="8">
        <v>44271</v>
      </c>
      <c r="S27" s="7">
        <v>44287</v>
      </c>
      <c r="T27" s="6" t="s">
        <v>32</v>
      </c>
      <c r="U27" s="6">
        <v>-206</v>
      </c>
      <c r="V27" s="6">
        <v>0</v>
      </c>
      <c r="W27" s="6">
        <v>0</v>
      </c>
      <c r="X27" s="6">
        <v>2020014</v>
      </c>
    </row>
    <row r="28" s="6" customFormat="1" spans="1:24">
      <c r="A28" s="6">
        <v>14619583143</v>
      </c>
      <c r="B28" s="6" t="s">
        <v>24</v>
      </c>
      <c r="C28" s="6" t="s">
        <v>25</v>
      </c>
      <c r="D28" s="6" t="s">
        <v>90</v>
      </c>
      <c r="E28" s="6" t="s">
        <v>77</v>
      </c>
      <c r="F28" s="7">
        <v>44271</v>
      </c>
      <c r="G28" s="7">
        <v>44272</v>
      </c>
      <c r="H28" s="6">
        <v>1</v>
      </c>
      <c r="I28" s="6">
        <v>1</v>
      </c>
      <c r="J28" s="6">
        <v>1</v>
      </c>
      <c r="K28" s="6" t="s">
        <v>28</v>
      </c>
      <c r="L28" s="6">
        <v>172</v>
      </c>
      <c r="M28" s="6">
        <v>172</v>
      </c>
      <c r="N28" s="6" t="s">
        <v>91</v>
      </c>
      <c r="O28" s="6" t="s">
        <v>30</v>
      </c>
      <c r="P28" s="6" t="s">
        <v>31</v>
      </c>
      <c r="Q28" s="6">
        <v>0</v>
      </c>
      <c r="R28" s="8">
        <v>44271</v>
      </c>
      <c r="S28" s="7">
        <v>44287</v>
      </c>
      <c r="T28" s="6" t="s">
        <v>32</v>
      </c>
      <c r="U28" s="6">
        <v>172</v>
      </c>
      <c r="V28" s="6">
        <v>0</v>
      </c>
      <c r="W28" s="6">
        <v>0</v>
      </c>
      <c r="X28" s="6">
        <v>2020017</v>
      </c>
    </row>
    <row r="29" s="6" customFormat="1" spans="1:24">
      <c r="A29" s="6">
        <v>14619689688</v>
      </c>
      <c r="B29" s="6" t="s">
        <v>24</v>
      </c>
      <c r="C29" s="6" t="s">
        <v>25</v>
      </c>
      <c r="D29" s="6" t="s">
        <v>92</v>
      </c>
      <c r="E29" s="6" t="s">
        <v>70</v>
      </c>
      <c r="F29" s="7">
        <v>44271</v>
      </c>
      <c r="G29" s="7">
        <v>44272</v>
      </c>
      <c r="H29" s="6">
        <v>1</v>
      </c>
      <c r="I29" s="6">
        <v>1</v>
      </c>
      <c r="J29" s="6">
        <v>1</v>
      </c>
      <c r="K29" s="6" t="s">
        <v>28</v>
      </c>
      <c r="L29" s="6">
        <v>135</v>
      </c>
      <c r="M29" s="6">
        <v>135</v>
      </c>
      <c r="N29" s="6" t="s">
        <v>93</v>
      </c>
      <c r="O29" s="6" t="s">
        <v>30</v>
      </c>
      <c r="P29" s="6" t="s">
        <v>31</v>
      </c>
      <c r="Q29" s="6">
        <v>0</v>
      </c>
      <c r="R29" s="8">
        <v>44271</v>
      </c>
      <c r="S29" s="7">
        <v>44287</v>
      </c>
      <c r="T29" s="6" t="s">
        <v>32</v>
      </c>
      <c r="U29" s="6">
        <v>135</v>
      </c>
      <c r="V29" s="6">
        <v>0</v>
      </c>
      <c r="W29" s="6">
        <v>0</v>
      </c>
      <c r="X29" s="6">
        <v>2020026</v>
      </c>
    </row>
    <row r="30" s="6" customFormat="1" spans="1:24">
      <c r="A30" s="6">
        <v>14619701980</v>
      </c>
      <c r="B30" s="6" t="s">
        <v>24</v>
      </c>
      <c r="C30" s="6" t="s">
        <v>25</v>
      </c>
      <c r="D30" s="6" t="s">
        <v>94</v>
      </c>
      <c r="E30" s="6" t="s">
        <v>95</v>
      </c>
      <c r="F30" s="7">
        <v>44271</v>
      </c>
      <c r="G30" s="7">
        <v>44272</v>
      </c>
      <c r="H30" s="6">
        <v>1</v>
      </c>
      <c r="I30" s="6">
        <v>1</v>
      </c>
      <c r="J30" s="6">
        <v>1</v>
      </c>
      <c r="K30" s="6" t="s">
        <v>28</v>
      </c>
      <c r="L30" s="6">
        <v>182</v>
      </c>
      <c r="M30" s="6">
        <v>182</v>
      </c>
      <c r="N30" s="6" t="s">
        <v>96</v>
      </c>
      <c r="O30" s="6" t="s">
        <v>30</v>
      </c>
      <c r="P30" s="6" t="s">
        <v>31</v>
      </c>
      <c r="Q30" s="6">
        <v>0</v>
      </c>
      <c r="R30" s="8">
        <v>44271</v>
      </c>
      <c r="S30" s="7">
        <v>44287</v>
      </c>
      <c r="T30" s="6" t="s">
        <v>32</v>
      </c>
      <c r="U30" s="6">
        <v>182</v>
      </c>
      <c r="V30" s="6">
        <v>0</v>
      </c>
      <c r="W30" s="6">
        <v>0</v>
      </c>
      <c r="X30" s="6">
        <v>2020029</v>
      </c>
    </row>
    <row r="31" s="6" customFormat="1" spans="1:24">
      <c r="A31" s="6">
        <v>14619745145</v>
      </c>
      <c r="B31" s="6" t="s">
        <v>24</v>
      </c>
      <c r="C31" s="6" t="s">
        <v>25</v>
      </c>
      <c r="D31" s="6" t="s">
        <v>97</v>
      </c>
      <c r="E31" s="6" t="s">
        <v>98</v>
      </c>
      <c r="F31" s="7">
        <v>44271</v>
      </c>
      <c r="G31" s="7">
        <v>44272</v>
      </c>
      <c r="H31" s="6">
        <v>1</v>
      </c>
      <c r="I31" s="6">
        <v>1</v>
      </c>
      <c r="J31" s="6">
        <v>1</v>
      </c>
      <c r="K31" s="6" t="s">
        <v>28</v>
      </c>
      <c r="L31" s="6">
        <v>123</v>
      </c>
      <c r="M31" s="6">
        <v>123</v>
      </c>
      <c r="N31" s="6" t="s">
        <v>99</v>
      </c>
      <c r="O31" s="6" t="s">
        <v>30</v>
      </c>
      <c r="P31" s="6" t="s">
        <v>31</v>
      </c>
      <c r="Q31" s="6">
        <v>0</v>
      </c>
      <c r="R31" s="8">
        <v>44271</v>
      </c>
      <c r="S31" s="7">
        <v>44287</v>
      </c>
      <c r="T31" s="6" t="s">
        <v>32</v>
      </c>
      <c r="U31" s="6">
        <v>123</v>
      </c>
      <c r="V31" s="6">
        <v>0</v>
      </c>
      <c r="W31" s="6">
        <v>0</v>
      </c>
      <c r="X31" s="6">
        <v>2020032</v>
      </c>
    </row>
    <row r="32" s="6" customFormat="1" spans="1:24">
      <c r="A32" s="6">
        <v>14619901363</v>
      </c>
      <c r="B32" s="6" t="s">
        <v>24</v>
      </c>
      <c r="C32" s="6" t="s">
        <v>25</v>
      </c>
      <c r="D32" s="6" t="s">
        <v>100</v>
      </c>
      <c r="E32" s="6" t="s">
        <v>101</v>
      </c>
      <c r="F32" s="7">
        <v>44271</v>
      </c>
      <c r="G32" s="7">
        <v>44272</v>
      </c>
      <c r="H32" s="6">
        <v>1</v>
      </c>
      <c r="I32" s="6">
        <v>1</v>
      </c>
      <c r="J32" s="6">
        <v>1</v>
      </c>
      <c r="K32" s="6" t="s">
        <v>28</v>
      </c>
      <c r="L32" s="6">
        <v>134</v>
      </c>
      <c r="M32" s="6">
        <v>134</v>
      </c>
      <c r="N32" s="6" t="s">
        <v>102</v>
      </c>
      <c r="O32" s="6" t="s">
        <v>30</v>
      </c>
      <c r="P32" s="6" t="s">
        <v>31</v>
      </c>
      <c r="Q32" s="6">
        <v>0</v>
      </c>
      <c r="R32" s="8">
        <v>44271</v>
      </c>
      <c r="S32" s="7">
        <v>44287</v>
      </c>
      <c r="T32" s="6" t="s">
        <v>32</v>
      </c>
      <c r="U32" s="6">
        <v>134</v>
      </c>
      <c r="V32" s="6">
        <v>0</v>
      </c>
      <c r="W32" s="6">
        <v>0</v>
      </c>
      <c r="X32" s="6">
        <v>2020058</v>
      </c>
    </row>
    <row r="33" s="6" customFormat="1" spans="1:24">
      <c r="A33" s="6">
        <v>14620062419</v>
      </c>
      <c r="B33" s="6" t="s">
        <v>24</v>
      </c>
      <c r="C33" s="6" t="s">
        <v>25</v>
      </c>
      <c r="D33" s="6" t="s">
        <v>103</v>
      </c>
      <c r="E33" s="6" t="s">
        <v>104</v>
      </c>
      <c r="F33" s="7">
        <v>44271</v>
      </c>
      <c r="G33" s="7">
        <v>44272</v>
      </c>
      <c r="H33" s="6">
        <v>1</v>
      </c>
      <c r="I33" s="6">
        <v>1</v>
      </c>
      <c r="J33" s="6">
        <v>1</v>
      </c>
      <c r="K33" s="6" t="s">
        <v>28</v>
      </c>
      <c r="L33" s="6">
        <v>303</v>
      </c>
      <c r="M33" s="6">
        <v>303</v>
      </c>
      <c r="N33" s="6" t="s">
        <v>105</v>
      </c>
      <c r="O33" s="6" t="s">
        <v>30</v>
      </c>
      <c r="P33" s="6" t="s">
        <v>31</v>
      </c>
      <c r="Q33" s="6">
        <v>0</v>
      </c>
      <c r="R33" s="8">
        <v>44271</v>
      </c>
      <c r="S33" s="7">
        <v>44287</v>
      </c>
      <c r="T33" s="6" t="s">
        <v>32</v>
      </c>
      <c r="U33" s="6">
        <v>303</v>
      </c>
      <c r="V33" s="6">
        <v>0</v>
      </c>
      <c r="W33" s="6">
        <v>0</v>
      </c>
      <c r="X33" s="6">
        <v>2020097</v>
      </c>
    </row>
    <row r="34" s="6" customFormat="1" spans="1:24">
      <c r="A34" s="6">
        <v>14620187523</v>
      </c>
      <c r="B34" s="6" t="s">
        <v>24</v>
      </c>
      <c r="C34" s="6" t="s">
        <v>25</v>
      </c>
      <c r="D34" s="6" t="s">
        <v>106</v>
      </c>
      <c r="E34" s="6" t="s">
        <v>107</v>
      </c>
      <c r="F34" s="7">
        <v>44271</v>
      </c>
      <c r="G34" s="7">
        <v>44272</v>
      </c>
      <c r="H34" s="6">
        <v>1</v>
      </c>
      <c r="I34" s="6">
        <v>1</v>
      </c>
      <c r="J34" s="6">
        <v>1</v>
      </c>
      <c r="K34" s="6" t="s">
        <v>28</v>
      </c>
      <c r="L34" s="6">
        <v>130</v>
      </c>
      <c r="M34" s="6">
        <v>130</v>
      </c>
      <c r="N34" s="6" t="s">
        <v>108</v>
      </c>
      <c r="O34" s="6" t="s">
        <v>30</v>
      </c>
      <c r="P34" s="6" t="s">
        <v>31</v>
      </c>
      <c r="Q34" s="6">
        <v>0</v>
      </c>
      <c r="R34" s="8">
        <v>44271</v>
      </c>
      <c r="S34" s="7">
        <v>44287</v>
      </c>
      <c r="T34" s="6" t="s">
        <v>32</v>
      </c>
      <c r="U34" s="6">
        <v>130</v>
      </c>
      <c r="V34" s="6">
        <v>0</v>
      </c>
      <c r="W34" s="6">
        <v>0</v>
      </c>
      <c r="X34" s="6">
        <v>2020118</v>
      </c>
    </row>
    <row r="35" s="6" customFormat="1" spans="1:24">
      <c r="A35" s="6">
        <v>14620199502</v>
      </c>
      <c r="B35" s="6" t="s">
        <v>24</v>
      </c>
      <c r="C35" s="6" t="s">
        <v>25</v>
      </c>
      <c r="D35" s="6" t="s">
        <v>109</v>
      </c>
      <c r="E35" s="6" t="s">
        <v>107</v>
      </c>
      <c r="F35" s="7">
        <v>44271</v>
      </c>
      <c r="G35" s="7">
        <v>44272</v>
      </c>
      <c r="H35" s="6">
        <v>1</v>
      </c>
      <c r="I35" s="6">
        <v>1</v>
      </c>
      <c r="J35" s="6">
        <v>1</v>
      </c>
      <c r="K35" s="6" t="s">
        <v>28</v>
      </c>
      <c r="L35" s="6">
        <v>112</v>
      </c>
      <c r="M35" s="6">
        <v>112</v>
      </c>
      <c r="N35" s="6" t="s">
        <v>110</v>
      </c>
      <c r="O35" s="6" t="s">
        <v>30</v>
      </c>
      <c r="P35" s="6" t="s">
        <v>31</v>
      </c>
      <c r="Q35" s="6">
        <v>0</v>
      </c>
      <c r="R35" s="8">
        <v>44271</v>
      </c>
      <c r="S35" s="7">
        <v>44287</v>
      </c>
      <c r="T35" s="6" t="s">
        <v>32</v>
      </c>
      <c r="U35" s="6">
        <v>112</v>
      </c>
      <c r="V35" s="6">
        <v>0</v>
      </c>
      <c r="W35" s="6">
        <v>0</v>
      </c>
      <c r="X35" s="6">
        <v>2020122</v>
      </c>
    </row>
    <row r="36" s="6" customFormat="1" spans="1:24">
      <c r="A36" s="6">
        <v>14620313048</v>
      </c>
      <c r="B36" s="6" t="s">
        <v>24</v>
      </c>
      <c r="C36" s="6" t="s">
        <v>25</v>
      </c>
      <c r="D36" s="6" t="s">
        <v>111</v>
      </c>
      <c r="E36" s="6" t="s">
        <v>62</v>
      </c>
      <c r="F36" s="7">
        <v>44271</v>
      </c>
      <c r="G36" s="7">
        <v>44272</v>
      </c>
      <c r="H36" s="6">
        <v>1</v>
      </c>
      <c r="I36" s="6">
        <v>1</v>
      </c>
      <c r="J36" s="6">
        <v>1</v>
      </c>
      <c r="K36" s="6" t="s">
        <v>28</v>
      </c>
      <c r="L36" s="6">
        <v>156</v>
      </c>
      <c r="M36" s="6">
        <v>156</v>
      </c>
      <c r="N36" s="6" t="s">
        <v>112</v>
      </c>
      <c r="O36" s="6" t="s">
        <v>30</v>
      </c>
      <c r="P36" s="6" t="s">
        <v>31</v>
      </c>
      <c r="Q36" s="6">
        <v>0</v>
      </c>
      <c r="R36" s="8">
        <v>44271</v>
      </c>
      <c r="S36" s="7">
        <v>44287</v>
      </c>
      <c r="T36" s="6" t="s">
        <v>32</v>
      </c>
      <c r="U36" s="6">
        <v>156</v>
      </c>
      <c r="V36" s="6">
        <v>0</v>
      </c>
      <c r="W36" s="6">
        <v>0</v>
      </c>
      <c r="X36" s="6">
        <v>2020161</v>
      </c>
    </row>
    <row r="37" s="6" customFormat="1" spans="1:24">
      <c r="A37" s="6">
        <v>14620062419</v>
      </c>
      <c r="B37" s="6" t="s">
        <v>24</v>
      </c>
      <c r="C37" s="6" t="s">
        <v>35</v>
      </c>
      <c r="D37" s="6" t="s">
        <v>103</v>
      </c>
      <c r="E37" s="6" t="s">
        <v>104</v>
      </c>
      <c r="F37" s="7">
        <v>44271</v>
      </c>
      <c r="G37" s="7">
        <v>44272</v>
      </c>
      <c r="H37" s="6">
        <v>1</v>
      </c>
      <c r="I37" s="6">
        <v>1</v>
      </c>
      <c r="J37" s="6">
        <v>1</v>
      </c>
      <c r="K37" s="6" t="s">
        <v>28</v>
      </c>
      <c r="L37" s="6">
        <v>-303</v>
      </c>
      <c r="M37" s="6">
        <v>-303</v>
      </c>
      <c r="N37" s="6" t="s">
        <v>105</v>
      </c>
      <c r="O37" s="6" t="s">
        <v>30</v>
      </c>
      <c r="P37" s="6" t="s">
        <v>31</v>
      </c>
      <c r="Q37" s="6">
        <v>0</v>
      </c>
      <c r="R37" s="8">
        <v>44271</v>
      </c>
      <c r="S37" s="7">
        <v>44287</v>
      </c>
      <c r="T37" s="6" t="s">
        <v>32</v>
      </c>
      <c r="U37" s="6">
        <v>-303</v>
      </c>
      <c r="V37" s="6">
        <v>0</v>
      </c>
      <c r="W37" s="6">
        <v>0</v>
      </c>
      <c r="X37" s="6">
        <v>2020097</v>
      </c>
    </row>
    <row r="38" s="6" customFormat="1" spans="1:24">
      <c r="A38" s="6">
        <v>14620464057</v>
      </c>
      <c r="B38" s="6" t="s">
        <v>24</v>
      </c>
      <c r="C38" s="6" t="s">
        <v>25</v>
      </c>
      <c r="D38" s="6" t="s">
        <v>113</v>
      </c>
      <c r="E38" s="6" t="s">
        <v>95</v>
      </c>
      <c r="F38" s="7">
        <v>44271</v>
      </c>
      <c r="G38" s="7">
        <v>44272</v>
      </c>
      <c r="H38" s="6">
        <v>1</v>
      </c>
      <c r="I38" s="6">
        <v>1</v>
      </c>
      <c r="J38" s="6">
        <v>1</v>
      </c>
      <c r="K38" s="6" t="s">
        <v>28</v>
      </c>
      <c r="L38" s="6">
        <v>176</v>
      </c>
      <c r="M38" s="6">
        <v>176</v>
      </c>
      <c r="N38" s="6" t="s">
        <v>114</v>
      </c>
      <c r="O38" s="6" t="s">
        <v>30</v>
      </c>
      <c r="P38" s="6" t="s">
        <v>31</v>
      </c>
      <c r="Q38" s="6">
        <v>0</v>
      </c>
      <c r="R38" s="8">
        <v>44271</v>
      </c>
      <c r="S38" s="7">
        <v>44287</v>
      </c>
      <c r="T38" s="6" t="s">
        <v>32</v>
      </c>
      <c r="U38" s="6">
        <v>176</v>
      </c>
      <c r="V38" s="6">
        <v>0</v>
      </c>
      <c r="W38" s="6">
        <v>0</v>
      </c>
      <c r="X38" s="6">
        <v>2020191</v>
      </c>
    </row>
    <row r="39" s="6" customFormat="1" spans="1:24">
      <c r="A39" s="6">
        <v>14620552681</v>
      </c>
      <c r="B39" s="6" t="s">
        <v>24</v>
      </c>
      <c r="C39" s="6" t="s">
        <v>25</v>
      </c>
      <c r="D39" s="6" t="s">
        <v>115</v>
      </c>
      <c r="E39" s="6" t="s">
        <v>56</v>
      </c>
      <c r="F39" s="7">
        <v>44271</v>
      </c>
      <c r="G39" s="7">
        <v>44272</v>
      </c>
      <c r="H39" s="6">
        <v>1</v>
      </c>
      <c r="I39" s="6">
        <v>1</v>
      </c>
      <c r="J39" s="6">
        <v>1</v>
      </c>
      <c r="K39" s="6" t="s">
        <v>28</v>
      </c>
      <c r="L39" s="6">
        <v>104</v>
      </c>
      <c r="M39" s="6">
        <v>104</v>
      </c>
      <c r="N39" s="6" t="s">
        <v>116</v>
      </c>
      <c r="O39" s="6" t="s">
        <v>30</v>
      </c>
      <c r="P39" s="6" t="s">
        <v>31</v>
      </c>
      <c r="Q39" s="6">
        <v>0</v>
      </c>
      <c r="R39" s="8">
        <v>44271</v>
      </c>
      <c r="S39" s="7">
        <v>44287</v>
      </c>
      <c r="T39" s="6" t="s">
        <v>32</v>
      </c>
      <c r="U39" s="6">
        <v>104</v>
      </c>
      <c r="V39" s="6">
        <v>0</v>
      </c>
      <c r="W39" s="6">
        <v>0</v>
      </c>
      <c r="X39" s="6">
        <v>2020211</v>
      </c>
    </row>
    <row r="40" s="6" customFormat="1" spans="1:24">
      <c r="A40" s="6">
        <v>14620617371</v>
      </c>
      <c r="B40" s="6" t="s">
        <v>24</v>
      </c>
      <c r="C40" s="6" t="s">
        <v>25</v>
      </c>
      <c r="D40" s="6" t="s">
        <v>117</v>
      </c>
      <c r="E40" s="6" t="s">
        <v>118</v>
      </c>
      <c r="F40" s="7">
        <v>44271</v>
      </c>
      <c r="G40" s="7">
        <v>44272</v>
      </c>
      <c r="H40" s="6">
        <v>1</v>
      </c>
      <c r="I40" s="6">
        <v>1</v>
      </c>
      <c r="J40" s="6">
        <v>1</v>
      </c>
      <c r="K40" s="6" t="s">
        <v>28</v>
      </c>
      <c r="L40" s="6">
        <v>122</v>
      </c>
      <c r="M40" s="6">
        <v>122</v>
      </c>
      <c r="N40" s="6" t="s">
        <v>119</v>
      </c>
      <c r="O40" s="6" t="s">
        <v>30</v>
      </c>
      <c r="P40" s="6" t="s">
        <v>31</v>
      </c>
      <c r="Q40" s="6">
        <v>0</v>
      </c>
      <c r="R40" s="8">
        <v>44271</v>
      </c>
      <c r="S40" s="7">
        <v>44287</v>
      </c>
      <c r="T40" s="6" t="s">
        <v>32</v>
      </c>
      <c r="U40" s="6">
        <v>122</v>
      </c>
      <c r="V40" s="6">
        <v>0</v>
      </c>
      <c r="W40" s="6">
        <v>0</v>
      </c>
      <c r="X40" s="6">
        <v>2020230</v>
      </c>
    </row>
    <row r="41" s="6" customFormat="1" spans="1:24">
      <c r="A41" s="6">
        <v>14620690920</v>
      </c>
      <c r="B41" s="6" t="s">
        <v>24</v>
      </c>
      <c r="C41" s="6" t="s">
        <v>25</v>
      </c>
      <c r="D41" s="6" t="s">
        <v>92</v>
      </c>
      <c r="E41" s="6" t="s">
        <v>70</v>
      </c>
      <c r="F41" s="7">
        <v>44271</v>
      </c>
      <c r="G41" s="7">
        <v>44272</v>
      </c>
      <c r="H41" s="6">
        <v>1</v>
      </c>
      <c r="I41" s="6">
        <v>1</v>
      </c>
      <c r="J41" s="6">
        <v>1</v>
      </c>
      <c r="K41" s="6" t="s">
        <v>28</v>
      </c>
      <c r="L41" s="6">
        <v>135</v>
      </c>
      <c r="M41" s="6">
        <v>135</v>
      </c>
      <c r="N41" s="6" t="s">
        <v>120</v>
      </c>
      <c r="O41" s="6" t="s">
        <v>30</v>
      </c>
      <c r="P41" s="6" t="s">
        <v>31</v>
      </c>
      <c r="Q41" s="6">
        <v>0</v>
      </c>
      <c r="R41" s="8">
        <v>44271</v>
      </c>
      <c r="S41" s="7">
        <v>44287</v>
      </c>
      <c r="T41" s="6" t="s">
        <v>32</v>
      </c>
      <c r="U41" s="6">
        <v>135</v>
      </c>
      <c r="V41" s="6">
        <v>0</v>
      </c>
      <c r="W41" s="6">
        <v>0</v>
      </c>
      <c r="X41" s="6">
        <v>2020244</v>
      </c>
    </row>
    <row r="42" s="6" customFormat="1" spans="1:24">
      <c r="A42" s="6">
        <v>14620718246</v>
      </c>
      <c r="B42" s="6" t="s">
        <v>24</v>
      </c>
      <c r="C42" s="6" t="s">
        <v>25</v>
      </c>
      <c r="D42" s="6" t="s">
        <v>121</v>
      </c>
      <c r="E42" s="6" t="s">
        <v>56</v>
      </c>
      <c r="F42" s="7">
        <v>44271</v>
      </c>
      <c r="G42" s="7">
        <v>44272</v>
      </c>
      <c r="H42" s="6">
        <v>1</v>
      </c>
      <c r="I42" s="6">
        <v>1</v>
      </c>
      <c r="J42" s="6">
        <v>1</v>
      </c>
      <c r="K42" s="6" t="s">
        <v>28</v>
      </c>
      <c r="L42" s="6">
        <v>103</v>
      </c>
      <c r="M42" s="6">
        <v>103</v>
      </c>
      <c r="N42" s="6" t="s">
        <v>122</v>
      </c>
      <c r="O42" s="6" t="s">
        <v>30</v>
      </c>
      <c r="P42" s="6" t="s">
        <v>31</v>
      </c>
      <c r="Q42" s="6">
        <v>0</v>
      </c>
      <c r="R42" s="8">
        <v>44271</v>
      </c>
      <c r="S42" s="7">
        <v>44287</v>
      </c>
      <c r="T42" s="6" t="s">
        <v>32</v>
      </c>
      <c r="U42" s="6">
        <v>103</v>
      </c>
      <c r="V42" s="6">
        <v>0</v>
      </c>
      <c r="W42" s="6">
        <v>0</v>
      </c>
      <c r="X42" s="6">
        <v>2020251</v>
      </c>
    </row>
    <row r="43" s="6" customFormat="1" spans="1:24">
      <c r="A43" s="6">
        <v>14620820562</v>
      </c>
      <c r="B43" s="6" t="s">
        <v>24</v>
      </c>
      <c r="C43" s="6" t="s">
        <v>25</v>
      </c>
      <c r="D43" s="6" t="s">
        <v>123</v>
      </c>
      <c r="E43" s="6" t="s">
        <v>124</v>
      </c>
      <c r="F43" s="7">
        <v>44271</v>
      </c>
      <c r="G43" s="7">
        <v>44272</v>
      </c>
      <c r="H43" s="6">
        <v>1</v>
      </c>
      <c r="I43" s="6">
        <v>1</v>
      </c>
      <c r="J43" s="6">
        <v>1</v>
      </c>
      <c r="K43" s="6" t="s">
        <v>28</v>
      </c>
      <c r="L43" s="6">
        <v>169</v>
      </c>
      <c r="M43" s="6">
        <v>169</v>
      </c>
      <c r="N43" s="6" t="s">
        <v>125</v>
      </c>
      <c r="O43" s="6" t="s">
        <v>30</v>
      </c>
      <c r="P43" s="6" t="s">
        <v>31</v>
      </c>
      <c r="Q43" s="6">
        <v>0</v>
      </c>
      <c r="R43" s="8">
        <v>44271</v>
      </c>
      <c r="S43" s="7">
        <v>44287</v>
      </c>
      <c r="T43" s="6" t="s">
        <v>32</v>
      </c>
      <c r="U43" s="6">
        <v>169</v>
      </c>
      <c r="V43" s="6">
        <v>0</v>
      </c>
      <c r="W43" s="6">
        <v>0</v>
      </c>
      <c r="X43" s="6">
        <v>2020284</v>
      </c>
    </row>
    <row r="44" s="6" customFormat="1" spans="1:24">
      <c r="A44" s="6">
        <v>14620964475</v>
      </c>
      <c r="B44" s="6" t="s">
        <v>24</v>
      </c>
      <c r="C44" s="6" t="s">
        <v>25</v>
      </c>
      <c r="D44" s="6" t="s">
        <v>126</v>
      </c>
      <c r="E44" s="6" t="s">
        <v>37</v>
      </c>
      <c r="F44" s="7">
        <v>44271</v>
      </c>
      <c r="G44" s="7">
        <v>44272</v>
      </c>
      <c r="H44" s="6">
        <v>1</v>
      </c>
      <c r="I44" s="6">
        <v>1</v>
      </c>
      <c r="J44" s="6">
        <v>1</v>
      </c>
      <c r="K44" s="6" t="s">
        <v>28</v>
      </c>
      <c r="L44" s="6">
        <v>143</v>
      </c>
      <c r="M44" s="6">
        <v>143</v>
      </c>
      <c r="N44" s="6" t="s">
        <v>127</v>
      </c>
      <c r="O44" s="6" t="s">
        <v>30</v>
      </c>
      <c r="P44" s="6" t="s">
        <v>31</v>
      </c>
      <c r="Q44" s="6">
        <v>0</v>
      </c>
      <c r="R44" s="8">
        <v>44271</v>
      </c>
      <c r="S44" s="7">
        <v>44287</v>
      </c>
      <c r="T44" s="6" t="s">
        <v>32</v>
      </c>
      <c r="U44" s="6">
        <v>143</v>
      </c>
      <c r="V44" s="6">
        <v>0</v>
      </c>
      <c r="W44" s="6">
        <v>0</v>
      </c>
      <c r="X44" s="6">
        <v>2020317</v>
      </c>
    </row>
    <row r="45" s="6" customFormat="1" spans="1:24">
      <c r="A45" s="6">
        <v>14621062593</v>
      </c>
      <c r="B45" s="6" t="s">
        <v>24</v>
      </c>
      <c r="C45" s="6" t="s">
        <v>25</v>
      </c>
      <c r="D45" s="6" t="s">
        <v>128</v>
      </c>
      <c r="E45" s="6" t="s">
        <v>37</v>
      </c>
      <c r="F45" s="7">
        <v>44271</v>
      </c>
      <c r="G45" s="7">
        <v>44272</v>
      </c>
      <c r="H45" s="6">
        <v>1</v>
      </c>
      <c r="I45" s="6">
        <v>1</v>
      </c>
      <c r="J45" s="6">
        <v>1</v>
      </c>
      <c r="K45" s="6" t="s">
        <v>28</v>
      </c>
      <c r="L45" s="6">
        <v>113</v>
      </c>
      <c r="M45" s="6">
        <v>113</v>
      </c>
      <c r="N45" s="6" t="s">
        <v>129</v>
      </c>
      <c r="O45" s="6" t="s">
        <v>30</v>
      </c>
      <c r="P45" s="6" t="s">
        <v>31</v>
      </c>
      <c r="Q45" s="6">
        <v>0</v>
      </c>
      <c r="R45" s="8">
        <v>44271</v>
      </c>
      <c r="S45" s="7">
        <v>44287</v>
      </c>
      <c r="T45" s="6" t="s">
        <v>32</v>
      </c>
      <c r="U45" s="6">
        <v>113</v>
      </c>
      <c r="V45" s="6">
        <v>0</v>
      </c>
      <c r="W45" s="6">
        <v>0</v>
      </c>
      <c r="X45" s="6">
        <v>2020340</v>
      </c>
    </row>
    <row r="46" s="6" customFormat="1" spans="1:24">
      <c r="A46" s="6">
        <v>14621076458</v>
      </c>
      <c r="B46" s="6" t="s">
        <v>24</v>
      </c>
      <c r="C46" s="6" t="s">
        <v>25</v>
      </c>
      <c r="D46" s="6" t="s">
        <v>130</v>
      </c>
      <c r="E46" s="6" t="s">
        <v>37</v>
      </c>
      <c r="F46" s="7">
        <v>44271</v>
      </c>
      <c r="G46" s="7">
        <v>44272</v>
      </c>
      <c r="H46" s="6">
        <v>1</v>
      </c>
      <c r="I46" s="6">
        <v>1</v>
      </c>
      <c r="J46" s="6">
        <v>1</v>
      </c>
      <c r="K46" s="6" t="s">
        <v>28</v>
      </c>
      <c r="L46" s="6">
        <v>165</v>
      </c>
      <c r="M46" s="6">
        <v>165</v>
      </c>
      <c r="N46" s="6" t="s">
        <v>131</v>
      </c>
      <c r="O46" s="6" t="s">
        <v>30</v>
      </c>
      <c r="P46" s="6" t="s">
        <v>31</v>
      </c>
      <c r="Q46" s="6">
        <v>0</v>
      </c>
      <c r="R46" s="8">
        <v>44271</v>
      </c>
      <c r="S46" s="7">
        <v>44287</v>
      </c>
      <c r="T46" s="6" t="s">
        <v>32</v>
      </c>
      <c r="U46" s="6">
        <v>165</v>
      </c>
      <c r="V46" s="6">
        <v>0</v>
      </c>
      <c r="W46" s="6">
        <v>0</v>
      </c>
      <c r="X46" s="6">
        <v>2020346</v>
      </c>
    </row>
    <row r="47" s="6" customFormat="1" spans="1:24">
      <c r="A47" s="6">
        <v>14621042100</v>
      </c>
      <c r="B47" s="6" t="s">
        <v>24</v>
      </c>
      <c r="C47" s="6" t="s">
        <v>25</v>
      </c>
      <c r="D47" s="6" t="s">
        <v>132</v>
      </c>
      <c r="E47" s="6" t="s">
        <v>62</v>
      </c>
      <c r="F47" s="7">
        <v>44271</v>
      </c>
      <c r="G47" s="7">
        <v>44272</v>
      </c>
      <c r="H47" s="6">
        <v>1</v>
      </c>
      <c r="I47" s="6">
        <v>1</v>
      </c>
      <c r="J47" s="6">
        <v>1</v>
      </c>
      <c r="K47" s="6" t="s">
        <v>28</v>
      </c>
      <c r="L47" s="6">
        <v>124</v>
      </c>
      <c r="M47" s="6">
        <v>124</v>
      </c>
      <c r="N47" s="6" t="s">
        <v>133</v>
      </c>
      <c r="O47" s="6" t="s">
        <v>30</v>
      </c>
      <c r="P47" s="6" t="s">
        <v>31</v>
      </c>
      <c r="Q47" s="6">
        <v>0</v>
      </c>
      <c r="R47" s="8">
        <v>44271</v>
      </c>
      <c r="S47" s="7">
        <v>44287</v>
      </c>
      <c r="T47" s="6" t="s">
        <v>32</v>
      </c>
      <c r="U47" s="6">
        <v>124</v>
      </c>
      <c r="V47" s="6">
        <v>0</v>
      </c>
      <c r="W47" s="6">
        <v>0</v>
      </c>
      <c r="X47" s="6">
        <v>2020347</v>
      </c>
    </row>
    <row r="48" s="6" customFormat="1" spans="1:24">
      <c r="A48" s="6">
        <v>14621159023</v>
      </c>
      <c r="B48" s="6" t="s">
        <v>24</v>
      </c>
      <c r="C48" s="6" t="s">
        <v>25</v>
      </c>
      <c r="D48" s="6" t="s">
        <v>134</v>
      </c>
      <c r="E48" s="6" t="s">
        <v>135</v>
      </c>
      <c r="F48" s="7">
        <v>44271</v>
      </c>
      <c r="G48" s="7">
        <v>44272</v>
      </c>
      <c r="H48" s="6">
        <v>1</v>
      </c>
      <c r="I48" s="6">
        <v>1</v>
      </c>
      <c r="J48" s="6">
        <v>1</v>
      </c>
      <c r="K48" s="6" t="s">
        <v>28</v>
      </c>
      <c r="L48" s="6">
        <v>446</v>
      </c>
      <c r="M48" s="6">
        <v>446</v>
      </c>
      <c r="N48" s="6" t="s">
        <v>136</v>
      </c>
      <c r="O48" s="6" t="s">
        <v>30</v>
      </c>
      <c r="P48" s="6" t="s">
        <v>31</v>
      </c>
      <c r="Q48" s="6">
        <v>0</v>
      </c>
      <c r="R48" s="8">
        <v>44271</v>
      </c>
      <c r="S48" s="7">
        <v>44287</v>
      </c>
      <c r="T48" s="6" t="s">
        <v>32</v>
      </c>
      <c r="U48" s="6">
        <v>446</v>
      </c>
      <c r="V48" s="6">
        <v>0</v>
      </c>
      <c r="W48" s="6">
        <v>0</v>
      </c>
      <c r="X48" s="6">
        <v>2020356</v>
      </c>
    </row>
    <row r="49" s="6" customFormat="1" spans="1:24">
      <c r="A49" s="6">
        <v>14621184443</v>
      </c>
      <c r="B49" s="6" t="s">
        <v>24</v>
      </c>
      <c r="C49" s="6" t="s">
        <v>25</v>
      </c>
      <c r="D49" s="6" t="s">
        <v>137</v>
      </c>
      <c r="E49" s="6" t="s">
        <v>59</v>
      </c>
      <c r="F49" s="7">
        <v>44271</v>
      </c>
      <c r="G49" s="7">
        <v>44272</v>
      </c>
      <c r="H49" s="6">
        <v>1</v>
      </c>
      <c r="I49" s="6">
        <v>1</v>
      </c>
      <c r="J49" s="6">
        <v>1</v>
      </c>
      <c r="K49" s="6" t="s">
        <v>28</v>
      </c>
      <c r="L49" s="6">
        <v>180</v>
      </c>
      <c r="M49" s="6">
        <v>180</v>
      </c>
      <c r="N49" s="6" t="s">
        <v>138</v>
      </c>
      <c r="O49" s="6" t="s">
        <v>30</v>
      </c>
      <c r="P49" s="6" t="s">
        <v>31</v>
      </c>
      <c r="Q49" s="6">
        <v>0</v>
      </c>
      <c r="R49" s="8">
        <v>44271</v>
      </c>
      <c r="S49" s="7">
        <v>44287</v>
      </c>
      <c r="T49" s="6" t="s">
        <v>32</v>
      </c>
      <c r="U49" s="6">
        <v>180</v>
      </c>
      <c r="V49" s="6">
        <v>0</v>
      </c>
      <c r="W49" s="6">
        <v>0</v>
      </c>
      <c r="X49" s="6">
        <v>2020359</v>
      </c>
    </row>
    <row r="50" s="6" customFormat="1" spans="1:24">
      <c r="A50" s="6">
        <v>14621197909</v>
      </c>
      <c r="B50" s="6" t="s">
        <v>24</v>
      </c>
      <c r="C50" s="6" t="s">
        <v>25</v>
      </c>
      <c r="D50" s="6" t="s">
        <v>139</v>
      </c>
      <c r="E50" s="6" t="s">
        <v>140</v>
      </c>
      <c r="F50" s="7">
        <v>44271</v>
      </c>
      <c r="G50" s="7">
        <v>44272</v>
      </c>
      <c r="H50" s="6">
        <v>1</v>
      </c>
      <c r="I50" s="6">
        <v>1</v>
      </c>
      <c r="J50" s="6">
        <v>1</v>
      </c>
      <c r="K50" s="6" t="s">
        <v>28</v>
      </c>
      <c r="L50" s="6">
        <v>258</v>
      </c>
      <c r="M50" s="6">
        <v>258</v>
      </c>
      <c r="N50" s="6" t="s">
        <v>141</v>
      </c>
      <c r="O50" s="6" t="s">
        <v>30</v>
      </c>
      <c r="P50" s="6" t="s">
        <v>31</v>
      </c>
      <c r="Q50" s="6">
        <v>0</v>
      </c>
      <c r="R50" s="8">
        <v>44271</v>
      </c>
      <c r="S50" s="7">
        <v>44287</v>
      </c>
      <c r="T50" s="6" t="s">
        <v>32</v>
      </c>
      <c r="U50" s="6">
        <v>258</v>
      </c>
      <c r="V50" s="6">
        <v>0</v>
      </c>
      <c r="W50" s="6">
        <v>0</v>
      </c>
      <c r="X50" s="6">
        <v>2020360</v>
      </c>
    </row>
    <row r="51" s="6" customFormat="1" spans="1:24">
      <c r="A51" s="6">
        <v>14621228037</v>
      </c>
      <c r="B51" s="6" t="s">
        <v>24</v>
      </c>
      <c r="C51" s="6" t="s">
        <v>25</v>
      </c>
      <c r="D51" s="6" t="s">
        <v>130</v>
      </c>
      <c r="E51" s="6" t="s">
        <v>37</v>
      </c>
      <c r="F51" s="7">
        <v>44271</v>
      </c>
      <c r="G51" s="7">
        <v>44272</v>
      </c>
      <c r="H51" s="6">
        <v>1</v>
      </c>
      <c r="I51" s="6">
        <v>1</v>
      </c>
      <c r="J51" s="6">
        <v>1</v>
      </c>
      <c r="K51" s="6" t="s">
        <v>28</v>
      </c>
      <c r="L51" s="6">
        <v>165</v>
      </c>
      <c r="M51" s="6">
        <v>165</v>
      </c>
      <c r="N51" s="6" t="s">
        <v>142</v>
      </c>
      <c r="O51" s="6" t="s">
        <v>30</v>
      </c>
      <c r="P51" s="6" t="s">
        <v>31</v>
      </c>
      <c r="Q51" s="6">
        <v>0</v>
      </c>
      <c r="R51" s="8">
        <v>44271</v>
      </c>
      <c r="S51" s="7">
        <v>44287</v>
      </c>
      <c r="T51" s="6" t="s">
        <v>32</v>
      </c>
      <c r="U51" s="6">
        <v>165</v>
      </c>
      <c r="V51" s="6">
        <v>0</v>
      </c>
      <c r="W51" s="6">
        <v>0</v>
      </c>
      <c r="X51" s="6">
        <v>2020367</v>
      </c>
    </row>
    <row r="52" s="6" customFormat="1" spans="1:24">
      <c r="A52" s="6">
        <v>14621255771</v>
      </c>
      <c r="B52" s="6" t="s">
        <v>24</v>
      </c>
      <c r="C52" s="6" t="s">
        <v>25</v>
      </c>
      <c r="D52" s="6" t="s">
        <v>143</v>
      </c>
      <c r="E52" s="6" t="s">
        <v>98</v>
      </c>
      <c r="F52" s="7">
        <v>44271</v>
      </c>
      <c r="G52" s="7">
        <v>44272</v>
      </c>
      <c r="H52" s="6">
        <v>1</v>
      </c>
      <c r="I52" s="6">
        <v>1</v>
      </c>
      <c r="J52" s="6">
        <v>1</v>
      </c>
      <c r="K52" s="6" t="s">
        <v>28</v>
      </c>
      <c r="L52" s="6">
        <v>172</v>
      </c>
      <c r="M52" s="6">
        <v>172</v>
      </c>
      <c r="N52" s="6" t="s">
        <v>144</v>
      </c>
      <c r="O52" s="6" t="s">
        <v>30</v>
      </c>
      <c r="P52" s="6" t="s">
        <v>31</v>
      </c>
      <c r="Q52" s="6">
        <v>0</v>
      </c>
      <c r="R52" s="8">
        <v>44271</v>
      </c>
      <c r="S52" s="7">
        <v>44287</v>
      </c>
      <c r="T52" s="6" t="s">
        <v>32</v>
      </c>
      <c r="U52" s="6">
        <v>172</v>
      </c>
      <c r="V52" s="6">
        <v>0</v>
      </c>
      <c r="W52" s="6">
        <v>0</v>
      </c>
      <c r="X52" s="6">
        <v>2020374</v>
      </c>
    </row>
    <row r="53" s="6" customFormat="1" spans="1:24">
      <c r="A53" s="6">
        <v>14621279250</v>
      </c>
      <c r="B53" s="6" t="s">
        <v>24</v>
      </c>
      <c r="C53" s="6" t="s">
        <v>25</v>
      </c>
      <c r="D53" s="6" t="s">
        <v>145</v>
      </c>
      <c r="E53" s="6" t="s">
        <v>37</v>
      </c>
      <c r="F53" s="7">
        <v>44271</v>
      </c>
      <c r="G53" s="7">
        <v>44272</v>
      </c>
      <c r="H53" s="6">
        <v>1</v>
      </c>
      <c r="I53" s="6">
        <v>1</v>
      </c>
      <c r="J53" s="6">
        <v>1</v>
      </c>
      <c r="K53" s="6" t="s">
        <v>28</v>
      </c>
      <c r="L53" s="6">
        <v>124</v>
      </c>
      <c r="M53" s="6">
        <v>124</v>
      </c>
      <c r="N53" s="6" t="s">
        <v>146</v>
      </c>
      <c r="O53" s="6" t="s">
        <v>30</v>
      </c>
      <c r="P53" s="6" t="s">
        <v>31</v>
      </c>
      <c r="Q53" s="6">
        <v>0</v>
      </c>
      <c r="R53" s="8">
        <v>44271</v>
      </c>
      <c r="S53" s="7">
        <v>44287</v>
      </c>
      <c r="T53" s="6" t="s">
        <v>32</v>
      </c>
      <c r="U53" s="6">
        <v>124</v>
      </c>
      <c r="V53" s="6">
        <v>0</v>
      </c>
      <c r="W53" s="6">
        <v>0</v>
      </c>
      <c r="X53" s="6">
        <v>2020386</v>
      </c>
    </row>
    <row r="54" s="6" customFormat="1" spans="1:24">
      <c r="A54" s="6">
        <v>14621288827</v>
      </c>
      <c r="B54" s="6" t="s">
        <v>24</v>
      </c>
      <c r="C54" s="6" t="s">
        <v>25</v>
      </c>
      <c r="D54" s="6" t="s">
        <v>147</v>
      </c>
      <c r="E54" s="6" t="s">
        <v>56</v>
      </c>
      <c r="F54" s="7">
        <v>44271</v>
      </c>
      <c r="G54" s="7">
        <v>44272</v>
      </c>
      <c r="H54" s="6">
        <v>1</v>
      </c>
      <c r="I54" s="6">
        <v>1</v>
      </c>
      <c r="J54" s="6">
        <v>1</v>
      </c>
      <c r="K54" s="6" t="s">
        <v>28</v>
      </c>
      <c r="L54" s="6">
        <v>137</v>
      </c>
      <c r="M54" s="6">
        <v>137</v>
      </c>
      <c r="N54" s="6" t="s">
        <v>148</v>
      </c>
      <c r="O54" s="6" t="s">
        <v>30</v>
      </c>
      <c r="P54" s="6" t="s">
        <v>31</v>
      </c>
      <c r="Q54" s="6">
        <v>0</v>
      </c>
      <c r="R54" s="8">
        <v>44271</v>
      </c>
      <c r="S54" s="7">
        <v>44287</v>
      </c>
      <c r="T54" s="6" t="s">
        <v>32</v>
      </c>
      <c r="U54" s="6">
        <v>137</v>
      </c>
      <c r="V54" s="6">
        <v>0</v>
      </c>
      <c r="W54" s="6">
        <v>0</v>
      </c>
      <c r="X54" s="6">
        <v>2020390</v>
      </c>
    </row>
    <row r="55" s="6" customFormat="1" spans="1:24">
      <c r="A55" s="6">
        <v>14621327996</v>
      </c>
      <c r="B55" s="6" t="s">
        <v>24</v>
      </c>
      <c r="C55" s="6" t="s">
        <v>25</v>
      </c>
      <c r="D55" s="6" t="s">
        <v>149</v>
      </c>
      <c r="E55" s="6" t="s">
        <v>56</v>
      </c>
      <c r="F55" s="7">
        <v>44271</v>
      </c>
      <c r="G55" s="7">
        <v>44272</v>
      </c>
      <c r="H55" s="6">
        <v>1</v>
      </c>
      <c r="I55" s="6">
        <v>1</v>
      </c>
      <c r="J55" s="6">
        <v>1</v>
      </c>
      <c r="K55" s="6" t="s">
        <v>28</v>
      </c>
      <c r="L55" s="6">
        <v>134</v>
      </c>
      <c r="M55" s="6">
        <v>134</v>
      </c>
      <c r="N55" s="6" t="s">
        <v>150</v>
      </c>
      <c r="O55" s="6" t="s">
        <v>30</v>
      </c>
      <c r="P55" s="6" t="s">
        <v>31</v>
      </c>
      <c r="Q55" s="6">
        <v>0</v>
      </c>
      <c r="R55" s="8">
        <v>44271</v>
      </c>
      <c r="S55" s="7">
        <v>44287</v>
      </c>
      <c r="T55" s="6" t="s">
        <v>32</v>
      </c>
      <c r="U55" s="6">
        <v>134</v>
      </c>
      <c r="V55" s="6">
        <v>0</v>
      </c>
      <c r="W55" s="6">
        <v>0</v>
      </c>
      <c r="X55" s="6">
        <v>2020402</v>
      </c>
    </row>
    <row r="56" s="6" customFormat="1" spans="1:24">
      <c r="A56" s="6">
        <v>14621390390</v>
      </c>
      <c r="B56" s="6" t="s">
        <v>24</v>
      </c>
      <c r="C56" s="6" t="s">
        <v>25</v>
      </c>
      <c r="D56" s="6" t="s">
        <v>151</v>
      </c>
      <c r="E56" s="6" t="s">
        <v>56</v>
      </c>
      <c r="F56" s="7">
        <v>44271</v>
      </c>
      <c r="G56" s="7">
        <v>44272</v>
      </c>
      <c r="H56" s="6">
        <v>1</v>
      </c>
      <c r="I56" s="6">
        <v>1</v>
      </c>
      <c r="J56" s="6">
        <v>1</v>
      </c>
      <c r="K56" s="6" t="s">
        <v>28</v>
      </c>
      <c r="L56" s="6">
        <v>114</v>
      </c>
      <c r="M56" s="6">
        <v>114</v>
      </c>
      <c r="N56" s="6" t="s">
        <v>152</v>
      </c>
      <c r="O56" s="6" t="s">
        <v>30</v>
      </c>
      <c r="P56" s="6" t="s">
        <v>31</v>
      </c>
      <c r="Q56" s="6">
        <v>0</v>
      </c>
      <c r="R56" s="8">
        <v>44271</v>
      </c>
      <c r="S56" s="7">
        <v>44287</v>
      </c>
      <c r="T56" s="6" t="s">
        <v>32</v>
      </c>
      <c r="U56" s="6">
        <v>114</v>
      </c>
      <c r="V56" s="6">
        <v>0</v>
      </c>
      <c r="W56" s="6">
        <v>0</v>
      </c>
      <c r="X56" s="6">
        <v>2020418</v>
      </c>
    </row>
    <row r="57" s="6" customFormat="1" spans="1:24">
      <c r="A57" s="6">
        <v>14621404918</v>
      </c>
      <c r="B57" s="6" t="s">
        <v>24</v>
      </c>
      <c r="C57" s="6" t="s">
        <v>25</v>
      </c>
      <c r="D57" s="6" t="s">
        <v>88</v>
      </c>
      <c r="E57" s="6" t="s">
        <v>56</v>
      </c>
      <c r="F57" s="7">
        <v>44271</v>
      </c>
      <c r="G57" s="7">
        <v>44272</v>
      </c>
      <c r="H57" s="6">
        <v>1</v>
      </c>
      <c r="I57" s="6">
        <v>1</v>
      </c>
      <c r="J57" s="6">
        <v>1</v>
      </c>
      <c r="K57" s="6" t="s">
        <v>28</v>
      </c>
      <c r="L57" s="6">
        <v>148</v>
      </c>
      <c r="M57" s="6">
        <v>148</v>
      </c>
      <c r="N57" s="6" t="s">
        <v>153</v>
      </c>
      <c r="O57" s="6" t="s">
        <v>30</v>
      </c>
      <c r="P57" s="6" t="s">
        <v>31</v>
      </c>
      <c r="Q57" s="6">
        <v>0</v>
      </c>
      <c r="R57" s="8">
        <v>44271</v>
      </c>
      <c r="S57" s="7">
        <v>44287</v>
      </c>
      <c r="T57" s="6" t="s">
        <v>32</v>
      </c>
      <c r="U57" s="6">
        <v>148</v>
      </c>
      <c r="V57" s="6">
        <v>0</v>
      </c>
      <c r="W57" s="6">
        <v>0</v>
      </c>
      <c r="X57" s="6">
        <v>2020428</v>
      </c>
    </row>
    <row r="58" s="6" customFormat="1" spans="1:23">
      <c r="A58" s="6">
        <v>14621472098</v>
      </c>
      <c r="B58" s="6" t="s">
        <v>24</v>
      </c>
      <c r="C58" s="6" t="s">
        <v>25</v>
      </c>
      <c r="D58" s="6" t="s">
        <v>154</v>
      </c>
      <c r="E58" s="6" t="s">
        <v>155</v>
      </c>
      <c r="F58" s="7">
        <v>44271</v>
      </c>
      <c r="G58" s="7">
        <v>44272</v>
      </c>
      <c r="H58" s="6">
        <v>1</v>
      </c>
      <c r="I58" s="6">
        <v>1</v>
      </c>
      <c r="J58" s="6">
        <v>1</v>
      </c>
      <c r="K58" s="6" t="s">
        <v>28</v>
      </c>
      <c r="L58" s="6">
        <v>69</v>
      </c>
      <c r="M58" s="6">
        <v>69</v>
      </c>
      <c r="N58" s="6" t="s">
        <v>156</v>
      </c>
      <c r="O58" s="6" t="s">
        <v>30</v>
      </c>
      <c r="P58" s="6" t="s">
        <v>31</v>
      </c>
      <c r="Q58" s="6">
        <v>0</v>
      </c>
      <c r="R58" s="8">
        <v>44271</v>
      </c>
      <c r="S58" s="7">
        <v>44287</v>
      </c>
      <c r="T58" s="6" t="s">
        <v>32</v>
      </c>
      <c r="U58" s="6">
        <v>69</v>
      </c>
      <c r="V58" s="6">
        <v>0</v>
      </c>
      <c r="W58" s="6">
        <v>0</v>
      </c>
    </row>
    <row r="59" s="6" customFormat="1" spans="1:24">
      <c r="A59" s="6">
        <v>14621511451</v>
      </c>
      <c r="B59" s="6" t="s">
        <v>24</v>
      </c>
      <c r="C59" s="6" t="s">
        <v>25</v>
      </c>
      <c r="D59" s="6" t="s">
        <v>157</v>
      </c>
      <c r="E59" s="6" t="s">
        <v>158</v>
      </c>
      <c r="F59" s="7">
        <v>44271</v>
      </c>
      <c r="G59" s="7">
        <v>44272</v>
      </c>
      <c r="H59" s="6">
        <v>1</v>
      </c>
      <c r="I59" s="6">
        <v>1</v>
      </c>
      <c r="J59" s="6">
        <v>1</v>
      </c>
      <c r="K59" s="6" t="s">
        <v>28</v>
      </c>
      <c r="L59" s="6">
        <v>246</v>
      </c>
      <c r="M59" s="6">
        <v>246</v>
      </c>
      <c r="N59" s="6" t="s">
        <v>159</v>
      </c>
      <c r="O59" s="6" t="s">
        <v>30</v>
      </c>
      <c r="P59" s="6" t="s">
        <v>31</v>
      </c>
      <c r="Q59" s="6">
        <v>0</v>
      </c>
      <c r="R59" s="8">
        <v>44271</v>
      </c>
      <c r="S59" s="7">
        <v>44287</v>
      </c>
      <c r="T59" s="6" t="s">
        <v>32</v>
      </c>
      <c r="U59" s="6">
        <v>246</v>
      </c>
      <c r="V59" s="6">
        <v>0</v>
      </c>
      <c r="W59" s="6">
        <v>0</v>
      </c>
      <c r="X59" s="6">
        <v>2020461</v>
      </c>
    </row>
    <row r="60" s="6" customFormat="1" spans="1:24">
      <c r="A60" s="6">
        <v>14621560318</v>
      </c>
      <c r="B60" s="6" t="s">
        <v>24</v>
      </c>
      <c r="C60" s="6" t="s">
        <v>25</v>
      </c>
      <c r="D60" s="6" t="s">
        <v>160</v>
      </c>
      <c r="E60" s="6" t="s">
        <v>62</v>
      </c>
      <c r="F60" s="7">
        <v>44271</v>
      </c>
      <c r="G60" s="7">
        <v>44272</v>
      </c>
      <c r="H60" s="6">
        <v>1</v>
      </c>
      <c r="I60" s="6">
        <v>1</v>
      </c>
      <c r="J60" s="6">
        <v>1</v>
      </c>
      <c r="K60" s="6" t="s">
        <v>28</v>
      </c>
      <c r="L60" s="6">
        <v>190</v>
      </c>
      <c r="M60" s="6">
        <v>190</v>
      </c>
      <c r="N60" s="6" t="s">
        <v>161</v>
      </c>
      <c r="O60" s="6" t="s">
        <v>30</v>
      </c>
      <c r="P60" s="6" t="s">
        <v>31</v>
      </c>
      <c r="Q60" s="6">
        <v>0</v>
      </c>
      <c r="R60" s="8">
        <v>44271</v>
      </c>
      <c r="S60" s="7">
        <v>44287</v>
      </c>
      <c r="T60" s="6" t="s">
        <v>32</v>
      </c>
      <c r="U60" s="6">
        <v>190</v>
      </c>
      <c r="V60" s="6">
        <v>0</v>
      </c>
      <c r="W60" s="6">
        <v>0</v>
      </c>
      <c r="X60" s="6">
        <v>2020475</v>
      </c>
    </row>
    <row r="61" s="6" customFormat="1" spans="1:24">
      <c r="A61" s="6">
        <v>14621615593</v>
      </c>
      <c r="B61" s="6" t="s">
        <v>24</v>
      </c>
      <c r="C61" s="6" t="s">
        <v>25</v>
      </c>
      <c r="D61" s="6" t="s">
        <v>162</v>
      </c>
      <c r="E61" s="6" t="s">
        <v>56</v>
      </c>
      <c r="F61" s="7">
        <v>44271</v>
      </c>
      <c r="G61" s="7">
        <v>44272</v>
      </c>
      <c r="H61" s="6">
        <v>1</v>
      </c>
      <c r="I61" s="6">
        <v>1</v>
      </c>
      <c r="J61" s="6">
        <v>1</v>
      </c>
      <c r="K61" s="6" t="s">
        <v>28</v>
      </c>
      <c r="L61" s="6">
        <v>113</v>
      </c>
      <c r="M61" s="6">
        <v>113</v>
      </c>
      <c r="N61" s="6" t="s">
        <v>163</v>
      </c>
      <c r="O61" s="6" t="s">
        <v>30</v>
      </c>
      <c r="P61" s="6" t="s">
        <v>31</v>
      </c>
      <c r="Q61" s="6">
        <v>0</v>
      </c>
      <c r="R61" s="8">
        <v>44271</v>
      </c>
      <c r="S61" s="7">
        <v>44287</v>
      </c>
      <c r="T61" s="6" t="s">
        <v>32</v>
      </c>
      <c r="U61" s="6">
        <v>113</v>
      </c>
      <c r="V61" s="6">
        <v>0</v>
      </c>
      <c r="W61" s="6">
        <v>0</v>
      </c>
      <c r="X61" s="6">
        <v>2020494</v>
      </c>
    </row>
    <row r="62" s="6" customFormat="1" spans="1:24">
      <c r="A62" s="6">
        <v>14621644141</v>
      </c>
      <c r="B62" s="6" t="s">
        <v>24</v>
      </c>
      <c r="C62" s="6" t="s">
        <v>25</v>
      </c>
      <c r="D62" s="6" t="s">
        <v>164</v>
      </c>
      <c r="E62" s="6" t="s">
        <v>165</v>
      </c>
      <c r="F62" s="7">
        <v>44271</v>
      </c>
      <c r="G62" s="7">
        <v>44272</v>
      </c>
      <c r="H62" s="6">
        <v>1</v>
      </c>
      <c r="I62" s="6">
        <v>1</v>
      </c>
      <c r="J62" s="6">
        <v>1</v>
      </c>
      <c r="K62" s="6" t="s">
        <v>28</v>
      </c>
      <c r="L62" s="6">
        <v>402</v>
      </c>
      <c r="M62" s="6">
        <v>402</v>
      </c>
      <c r="N62" s="6" t="s">
        <v>166</v>
      </c>
      <c r="O62" s="6" t="s">
        <v>30</v>
      </c>
      <c r="P62" s="6" t="s">
        <v>31</v>
      </c>
      <c r="Q62" s="6">
        <v>0</v>
      </c>
      <c r="R62" s="8">
        <v>44271</v>
      </c>
      <c r="S62" s="7">
        <v>44287</v>
      </c>
      <c r="T62" s="6" t="s">
        <v>32</v>
      </c>
      <c r="U62" s="6">
        <v>402</v>
      </c>
      <c r="V62" s="6">
        <v>0</v>
      </c>
      <c r="W62" s="6">
        <v>0</v>
      </c>
      <c r="X62" s="6">
        <v>2020503</v>
      </c>
    </row>
    <row r="63" s="6" customFormat="1" spans="1:24">
      <c r="A63" s="6">
        <v>14621653521</v>
      </c>
      <c r="B63" s="6" t="s">
        <v>24</v>
      </c>
      <c r="C63" s="6" t="s">
        <v>25</v>
      </c>
      <c r="D63" s="6" t="s">
        <v>167</v>
      </c>
      <c r="E63" s="6" t="s">
        <v>168</v>
      </c>
      <c r="F63" s="7">
        <v>44271</v>
      </c>
      <c r="G63" s="7">
        <v>44272</v>
      </c>
      <c r="H63" s="6">
        <v>1</v>
      </c>
      <c r="I63" s="6">
        <v>1</v>
      </c>
      <c r="J63" s="6">
        <v>1</v>
      </c>
      <c r="K63" s="6" t="s">
        <v>28</v>
      </c>
      <c r="L63" s="6">
        <v>199</v>
      </c>
      <c r="M63" s="6">
        <v>199</v>
      </c>
      <c r="N63" s="6" t="s">
        <v>169</v>
      </c>
      <c r="O63" s="6" t="s">
        <v>30</v>
      </c>
      <c r="P63" s="6" t="s">
        <v>31</v>
      </c>
      <c r="Q63" s="6">
        <v>0</v>
      </c>
      <c r="R63" s="8">
        <v>44271</v>
      </c>
      <c r="S63" s="7">
        <v>44287</v>
      </c>
      <c r="T63" s="6" t="s">
        <v>32</v>
      </c>
      <c r="U63" s="6">
        <v>199</v>
      </c>
      <c r="V63" s="6">
        <v>0</v>
      </c>
      <c r="W63" s="6">
        <v>0</v>
      </c>
      <c r="X63" s="6">
        <v>2020508</v>
      </c>
    </row>
    <row r="64" s="6" customFormat="1" spans="1:24">
      <c r="A64" s="6">
        <v>14621682073</v>
      </c>
      <c r="B64" s="6" t="s">
        <v>24</v>
      </c>
      <c r="C64" s="6" t="s">
        <v>25</v>
      </c>
      <c r="D64" s="6" t="s">
        <v>170</v>
      </c>
      <c r="E64" s="6" t="s">
        <v>95</v>
      </c>
      <c r="F64" s="7">
        <v>44271</v>
      </c>
      <c r="G64" s="7">
        <v>44272</v>
      </c>
      <c r="H64" s="6">
        <v>1</v>
      </c>
      <c r="I64" s="6">
        <v>1</v>
      </c>
      <c r="J64" s="6">
        <v>1</v>
      </c>
      <c r="K64" s="6" t="s">
        <v>28</v>
      </c>
      <c r="L64" s="6">
        <v>125</v>
      </c>
      <c r="M64" s="6">
        <v>125</v>
      </c>
      <c r="N64" s="6" t="s">
        <v>171</v>
      </c>
      <c r="O64" s="6" t="s">
        <v>30</v>
      </c>
      <c r="P64" s="6" t="s">
        <v>31</v>
      </c>
      <c r="Q64" s="6">
        <v>0</v>
      </c>
      <c r="R64" s="8">
        <v>44271</v>
      </c>
      <c r="S64" s="7">
        <v>44287</v>
      </c>
      <c r="T64" s="6" t="s">
        <v>32</v>
      </c>
      <c r="U64" s="6">
        <v>125</v>
      </c>
      <c r="V64" s="6">
        <v>0</v>
      </c>
      <c r="W64" s="6">
        <v>0</v>
      </c>
      <c r="X64" s="6">
        <v>2020516</v>
      </c>
    </row>
    <row r="65" s="6" customFormat="1" spans="1:24">
      <c r="A65" s="6">
        <v>14621771662</v>
      </c>
      <c r="B65" s="6" t="s">
        <v>24</v>
      </c>
      <c r="C65" s="6" t="s">
        <v>25</v>
      </c>
      <c r="D65" s="6" t="s">
        <v>172</v>
      </c>
      <c r="E65" s="6" t="s">
        <v>173</v>
      </c>
      <c r="F65" s="7">
        <v>44271</v>
      </c>
      <c r="G65" s="7">
        <v>44272</v>
      </c>
      <c r="H65" s="6">
        <v>1</v>
      </c>
      <c r="I65" s="6">
        <v>1</v>
      </c>
      <c r="J65" s="6">
        <v>1</v>
      </c>
      <c r="K65" s="6" t="s">
        <v>28</v>
      </c>
      <c r="L65" s="6">
        <v>231</v>
      </c>
      <c r="M65" s="6">
        <v>231</v>
      </c>
      <c r="N65" s="6" t="s">
        <v>174</v>
      </c>
      <c r="O65" s="6" t="s">
        <v>30</v>
      </c>
      <c r="P65" s="6" t="s">
        <v>31</v>
      </c>
      <c r="Q65" s="6">
        <v>0</v>
      </c>
      <c r="R65" s="8">
        <v>44271</v>
      </c>
      <c r="S65" s="7">
        <v>44287</v>
      </c>
      <c r="T65" s="6" t="s">
        <v>32</v>
      </c>
      <c r="U65" s="6">
        <v>231</v>
      </c>
      <c r="V65" s="6">
        <v>0</v>
      </c>
      <c r="W65" s="6">
        <v>0</v>
      </c>
      <c r="X65" s="6">
        <v>2020552</v>
      </c>
    </row>
    <row r="66" s="6" customFormat="1" spans="1:24">
      <c r="A66" s="6">
        <v>14621859564</v>
      </c>
      <c r="B66" s="6" t="s">
        <v>24</v>
      </c>
      <c r="C66" s="6" t="s">
        <v>25</v>
      </c>
      <c r="D66" s="6" t="s">
        <v>175</v>
      </c>
      <c r="E66" s="6" t="s">
        <v>176</v>
      </c>
      <c r="F66" s="7">
        <v>44271</v>
      </c>
      <c r="G66" s="7">
        <v>44272</v>
      </c>
      <c r="H66" s="6">
        <v>1</v>
      </c>
      <c r="I66" s="6">
        <v>1</v>
      </c>
      <c r="J66" s="6">
        <v>1</v>
      </c>
      <c r="K66" s="6" t="s">
        <v>28</v>
      </c>
      <c r="L66" s="6">
        <v>221</v>
      </c>
      <c r="M66" s="6">
        <v>221</v>
      </c>
      <c r="N66" s="6" t="s">
        <v>177</v>
      </c>
      <c r="O66" s="6" t="s">
        <v>30</v>
      </c>
      <c r="P66" s="6" t="s">
        <v>31</v>
      </c>
      <c r="Q66" s="6">
        <v>0</v>
      </c>
      <c r="R66" s="8">
        <v>44271</v>
      </c>
      <c r="S66" s="7">
        <v>44287</v>
      </c>
      <c r="T66" s="6" t="s">
        <v>32</v>
      </c>
      <c r="U66" s="6">
        <v>221</v>
      </c>
      <c r="V66" s="6">
        <v>0</v>
      </c>
      <c r="W66" s="6">
        <v>0</v>
      </c>
      <c r="X66" s="6">
        <v>2020584</v>
      </c>
    </row>
    <row r="67" s="6" customFormat="1" spans="1:24">
      <c r="A67" s="6">
        <v>14621894197</v>
      </c>
      <c r="B67" s="6" t="s">
        <v>24</v>
      </c>
      <c r="C67" s="6" t="s">
        <v>25</v>
      </c>
      <c r="D67" s="6" t="s">
        <v>157</v>
      </c>
      <c r="E67" s="6" t="s">
        <v>178</v>
      </c>
      <c r="F67" s="7">
        <v>44271</v>
      </c>
      <c r="G67" s="7">
        <v>44272</v>
      </c>
      <c r="H67" s="6">
        <v>1</v>
      </c>
      <c r="I67" s="6">
        <v>1</v>
      </c>
      <c r="J67" s="6">
        <v>1</v>
      </c>
      <c r="K67" s="6" t="s">
        <v>28</v>
      </c>
      <c r="L67" s="6">
        <v>263</v>
      </c>
      <c r="M67" s="6">
        <v>263</v>
      </c>
      <c r="N67" s="6" t="s">
        <v>179</v>
      </c>
      <c r="O67" s="6" t="s">
        <v>30</v>
      </c>
      <c r="P67" s="6" t="s">
        <v>31</v>
      </c>
      <c r="Q67" s="6">
        <v>0</v>
      </c>
      <c r="R67" s="8">
        <v>44271</v>
      </c>
      <c r="S67" s="7">
        <v>44287</v>
      </c>
      <c r="T67" s="6" t="s">
        <v>32</v>
      </c>
      <c r="U67" s="6">
        <v>263</v>
      </c>
      <c r="V67" s="6">
        <v>0</v>
      </c>
      <c r="W67" s="6">
        <v>0</v>
      </c>
      <c r="X67" s="6">
        <v>2020594</v>
      </c>
    </row>
    <row r="68" s="6" customFormat="1" spans="1:24">
      <c r="A68" s="6">
        <v>14621901826</v>
      </c>
      <c r="B68" s="6" t="s">
        <v>24</v>
      </c>
      <c r="C68" s="6" t="s">
        <v>25</v>
      </c>
      <c r="D68" s="6" t="s">
        <v>180</v>
      </c>
      <c r="E68" s="6" t="s">
        <v>181</v>
      </c>
      <c r="F68" s="7">
        <v>44271</v>
      </c>
      <c r="G68" s="7">
        <v>44272</v>
      </c>
      <c r="H68" s="6">
        <v>1</v>
      </c>
      <c r="I68" s="6">
        <v>1</v>
      </c>
      <c r="J68" s="6">
        <v>1</v>
      </c>
      <c r="K68" s="6" t="s">
        <v>28</v>
      </c>
      <c r="L68" s="6">
        <v>158</v>
      </c>
      <c r="M68" s="6">
        <v>158</v>
      </c>
      <c r="N68" s="6" t="s">
        <v>182</v>
      </c>
      <c r="O68" s="6" t="s">
        <v>30</v>
      </c>
      <c r="P68" s="6" t="s">
        <v>31</v>
      </c>
      <c r="Q68" s="6">
        <v>0</v>
      </c>
      <c r="R68" s="8">
        <v>44271</v>
      </c>
      <c r="S68" s="7">
        <v>44287</v>
      </c>
      <c r="T68" s="6" t="s">
        <v>32</v>
      </c>
      <c r="U68" s="6">
        <v>158</v>
      </c>
      <c r="V68" s="6">
        <v>0</v>
      </c>
      <c r="W68" s="6">
        <v>0</v>
      </c>
      <c r="X68" s="6">
        <v>2020596</v>
      </c>
    </row>
    <row r="69" s="6" customFormat="1" spans="1:24">
      <c r="A69" s="6">
        <v>14621965798</v>
      </c>
      <c r="B69" s="6" t="s">
        <v>24</v>
      </c>
      <c r="C69" s="6" t="s">
        <v>25</v>
      </c>
      <c r="D69" s="6" t="s">
        <v>157</v>
      </c>
      <c r="E69" s="6" t="s">
        <v>183</v>
      </c>
      <c r="F69" s="7">
        <v>44271</v>
      </c>
      <c r="G69" s="7">
        <v>44272</v>
      </c>
      <c r="H69" s="6">
        <v>1</v>
      </c>
      <c r="I69" s="6">
        <v>1</v>
      </c>
      <c r="J69" s="6">
        <v>1</v>
      </c>
      <c r="K69" s="6" t="s">
        <v>28</v>
      </c>
      <c r="L69" s="6">
        <v>221</v>
      </c>
      <c r="M69" s="6">
        <v>221</v>
      </c>
      <c r="N69" s="6" t="s">
        <v>184</v>
      </c>
      <c r="O69" s="6" t="s">
        <v>30</v>
      </c>
      <c r="P69" s="6" t="s">
        <v>31</v>
      </c>
      <c r="Q69" s="6">
        <v>0</v>
      </c>
      <c r="R69" s="8">
        <v>44271</v>
      </c>
      <c r="S69" s="7">
        <v>44287</v>
      </c>
      <c r="T69" s="6" t="s">
        <v>32</v>
      </c>
      <c r="U69" s="6">
        <v>221</v>
      </c>
      <c r="V69" s="6">
        <v>0</v>
      </c>
      <c r="W69" s="6">
        <v>0</v>
      </c>
      <c r="X69" s="6">
        <v>2020620</v>
      </c>
    </row>
    <row r="70" s="6" customFormat="1" spans="1:24">
      <c r="A70" s="6">
        <v>14622003315</v>
      </c>
      <c r="B70" s="6" t="s">
        <v>24</v>
      </c>
      <c r="C70" s="6" t="s">
        <v>25</v>
      </c>
      <c r="D70" s="6" t="s">
        <v>185</v>
      </c>
      <c r="E70" s="6" t="s">
        <v>186</v>
      </c>
      <c r="F70" s="7">
        <v>44271</v>
      </c>
      <c r="G70" s="7">
        <v>44272</v>
      </c>
      <c r="H70" s="6">
        <v>1</v>
      </c>
      <c r="I70" s="6">
        <v>1</v>
      </c>
      <c r="J70" s="6">
        <v>1</v>
      </c>
      <c r="K70" s="6" t="s">
        <v>28</v>
      </c>
      <c r="L70" s="6">
        <v>209</v>
      </c>
      <c r="M70" s="6">
        <v>209</v>
      </c>
      <c r="N70" s="6" t="s">
        <v>187</v>
      </c>
      <c r="O70" s="6" t="s">
        <v>30</v>
      </c>
      <c r="P70" s="6" t="s">
        <v>31</v>
      </c>
      <c r="Q70" s="6">
        <v>0</v>
      </c>
      <c r="R70" s="8">
        <v>44271</v>
      </c>
      <c r="S70" s="7">
        <v>44287</v>
      </c>
      <c r="T70" s="6" t="s">
        <v>32</v>
      </c>
      <c r="U70" s="6">
        <v>209</v>
      </c>
      <c r="V70" s="6">
        <v>0</v>
      </c>
      <c r="W70" s="6">
        <v>0</v>
      </c>
      <c r="X70" s="6">
        <v>2020628</v>
      </c>
    </row>
    <row r="71" s="6" customFormat="1" spans="1:24">
      <c r="A71" s="6">
        <v>14622234851</v>
      </c>
      <c r="B71" s="6" t="s">
        <v>24</v>
      </c>
      <c r="C71" s="6" t="s">
        <v>25</v>
      </c>
      <c r="D71" s="6" t="s">
        <v>143</v>
      </c>
      <c r="E71" s="6" t="s">
        <v>188</v>
      </c>
      <c r="F71" s="7">
        <v>44271</v>
      </c>
      <c r="G71" s="7">
        <v>44272</v>
      </c>
      <c r="H71" s="6">
        <v>1</v>
      </c>
      <c r="I71" s="6">
        <v>1</v>
      </c>
      <c r="J71" s="6">
        <v>1</v>
      </c>
      <c r="K71" s="6" t="s">
        <v>28</v>
      </c>
      <c r="L71" s="6">
        <v>159</v>
      </c>
      <c r="M71" s="6">
        <v>159</v>
      </c>
      <c r="N71" s="6" t="s">
        <v>189</v>
      </c>
      <c r="O71" s="6" t="s">
        <v>30</v>
      </c>
      <c r="P71" s="6" t="s">
        <v>31</v>
      </c>
      <c r="Q71" s="6">
        <v>0</v>
      </c>
      <c r="R71" s="8">
        <v>44271</v>
      </c>
      <c r="S71" s="7">
        <v>44287</v>
      </c>
      <c r="T71" s="6" t="s">
        <v>32</v>
      </c>
      <c r="U71" s="6">
        <v>159</v>
      </c>
      <c r="V71" s="6">
        <v>0</v>
      </c>
      <c r="W71" s="6">
        <v>0</v>
      </c>
      <c r="X71" s="6">
        <v>2020720</v>
      </c>
    </row>
    <row r="72" s="6" customFormat="1" spans="1:24">
      <c r="A72" s="6">
        <v>14622254728</v>
      </c>
      <c r="B72" s="6" t="s">
        <v>24</v>
      </c>
      <c r="C72" s="6" t="s">
        <v>25</v>
      </c>
      <c r="D72" s="6" t="s">
        <v>69</v>
      </c>
      <c r="E72" s="6" t="s">
        <v>190</v>
      </c>
      <c r="F72" s="7">
        <v>44271</v>
      </c>
      <c r="G72" s="7">
        <v>44272</v>
      </c>
      <c r="H72" s="6">
        <v>1</v>
      </c>
      <c r="I72" s="6">
        <v>1</v>
      </c>
      <c r="J72" s="6">
        <v>1</v>
      </c>
      <c r="K72" s="6" t="s">
        <v>28</v>
      </c>
      <c r="L72" s="6">
        <v>282</v>
      </c>
      <c r="M72" s="6">
        <v>282</v>
      </c>
      <c r="N72" s="6" t="s">
        <v>191</v>
      </c>
      <c r="O72" s="6" t="s">
        <v>30</v>
      </c>
      <c r="P72" s="6" t="s">
        <v>31</v>
      </c>
      <c r="Q72" s="6">
        <v>0</v>
      </c>
      <c r="R72" s="8">
        <v>44271</v>
      </c>
      <c r="S72" s="7">
        <v>44287</v>
      </c>
      <c r="T72" s="6" t="s">
        <v>32</v>
      </c>
      <c r="U72" s="6">
        <v>282</v>
      </c>
      <c r="V72" s="6">
        <v>0</v>
      </c>
      <c r="W72" s="6">
        <v>0</v>
      </c>
      <c r="X72" s="6">
        <v>2020725</v>
      </c>
    </row>
    <row r="73" s="6" customFormat="1" spans="1:24">
      <c r="A73" s="6">
        <v>14622329816</v>
      </c>
      <c r="B73" s="6" t="s">
        <v>24</v>
      </c>
      <c r="C73" s="6" t="s">
        <v>25</v>
      </c>
      <c r="D73" s="6" t="s">
        <v>157</v>
      </c>
      <c r="E73" s="6" t="s">
        <v>83</v>
      </c>
      <c r="F73" s="7">
        <v>44271</v>
      </c>
      <c r="G73" s="7">
        <v>44272</v>
      </c>
      <c r="H73" s="6">
        <v>1</v>
      </c>
      <c r="I73" s="6">
        <v>1</v>
      </c>
      <c r="J73" s="6">
        <v>1</v>
      </c>
      <c r="K73" s="6" t="s">
        <v>28</v>
      </c>
      <c r="L73" s="6">
        <v>246</v>
      </c>
      <c r="M73" s="6">
        <v>246</v>
      </c>
      <c r="N73" s="6" t="s">
        <v>192</v>
      </c>
      <c r="O73" s="6" t="s">
        <v>30</v>
      </c>
      <c r="P73" s="6" t="s">
        <v>31</v>
      </c>
      <c r="Q73" s="6">
        <v>0</v>
      </c>
      <c r="R73" s="8">
        <v>44271</v>
      </c>
      <c r="S73" s="7">
        <v>44287</v>
      </c>
      <c r="T73" s="6" t="s">
        <v>32</v>
      </c>
      <c r="U73" s="6">
        <v>246</v>
      </c>
      <c r="V73" s="6">
        <v>0</v>
      </c>
      <c r="W73" s="6">
        <v>0</v>
      </c>
      <c r="X73" s="6">
        <v>2020750</v>
      </c>
    </row>
    <row r="74" s="6" customFormat="1" spans="1:24">
      <c r="A74" s="6">
        <v>14622363230</v>
      </c>
      <c r="B74" s="6" t="s">
        <v>24</v>
      </c>
      <c r="C74" s="6" t="s">
        <v>25</v>
      </c>
      <c r="D74" s="6" t="s">
        <v>157</v>
      </c>
      <c r="E74" s="6" t="s">
        <v>193</v>
      </c>
      <c r="F74" s="7">
        <v>44271</v>
      </c>
      <c r="G74" s="7">
        <v>44272</v>
      </c>
      <c r="H74" s="6">
        <v>1</v>
      </c>
      <c r="I74" s="6">
        <v>1</v>
      </c>
      <c r="J74" s="6">
        <v>1</v>
      </c>
      <c r="K74" s="6" t="s">
        <v>28</v>
      </c>
      <c r="L74" s="6">
        <v>263</v>
      </c>
      <c r="M74" s="6">
        <v>263</v>
      </c>
      <c r="N74" s="6" t="s">
        <v>194</v>
      </c>
      <c r="O74" s="6" t="s">
        <v>30</v>
      </c>
      <c r="P74" s="6" t="s">
        <v>31</v>
      </c>
      <c r="Q74" s="6">
        <v>0</v>
      </c>
      <c r="R74" s="8">
        <v>44271</v>
      </c>
      <c r="S74" s="7">
        <v>44287</v>
      </c>
      <c r="T74" s="6" t="s">
        <v>32</v>
      </c>
      <c r="U74" s="6">
        <v>263</v>
      </c>
      <c r="V74" s="6">
        <v>0</v>
      </c>
      <c r="W74" s="6">
        <v>0</v>
      </c>
      <c r="X74" s="6">
        <v>2020762</v>
      </c>
    </row>
    <row r="75" s="6" customFormat="1" spans="1:23">
      <c r="A75" s="6">
        <v>14622531304</v>
      </c>
      <c r="B75" s="6" t="s">
        <v>24</v>
      </c>
      <c r="C75" s="6" t="s">
        <v>25</v>
      </c>
      <c r="D75" s="6" t="s">
        <v>195</v>
      </c>
      <c r="E75" s="6" t="s">
        <v>196</v>
      </c>
      <c r="F75" s="7">
        <v>44271</v>
      </c>
      <c r="G75" s="7">
        <v>44272</v>
      </c>
      <c r="H75" s="6">
        <v>1</v>
      </c>
      <c r="I75" s="6">
        <v>1</v>
      </c>
      <c r="J75" s="6">
        <v>1</v>
      </c>
      <c r="K75" s="6" t="s">
        <v>28</v>
      </c>
      <c r="L75" s="6">
        <v>290</v>
      </c>
      <c r="M75" s="6">
        <v>290</v>
      </c>
      <c r="N75" s="6" t="s">
        <v>197</v>
      </c>
      <c r="O75" s="6" t="s">
        <v>30</v>
      </c>
      <c r="P75" s="6" t="s">
        <v>31</v>
      </c>
      <c r="Q75" s="6">
        <v>0</v>
      </c>
      <c r="R75" s="8">
        <v>44271</v>
      </c>
      <c r="S75" s="7">
        <v>44287</v>
      </c>
      <c r="T75" s="6" t="s">
        <v>32</v>
      </c>
      <c r="U75" s="6">
        <v>290</v>
      </c>
      <c r="V75" s="6">
        <v>0</v>
      </c>
      <c r="W75" s="6">
        <v>0</v>
      </c>
    </row>
    <row r="76" s="6" customFormat="1" spans="1:24">
      <c r="A76" s="6">
        <v>14622673896</v>
      </c>
      <c r="B76" s="6" t="s">
        <v>24</v>
      </c>
      <c r="C76" s="6" t="s">
        <v>25</v>
      </c>
      <c r="D76" s="6" t="s">
        <v>198</v>
      </c>
      <c r="E76" s="6" t="s">
        <v>59</v>
      </c>
      <c r="F76" s="7">
        <v>44271</v>
      </c>
      <c r="G76" s="7">
        <v>44272</v>
      </c>
      <c r="H76" s="6">
        <v>1</v>
      </c>
      <c r="I76" s="6">
        <v>1</v>
      </c>
      <c r="J76" s="6">
        <v>1</v>
      </c>
      <c r="K76" s="6" t="s">
        <v>28</v>
      </c>
      <c r="L76" s="6">
        <v>114</v>
      </c>
      <c r="M76" s="6">
        <v>114</v>
      </c>
      <c r="N76" s="6" t="s">
        <v>199</v>
      </c>
      <c r="O76" s="6" t="s">
        <v>30</v>
      </c>
      <c r="P76" s="6" t="s">
        <v>31</v>
      </c>
      <c r="Q76" s="6">
        <v>0</v>
      </c>
      <c r="R76" s="8">
        <v>44271</v>
      </c>
      <c r="S76" s="7">
        <v>44287</v>
      </c>
      <c r="T76" s="6" t="s">
        <v>32</v>
      </c>
      <c r="U76" s="6">
        <v>114</v>
      </c>
      <c r="V76" s="6">
        <v>0</v>
      </c>
      <c r="W76" s="6">
        <v>0</v>
      </c>
      <c r="X76" s="6">
        <v>2020890</v>
      </c>
    </row>
    <row r="77" s="6" customFormat="1" spans="1:24">
      <c r="A77" s="6">
        <v>14451632995</v>
      </c>
      <c r="B77" s="6" t="s">
        <v>24</v>
      </c>
      <c r="C77" s="6" t="s">
        <v>200</v>
      </c>
      <c r="D77" s="6" t="s">
        <v>201</v>
      </c>
      <c r="E77" s="6" t="s">
        <v>202</v>
      </c>
      <c r="F77" s="7">
        <v>44251</v>
      </c>
      <c r="G77" s="7">
        <v>44252</v>
      </c>
      <c r="H77" s="6">
        <v>1</v>
      </c>
      <c r="I77" s="6">
        <v>1</v>
      </c>
      <c r="J77" s="6">
        <v>1</v>
      </c>
      <c r="K77" s="6" t="s">
        <v>28</v>
      </c>
      <c r="L77" s="6">
        <v>-783</v>
      </c>
      <c r="M77" s="6">
        <v>-783</v>
      </c>
      <c r="N77" s="6" t="s">
        <v>203</v>
      </c>
      <c r="O77" s="6" t="s">
        <v>30</v>
      </c>
      <c r="P77" s="6" t="s">
        <v>31</v>
      </c>
      <c r="Q77" s="6">
        <v>0</v>
      </c>
      <c r="R77" s="8">
        <v>44250</v>
      </c>
      <c r="S77" s="7">
        <v>44287</v>
      </c>
      <c r="T77" s="6" t="s">
        <v>32</v>
      </c>
      <c r="U77" s="6">
        <v>-783</v>
      </c>
      <c r="V77" s="6">
        <v>0</v>
      </c>
      <c r="W77" s="6">
        <v>0</v>
      </c>
      <c r="X77" s="6">
        <v>1989522</v>
      </c>
    </row>
    <row r="78" s="6" customFormat="1" spans="1:23">
      <c r="A78" s="6">
        <v>14412031828</v>
      </c>
      <c r="B78" s="6" t="s">
        <v>24</v>
      </c>
      <c r="C78" s="6" t="s">
        <v>200</v>
      </c>
      <c r="D78" s="6" t="s">
        <v>204</v>
      </c>
      <c r="E78" s="6" t="s">
        <v>186</v>
      </c>
      <c r="F78" s="7">
        <v>44243</v>
      </c>
      <c r="G78" s="7">
        <v>44244</v>
      </c>
      <c r="H78" s="6">
        <v>1</v>
      </c>
      <c r="I78" s="6">
        <v>1</v>
      </c>
      <c r="J78" s="6">
        <v>1</v>
      </c>
      <c r="K78" s="6" t="s">
        <v>28</v>
      </c>
      <c r="L78" s="6">
        <v>-852</v>
      </c>
      <c r="M78" s="6">
        <v>-852</v>
      </c>
      <c r="N78" s="6" t="s">
        <v>205</v>
      </c>
      <c r="O78" s="6" t="s">
        <v>30</v>
      </c>
      <c r="P78" s="6" t="s">
        <v>31</v>
      </c>
      <c r="Q78" s="6">
        <v>0</v>
      </c>
      <c r="R78" s="8">
        <v>44242</v>
      </c>
      <c r="S78" s="7">
        <v>44287</v>
      </c>
      <c r="T78" s="6" t="s">
        <v>32</v>
      </c>
      <c r="U78" s="6">
        <v>-852</v>
      </c>
      <c r="V78" s="6">
        <v>0</v>
      </c>
      <c r="W78" s="6">
        <v>0</v>
      </c>
    </row>
    <row r="79" s="6" customFormat="1" spans="1:24">
      <c r="A79" s="6">
        <v>14404490275</v>
      </c>
      <c r="B79" s="6" t="s">
        <v>24</v>
      </c>
      <c r="C79" s="6" t="s">
        <v>200</v>
      </c>
      <c r="D79" s="6" t="s">
        <v>206</v>
      </c>
      <c r="E79" s="6" t="s">
        <v>207</v>
      </c>
      <c r="F79" s="7">
        <v>44244</v>
      </c>
      <c r="G79" s="7">
        <v>44245</v>
      </c>
      <c r="H79" s="6">
        <v>1</v>
      </c>
      <c r="I79" s="6">
        <v>1</v>
      </c>
      <c r="J79" s="6">
        <v>1</v>
      </c>
      <c r="K79" s="6" t="s">
        <v>28</v>
      </c>
      <c r="L79" s="6">
        <v>-4008</v>
      </c>
      <c r="M79" s="6">
        <v>-4008</v>
      </c>
      <c r="N79" s="6" t="s">
        <v>208</v>
      </c>
      <c r="O79" s="6" t="s">
        <v>30</v>
      </c>
      <c r="P79" s="6" t="s">
        <v>31</v>
      </c>
      <c r="Q79" s="6">
        <v>0</v>
      </c>
      <c r="R79" s="8">
        <v>44241</v>
      </c>
      <c r="S79" s="7">
        <v>44287</v>
      </c>
      <c r="T79" s="6" t="s">
        <v>32</v>
      </c>
      <c r="U79" s="6">
        <v>-4008</v>
      </c>
      <c r="V79" s="6">
        <v>0</v>
      </c>
      <c r="W79" s="6">
        <v>0</v>
      </c>
      <c r="X79" s="6">
        <v>1981821</v>
      </c>
    </row>
    <row r="80" s="6" customFormat="1" spans="1:24">
      <c r="A80" s="6">
        <v>14447060349</v>
      </c>
      <c r="B80" s="6" t="s">
        <v>24</v>
      </c>
      <c r="C80" s="6" t="s">
        <v>209</v>
      </c>
      <c r="D80" s="6" t="s">
        <v>210</v>
      </c>
      <c r="E80" s="6" t="s">
        <v>211</v>
      </c>
      <c r="F80" s="7">
        <v>44249</v>
      </c>
      <c r="G80" s="7">
        <v>44250</v>
      </c>
      <c r="H80" s="6">
        <v>1</v>
      </c>
      <c r="I80" s="6">
        <v>1</v>
      </c>
      <c r="J80" s="6">
        <v>1</v>
      </c>
      <c r="K80" s="6" t="s">
        <v>28</v>
      </c>
      <c r="L80" s="6">
        <v>551</v>
      </c>
      <c r="M80" s="6">
        <v>551</v>
      </c>
      <c r="N80" s="6" t="s">
        <v>212</v>
      </c>
      <c r="O80" s="6" t="s">
        <v>30</v>
      </c>
      <c r="P80" s="6" t="s">
        <v>31</v>
      </c>
      <c r="Q80" s="6">
        <v>0</v>
      </c>
      <c r="R80" s="8">
        <v>44249</v>
      </c>
      <c r="S80" s="7">
        <v>44287</v>
      </c>
      <c r="T80" s="6" t="s">
        <v>32</v>
      </c>
      <c r="U80" s="6">
        <v>551</v>
      </c>
      <c r="V80" s="6">
        <v>0</v>
      </c>
      <c r="W80" s="6">
        <v>0</v>
      </c>
      <c r="X80" s="6">
        <v>1988925</v>
      </c>
    </row>
    <row r="81" s="6" customFormat="1" spans="1:23">
      <c r="A81" s="6">
        <v>14433650349</v>
      </c>
      <c r="B81" s="6" t="s">
        <v>24</v>
      </c>
      <c r="C81" s="6" t="s">
        <v>200</v>
      </c>
      <c r="D81" s="6" t="s">
        <v>213</v>
      </c>
      <c r="E81" s="6" t="s">
        <v>214</v>
      </c>
      <c r="F81" s="7">
        <v>44250</v>
      </c>
      <c r="G81" s="7">
        <v>44252</v>
      </c>
      <c r="H81" s="6">
        <v>2</v>
      </c>
      <c r="I81" s="6">
        <v>2</v>
      </c>
      <c r="J81" s="6">
        <v>4</v>
      </c>
      <c r="K81" s="6" t="s">
        <v>28</v>
      </c>
      <c r="L81" s="6">
        <v>-2736</v>
      </c>
      <c r="M81" s="6">
        <v>-2736</v>
      </c>
      <c r="N81" s="6" t="s">
        <v>215</v>
      </c>
      <c r="O81" s="6" t="s">
        <v>30</v>
      </c>
      <c r="P81" s="6" t="s">
        <v>31</v>
      </c>
      <c r="Q81" s="6">
        <v>0</v>
      </c>
      <c r="R81" s="8">
        <v>44247</v>
      </c>
      <c r="S81" s="7">
        <v>44287</v>
      </c>
      <c r="T81" s="6" t="s">
        <v>32</v>
      </c>
      <c r="U81" s="6">
        <v>-2736</v>
      </c>
      <c r="V81" s="6">
        <v>0</v>
      </c>
      <c r="W81" s="6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abSelected="1" topLeftCell="A44" workbookViewId="0">
      <selection activeCell="N71" sqref="N71"/>
    </sheetView>
  </sheetViews>
  <sheetFormatPr defaultColWidth="9" defaultRowHeight="13.5"/>
  <cols>
    <col min="1" max="1" width="13.375" style="6" customWidth="1"/>
    <col min="2" max="2" width="10" style="6" customWidth="1"/>
    <col min="3" max="3" width="11" style="6" customWidth="1"/>
    <col min="4" max="16364" width="9" style="6"/>
  </cols>
  <sheetData>
    <row r="1" s="6" customFormat="1" spans="1:8">
      <c r="A1" s="6" t="s">
        <v>0</v>
      </c>
      <c r="B1" s="6" t="s">
        <v>5</v>
      </c>
      <c r="C1" s="6" t="s">
        <v>6</v>
      </c>
      <c r="D1" s="6" t="s">
        <v>12</v>
      </c>
      <c r="H1" s="6" t="s">
        <v>216</v>
      </c>
    </row>
    <row r="2" s="6" customFormat="1" spans="1:8">
      <c r="A2" s="6">
        <v>14508689228</v>
      </c>
      <c r="B2" s="7">
        <v>44271</v>
      </c>
      <c r="C2" s="7">
        <v>44272</v>
      </c>
      <c r="D2" s="6">
        <v>0</v>
      </c>
      <c r="E2" s="6" t="str">
        <f>VLOOKUP(A2,HOP!A:H,8,0)</f>
        <v>0.00</v>
      </c>
      <c r="F2" s="6">
        <f>VLOOKUP(A2,HOP!A:B,2,0)</f>
        <v>2001774</v>
      </c>
      <c r="G2" s="6">
        <f t="shared" ref="G2:G9" si="0">D2-E2</f>
        <v>0</v>
      </c>
      <c r="H2" s="6" t="str">
        <f>$H$1&amp;F2</f>
        <v>，2001774</v>
      </c>
    </row>
    <row r="3" s="6" customFormat="1" spans="1:8">
      <c r="A3" s="6">
        <v>14580194199</v>
      </c>
      <c r="B3" s="7">
        <v>44271</v>
      </c>
      <c r="C3" s="7">
        <v>44272</v>
      </c>
      <c r="D3" s="6">
        <v>0</v>
      </c>
      <c r="E3" s="6" t="str">
        <f>VLOOKUP(A3,HOP!A:H,8,0)</f>
        <v>0.00</v>
      </c>
      <c r="F3" s="6">
        <f>VLOOKUP(A3,HOP!A:B,2,0)</f>
        <v>2013588</v>
      </c>
      <c r="G3" s="6">
        <f t="shared" si="0"/>
        <v>0</v>
      </c>
      <c r="H3" s="6" t="str">
        <f>$H$1&amp;F3</f>
        <v>，2013588</v>
      </c>
    </row>
    <row r="4" s="6" customFormat="1" spans="1:8">
      <c r="A4" s="6">
        <v>14587201751</v>
      </c>
      <c r="B4" s="7">
        <v>44271</v>
      </c>
      <c r="C4" s="7">
        <v>44272</v>
      </c>
      <c r="D4" s="6">
        <v>0</v>
      </c>
      <c r="E4" s="6" t="str">
        <f>VLOOKUP(A4,HOP!A:H,8,0)</f>
        <v>0.00</v>
      </c>
      <c r="F4" s="6">
        <f>VLOOKUP(A4,HOP!A:B,2,0)</f>
        <v>2014849</v>
      </c>
      <c r="G4" s="6">
        <f t="shared" si="0"/>
        <v>0</v>
      </c>
      <c r="H4" s="6" t="str">
        <f>$H$1&amp;F4</f>
        <v>，2014849</v>
      </c>
    </row>
    <row r="5" s="6" customFormat="1" spans="1:8">
      <c r="A5" s="6">
        <v>14595089194</v>
      </c>
      <c r="B5" s="7">
        <v>44270</v>
      </c>
      <c r="C5" s="7">
        <v>44272</v>
      </c>
      <c r="D5" s="6">
        <v>236</v>
      </c>
      <c r="E5" s="6" t="str">
        <f>VLOOKUP(A5,HOP!A:H,8,0)</f>
        <v>236.00</v>
      </c>
      <c r="F5" s="6">
        <f>VLOOKUP(A5,HOP!A:B,2,0)</f>
        <v>2016447</v>
      </c>
      <c r="G5" s="6">
        <f t="shared" si="0"/>
        <v>0</v>
      </c>
      <c r="H5" s="6" t="str">
        <f>$H$1&amp;F5</f>
        <v>，2016447</v>
      </c>
    </row>
    <row r="6" s="6" customFormat="1" spans="1:8">
      <c r="A6" s="6">
        <v>14601207850</v>
      </c>
      <c r="B6" s="7">
        <v>44271</v>
      </c>
      <c r="C6" s="7">
        <v>44272</v>
      </c>
      <c r="D6" s="6">
        <v>282</v>
      </c>
      <c r="E6" s="6" t="str">
        <f>VLOOKUP(A6,HOP!A:H,8,0)</f>
        <v>282.00</v>
      </c>
      <c r="F6" s="6">
        <f>VLOOKUP(A6,HOP!A:B,2,0)</f>
        <v>2017324</v>
      </c>
      <c r="G6" s="6">
        <f t="shared" si="0"/>
        <v>0</v>
      </c>
      <c r="H6" s="6" t="str">
        <f>$H$1&amp;F6</f>
        <v>，2017324</v>
      </c>
    </row>
    <row r="7" s="6" customFormat="1" spans="1:8">
      <c r="A7" s="6">
        <v>14601709799</v>
      </c>
      <c r="B7" s="7">
        <v>44271</v>
      </c>
      <c r="C7" s="7">
        <v>44272</v>
      </c>
      <c r="D7" s="6">
        <v>212</v>
      </c>
      <c r="E7" s="6" t="str">
        <f>VLOOKUP(A7,HOP!A:H,8,0)</f>
        <v>212.00</v>
      </c>
      <c r="F7" s="6">
        <f>VLOOKUP(A7,HOP!A:B,2,0)</f>
        <v>2017538</v>
      </c>
      <c r="G7" s="6">
        <f t="shared" si="0"/>
        <v>0</v>
      </c>
      <c r="H7" s="6" t="str">
        <f>$H$1&amp;F7</f>
        <v>，2017538</v>
      </c>
    </row>
    <row r="8" s="6" customFormat="1" spans="1:8">
      <c r="A8" s="6">
        <v>14606361401</v>
      </c>
      <c r="B8" s="7">
        <v>44271</v>
      </c>
      <c r="C8" s="7">
        <v>44272</v>
      </c>
      <c r="D8" s="6">
        <v>282</v>
      </c>
      <c r="E8" s="6" t="str">
        <f>VLOOKUP(A8,HOP!A:H,8,0)</f>
        <v>282.00</v>
      </c>
      <c r="F8" s="6">
        <f>VLOOKUP(A8,HOP!A:B,2,0)</f>
        <v>2017837</v>
      </c>
      <c r="G8" s="6">
        <f t="shared" si="0"/>
        <v>0</v>
      </c>
      <c r="H8" s="6" t="str">
        <f>$H$1&amp;F8</f>
        <v>，2017837</v>
      </c>
    </row>
    <row r="9" s="6" customFormat="1" spans="1:8">
      <c r="A9" s="6">
        <v>14607645550</v>
      </c>
      <c r="B9" s="7">
        <v>44271</v>
      </c>
      <c r="C9" s="7">
        <v>44272</v>
      </c>
      <c r="D9" s="6">
        <v>168</v>
      </c>
      <c r="E9" s="6" t="str">
        <f>VLOOKUP(A9,HOP!A:H,8,0)</f>
        <v>168.00</v>
      </c>
      <c r="F9" s="6">
        <f>VLOOKUP(A9,HOP!A:B,2,0)</f>
        <v>2018207</v>
      </c>
      <c r="G9" s="6">
        <f t="shared" si="0"/>
        <v>0</v>
      </c>
      <c r="H9" s="6" t="str">
        <f>$H$1&amp;F9</f>
        <v>，2018207</v>
      </c>
    </row>
    <row r="10" s="6" customFormat="1" spans="1:8">
      <c r="A10" s="6">
        <v>14609567053</v>
      </c>
      <c r="B10" s="7">
        <v>44271</v>
      </c>
      <c r="C10" s="7">
        <v>44272</v>
      </c>
      <c r="D10" s="6">
        <v>122</v>
      </c>
      <c r="E10" s="6" t="str">
        <f>VLOOKUP(A10,HOP!A:H,8,0)</f>
        <v>122.00</v>
      </c>
      <c r="F10" s="6">
        <f>VLOOKUP(A10,HOP!A:B,2,0)</f>
        <v>2018851</v>
      </c>
      <c r="G10" s="6">
        <f t="shared" ref="G10:G32" si="1">D10-E10</f>
        <v>0</v>
      </c>
      <c r="H10" s="6" t="str">
        <f t="shared" ref="H10:H31" si="2">$H$1&amp;F10</f>
        <v>，2018851</v>
      </c>
    </row>
    <row r="11" s="6" customFormat="1" spans="1:8">
      <c r="A11" s="6">
        <v>14613200789</v>
      </c>
      <c r="B11" s="7">
        <v>44271</v>
      </c>
      <c r="C11" s="7">
        <v>44272</v>
      </c>
      <c r="D11" s="6">
        <v>205</v>
      </c>
      <c r="E11" s="6" t="str">
        <f>VLOOKUP(A11,HOP!A:H,8,0)</f>
        <v>205.00</v>
      </c>
      <c r="F11" s="6">
        <f>VLOOKUP(A11,HOP!A:B,2,0)</f>
        <v>2018921</v>
      </c>
      <c r="G11" s="6">
        <f t="shared" si="1"/>
        <v>0</v>
      </c>
      <c r="H11" s="6" t="str">
        <f t="shared" si="2"/>
        <v>，2018921</v>
      </c>
    </row>
    <row r="12" s="6" customFormat="1" spans="1:8">
      <c r="A12" s="6">
        <v>14615607482</v>
      </c>
      <c r="B12" s="7">
        <v>44271</v>
      </c>
      <c r="C12" s="7">
        <v>44272</v>
      </c>
      <c r="D12" s="6">
        <v>177</v>
      </c>
      <c r="E12" s="6" t="str">
        <f>VLOOKUP(A12,HOP!A:H,8,0)</f>
        <v>177.00</v>
      </c>
      <c r="F12" s="6">
        <f>VLOOKUP(A12,HOP!A:B,2,0)</f>
        <v>2019741</v>
      </c>
      <c r="G12" s="6">
        <f t="shared" si="1"/>
        <v>0</v>
      </c>
      <c r="H12" s="6" t="str">
        <f t="shared" si="2"/>
        <v>，2019741</v>
      </c>
    </row>
    <row r="13" s="6" customFormat="1" spans="1:8">
      <c r="A13" s="6">
        <v>14615640124</v>
      </c>
      <c r="B13" s="7">
        <v>44271</v>
      </c>
      <c r="C13" s="7">
        <v>44272</v>
      </c>
      <c r="D13" s="6">
        <v>115</v>
      </c>
      <c r="E13" s="6" t="str">
        <f>VLOOKUP(A13,HOP!A:H,8,0)</f>
        <v>115.00</v>
      </c>
      <c r="F13" s="6">
        <f>VLOOKUP(A13,HOP!A:B,2,0)</f>
        <v>2019750</v>
      </c>
      <c r="G13" s="6">
        <f t="shared" si="1"/>
        <v>0</v>
      </c>
      <c r="H13" s="6" t="str">
        <f t="shared" si="2"/>
        <v>，2019750</v>
      </c>
    </row>
    <row r="14" s="6" customFormat="1" spans="1:8">
      <c r="A14" s="6">
        <v>14615673805</v>
      </c>
      <c r="B14" s="7">
        <v>44271</v>
      </c>
      <c r="C14" s="7">
        <v>44272</v>
      </c>
      <c r="D14" s="6">
        <v>362</v>
      </c>
      <c r="E14" s="6" t="str">
        <f>VLOOKUP(A14,HOP!A:H,8,0)</f>
        <v>362.00</v>
      </c>
      <c r="F14" s="6">
        <f>VLOOKUP(A14,HOP!A:B,2,0)</f>
        <v>2019757</v>
      </c>
      <c r="G14" s="6">
        <f t="shared" si="1"/>
        <v>0</v>
      </c>
      <c r="H14" s="6" t="str">
        <f t="shared" si="2"/>
        <v>，2019757</v>
      </c>
    </row>
    <row r="15" s="6" customFormat="1" spans="1:8">
      <c r="A15" s="6">
        <v>14616257523</v>
      </c>
      <c r="B15" s="7">
        <v>44271</v>
      </c>
      <c r="C15" s="7">
        <v>44272</v>
      </c>
      <c r="D15" s="6">
        <v>135</v>
      </c>
      <c r="E15" s="6" t="str">
        <f>VLOOKUP(A15,HOP!A:H,8,0)</f>
        <v>135.00</v>
      </c>
      <c r="F15" s="6">
        <f>VLOOKUP(A15,HOP!A:B,2,0)</f>
        <v>2019897</v>
      </c>
      <c r="G15" s="6">
        <f t="shared" si="1"/>
        <v>0</v>
      </c>
      <c r="H15" s="6" t="str">
        <f t="shared" si="2"/>
        <v>，2019897</v>
      </c>
    </row>
    <row r="16" s="6" customFormat="1" spans="1:8">
      <c r="A16" s="6">
        <v>14616327528</v>
      </c>
      <c r="B16" s="7">
        <v>44271</v>
      </c>
      <c r="C16" s="7">
        <v>44272</v>
      </c>
      <c r="D16" s="6">
        <v>172</v>
      </c>
      <c r="E16" s="6" t="str">
        <f>VLOOKUP(A16,HOP!A:H,8,0)</f>
        <v>172.00</v>
      </c>
      <c r="F16" s="6">
        <f>VLOOKUP(A16,HOP!A:B,2,0)</f>
        <v>2019915</v>
      </c>
      <c r="G16" s="6">
        <f t="shared" si="1"/>
        <v>0</v>
      </c>
      <c r="H16" s="6" t="str">
        <f t="shared" si="2"/>
        <v>，2019915</v>
      </c>
    </row>
    <row r="17" s="6" customFormat="1" spans="1:8">
      <c r="A17" s="6">
        <v>14616462832</v>
      </c>
      <c r="B17" s="7">
        <v>44271</v>
      </c>
      <c r="C17" s="7">
        <v>44272</v>
      </c>
      <c r="D17" s="6">
        <v>135</v>
      </c>
      <c r="E17" s="6" t="str">
        <f>VLOOKUP(A17,HOP!A:H,8,0)</f>
        <v>135.00</v>
      </c>
      <c r="F17" s="6">
        <f>VLOOKUP(A17,HOP!A:B,2,0)</f>
        <v>2019950</v>
      </c>
      <c r="G17" s="6">
        <f t="shared" si="1"/>
        <v>0</v>
      </c>
      <c r="H17" s="6" t="str">
        <f t="shared" si="2"/>
        <v>，2019950</v>
      </c>
    </row>
    <row r="18" s="6" customFormat="1" spans="1:8">
      <c r="A18" s="6">
        <v>14616462470</v>
      </c>
      <c r="B18" s="7">
        <v>44271</v>
      </c>
      <c r="C18" s="7">
        <v>44272</v>
      </c>
      <c r="D18" s="6">
        <v>103</v>
      </c>
      <c r="E18" s="6" t="str">
        <f>VLOOKUP(A18,HOP!A:H,8,0)</f>
        <v>103.00</v>
      </c>
      <c r="F18" s="6">
        <f>VLOOKUP(A18,HOP!A:B,2,0)</f>
        <v>2019951</v>
      </c>
      <c r="G18" s="6">
        <f t="shared" si="1"/>
        <v>0</v>
      </c>
      <c r="H18" s="6" t="str">
        <f t="shared" si="2"/>
        <v>，2019951</v>
      </c>
    </row>
    <row r="19" s="6" customFormat="1" spans="1:8">
      <c r="A19" s="6">
        <v>14616468458</v>
      </c>
      <c r="B19" s="7">
        <v>44271</v>
      </c>
      <c r="C19" s="7">
        <v>44272</v>
      </c>
      <c r="D19" s="6">
        <v>152</v>
      </c>
      <c r="E19" s="6" t="str">
        <f>VLOOKUP(A19,HOP!A:H,8,0)</f>
        <v>152.00</v>
      </c>
      <c r="F19" s="6">
        <f>VLOOKUP(A19,HOP!A:B,2,0)</f>
        <v>2019953</v>
      </c>
      <c r="G19" s="6">
        <f t="shared" si="1"/>
        <v>0</v>
      </c>
      <c r="H19" s="6" t="str">
        <f t="shared" si="2"/>
        <v>，2019953</v>
      </c>
    </row>
    <row r="20" s="6" customFormat="1" spans="1:8">
      <c r="A20" s="6">
        <v>14616537519</v>
      </c>
      <c r="B20" s="7">
        <v>44271</v>
      </c>
      <c r="C20" s="7">
        <v>44272</v>
      </c>
      <c r="D20" s="6">
        <v>130</v>
      </c>
      <c r="E20" s="6" t="str">
        <f>VLOOKUP(A20,HOP!A:H,8,0)</f>
        <v>130.00</v>
      </c>
      <c r="F20" s="6">
        <f>VLOOKUP(A20,HOP!A:B,2,0)</f>
        <v>2019965</v>
      </c>
      <c r="G20" s="6">
        <f t="shared" si="1"/>
        <v>0</v>
      </c>
      <c r="H20" s="6" t="str">
        <f t="shared" si="2"/>
        <v>，2019965</v>
      </c>
    </row>
    <row r="21" s="6" customFormat="1" spans="1:8">
      <c r="A21" s="6">
        <v>14619187340</v>
      </c>
      <c r="B21" s="7">
        <v>44271</v>
      </c>
      <c r="C21" s="7">
        <v>44272</v>
      </c>
      <c r="D21" s="6">
        <v>307</v>
      </c>
      <c r="E21" s="6" t="str">
        <f>VLOOKUP(A21,HOP!A:H,8,0)</f>
        <v>307.00</v>
      </c>
      <c r="F21" s="6">
        <f>VLOOKUP(A21,HOP!A:B,2,0)</f>
        <v>2019991</v>
      </c>
      <c r="G21" s="6">
        <f t="shared" si="1"/>
        <v>0</v>
      </c>
      <c r="H21" s="6" t="str">
        <f t="shared" si="2"/>
        <v>，2019991</v>
      </c>
    </row>
    <row r="22" s="6" customFormat="1" spans="1:8">
      <c r="A22" s="6">
        <v>14619277012</v>
      </c>
      <c r="B22" s="7">
        <v>44271</v>
      </c>
      <c r="C22" s="7">
        <v>44272</v>
      </c>
      <c r="D22" s="6">
        <v>304</v>
      </c>
      <c r="E22" s="6" t="str">
        <f>VLOOKUP(A22,HOP!A:H,8,0)</f>
        <v>304.00</v>
      </c>
      <c r="F22" s="6">
        <f>VLOOKUP(A22,HOP!A:B,2,0)</f>
        <v>2019995</v>
      </c>
      <c r="G22" s="6">
        <f t="shared" si="1"/>
        <v>0</v>
      </c>
      <c r="H22" s="6" t="str">
        <f t="shared" si="2"/>
        <v>，2019995</v>
      </c>
    </row>
    <row r="23" s="6" customFormat="1" spans="1:8">
      <c r="A23" s="6">
        <v>14619526176</v>
      </c>
      <c r="B23" s="7">
        <v>44271</v>
      </c>
      <c r="C23" s="7">
        <v>44272</v>
      </c>
      <c r="D23" s="6">
        <v>0</v>
      </c>
      <c r="E23" s="6" t="str">
        <f>VLOOKUP(A23,HOP!A:H,8,0)</f>
        <v>0.00</v>
      </c>
      <c r="F23" s="6">
        <f>VLOOKUP(A23,HOP!A:B,2,0)</f>
        <v>2020014</v>
      </c>
      <c r="G23" s="6">
        <f t="shared" si="1"/>
        <v>0</v>
      </c>
      <c r="H23" s="6" t="str">
        <f t="shared" si="2"/>
        <v>，2020014</v>
      </c>
    </row>
    <row r="24" s="6" customFormat="1" spans="1:8">
      <c r="A24" s="6">
        <v>14619583143</v>
      </c>
      <c r="B24" s="7">
        <v>44271</v>
      </c>
      <c r="C24" s="7">
        <v>44272</v>
      </c>
      <c r="D24" s="6">
        <v>172</v>
      </c>
      <c r="E24" s="6" t="str">
        <f>VLOOKUP(A24,HOP!A:H,8,0)</f>
        <v>172.00</v>
      </c>
      <c r="F24" s="6">
        <f>VLOOKUP(A24,HOP!A:B,2,0)</f>
        <v>2020017</v>
      </c>
      <c r="G24" s="6">
        <f t="shared" si="1"/>
        <v>0</v>
      </c>
      <c r="H24" s="6" t="str">
        <f>$H$1&amp;F24</f>
        <v>，2020017</v>
      </c>
    </row>
    <row r="25" s="6" customFormat="1" spans="1:8">
      <c r="A25" s="6">
        <v>14619689688</v>
      </c>
      <c r="B25" s="7">
        <v>44271</v>
      </c>
      <c r="C25" s="7">
        <v>44272</v>
      </c>
      <c r="D25" s="6">
        <v>135</v>
      </c>
      <c r="E25" s="6" t="str">
        <f>VLOOKUP(A25,HOP!A:H,8,0)</f>
        <v>135.00</v>
      </c>
      <c r="F25" s="6">
        <f>VLOOKUP(A25,HOP!A:B,2,0)</f>
        <v>2020026</v>
      </c>
      <c r="G25" s="6">
        <f t="shared" si="1"/>
        <v>0</v>
      </c>
      <c r="H25" s="6" t="str">
        <f>$H$1&amp;F25</f>
        <v>，2020026</v>
      </c>
    </row>
    <row r="26" s="6" customFormat="1" spans="1:8">
      <c r="A26" s="6">
        <v>14619701980</v>
      </c>
      <c r="B26" s="7">
        <v>44271</v>
      </c>
      <c r="C26" s="7">
        <v>44272</v>
      </c>
      <c r="D26" s="6">
        <v>182</v>
      </c>
      <c r="E26" s="6" t="str">
        <f>VLOOKUP(A26,HOP!A:H,8,0)</f>
        <v>182.00</v>
      </c>
      <c r="F26" s="6">
        <f>VLOOKUP(A26,HOP!A:B,2,0)</f>
        <v>2020029</v>
      </c>
      <c r="G26" s="6">
        <f t="shared" si="1"/>
        <v>0</v>
      </c>
      <c r="H26" s="6" t="str">
        <f>$H$1&amp;F26</f>
        <v>，2020029</v>
      </c>
    </row>
    <row r="27" s="6" customFormat="1" spans="1:8">
      <c r="A27" s="6">
        <v>14619745145</v>
      </c>
      <c r="B27" s="7">
        <v>44271</v>
      </c>
      <c r="C27" s="7">
        <v>44272</v>
      </c>
      <c r="D27" s="6">
        <v>123</v>
      </c>
      <c r="E27" s="6" t="str">
        <f>VLOOKUP(A27,HOP!A:H,8,0)</f>
        <v>123.00</v>
      </c>
      <c r="F27" s="6">
        <f>VLOOKUP(A27,HOP!A:B,2,0)</f>
        <v>2020032</v>
      </c>
      <c r="G27" s="6">
        <f t="shared" si="1"/>
        <v>0</v>
      </c>
      <c r="H27" s="6" t="str">
        <f>$H$1&amp;F27</f>
        <v>，2020032</v>
      </c>
    </row>
    <row r="28" s="6" customFormat="1" spans="1:8">
      <c r="A28" s="6">
        <v>14619901363</v>
      </c>
      <c r="B28" s="7">
        <v>44271</v>
      </c>
      <c r="C28" s="7">
        <v>44272</v>
      </c>
      <c r="D28" s="6">
        <v>134</v>
      </c>
      <c r="E28" s="6" t="str">
        <f>VLOOKUP(A28,HOP!A:H,8,0)</f>
        <v>134.00</v>
      </c>
      <c r="F28" s="6">
        <f>VLOOKUP(A28,HOP!A:B,2,0)</f>
        <v>2020058</v>
      </c>
      <c r="G28" s="6">
        <f t="shared" si="1"/>
        <v>0</v>
      </c>
      <c r="H28" s="6" t="str">
        <f>$H$1&amp;F28</f>
        <v>，2020058</v>
      </c>
    </row>
    <row r="29" s="6" customFormat="1" spans="1:8">
      <c r="A29" s="6">
        <v>14620062419</v>
      </c>
      <c r="B29" s="7">
        <v>44271</v>
      </c>
      <c r="C29" s="7">
        <v>44272</v>
      </c>
      <c r="D29" s="6">
        <v>0</v>
      </c>
      <c r="E29" s="6" t="str">
        <f>VLOOKUP(A29,HOP!A:H,8,0)</f>
        <v>0.00</v>
      </c>
      <c r="F29" s="6">
        <f>VLOOKUP(A29,HOP!A:B,2,0)</f>
        <v>2020097</v>
      </c>
      <c r="G29" s="6">
        <f t="shared" si="1"/>
        <v>0</v>
      </c>
      <c r="H29" s="6" t="str">
        <f>$H$1&amp;F29</f>
        <v>，2020097</v>
      </c>
    </row>
    <row r="30" s="6" customFormat="1" spans="1:8">
      <c r="A30" s="6">
        <v>14620187523</v>
      </c>
      <c r="B30" s="7">
        <v>44271</v>
      </c>
      <c r="C30" s="7">
        <v>44272</v>
      </c>
      <c r="D30" s="6">
        <v>130</v>
      </c>
      <c r="E30" s="6" t="str">
        <f>VLOOKUP(A30,HOP!A:H,8,0)</f>
        <v>130.00</v>
      </c>
      <c r="F30" s="6">
        <f>VLOOKUP(A30,HOP!A:B,2,0)</f>
        <v>2020118</v>
      </c>
      <c r="G30" s="6">
        <f t="shared" si="1"/>
        <v>0</v>
      </c>
      <c r="H30" s="6" t="str">
        <f>$H$1&amp;F30</f>
        <v>，2020118</v>
      </c>
    </row>
    <row r="31" s="6" customFormat="1" spans="1:8">
      <c r="A31" s="6">
        <v>14620199502</v>
      </c>
      <c r="B31" s="7">
        <v>44271</v>
      </c>
      <c r="C31" s="7">
        <v>44272</v>
      </c>
      <c r="D31" s="6">
        <v>112</v>
      </c>
      <c r="E31" s="6" t="str">
        <f>VLOOKUP(A31,HOP!A:H,8,0)</f>
        <v>112.00</v>
      </c>
      <c r="F31" s="6">
        <f>VLOOKUP(A31,HOP!A:B,2,0)</f>
        <v>2020122</v>
      </c>
      <c r="G31" s="6">
        <f t="shared" si="1"/>
        <v>0</v>
      </c>
      <c r="H31" s="6" t="str">
        <f>$H$1&amp;F31</f>
        <v>，2020122</v>
      </c>
    </row>
    <row r="32" s="6" customFormat="1" spans="1:8">
      <c r="A32" s="6">
        <v>14620313048</v>
      </c>
      <c r="B32" s="7">
        <v>44271</v>
      </c>
      <c r="C32" s="7">
        <v>44272</v>
      </c>
      <c r="D32" s="6">
        <v>156</v>
      </c>
      <c r="E32" s="6" t="str">
        <f>VLOOKUP(A32,HOP!A:H,8,0)</f>
        <v>156.00</v>
      </c>
      <c r="F32" s="6">
        <f>VLOOKUP(A32,HOP!A:B,2,0)</f>
        <v>2020161</v>
      </c>
      <c r="G32" s="6">
        <f t="shared" si="1"/>
        <v>0</v>
      </c>
      <c r="H32" s="6" t="str">
        <f>$H$1&amp;F32</f>
        <v>，2020161</v>
      </c>
    </row>
    <row r="33" s="6" customFormat="1" spans="1:8">
      <c r="A33" s="6">
        <v>14620464057</v>
      </c>
      <c r="B33" s="7">
        <v>44271</v>
      </c>
      <c r="C33" s="7">
        <v>44272</v>
      </c>
      <c r="D33" s="6">
        <v>176</v>
      </c>
      <c r="E33" s="6" t="str">
        <f>VLOOKUP(A33,HOP!A:H,8,0)</f>
        <v>176.00</v>
      </c>
      <c r="F33" s="6">
        <f>VLOOKUP(A33,HOP!A:B,2,0)</f>
        <v>2020191</v>
      </c>
      <c r="G33" s="6">
        <f t="shared" ref="G33:G76" si="3">D33-E33</f>
        <v>0</v>
      </c>
      <c r="H33" s="6" t="str">
        <f t="shared" ref="H33:H61" si="4">$H$1&amp;F33</f>
        <v>，2020191</v>
      </c>
    </row>
    <row r="34" s="6" customFormat="1" spans="1:8">
      <c r="A34" s="6">
        <v>14620552681</v>
      </c>
      <c r="B34" s="7">
        <v>44271</v>
      </c>
      <c r="C34" s="7">
        <v>44272</v>
      </c>
      <c r="D34" s="6">
        <v>104</v>
      </c>
      <c r="E34" s="6" t="str">
        <f>VLOOKUP(A34,HOP!A:H,8,0)</f>
        <v>104.00</v>
      </c>
      <c r="F34" s="6">
        <f>VLOOKUP(A34,HOP!A:B,2,0)</f>
        <v>2020211</v>
      </c>
      <c r="G34" s="6">
        <f t="shared" si="3"/>
        <v>0</v>
      </c>
      <c r="H34" s="6" t="str">
        <f t="shared" si="4"/>
        <v>，2020211</v>
      </c>
    </row>
    <row r="35" s="6" customFormat="1" spans="1:8">
      <c r="A35" s="6">
        <v>14620617371</v>
      </c>
      <c r="B35" s="7">
        <v>44271</v>
      </c>
      <c r="C35" s="7">
        <v>44272</v>
      </c>
      <c r="D35" s="6">
        <v>122</v>
      </c>
      <c r="E35" s="6" t="str">
        <f>VLOOKUP(A35,HOP!A:H,8,0)</f>
        <v>122.00</v>
      </c>
      <c r="F35" s="6">
        <f>VLOOKUP(A35,HOP!A:B,2,0)</f>
        <v>2020230</v>
      </c>
      <c r="G35" s="6">
        <f t="shared" si="3"/>
        <v>0</v>
      </c>
      <c r="H35" s="6" t="str">
        <f t="shared" si="4"/>
        <v>，2020230</v>
      </c>
    </row>
    <row r="36" s="6" customFormat="1" spans="1:8">
      <c r="A36" s="6">
        <v>14620690920</v>
      </c>
      <c r="B36" s="7">
        <v>44271</v>
      </c>
      <c r="C36" s="7">
        <v>44272</v>
      </c>
      <c r="D36" s="6">
        <v>135</v>
      </c>
      <c r="E36" s="6" t="str">
        <f>VLOOKUP(A36,HOP!A:H,8,0)</f>
        <v>135.00</v>
      </c>
      <c r="F36" s="6">
        <f>VLOOKUP(A36,HOP!A:B,2,0)</f>
        <v>2020244</v>
      </c>
      <c r="G36" s="6">
        <f t="shared" si="3"/>
        <v>0</v>
      </c>
      <c r="H36" s="6" t="str">
        <f t="shared" si="4"/>
        <v>，2020244</v>
      </c>
    </row>
    <row r="37" s="6" customFormat="1" spans="1:8">
      <c r="A37" s="6">
        <v>14620718246</v>
      </c>
      <c r="B37" s="7">
        <v>44271</v>
      </c>
      <c r="C37" s="7">
        <v>44272</v>
      </c>
      <c r="D37" s="6">
        <v>103</v>
      </c>
      <c r="E37" s="6" t="str">
        <f>VLOOKUP(A37,HOP!A:H,8,0)</f>
        <v>103.00</v>
      </c>
      <c r="F37" s="6">
        <f>VLOOKUP(A37,HOP!A:B,2,0)</f>
        <v>2020251</v>
      </c>
      <c r="G37" s="6">
        <f t="shared" si="3"/>
        <v>0</v>
      </c>
      <c r="H37" s="6" t="str">
        <f t="shared" si="4"/>
        <v>，2020251</v>
      </c>
    </row>
    <row r="38" s="6" customFormat="1" spans="1:8">
      <c r="A38" s="6">
        <v>14620820562</v>
      </c>
      <c r="B38" s="7">
        <v>44271</v>
      </c>
      <c r="C38" s="7">
        <v>44272</v>
      </c>
      <c r="D38" s="6">
        <v>169</v>
      </c>
      <c r="E38" s="6" t="str">
        <f>VLOOKUP(A38,HOP!A:H,8,0)</f>
        <v>169.00</v>
      </c>
      <c r="F38" s="6">
        <f>VLOOKUP(A38,HOP!A:B,2,0)</f>
        <v>2020284</v>
      </c>
      <c r="G38" s="6">
        <f t="shared" si="3"/>
        <v>0</v>
      </c>
      <c r="H38" s="6" t="str">
        <f t="shared" si="4"/>
        <v>，2020284</v>
      </c>
    </row>
    <row r="39" s="6" customFormat="1" spans="1:8">
      <c r="A39" s="6">
        <v>14620964475</v>
      </c>
      <c r="B39" s="7">
        <v>44271</v>
      </c>
      <c r="C39" s="7">
        <v>44272</v>
      </c>
      <c r="D39" s="6">
        <v>143</v>
      </c>
      <c r="E39" s="6" t="str">
        <f>VLOOKUP(A39,HOP!A:H,8,0)</f>
        <v>143.00</v>
      </c>
      <c r="F39" s="6">
        <f>VLOOKUP(A39,HOP!A:B,2,0)</f>
        <v>2020317</v>
      </c>
      <c r="G39" s="6">
        <f t="shared" si="3"/>
        <v>0</v>
      </c>
      <c r="H39" s="6" t="str">
        <f t="shared" si="4"/>
        <v>，2020317</v>
      </c>
    </row>
    <row r="40" s="6" customFormat="1" spans="1:8">
      <c r="A40" s="6">
        <v>14621062593</v>
      </c>
      <c r="B40" s="7">
        <v>44271</v>
      </c>
      <c r="C40" s="7">
        <v>44272</v>
      </c>
      <c r="D40" s="6">
        <v>113</v>
      </c>
      <c r="E40" s="6" t="str">
        <f>VLOOKUP(A40,HOP!A:H,8,0)</f>
        <v>113.00</v>
      </c>
      <c r="F40" s="6">
        <f>VLOOKUP(A40,HOP!A:B,2,0)</f>
        <v>2020340</v>
      </c>
      <c r="G40" s="6">
        <f t="shared" si="3"/>
        <v>0</v>
      </c>
      <c r="H40" s="6" t="str">
        <f t="shared" si="4"/>
        <v>，2020340</v>
      </c>
    </row>
    <row r="41" s="6" customFormat="1" spans="1:8">
      <c r="A41" s="6">
        <v>14621076458</v>
      </c>
      <c r="B41" s="7">
        <v>44271</v>
      </c>
      <c r="C41" s="7">
        <v>44272</v>
      </c>
      <c r="D41" s="6">
        <v>165</v>
      </c>
      <c r="E41" s="6" t="str">
        <f>VLOOKUP(A41,HOP!A:H,8,0)</f>
        <v>165.00</v>
      </c>
      <c r="F41" s="6">
        <f>VLOOKUP(A41,HOP!A:B,2,0)</f>
        <v>2020346</v>
      </c>
      <c r="G41" s="6">
        <f t="shared" si="3"/>
        <v>0</v>
      </c>
      <c r="H41" s="6" t="str">
        <f t="shared" si="4"/>
        <v>，2020346</v>
      </c>
    </row>
    <row r="42" s="6" customFormat="1" spans="1:8">
      <c r="A42" s="6">
        <v>14621042100</v>
      </c>
      <c r="B42" s="7">
        <v>44271</v>
      </c>
      <c r="C42" s="7">
        <v>44272</v>
      </c>
      <c r="D42" s="6">
        <v>124</v>
      </c>
      <c r="E42" s="6" t="str">
        <f>VLOOKUP(A42,HOP!A:H,8,0)</f>
        <v>124.00</v>
      </c>
      <c r="F42" s="6">
        <f>VLOOKUP(A42,HOP!A:B,2,0)</f>
        <v>2020347</v>
      </c>
      <c r="G42" s="6">
        <f t="shared" si="3"/>
        <v>0</v>
      </c>
      <c r="H42" s="6" t="str">
        <f t="shared" si="4"/>
        <v>，2020347</v>
      </c>
    </row>
    <row r="43" s="6" customFormat="1" spans="1:8">
      <c r="A43" s="6">
        <v>14621159023</v>
      </c>
      <c r="B43" s="7">
        <v>44271</v>
      </c>
      <c r="C43" s="7">
        <v>44272</v>
      </c>
      <c r="D43" s="6">
        <v>446</v>
      </c>
      <c r="E43" s="6" t="str">
        <f>VLOOKUP(A43,HOP!A:H,8,0)</f>
        <v>446.00</v>
      </c>
      <c r="F43" s="6">
        <f>VLOOKUP(A43,HOP!A:B,2,0)</f>
        <v>2020356</v>
      </c>
      <c r="G43" s="6">
        <f t="shared" si="3"/>
        <v>0</v>
      </c>
      <c r="H43" s="6" t="str">
        <f t="shared" si="4"/>
        <v>，2020356</v>
      </c>
    </row>
    <row r="44" s="6" customFormat="1" spans="1:8">
      <c r="A44" s="6">
        <v>14621184443</v>
      </c>
      <c r="B44" s="7">
        <v>44271</v>
      </c>
      <c r="C44" s="7">
        <v>44272</v>
      </c>
      <c r="D44" s="6">
        <v>180</v>
      </c>
      <c r="E44" s="6" t="str">
        <f>VLOOKUP(A44,HOP!A:H,8,0)</f>
        <v>180.00</v>
      </c>
      <c r="F44" s="6">
        <f>VLOOKUP(A44,HOP!A:B,2,0)</f>
        <v>2020359</v>
      </c>
      <c r="G44" s="6">
        <f t="shared" si="3"/>
        <v>0</v>
      </c>
      <c r="H44" s="6" t="str">
        <f t="shared" si="4"/>
        <v>，2020359</v>
      </c>
    </row>
    <row r="45" s="6" customFormat="1" spans="1:8">
      <c r="A45" s="6">
        <v>14621197909</v>
      </c>
      <c r="B45" s="7">
        <v>44271</v>
      </c>
      <c r="C45" s="7">
        <v>44272</v>
      </c>
      <c r="D45" s="6">
        <v>258</v>
      </c>
      <c r="E45" s="6" t="str">
        <f>VLOOKUP(A45,HOP!A:H,8,0)</f>
        <v>258.00</v>
      </c>
      <c r="F45" s="6">
        <f>VLOOKUP(A45,HOP!A:B,2,0)</f>
        <v>2020360</v>
      </c>
      <c r="G45" s="6">
        <f t="shared" si="3"/>
        <v>0</v>
      </c>
      <c r="H45" s="6" t="str">
        <f t="shared" si="4"/>
        <v>，2020360</v>
      </c>
    </row>
    <row r="46" s="6" customFormat="1" spans="1:8">
      <c r="A46" s="6">
        <v>14621228037</v>
      </c>
      <c r="B46" s="7">
        <v>44271</v>
      </c>
      <c r="C46" s="7">
        <v>44272</v>
      </c>
      <c r="D46" s="6">
        <v>165</v>
      </c>
      <c r="E46" s="6" t="str">
        <f>VLOOKUP(A46,HOP!A:H,8,0)</f>
        <v>165.00</v>
      </c>
      <c r="F46" s="6">
        <f>VLOOKUP(A46,HOP!A:B,2,0)</f>
        <v>2020367</v>
      </c>
      <c r="G46" s="6">
        <f t="shared" si="3"/>
        <v>0</v>
      </c>
      <c r="H46" s="6" t="str">
        <f t="shared" si="4"/>
        <v>，2020367</v>
      </c>
    </row>
    <row r="47" s="6" customFormat="1" spans="1:8">
      <c r="A47" s="6">
        <v>14621255771</v>
      </c>
      <c r="B47" s="7">
        <v>44271</v>
      </c>
      <c r="C47" s="7">
        <v>44272</v>
      </c>
      <c r="D47" s="6">
        <v>172</v>
      </c>
      <c r="E47" s="6" t="str">
        <f>VLOOKUP(A47,HOP!A:H,8,0)</f>
        <v>172.00</v>
      </c>
      <c r="F47" s="6">
        <f>VLOOKUP(A47,HOP!A:B,2,0)</f>
        <v>2020374</v>
      </c>
      <c r="G47" s="6">
        <f t="shared" si="3"/>
        <v>0</v>
      </c>
      <c r="H47" s="6" t="str">
        <f t="shared" si="4"/>
        <v>，2020374</v>
      </c>
    </row>
    <row r="48" s="6" customFormat="1" spans="1:8">
      <c r="A48" s="6">
        <v>14621279250</v>
      </c>
      <c r="B48" s="7">
        <v>44271</v>
      </c>
      <c r="C48" s="7">
        <v>44272</v>
      </c>
      <c r="D48" s="6">
        <v>124</v>
      </c>
      <c r="E48" s="6" t="str">
        <f>VLOOKUP(A48,HOP!A:H,8,0)</f>
        <v>124.00</v>
      </c>
      <c r="F48" s="6">
        <f>VLOOKUP(A48,HOP!A:B,2,0)</f>
        <v>2020386</v>
      </c>
      <c r="G48" s="6">
        <f t="shared" si="3"/>
        <v>0</v>
      </c>
      <c r="H48" s="6" t="str">
        <f t="shared" si="4"/>
        <v>，2020386</v>
      </c>
    </row>
    <row r="49" s="6" customFormat="1" spans="1:8">
      <c r="A49" s="6">
        <v>14621288827</v>
      </c>
      <c r="B49" s="7">
        <v>44271</v>
      </c>
      <c r="C49" s="7">
        <v>44272</v>
      </c>
      <c r="D49" s="6">
        <v>137</v>
      </c>
      <c r="E49" s="6" t="str">
        <f>VLOOKUP(A49,HOP!A:H,8,0)</f>
        <v>137.00</v>
      </c>
      <c r="F49" s="6">
        <f>VLOOKUP(A49,HOP!A:B,2,0)</f>
        <v>2020390</v>
      </c>
      <c r="G49" s="6">
        <f t="shared" si="3"/>
        <v>0</v>
      </c>
      <c r="H49" s="6" t="str">
        <f t="shared" si="4"/>
        <v>，2020390</v>
      </c>
    </row>
    <row r="50" s="6" customFormat="1" spans="1:8">
      <c r="A50" s="6">
        <v>14621327996</v>
      </c>
      <c r="B50" s="7">
        <v>44271</v>
      </c>
      <c r="C50" s="7">
        <v>44272</v>
      </c>
      <c r="D50" s="6">
        <v>134</v>
      </c>
      <c r="E50" s="6" t="str">
        <f>VLOOKUP(A50,HOP!A:H,8,0)</f>
        <v>134.00</v>
      </c>
      <c r="F50" s="6">
        <f>VLOOKUP(A50,HOP!A:B,2,0)</f>
        <v>2020402</v>
      </c>
      <c r="G50" s="6">
        <f t="shared" si="3"/>
        <v>0</v>
      </c>
      <c r="H50" s="6" t="str">
        <f t="shared" si="4"/>
        <v>，2020402</v>
      </c>
    </row>
    <row r="51" s="6" customFormat="1" spans="1:8">
      <c r="A51" s="6">
        <v>14621390390</v>
      </c>
      <c r="B51" s="7">
        <v>44271</v>
      </c>
      <c r="C51" s="7">
        <v>44272</v>
      </c>
      <c r="D51" s="6">
        <v>114</v>
      </c>
      <c r="E51" s="6" t="str">
        <f>VLOOKUP(A51,HOP!A:H,8,0)</f>
        <v>114.00</v>
      </c>
      <c r="F51" s="6">
        <f>VLOOKUP(A51,HOP!A:B,2,0)</f>
        <v>2020418</v>
      </c>
      <c r="G51" s="6">
        <f t="shared" si="3"/>
        <v>0</v>
      </c>
      <c r="H51" s="6" t="str">
        <f t="shared" si="4"/>
        <v>，2020418</v>
      </c>
    </row>
    <row r="52" s="6" customFormat="1" spans="1:8">
      <c r="A52" s="6">
        <v>14621404918</v>
      </c>
      <c r="B52" s="7">
        <v>44271</v>
      </c>
      <c r="C52" s="7">
        <v>44272</v>
      </c>
      <c r="D52" s="6">
        <v>148</v>
      </c>
      <c r="E52" s="6" t="str">
        <f>VLOOKUP(A52,HOP!A:H,8,0)</f>
        <v>148.00</v>
      </c>
      <c r="F52" s="6">
        <f>VLOOKUP(A52,HOP!A:B,2,0)</f>
        <v>2020428</v>
      </c>
      <c r="G52" s="6">
        <f t="shared" si="3"/>
        <v>0</v>
      </c>
      <c r="H52" s="6" t="str">
        <f t="shared" si="4"/>
        <v>，2020428</v>
      </c>
    </row>
    <row r="53" s="6" customFormat="1" spans="1:8">
      <c r="A53" s="6">
        <v>14621472098</v>
      </c>
      <c r="B53" s="7">
        <v>44271</v>
      </c>
      <c r="C53" s="7">
        <v>44272</v>
      </c>
      <c r="D53" s="6">
        <v>69</v>
      </c>
      <c r="E53" s="6" t="str">
        <f>VLOOKUP(A53,HOP!A:H,8,0)</f>
        <v>69.00</v>
      </c>
      <c r="F53" s="6">
        <f>VLOOKUP(A53,HOP!A:B,2,0)</f>
        <v>2020448</v>
      </c>
      <c r="G53" s="6">
        <f t="shared" si="3"/>
        <v>0</v>
      </c>
      <c r="H53" s="6" t="str">
        <f t="shared" si="4"/>
        <v>，2020448</v>
      </c>
    </row>
    <row r="54" s="6" customFormat="1" spans="1:8">
      <c r="A54" s="6">
        <v>14621511451</v>
      </c>
      <c r="B54" s="7">
        <v>44271</v>
      </c>
      <c r="C54" s="7">
        <v>44272</v>
      </c>
      <c r="D54" s="6">
        <v>246</v>
      </c>
      <c r="E54" s="6" t="str">
        <f>VLOOKUP(A54,HOP!A:H,8,0)</f>
        <v>246.00</v>
      </c>
      <c r="F54" s="6">
        <f>VLOOKUP(A54,HOP!A:B,2,0)</f>
        <v>2020461</v>
      </c>
      <c r="G54" s="6">
        <f t="shared" si="3"/>
        <v>0</v>
      </c>
      <c r="H54" s="6" t="str">
        <f t="shared" si="4"/>
        <v>，2020461</v>
      </c>
    </row>
    <row r="55" s="6" customFormat="1" spans="1:8">
      <c r="A55" s="6">
        <v>14621560318</v>
      </c>
      <c r="B55" s="7">
        <v>44271</v>
      </c>
      <c r="C55" s="7">
        <v>44272</v>
      </c>
      <c r="D55" s="6">
        <v>190</v>
      </c>
      <c r="E55" s="6" t="str">
        <f>VLOOKUP(A55,HOP!A:H,8,0)</f>
        <v>190.00</v>
      </c>
      <c r="F55" s="6">
        <f>VLOOKUP(A55,HOP!A:B,2,0)</f>
        <v>2020475</v>
      </c>
      <c r="G55" s="6">
        <f t="shared" si="3"/>
        <v>0</v>
      </c>
      <c r="H55" s="6" t="str">
        <f t="shared" si="4"/>
        <v>，2020475</v>
      </c>
    </row>
    <row r="56" s="6" customFormat="1" spans="1:8">
      <c r="A56" s="6">
        <v>14621615593</v>
      </c>
      <c r="B56" s="7">
        <v>44271</v>
      </c>
      <c r="C56" s="7">
        <v>44272</v>
      </c>
      <c r="D56" s="6">
        <v>113</v>
      </c>
      <c r="E56" s="6" t="str">
        <f>VLOOKUP(A56,HOP!A:H,8,0)</f>
        <v>113.00</v>
      </c>
      <c r="F56" s="6">
        <f>VLOOKUP(A56,HOP!A:B,2,0)</f>
        <v>2020494</v>
      </c>
      <c r="G56" s="6">
        <f t="shared" si="3"/>
        <v>0</v>
      </c>
      <c r="H56" s="6" t="str">
        <f t="shared" si="4"/>
        <v>，2020494</v>
      </c>
    </row>
    <row r="57" s="6" customFormat="1" spans="1:8">
      <c r="A57" s="6">
        <v>14621644141</v>
      </c>
      <c r="B57" s="7">
        <v>44271</v>
      </c>
      <c r="C57" s="7">
        <v>44272</v>
      </c>
      <c r="D57" s="6">
        <v>402</v>
      </c>
      <c r="E57" s="6" t="str">
        <f>VLOOKUP(A57,HOP!A:H,8,0)</f>
        <v>402.00</v>
      </c>
      <c r="F57" s="6">
        <f>VLOOKUP(A57,HOP!A:B,2,0)</f>
        <v>2020503</v>
      </c>
      <c r="G57" s="6">
        <f t="shared" si="3"/>
        <v>0</v>
      </c>
      <c r="H57" s="6" t="str">
        <f t="shared" si="4"/>
        <v>，2020503</v>
      </c>
    </row>
    <row r="58" s="6" customFormat="1" spans="1:8">
      <c r="A58" s="6">
        <v>14621653521</v>
      </c>
      <c r="B58" s="7">
        <v>44271</v>
      </c>
      <c r="C58" s="7">
        <v>44272</v>
      </c>
      <c r="D58" s="6">
        <v>199</v>
      </c>
      <c r="E58" s="6" t="str">
        <f>VLOOKUP(A58,HOP!A:H,8,0)</f>
        <v>199.00</v>
      </c>
      <c r="F58" s="6">
        <f>VLOOKUP(A58,HOP!A:B,2,0)</f>
        <v>2020508</v>
      </c>
      <c r="G58" s="6">
        <f t="shared" si="3"/>
        <v>0</v>
      </c>
      <c r="H58" s="6" t="str">
        <f t="shared" si="4"/>
        <v>，2020508</v>
      </c>
    </row>
    <row r="59" s="6" customFormat="1" spans="1:8">
      <c r="A59" s="6">
        <v>14621682073</v>
      </c>
      <c r="B59" s="7">
        <v>44271</v>
      </c>
      <c r="C59" s="7">
        <v>44272</v>
      </c>
      <c r="D59" s="6">
        <v>125</v>
      </c>
      <c r="E59" s="6" t="str">
        <f>VLOOKUP(A59,HOP!A:H,8,0)</f>
        <v>125.00</v>
      </c>
      <c r="F59" s="6">
        <f>VLOOKUP(A59,HOP!A:B,2,0)</f>
        <v>2020516</v>
      </c>
      <c r="G59" s="6">
        <f t="shared" si="3"/>
        <v>0</v>
      </c>
      <c r="H59" s="6" t="str">
        <f t="shared" si="4"/>
        <v>，2020516</v>
      </c>
    </row>
    <row r="60" s="6" customFormat="1" spans="1:8">
      <c r="A60" s="6">
        <v>14621771662</v>
      </c>
      <c r="B60" s="7">
        <v>44271</v>
      </c>
      <c r="C60" s="7">
        <v>44272</v>
      </c>
      <c r="D60" s="6">
        <v>231</v>
      </c>
      <c r="E60" s="6" t="str">
        <f>VLOOKUP(A60,HOP!A:H,8,0)</f>
        <v>231.00</v>
      </c>
      <c r="F60" s="6">
        <f>VLOOKUP(A60,HOP!A:B,2,0)</f>
        <v>2020552</v>
      </c>
      <c r="G60" s="6">
        <f t="shared" si="3"/>
        <v>0</v>
      </c>
      <c r="H60" s="6" t="str">
        <f t="shared" si="4"/>
        <v>，2020552</v>
      </c>
    </row>
    <row r="61" s="6" customFormat="1" spans="1:8">
      <c r="A61" s="6">
        <v>14621859564</v>
      </c>
      <c r="B61" s="7">
        <v>44271</v>
      </c>
      <c r="C61" s="7">
        <v>44272</v>
      </c>
      <c r="D61" s="6">
        <v>221</v>
      </c>
      <c r="E61" s="6" t="str">
        <f>VLOOKUP(A61,HOP!A:H,8,0)</f>
        <v>221.00</v>
      </c>
      <c r="F61" s="6">
        <f>VLOOKUP(A61,HOP!A:B,2,0)</f>
        <v>2020584</v>
      </c>
      <c r="G61" s="6">
        <f t="shared" si="3"/>
        <v>0</v>
      </c>
      <c r="H61" s="6" t="str">
        <f t="shared" si="4"/>
        <v>，2020584</v>
      </c>
    </row>
    <row r="62" s="6" customFormat="1" spans="1:8">
      <c r="A62" s="6">
        <v>14621894197</v>
      </c>
      <c r="B62" s="7">
        <v>44271</v>
      </c>
      <c r="C62" s="7">
        <v>44272</v>
      </c>
      <c r="D62" s="6">
        <v>263</v>
      </c>
      <c r="E62" s="6" t="str">
        <f>VLOOKUP(A62,HOP!A:H,8,0)</f>
        <v>263.00</v>
      </c>
      <c r="F62" s="6">
        <f>VLOOKUP(A62,HOP!A:B,2,0)</f>
        <v>2020594</v>
      </c>
      <c r="G62" s="6">
        <f t="shared" si="3"/>
        <v>0</v>
      </c>
      <c r="H62" s="6" t="str">
        <f>$H$1&amp;F62</f>
        <v>，2020594</v>
      </c>
    </row>
    <row r="63" s="6" customFormat="1" spans="1:8">
      <c r="A63" s="6">
        <v>14621901826</v>
      </c>
      <c r="B63" s="7">
        <v>44271</v>
      </c>
      <c r="C63" s="7">
        <v>44272</v>
      </c>
      <c r="D63" s="6">
        <v>158</v>
      </c>
      <c r="E63" s="6" t="str">
        <f>VLOOKUP(A63,HOP!A:H,8,0)</f>
        <v>158.00</v>
      </c>
      <c r="F63" s="6">
        <f>VLOOKUP(A63,HOP!A:B,2,0)</f>
        <v>2020596</v>
      </c>
      <c r="G63" s="6">
        <f t="shared" si="3"/>
        <v>0</v>
      </c>
      <c r="H63" s="6" t="str">
        <f>$H$1&amp;F63</f>
        <v>，2020596</v>
      </c>
    </row>
    <row r="64" s="6" customFormat="1" spans="1:8">
      <c r="A64" s="6">
        <v>14621965798</v>
      </c>
      <c r="B64" s="7">
        <v>44271</v>
      </c>
      <c r="C64" s="7">
        <v>44272</v>
      </c>
      <c r="D64" s="6">
        <v>221</v>
      </c>
      <c r="E64" s="6" t="str">
        <f>VLOOKUP(A64,HOP!A:H,8,0)</f>
        <v>221.00</v>
      </c>
      <c r="F64" s="6">
        <f>VLOOKUP(A64,HOP!A:B,2,0)</f>
        <v>2020620</v>
      </c>
      <c r="G64" s="6">
        <f t="shared" si="3"/>
        <v>0</v>
      </c>
      <c r="H64" s="6" t="str">
        <f>$H$1&amp;F64</f>
        <v>，2020620</v>
      </c>
    </row>
    <row r="65" s="6" customFormat="1" spans="1:8">
      <c r="A65" s="6">
        <v>14622003315</v>
      </c>
      <c r="B65" s="7">
        <v>44271</v>
      </c>
      <c r="C65" s="7">
        <v>44272</v>
      </c>
      <c r="D65" s="6">
        <v>209</v>
      </c>
      <c r="E65" s="6" t="str">
        <f>VLOOKUP(A65,HOP!A:H,8,0)</f>
        <v>209.00</v>
      </c>
      <c r="F65" s="6">
        <f>VLOOKUP(A65,HOP!A:B,2,0)</f>
        <v>2020628</v>
      </c>
      <c r="G65" s="6">
        <f t="shared" si="3"/>
        <v>0</v>
      </c>
      <c r="H65" s="6" t="str">
        <f>$H$1&amp;F65</f>
        <v>，2020628</v>
      </c>
    </row>
    <row r="66" s="6" customFormat="1" spans="1:8">
      <c r="A66" s="6">
        <v>14622234851</v>
      </c>
      <c r="B66" s="7">
        <v>44271</v>
      </c>
      <c r="C66" s="7">
        <v>44272</v>
      </c>
      <c r="D66" s="6">
        <v>159</v>
      </c>
      <c r="E66" s="6" t="str">
        <f>VLOOKUP(A66,HOP!A:H,8,0)</f>
        <v>159.00</v>
      </c>
      <c r="F66" s="6">
        <f>VLOOKUP(A66,HOP!A:B,2,0)</f>
        <v>2020720</v>
      </c>
      <c r="G66" s="6">
        <f t="shared" si="3"/>
        <v>0</v>
      </c>
      <c r="H66" s="6" t="str">
        <f>$H$1&amp;F66</f>
        <v>，2020720</v>
      </c>
    </row>
    <row r="67" s="6" customFormat="1" spans="1:8">
      <c r="A67" s="6">
        <v>14622254728</v>
      </c>
      <c r="B67" s="7">
        <v>44271</v>
      </c>
      <c r="C67" s="7">
        <v>44272</v>
      </c>
      <c r="D67" s="6">
        <v>282</v>
      </c>
      <c r="E67" s="6" t="str">
        <f>VLOOKUP(A67,HOP!A:H,8,0)</f>
        <v>282.00</v>
      </c>
      <c r="F67" s="6">
        <f>VLOOKUP(A67,HOP!A:B,2,0)</f>
        <v>2020725</v>
      </c>
      <c r="G67" s="6">
        <f t="shared" si="3"/>
        <v>0</v>
      </c>
      <c r="H67" s="6" t="str">
        <f>$H$1&amp;F67</f>
        <v>，2020725</v>
      </c>
    </row>
    <row r="68" s="6" customFormat="1" spans="1:8">
      <c r="A68" s="6">
        <v>14622329816</v>
      </c>
      <c r="B68" s="7">
        <v>44271</v>
      </c>
      <c r="C68" s="7">
        <v>44272</v>
      </c>
      <c r="D68" s="6">
        <v>246</v>
      </c>
      <c r="E68" s="6" t="str">
        <f>VLOOKUP(A68,HOP!A:H,8,0)</f>
        <v>246.00</v>
      </c>
      <c r="F68" s="6">
        <f>VLOOKUP(A68,HOP!A:B,2,0)</f>
        <v>2020750</v>
      </c>
      <c r="G68" s="6">
        <f t="shared" si="3"/>
        <v>0</v>
      </c>
      <c r="H68" s="6" t="str">
        <f>$H$1&amp;F68</f>
        <v>，2020750</v>
      </c>
    </row>
    <row r="69" s="6" customFormat="1" spans="1:8">
      <c r="A69" s="6">
        <v>14622363230</v>
      </c>
      <c r="B69" s="7">
        <v>44271</v>
      </c>
      <c r="C69" s="7">
        <v>44272</v>
      </c>
      <c r="D69" s="6">
        <v>263</v>
      </c>
      <c r="E69" s="6" t="str">
        <f>VLOOKUP(A69,HOP!A:H,8,0)</f>
        <v>263.00</v>
      </c>
      <c r="F69" s="6">
        <f>VLOOKUP(A69,HOP!A:B,2,0)</f>
        <v>2020762</v>
      </c>
      <c r="G69" s="6">
        <f t="shared" si="3"/>
        <v>0</v>
      </c>
      <c r="H69" s="6" t="str">
        <f>$H$1&amp;F69</f>
        <v>，2020762</v>
      </c>
    </row>
    <row r="70" s="6" customFormat="1" spans="1:8">
      <c r="A70" s="6">
        <v>14622531304</v>
      </c>
      <c r="B70" s="7">
        <v>44271</v>
      </c>
      <c r="C70" s="7">
        <v>44272</v>
      </c>
      <c r="D70" s="6">
        <v>290</v>
      </c>
      <c r="E70" s="6" t="str">
        <f>VLOOKUP(A70,HOP!A:H,8,0)</f>
        <v>290.00</v>
      </c>
      <c r="F70" s="6">
        <f>VLOOKUP(A70,HOP!A:B,2,0)</f>
        <v>2020848</v>
      </c>
      <c r="G70" s="6">
        <f t="shared" si="3"/>
        <v>0</v>
      </c>
      <c r="H70" s="6" t="str">
        <f>$H$1&amp;F70</f>
        <v>，2020848</v>
      </c>
    </row>
    <row r="71" s="6" customFormat="1" spans="1:8">
      <c r="A71" s="6">
        <v>14622673896</v>
      </c>
      <c r="B71" s="7">
        <v>44271</v>
      </c>
      <c r="C71" s="7">
        <v>44272</v>
      </c>
      <c r="D71" s="6">
        <v>114</v>
      </c>
      <c r="E71" s="6" t="str">
        <f>VLOOKUP(A71,HOP!A:H,8,0)</f>
        <v>114.00</v>
      </c>
      <c r="F71" s="6">
        <f>VLOOKUP(A71,HOP!A:B,2,0)</f>
        <v>2020890</v>
      </c>
      <c r="G71" s="6">
        <f t="shared" si="3"/>
        <v>0</v>
      </c>
      <c r="H71" s="6" t="str">
        <f>$H$1&amp;F71</f>
        <v>，2020890</v>
      </c>
    </row>
    <row r="72" s="6" customFormat="1" spans="1:9">
      <c r="A72" s="6">
        <v>14451632995</v>
      </c>
      <c r="B72" s="7">
        <v>44251</v>
      </c>
      <c r="C72" s="7">
        <v>44252</v>
      </c>
      <c r="D72" s="6">
        <v>-783</v>
      </c>
      <c r="E72" s="6" t="e">
        <f>VLOOKUP(A72,HOP!A:H,8,0)</f>
        <v>#N/A</v>
      </c>
      <c r="F72" s="6">
        <v>1989522</v>
      </c>
      <c r="G72" s="6" t="e">
        <f t="shared" si="3"/>
        <v>#N/A</v>
      </c>
      <c r="H72" s="6" t="str">
        <f>$H$1&amp;F72</f>
        <v>，1989522</v>
      </c>
      <c r="I72" s="6" t="s">
        <v>217</v>
      </c>
    </row>
    <row r="73" s="6" customFormat="1" spans="1:9">
      <c r="A73" s="6">
        <v>14412031828</v>
      </c>
      <c r="B73" s="7">
        <v>44243</v>
      </c>
      <c r="C73" s="7">
        <v>44244</v>
      </c>
      <c r="D73" s="6">
        <v>-852</v>
      </c>
      <c r="E73" s="6" t="str">
        <f>VLOOKUP(A73,HOP!A:H,8,0)</f>
        <v>0.00</v>
      </c>
      <c r="F73" s="6">
        <f>VLOOKUP(A73,HOP!A:B,2,0)</f>
        <v>1983512</v>
      </c>
      <c r="G73" s="6">
        <f t="shared" si="3"/>
        <v>-852</v>
      </c>
      <c r="H73" s="6" t="str">
        <f>$H$1&amp;F73</f>
        <v>，1983512</v>
      </c>
      <c r="I73" s="6" t="s">
        <v>217</v>
      </c>
    </row>
    <row r="74" s="6" customFormat="1" spans="1:9">
      <c r="A74" s="6">
        <v>14404490275</v>
      </c>
      <c r="B74" s="7">
        <v>44244</v>
      </c>
      <c r="C74" s="7">
        <v>44245</v>
      </c>
      <c r="D74" s="6">
        <v>-4008</v>
      </c>
      <c r="E74" s="6" t="str">
        <f>VLOOKUP(A74,HOP!A:H,8,0)</f>
        <v>0.00</v>
      </c>
      <c r="F74" s="6">
        <f>VLOOKUP(A74,HOP!A:B,2,0)</f>
        <v>1981821</v>
      </c>
      <c r="G74" s="6">
        <f t="shared" si="3"/>
        <v>-4008</v>
      </c>
      <c r="H74" s="6" t="str">
        <f>$H$1&amp;F74</f>
        <v>，1981821</v>
      </c>
      <c r="I74" s="6" t="s">
        <v>217</v>
      </c>
    </row>
    <row r="75" s="6" customFormat="1" spans="1:9">
      <c r="A75" s="6">
        <v>14447060349</v>
      </c>
      <c r="B75" s="7">
        <v>44249</v>
      </c>
      <c r="C75" s="7">
        <v>44250</v>
      </c>
      <c r="D75" s="6">
        <v>551</v>
      </c>
      <c r="E75" s="6">
        <v>0</v>
      </c>
      <c r="F75" s="6">
        <v>1988925</v>
      </c>
      <c r="G75" s="6">
        <f t="shared" si="3"/>
        <v>551</v>
      </c>
      <c r="H75" s="6" t="str">
        <f>$H$1&amp;F75</f>
        <v>，1988925</v>
      </c>
      <c r="I75" s="6" t="s">
        <v>218</v>
      </c>
    </row>
    <row r="76" s="6" customFormat="1" spans="1:9">
      <c r="A76" s="6">
        <v>14433650349</v>
      </c>
      <c r="B76" s="7">
        <v>44250</v>
      </c>
      <c r="C76" s="7">
        <v>44252</v>
      </c>
      <c r="D76" s="6">
        <v>-2736</v>
      </c>
      <c r="E76" s="6" t="str">
        <f>VLOOKUP(A76,HOP!A:H,8,0)</f>
        <v>0.00</v>
      </c>
      <c r="F76" s="6">
        <f>VLOOKUP(A76,HOP!A:B,2,0)</f>
        <v>1986892</v>
      </c>
      <c r="G76" s="6">
        <f t="shared" si="3"/>
        <v>-2736</v>
      </c>
      <c r="H76" s="6" t="str">
        <f>$H$1&amp;F76</f>
        <v>，1986892</v>
      </c>
      <c r="I76" s="6" t="s">
        <v>217</v>
      </c>
    </row>
    <row r="78" spans="4:4">
      <c r="D78" s="6">
        <f>SUM(D2:D77)</f>
        <v>4148</v>
      </c>
    </row>
    <row r="81" spans="1:1">
      <c r="A81" s="6" t="s">
        <v>219</v>
      </c>
    </row>
    <row r="82" spans="1:1">
      <c r="A82" s="6" t="s">
        <v>220</v>
      </c>
    </row>
    <row r="83" spans="1:1">
      <c r="A83" s="6" t="s">
        <v>221</v>
      </c>
    </row>
  </sheetData>
  <autoFilter ref="A1:P7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2"/>
  <sheetViews>
    <sheetView workbookViewId="0">
      <selection activeCell="C4" sqref="C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222</v>
      </c>
      <c r="B1" s="2" t="s">
        <v>223</v>
      </c>
      <c r="C1" s="2" t="s">
        <v>224</v>
      </c>
      <c r="D1" s="2" t="s">
        <v>225</v>
      </c>
      <c r="E1" s="2" t="s">
        <v>5</v>
      </c>
      <c r="F1" s="2" t="s">
        <v>226</v>
      </c>
      <c r="G1" s="2" t="s">
        <v>227</v>
      </c>
      <c r="H1" s="2" t="s">
        <v>228</v>
      </c>
      <c r="I1" s="2" t="s">
        <v>229</v>
      </c>
      <c r="J1" s="2" t="s">
        <v>230</v>
      </c>
      <c r="K1" s="2" t="s">
        <v>17</v>
      </c>
    </row>
    <row r="2" s="1" customFormat="1" ht="20" customHeight="1" spans="1:11">
      <c r="A2" s="3">
        <v>14622673896</v>
      </c>
      <c r="B2" s="3">
        <v>2020890</v>
      </c>
      <c r="C2" s="2" t="s">
        <v>231</v>
      </c>
      <c r="D2" s="2" t="s">
        <v>199</v>
      </c>
      <c r="E2" s="2" t="s">
        <v>232</v>
      </c>
      <c r="F2" s="2" t="s">
        <v>233</v>
      </c>
      <c r="G2" s="2" t="s">
        <v>234</v>
      </c>
      <c r="H2" s="2" t="s">
        <v>235</v>
      </c>
      <c r="I2" s="2" t="s">
        <v>199</v>
      </c>
      <c r="J2" s="2" t="s">
        <v>236</v>
      </c>
      <c r="K2" s="2" t="s">
        <v>237</v>
      </c>
    </row>
    <row r="3" s="1" customFormat="1" ht="20" customHeight="1" spans="1:11">
      <c r="A3" s="3">
        <v>14622531304</v>
      </c>
      <c r="B3" s="3">
        <v>2020848</v>
      </c>
      <c r="C3" s="2" t="s">
        <v>238</v>
      </c>
      <c r="D3" s="2" t="s">
        <v>197</v>
      </c>
      <c r="E3" s="2" t="s">
        <v>232</v>
      </c>
      <c r="F3" s="2" t="s">
        <v>233</v>
      </c>
      <c r="G3" s="2" t="s">
        <v>234</v>
      </c>
      <c r="H3" s="2" t="s">
        <v>239</v>
      </c>
      <c r="I3" s="2" t="s">
        <v>197</v>
      </c>
      <c r="J3" s="2" t="s">
        <v>236</v>
      </c>
      <c r="K3" s="2" t="s">
        <v>240</v>
      </c>
    </row>
    <row r="4" s="1" customFormat="1" ht="20" customHeight="1" spans="1:11">
      <c r="A4" s="3">
        <v>14622363230</v>
      </c>
      <c r="B4" s="3">
        <v>2020762</v>
      </c>
      <c r="C4" s="2" t="s">
        <v>241</v>
      </c>
      <c r="D4" s="2" t="s">
        <v>194</v>
      </c>
      <c r="E4" s="2" t="s">
        <v>232</v>
      </c>
      <c r="F4" s="2" t="s">
        <v>233</v>
      </c>
      <c r="G4" s="2" t="s">
        <v>234</v>
      </c>
      <c r="H4" s="2" t="s">
        <v>242</v>
      </c>
      <c r="I4" s="2" t="s">
        <v>194</v>
      </c>
      <c r="J4" s="2" t="s">
        <v>236</v>
      </c>
      <c r="K4" s="2" t="s">
        <v>243</v>
      </c>
    </row>
    <row r="5" s="1" customFormat="1" ht="20" customHeight="1" spans="1:11">
      <c r="A5" s="3">
        <v>14622329816</v>
      </c>
      <c r="B5" s="3">
        <v>2020750</v>
      </c>
      <c r="C5" s="2" t="s">
        <v>241</v>
      </c>
      <c r="D5" s="2" t="s">
        <v>192</v>
      </c>
      <c r="E5" s="2" t="s">
        <v>232</v>
      </c>
      <c r="F5" s="2" t="s">
        <v>233</v>
      </c>
      <c r="G5" s="2" t="s">
        <v>234</v>
      </c>
      <c r="H5" s="2" t="s">
        <v>244</v>
      </c>
      <c r="I5" s="2" t="s">
        <v>192</v>
      </c>
      <c r="J5" s="2" t="s">
        <v>236</v>
      </c>
      <c r="K5" s="2" t="s">
        <v>245</v>
      </c>
    </row>
    <row r="6" s="1" customFormat="1" ht="20" customHeight="1" spans="1:11">
      <c r="A6" s="3">
        <v>14622254728</v>
      </c>
      <c r="B6" s="3">
        <v>2020725</v>
      </c>
      <c r="C6" s="2" t="s">
        <v>246</v>
      </c>
      <c r="D6" s="2" t="s">
        <v>191</v>
      </c>
      <c r="E6" s="2" t="s">
        <v>232</v>
      </c>
      <c r="F6" s="2" t="s">
        <v>233</v>
      </c>
      <c r="G6" s="2" t="s">
        <v>234</v>
      </c>
      <c r="H6" s="2" t="s">
        <v>247</v>
      </c>
      <c r="I6" s="2" t="s">
        <v>191</v>
      </c>
      <c r="J6" s="2" t="s">
        <v>236</v>
      </c>
      <c r="K6" s="2" t="s">
        <v>248</v>
      </c>
    </row>
    <row r="7" s="1" customFormat="1" ht="20" customHeight="1" spans="1:11">
      <c r="A7" s="3">
        <v>14622234851</v>
      </c>
      <c r="B7" s="3">
        <v>2020720</v>
      </c>
      <c r="C7" s="2" t="s">
        <v>249</v>
      </c>
      <c r="D7" s="2" t="s">
        <v>189</v>
      </c>
      <c r="E7" s="2" t="s">
        <v>232</v>
      </c>
      <c r="F7" s="2" t="s">
        <v>233</v>
      </c>
      <c r="G7" s="2" t="s">
        <v>234</v>
      </c>
      <c r="H7" s="2" t="s">
        <v>250</v>
      </c>
      <c r="I7" s="2" t="s">
        <v>189</v>
      </c>
      <c r="J7" s="2" t="s">
        <v>236</v>
      </c>
      <c r="K7" s="2" t="s">
        <v>251</v>
      </c>
    </row>
    <row r="8" s="1" customFormat="1" ht="20" customHeight="1" spans="1:11">
      <c r="A8" s="3">
        <v>14622003315</v>
      </c>
      <c r="B8" s="3">
        <v>2020628</v>
      </c>
      <c r="C8" s="2" t="s">
        <v>252</v>
      </c>
      <c r="D8" s="2" t="s">
        <v>187</v>
      </c>
      <c r="E8" s="2" t="s">
        <v>232</v>
      </c>
      <c r="F8" s="2" t="s">
        <v>233</v>
      </c>
      <c r="G8" s="2" t="s">
        <v>234</v>
      </c>
      <c r="H8" s="2" t="s">
        <v>253</v>
      </c>
      <c r="I8" s="2" t="s">
        <v>187</v>
      </c>
      <c r="J8" s="2" t="s">
        <v>236</v>
      </c>
      <c r="K8" s="2" t="s">
        <v>254</v>
      </c>
    </row>
    <row r="9" s="1" customFormat="1" ht="20" customHeight="1" spans="1:11">
      <c r="A9" s="3">
        <v>14621965798</v>
      </c>
      <c r="B9" s="3">
        <v>2020620</v>
      </c>
      <c r="C9" s="2" t="s">
        <v>241</v>
      </c>
      <c r="D9" s="2" t="s">
        <v>184</v>
      </c>
      <c r="E9" s="2" t="s">
        <v>232</v>
      </c>
      <c r="F9" s="2" t="s">
        <v>233</v>
      </c>
      <c r="G9" s="2" t="s">
        <v>234</v>
      </c>
      <c r="H9" s="2" t="s">
        <v>255</v>
      </c>
      <c r="I9" s="2" t="s">
        <v>184</v>
      </c>
      <c r="J9" s="2" t="s">
        <v>236</v>
      </c>
      <c r="K9" s="2" t="s">
        <v>256</v>
      </c>
    </row>
    <row r="10" s="1" customFormat="1" ht="20" customHeight="1" spans="1:11">
      <c r="A10" s="3">
        <v>14621901826</v>
      </c>
      <c r="B10" s="3">
        <v>2020596</v>
      </c>
      <c r="C10" s="2" t="s">
        <v>257</v>
      </c>
      <c r="D10" s="2" t="s">
        <v>182</v>
      </c>
      <c r="E10" s="2" t="s">
        <v>232</v>
      </c>
      <c r="F10" s="2" t="s">
        <v>233</v>
      </c>
      <c r="G10" s="2" t="s">
        <v>234</v>
      </c>
      <c r="H10" s="2" t="s">
        <v>258</v>
      </c>
      <c r="I10" s="2" t="s">
        <v>182</v>
      </c>
      <c r="J10" s="2" t="s">
        <v>236</v>
      </c>
      <c r="K10" s="2" t="s">
        <v>259</v>
      </c>
    </row>
    <row r="11" s="1" customFormat="1" ht="20" customHeight="1" spans="1:11">
      <c r="A11" s="3">
        <v>14621894197</v>
      </c>
      <c r="B11" s="3">
        <v>2020594</v>
      </c>
      <c r="C11" s="2" t="s">
        <v>241</v>
      </c>
      <c r="D11" s="2" t="s">
        <v>179</v>
      </c>
      <c r="E11" s="2" t="s">
        <v>232</v>
      </c>
      <c r="F11" s="2" t="s">
        <v>233</v>
      </c>
      <c r="G11" s="2" t="s">
        <v>234</v>
      </c>
      <c r="H11" s="2" t="s">
        <v>242</v>
      </c>
      <c r="I11" s="2" t="s">
        <v>179</v>
      </c>
      <c r="J11" s="2" t="s">
        <v>236</v>
      </c>
      <c r="K11" s="2" t="s">
        <v>260</v>
      </c>
    </row>
    <row r="12" s="1" customFormat="1" ht="20" customHeight="1" spans="1:11">
      <c r="A12" s="3">
        <v>14621859564</v>
      </c>
      <c r="B12" s="3">
        <v>2020584</v>
      </c>
      <c r="C12" s="2" t="s">
        <v>261</v>
      </c>
      <c r="D12" s="2" t="s">
        <v>177</v>
      </c>
      <c r="E12" s="2" t="s">
        <v>232</v>
      </c>
      <c r="F12" s="2" t="s">
        <v>233</v>
      </c>
      <c r="G12" s="2" t="s">
        <v>234</v>
      </c>
      <c r="H12" s="2" t="s">
        <v>255</v>
      </c>
      <c r="I12" s="2" t="s">
        <v>177</v>
      </c>
      <c r="J12" s="2" t="s">
        <v>236</v>
      </c>
      <c r="K12" s="2" t="s">
        <v>262</v>
      </c>
    </row>
    <row r="13" s="1" customFormat="1" ht="20" customHeight="1" spans="1:11">
      <c r="A13" s="3">
        <v>14621771662</v>
      </c>
      <c r="B13" s="3">
        <v>2020552</v>
      </c>
      <c r="C13" s="2" t="s">
        <v>263</v>
      </c>
      <c r="D13" s="2" t="s">
        <v>174</v>
      </c>
      <c r="E13" s="2" t="s">
        <v>232</v>
      </c>
      <c r="F13" s="2" t="s">
        <v>233</v>
      </c>
      <c r="G13" s="2" t="s">
        <v>234</v>
      </c>
      <c r="H13" s="2" t="s">
        <v>264</v>
      </c>
      <c r="I13" s="2" t="s">
        <v>174</v>
      </c>
      <c r="J13" s="2" t="s">
        <v>236</v>
      </c>
      <c r="K13" s="2" t="s">
        <v>265</v>
      </c>
    </row>
    <row r="14" s="1" customFormat="1" ht="20" customHeight="1" spans="1:11">
      <c r="A14" s="3">
        <v>14621682073</v>
      </c>
      <c r="B14" s="3">
        <v>2020516</v>
      </c>
      <c r="C14" s="2" t="s">
        <v>266</v>
      </c>
      <c r="D14" s="2" t="s">
        <v>171</v>
      </c>
      <c r="E14" s="2" t="s">
        <v>232</v>
      </c>
      <c r="F14" s="2" t="s">
        <v>233</v>
      </c>
      <c r="G14" s="2" t="s">
        <v>234</v>
      </c>
      <c r="H14" s="2" t="s">
        <v>267</v>
      </c>
      <c r="I14" s="2" t="s">
        <v>171</v>
      </c>
      <c r="J14" s="2" t="s">
        <v>236</v>
      </c>
      <c r="K14" s="2" t="s">
        <v>268</v>
      </c>
    </row>
    <row r="15" s="1" customFormat="1" ht="20" customHeight="1" spans="1:11">
      <c r="A15" s="3">
        <v>14621653521</v>
      </c>
      <c r="B15" s="3">
        <v>2020508</v>
      </c>
      <c r="C15" s="2" t="s">
        <v>269</v>
      </c>
      <c r="D15" s="2" t="s">
        <v>169</v>
      </c>
      <c r="E15" s="2" t="s">
        <v>232</v>
      </c>
      <c r="F15" s="2" t="s">
        <v>233</v>
      </c>
      <c r="G15" s="2" t="s">
        <v>234</v>
      </c>
      <c r="H15" s="2" t="s">
        <v>270</v>
      </c>
      <c r="I15" s="2" t="s">
        <v>169</v>
      </c>
      <c r="J15" s="2" t="s">
        <v>236</v>
      </c>
      <c r="K15" s="2" t="s">
        <v>271</v>
      </c>
    </row>
    <row r="16" s="1" customFormat="1" ht="20" customHeight="1" spans="1:11">
      <c r="A16" s="3">
        <v>14621644141</v>
      </c>
      <c r="B16" s="3">
        <v>2020503</v>
      </c>
      <c r="C16" s="2" t="s">
        <v>272</v>
      </c>
      <c r="D16" s="2" t="s">
        <v>166</v>
      </c>
      <c r="E16" s="2" t="s">
        <v>232</v>
      </c>
      <c r="F16" s="2" t="s">
        <v>233</v>
      </c>
      <c r="G16" s="2" t="s">
        <v>234</v>
      </c>
      <c r="H16" s="2" t="s">
        <v>273</v>
      </c>
      <c r="I16" s="2" t="s">
        <v>166</v>
      </c>
      <c r="J16" s="2" t="s">
        <v>236</v>
      </c>
      <c r="K16" s="2" t="s">
        <v>274</v>
      </c>
    </row>
    <row r="17" s="1" customFormat="1" ht="20" customHeight="1" spans="1:11">
      <c r="A17" s="3">
        <v>14621615593</v>
      </c>
      <c r="B17" s="3">
        <v>2020494</v>
      </c>
      <c r="C17" s="2" t="s">
        <v>275</v>
      </c>
      <c r="D17" s="2" t="s">
        <v>163</v>
      </c>
      <c r="E17" s="2" t="s">
        <v>232</v>
      </c>
      <c r="F17" s="2" t="s">
        <v>233</v>
      </c>
      <c r="G17" s="2" t="s">
        <v>234</v>
      </c>
      <c r="H17" s="2" t="s">
        <v>276</v>
      </c>
      <c r="I17" s="2" t="s">
        <v>163</v>
      </c>
      <c r="J17" s="2" t="s">
        <v>236</v>
      </c>
      <c r="K17" s="2" t="s">
        <v>277</v>
      </c>
    </row>
    <row r="18" s="1" customFormat="1" ht="20" customHeight="1" spans="1:11">
      <c r="A18" s="3">
        <v>14621560318</v>
      </c>
      <c r="B18" s="3">
        <v>2020475</v>
      </c>
      <c r="C18" s="2" t="s">
        <v>278</v>
      </c>
      <c r="D18" s="2" t="s">
        <v>161</v>
      </c>
      <c r="E18" s="2" t="s">
        <v>232</v>
      </c>
      <c r="F18" s="2" t="s">
        <v>233</v>
      </c>
      <c r="G18" s="2" t="s">
        <v>234</v>
      </c>
      <c r="H18" s="2" t="s">
        <v>279</v>
      </c>
      <c r="I18" s="2" t="s">
        <v>161</v>
      </c>
      <c r="J18" s="2" t="s">
        <v>236</v>
      </c>
      <c r="K18" s="2" t="s">
        <v>280</v>
      </c>
    </row>
    <row r="19" s="1" customFormat="1" ht="20" customHeight="1" spans="1:11">
      <c r="A19" s="3">
        <v>14621511451</v>
      </c>
      <c r="B19" s="3">
        <v>2020461</v>
      </c>
      <c r="C19" s="2" t="s">
        <v>241</v>
      </c>
      <c r="D19" s="2" t="s">
        <v>159</v>
      </c>
      <c r="E19" s="2" t="s">
        <v>232</v>
      </c>
      <c r="F19" s="2" t="s">
        <v>233</v>
      </c>
      <c r="G19" s="2" t="s">
        <v>234</v>
      </c>
      <c r="H19" s="2" t="s">
        <v>244</v>
      </c>
      <c r="I19" s="2" t="s">
        <v>159</v>
      </c>
      <c r="J19" s="2" t="s">
        <v>236</v>
      </c>
      <c r="K19" s="2" t="s">
        <v>281</v>
      </c>
    </row>
    <row r="20" s="1" customFormat="1" ht="20" customHeight="1" spans="1:11">
      <c r="A20" s="3">
        <v>14621472098</v>
      </c>
      <c r="B20" s="3">
        <v>2020448</v>
      </c>
      <c r="C20" s="2" t="s">
        <v>282</v>
      </c>
      <c r="D20" s="2" t="s">
        <v>156</v>
      </c>
      <c r="E20" s="2" t="s">
        <v>232</v>
      </c>
      <c r="F20" s="2" t="s">
        <v>233</v>
      </c>
      <c r="G20" s="2" t="s">
        <v>234</v>
      </c>
      <c r="H20" s="2" t="s">
        <v>283</v>
      </c>
      <c r="I20" s="2" t="s">
        <v>156</v>
      </c>
      <c r="J20" s="2" t="s">
        <v>236</v>
      </c>
      <c r="K20" s="2" t="s">
        <v>284</v>
      </c>
    </row>
    <row r="21" s="1" customFormat="1" ht="20" customHeight="1" spans="1:11">
      <c r="A21" s="3">
        <v>14621404918</v>
      </c>
      <c r="B21" s="3">
        <v>2020428</v>
      </c>
      <c r="C21" s="2" t="s">
        <v>285</v>
      </c>
      <c r="D21" s="2" t="s">
        <v>153</v>
      </c>
      <c r="E21" s="2" t="s">
        <v>232</v>
      </c>
      <c r="F21" s="2" t="s">
        <v>233</v>
      </c>
      <c r="G21" s="2" t="s">
        <v>234</v>
      </c>
      <c r="H21" s="2" t="s">
        <v>286</v>
      </c>
      <c r="I21" s="2" t="s">
        <v>153</v>
      </c>
      <c r="J21" s="2" t="s">
        <v>236</v>
      </c>
      <c r="K21" s="2" t="s">
        <v>287</v>
      </c>
    </row>
    <row r="22" s="1" customFormat="1" ht="20" customHeight="1" spans="1:11">
      <c r="A22" s="3">
        <v>14621390390</v>
      </c>
      <c r="B22" s="3">
        <v>2020418</v>
      </c>
      <c r="C22" s="2" t="s">
        <v>288</v>
      </c>
      <c r="D22" s="2" t="s">
        <v>152</v>
      </c>
      <c r="E22" s="2" t="s">
        <v>232</v>
      </c>
      <c r="F22" s="2" t="s">
        <v>233</v>
      </c>
      <c r="G22" s="2" t="s">
        <v>234</v>
      </c>
      <c r="H22" s="2" t="s">
        <v>235</v>
      </c>
      <c r="I22" s="2" t="s">
        <v>152</v>
      </c>
      <c r="J22" s="2" t="s">
        <v>236</v>
      </c>
      <c r="K22" s="2" t="s">
        <v>289</v>
      </c>
    </row>
    <row r="23" s="1" customFormat="1" ht="20" customHeight="1" spans="1:11">
      <c r="A23" s="3">
        <v>14621327996</v>
      </c>
      <c r="B23" s="3">
        <v>2020402</v>
      </c>
      <c r="C23" s="2" t="s">
        <v>290</v>
      </c>
      <c r="D23" s="2" t="s">
        <v>150</v>
      </c>
      <c r="E23" s="2" t="s">
        <v>232</v>
      </c>
      <c r="F23" s="2" t="s">
        <v>233</v>
      </c>
      <c r="G23" s="2" t="s">
        <v>234</v>
      </c>
      <c r="H23" s="2" t="s">
        <v>291</v>
      </c>
      <c r="I23" s="2" t="s">
        <v>150</v>
      </c>
      <c r="J23" s="2" t="s">
        <v>236</v>
      </c>
      <c r="K23" s="2" t="s">
        <v>292</v>
      </c>
    </row>
    <row r="24" s="1" customFormat="1" ht="20" customHeight="1" spans="1:11">
      <c r="A24" s="3">
        <v>14621288827</v>
      </c>
      <c r="B24" s="3">
        <v>2020390</v>
      </c>
      <c r="C24" s="2" t="s">
        <v>293</v>
      </c>
      <c r="D24" s="2" t="s">
        <v>148</v>
      </c>
      <c r="E24" s="2" t="s">
        <v>232</v>
      </c>
      <c r="F24" s="2" t="s">
        <v>233</v>
      </c>
      <c r="G24" s="2" t="s">
        <v>234</v>
      </c>
      <c r="H24" s="2" t="s">
        <v>294</v>
      </c>
      <c r="I24" s="2" t="s">
        <v>148</v>
      </c>
      <c r="J24" s="2" t="s">
        <v>236</v>
      </c>
      <c r="K24" s="2" t="s">
        <v>295</v>
      </c>
    </row>
    <row r="25" s="1" customFormat="1" ht="20" customHeight="1" spans="1:11">
      <c r="A25" s="3">
        <v>14621279250</v>
      </c>
      <c r="B25" s="3">
        <v>2020386</v>
      </c>
      <c r="C25" s="2" t="s">
        <v>296</v>
      </c>
      <c r="D25" s="2" t="s">
        <v>146</v>
      </c>
      <c r="E25" s="2" t="s">
        <v>232</v>
      </c>
      <c r="F25" s="2" t="s">
        <v>233</v>
      </c>
      <c r="G25" s="2" t="s">
        <v>234</v>
      </c>
      <c r="H25" s="2" t="s">
        <v>297</v>
      </c>
      <c r="I25" s="2" t="s">
        <v>146</v>
      </c>
      <c r="J25" s="2" t="s">
        <v>236</v>
      </c>
      <c r="K25" s="2" t="s">
        <v>298</v>
      </c>
    </row>
    <row r="26" s="1" customFormat="1" ht="20" customHeight="1" spans="1:11">
      <c r="A26" s="3">
        <v>14621255771</v>
      </c>
      <c r="B26" s="3">
        <v>2020374</v>
      </c>
      <c r="C26" s="2" t="s">
        <v>249</v>
      </c>
      <c r="D26" s="2" t="s">
        <v>144</v>
      </c>
      <c r="E26" s="2" t="s">
        <v>232</v>
      </c>
      <c r="F26" s="2" t="s">
        <v>233</v>
      </c>
      <c r="G26" s="2" t="s">
        <v>234</v>
      </c>
      <c r="H26" s="2" t="s">
        <v>299</v>
      </c>
      <c r="I26" s="2" t="s">
        <v>144</v>
      </c>
      <c r="J26" s="2" t="s">
        <v>236</v>
      </c>
      <c r="K26" s="2" t="s">
        <v>300</v>
      </c>
    </row>
    <row r="27" s="1" customFormat="1" ht="20" customHeight="1" spans="1:11">
      <c r="A27" s="3">
        <v>14621228037</v>
      </c>
      <c r="B27" s="3">
        <v>2020367</v>
      </c>
      <c r="C27" s="2" t="s">
        <v>301</v>
      </c>
      <c r="D27" s="2" t="s">
        <v>142</v>
      </c>
      <c r="E27" s="2" t="s">
        <v>232</v>
      </c>
      <c r="F27" s="2" t="s">
        <v>233</v>
      </c>
      <c r="G27" s="2" t="s">
        <v>234</v>
      </c>
      <c r="H27" s="2" t="s">
        <v>302</v>
      </c>
      <c r="I27" s="2" t="s">
        <v>142</v>
      </c>
      <c r="J27" s="2" t="s">
        <v>236</v>
      </c>
      <c r="K27" s="2" t="s">
        <v>303</v>
      </c>
    </row>
    <row r="28" s="1" customFormat="1" ht="20" customHeight="1" spans="1:11">
      <c r="A28" s="3">
        <v>14621197909</v>
      </c>
      <c r="B28" s="3">
        <v>2020360</v>
      </c>
      <c r="C28" s="2" t="s">
        <v>304</v>
      </c>
      <c r="D28" s="2" t="s">
        <v>141</v>
      </c>
      <c r="E28" s="2" t="s">
        <v>232</v>
      </c>
      <c r="F28" s="2" t="s">
        <v>233</v>
      </c>
      <c r="G28" s="2" t="s">
        <v>234</v>
      </c>
      <c r="H28" s="2" t="s">
        <v>305</v>
      </c>
      <c r="I28" s="2" t="s">
        <v>141</v>
      </c>
      <c r="J28" s="2" t="s">
        <v>236</v>
      </c>
      <c r="K28" s="2" t="s">
        <v>306</v>
      </c>
    </row>
    <row r="29" s="1" customFormat="1" ht="20" customHeight="1" spans="1:11">
      <c r="A29" s="3">
        <v>14621184443</v>
      </c>
      <c r="B29" s="3">
        <v>2020359</v>
      </c>
      <c r="C29" s="2" t="s">
        <v>307</v>
      </c>
      <c r="D29" s="2" t="s">
        <v>138</v>
      </c>
      <c r="E29" s="2" t="s">
        <v>232</v>
      </c>
      <c r="F29" s="2" t="s">
        <v>233</v>
      </c>
      <c r="G29" s="2" t="s">
        <v>234</v>
      </c>
      <c r="H29" s="2" t="s">
        <v>308</v>
      </c>
      <c r="I29" s="2" t="s">
        <v>138</v>
      </c>
      <c r="J29" s="2" t="s">
        <v>236</v>
      </c>
      <c r="K29" s="2" t="s">
        <v>309</v>
      </c>
    </row>
    <row r="30" s="1" customFormat="1" ht="20" customHeight="1" spans="1:11">
      <c r="A30" s="3">
        <v>14621159023</v>
      </c>
      <c r="B30" s="3">
        <v>2020356</v>
      </c>
      <c r="C30" s="2" t="s">
        <v>310</v>
      </c>
      <c r="D30" s="2" t="s">
        <v>136</v>
      </c>
      <c r="E30" s="2" t="s">
        <v>232</v>
      </c>
      <c r="F30" s="2" t="s">
        <v>233</v>
      </c>
      <c r="G30" s="2" t="s">
        <v>234</v>
      </c>
      <c r="H30" s="2" t="s">
        <v>311</v>
      </c>
      <c r="I30" s="2" t="s">
        <v>136</v>
      </c>
      <c r="J30" s="2" t="s">
        <v>236</v>
      </c>
      <c r="K30" s="2" t="s">
        <v>312</v>
      </c>
    </row>
    <row r="31" s="1" customFormat="1" ht="20" customHeight="1" spans="1:11">
      <c r="A31" s="3">
        <v>14621042100</v>
      </c>
      <c r="B31" s="3">
        <v>2020347</v>
      </c>
      <c r="C31" s="2" t="s">
        <v>313</v>
      </c>
      <c r="D31" s="2" t="s">
        <v>133</v>
      </c>
      <c r="E31" s="2" t="s">
        <v>232</v>
      </c>
      <c r="F31" s="2" t="s">
        <v>233</v>
      </c>
      <c r="G31" s="2" t="s">
        <v>234</v>
      </c>
      <c r="H31" s="2" t="s">
        <v>297</v>
      </c>
      <c r="I31" s="2" t="s">
        <v>133</v>
      </c>
      <c r="J31" s="2" t="s">
        <v>236</v>
      </c>
      <c r="K31" s="2" t="s">
        <v>314</v>
      </c>
    </row>
    <row r="32" s="1" customFormat="1" ht="20" customHeight="1" spans="1:11">
      <c r="A32" s="3">
        <v>14621076458</v>
      </c>
      <c r="B32" s="3">
        <v>2020346</v>
      </c>
      <c r="C32" s="2" t="s">
        <v>301</v>
      </c>
      <c r="D32" s="2" t="s">
        <v>131</v>
      </c>
      <c r="E32" s="2" t="s">
        <v>232</v>
      </c>
      <c r="F32" s="2" t="s">
        <v>233</v>
      </c>
      <c r="G32" s="2" t="s">
        <v>234</v>
      </c>
      <c r="H32" s="2" t="s">
        <v>302</v>
      </c>
      <c r="I32" s="2" t="s">
        <v>131</v>
      </c>
      <c r="J32" s="2" t="s">
        <v>236</v>
      </c>
      <c r="K32" s="2" t="s">
        <v>315</v>
      </c>
    </row>
    <row r="33" s="1" customFormat="1" ht="20" customHeight="1" spans="1:11">
      <c r="A33" s="3">
        <v>14621062593</v>
      </c>
      <c r="B33" s="3">
        <v>2020340</v>
      </c>
      <c r="C33" s="2" t="s">
        <v>316</v>
      </c>
      <c r="D33" s="2" t="s">
        <v>129</v>
      </c>
      <c r="E33" s="2" t="s">
        <v>232</v>
      </c>
      <c r="F33" s="2" t="s">
        <v>233</v>
      </c>
      <c r="G33" s="2" t="s">
        <v>234</v>
      </c>
      <c r="H33" s="2" t="s">
        <v>276</v>
      </c>
      <c r="I33" s="2" t="s">
        <v>129</v>
      </c>
      <c r="J33" s="2" t="s">
        <v>236</v>
      </c>
      <c r="K33" s="2" t="s">
        <v>317</v>
      </c>
    </row>
    <row r="34" s="1" customFormat="1" ht="20" customHeight="1" spans="1:11">
      <c r="A34" s="3">
        <v>14620964475</v>
      </c>
      <c r="B34" s="3">
        <v>2020317</v>
      </c>
      <c r="C34" s="2" t="s">
        <v>318</v>
      </c>
      <c r="D34" s="2" t="s">
        <v>127</v>
      </c>
      <c r="E34" s="2" t="s">
        <v>232</v>
      </c>
      <c r="F34" s="2" t="s">
        <v>233</v>
      </c>
      <c r="G34" s="2" t="s">
        <v>234</v>
      </c>
      <c r="H34" s="2" t="s">
        <v>319</v>
      </c>
      <c r="I34" s="2" t="s">
        <v>127</v>
      </c>
      <c r="J34" s="2" t="s">
        <v>236</v>
      </c>
      <c r="K34" s="2" t="s">
        <v>320</v>
      </c>
    </row>
    <row r="35" s="1" customFormat="1" ht="20" customHeight="1" spans="1:11">
      <c r="A35" s="3">
        <v>14620820562</v>
      </c>
      <c r="B35" s="3">
        <v>2020284</v>
      </c>
      <c r="C35" s="2" t="s">
        <v>321</v>
      </c>
      <c r="D35" s="2" t="s">
        <v>125</v>
      </c>
      <c r="E35" s="2" t="s">
        <v>232</v>
      </c>
      <c r="F35" s="2" t="s">
        <v>233</v>
      </c>
      <c r="G35" s="2" t="s">
        <v>234</v>
      </c>
      <c r="H35" s="2" t="s">
        <v>322</v>
      </c>
      <c r="I35" s="2" t="s">
        <v>125</v>
      </c>
      <c r="J35" s="2" t="s">
        <v>236</v>
      </c>
      <c r="K35" s="2" t="s">
        <v>323</v>
      </c>
    </row>
    <row r="36" s="1" customFormat="1" ht="20" customHeight="1" spans="1:11">
      <c r="A36" s="3">
        <v>14620718246</v>
      </c>
      <c r="B36" s="3">
        <v>2020251</v>
      </c>
      <c r="C36" s="2" t="s">
        <v>324</v>
      </c>
      <c r="D36" s="2" t="s">
        <v>122</v>
      </c>
      <c r="E36" s="2" t="s">
        <v>232</v>
      </c>
      <c r="F36" s="2" t="s">
        <v>233</v>
      </c>
      <c r="G36" s="2" t="s">
        <v>234</v>
      </c>
      <c r="H36" s="2" t="s">
        <v>325</v>
      </c>
      <c r="I36" s="2" t="s">
        <v>122</v>
      </c>
      <c r="J36" s="2" t="s">
        <v>236</v>
      </c>
      <c r="K36" s="2" t="s">
        <v>326</v>
      </c>
    </row>
    <row r="37" s="1" customFormat="1" ht="20" customHeight="1" spans="1:11">
      <c r="A37" s="3">
        <v>14620690920</v>
      </c>
      <c r="B37" s="3">
        <v>2020244</v>
      </c>
      <c r="C37" s="2" t="s">
        <v>327</v>
      </c>
      <c r="D37" s="2" t="s">
        <v>120</v>
      </c>
      <c r="E37" s="2" t="s">
        <v>232</v>
      </c>
      <c r="F37" s="2" t="s">
        <v>233</v>
      </c>
      <c r="G37" s="2" t="s">
        <v>234</v>
      </c>
      <c r="H37" s="2" t="s">
        <v>328</v>
      </c>
      <c r="I37" s="2" t="s">
        <v>120</v>
      </c>
      <c r="J37" s="2" t="s">
        <v>236</v>
      </c>
      <c r="K37" s="2" t="s">
        <v>329</v>
      </c>
    </row>
    <row r="38" s="1" customFormat="1" ht="20" customHeight="1" spans="1:11">
      <c r="A38" s="3">
        <v>14620617371</v>
      </c>
      <c r="B38" s="3">
        <v>2020230</v>
      </c>
      <c r="C38" s="2" t="s">
        <v>330</v>
      </c>
      <c r="D38" s="2" t="s">
        <v>119</v>
      </c>
      <c r="E38" s="2" t="s">
        <v>232</v>
      </c>
      <c r="F38" s="2" t="s">
        <v>233</v>
      </c>
      <c r="G38" s="2" t="s">
        <v>234</v>
      </c>
      <c r="H38" s="2" t="s">
        <v>331</v>
      </c>
      <c r="I38" s="2" t="s">
        <v>119</v>
      </c>
      <c r="J38" s="2" t="s">
        <v>236</v>
      </c>
      <c r="K38" s="2" t="s">
        <v>332</v>
      </c>
    </row>
    <row r="39" s="1" customFormat="1" ht="20" customHeight="1" spans="1:11">
      <c r="A39" s="3">
        <v>14620552681</v>
      </c>
      <c r="B39" s="3">
        <v>2020211</v>
      </c>
      <c r="C39" s="2" t="s">
        <v>333</v>
      </c>
      <c r="D39" s="2" t="s">
        <v>116</v>
      </c>
      <c r="E39" s="2" t="s">
        <v>232</v>
      </c>
      <c r="F39" s="2" t="s">
        <v>233</v>
      </c>
      <c r="G39" s="2" t="s">
        <v>234</v>
      </c>
      <c r="H39" s="2" t="s">
        <v>334</v>
      </c>
      <c r="I39" s="2" t="s">
        <v>116</v>
      </c>
      <c r="J39" s="2" t="s">
        <v>236</v>
      </c>
      <c r="K39" s="2" t="s">
        <v>335</v>
      </c>
    </row>
    <row r="40" s="1" customFormat="1" ht="20" customHeight="1" spans="1:11">
      <c r="A40" s="3">
        <v>14620464057</v>
      </c>
      <c r="B40" s="3">
        <v>2020191</v>
      </c>
      <c r="C40" s="2" t="s">
        <v>336</v>
      </c>
      <c r="D40" s="2" t="s">
        <v>114</v>
      </c>
      <c r="E40" s="2" t="s">
        <v>232</v>
      </c>
      <c r="F40" s="2" t="s">
        <v>233</v>
      </c>
      <c r="G40" s="2" t="s">
        <v>234</v>
      </c>
      <c r="H40" s="2" t="s">
        <v>337</v>
      </c>
      <c r="I40" s="2" t="s">
        <v>114</v>
      </c>
      <c r="J40" s="2" t="s">
        <v>236</v>
      </c>
      <c r="K40" s="2" t="s">
        <v>338</v>
      </c>
    </row>
    <row r="41" s="1" customFormat="1" ht="20" customHeight="1" spans="1:11">
      <c r="A41" s="3">
        <v>14620313048</v>
      </c>
      <c r="B41" s="3">
        <v>2020161</v>
      </c>
      <c r="C41" s="2" t="s">
        <v>339</v>
      </c>
      <c r="D41" s="2" t="s">
        <v>112</v>
      </c>
      <c r="E41" s="2" t="s">
        <v>232</v>
      </c>
      <c r="F41" s="2" t="s">
        <v>233</v>
      </c>
      <c r="G41" s="2" t="s">
        <v>234</v>
      </c>
      <c r="H41" s="2" t="s">
        <v>340</v>
      </c>
      <c r="I41" s="2" t="s">
        <v>112</v>
      </c>
      <c r="J41" s="2" t="s">
        <v>236</v>
      </c>
      <c r="K41" s="2" t="s">
        <v>341</v>
      </c>
    </row>
    <row r="42" s="1" customFormat="1" ht="20" customHeight="1" spans="1:11">
      <c r="A42" s="3">
        <v>14620199502</v>
      </c>
      <c r="B42" s="3">
        <v>2020122</v>
      </c>
      <c r="C42" s="2" t="s">
        <v>342</v>
      </c>
      <c r="D42" s="2" t="s">
        <v>110</v>
      </c>
      <c r="E42" s="2" t="s">
        <v>232</v>
      </c>
      <c r="F42" s="2" t="s">
        <v>233</v>
      </c>
      <c r="G42" s="2" t="s">
        <v>234</v>
      </c>
      <c r="H42" s="2" t="s">
        <v>343</v>
      </c>
      <c r="I42" s="2" t="s">
        <v>110</v>
      </c>
      <c r="J42" s="2" t="s">
        <v>236</v>
      </c>
      <c r="K42" s="2" t="s">
        <v>344</v>
      </c>
    </row>
    <row r="43" s="1" customFormat="1" ht="20" customHeight="1" spans="1:11">
      <c r="A43" s="3">
        <v>14620187523</v>
      </c>
      <c r="B43" s="3">
        <v>2020118</v>
      </c>
      <c r="C43" s="2" t="s">
        <v>345</v>
      </c>
      <c r="D43" s="2" t="s">
        <v>108</v>
      </c>
      <c r="E43" s="2" t="s">
        <v>232</v>
      </c>
      <c r="F43" s="2" t="s">
        <v>233</v>
      </c>
      <c r="G43" s="2" t="s">
        <v>234</v>
      </c>
      <c r="H43" s="2" t="s">
        <v>346</v>
      </c>
      <c r="I43" s="2" t="s">
        <v>108</v>
      </c>
      <c r="J43" s="2" t="s">
        <v>236</v>
      </c>
      <c r="K43" s="2" t="s">
        <v>347</v>
      </c>
    </row>
    <row r="44" s="1" customFormat="1" ht="20" customHeight="1" spans="1:11">
      <c r="A44" s="3">
        <v>14620062419</v>
      </c>
      <c r="B44" s="3">
        <v>2020097</v>
      </c>
      <c r="C44" s="2" t="s">
        <v>348</v>
      </c>
      <c r="D44" s="2" t="s">
        <v>105</v>
      </c>
      <c r="E44" s="2" t="s">
        <v>232</v>
      </c>
      <c r="F44" s="2" t="s">
        <v>233</v>
      </c>
      <c r="G44" s="2" t="s">
        <v>234</v>
      </c>
      <c r="H44" s="2" t="s">
        <v>349</v>
      </c>
      <c r="I44" s="2" t="s">
        <v>105</v>
      </c>
      <c r="J44" s="2" t="s">
        <v>236</v>
      </c>
      <c r="K44" s="2" t="s">
        <v>350</v>
      </c>
    </row>
    <row r="45" s="1" customFormat="1" ht="20" customHeight="1" spans="1:11">
      <c r="A45" s="3">
        <v>14619901363</v>
      </c>
      <c r="B45" s="3">
        <v>2020058</v>
      </c>
      <c r="C45" s="2" t="s">
        <v>351</v>
      </c>
      <c r="D45" s="2" t="s">
        <v>102</v>
      </c>
      <c r="E45" s="2" t="s">
        <v>232</v>
      </c>
      <c r="F45" s="2" t="s">
        <v>233</v>
      </c>
      <c r="G45" s="2" t="s">
        <v>234</v>
      </c>
      <c r="H45" s="2" t="s">
        <v>291</v>
      </c>
      <c r="I45" s="2" t="s">
        <v>102</v>
      </c>
      <c r="J45" s="2" t="s">
        <v>236</v>
      </c>
      <c r="K45" s="2" t="s">
        <v>352</v>
      </c>
    </row>
    <row r="46" s="1" customFormat="1" ht="20" customHeight="1" spans="1:11">
      <c r="A46" s="3">
        <v>14619745145</v>
      </c>
      <c r="B46" s="3">
        <v>2020032</v>
      </c>
      <c r="C46" s="2" t="s">
        <v>353</v>
      </c>
      <c r="D46" s="2" t="s">
        <v>99</v>
      </c>
      <c r="E46" s="2" t="s">
        <v>232</v>
      </c>
      <c r="F46" s="2" t="s">
        <v>233</v>
      </c>
      <c r="G46" s="2" t="s">
        <v>234</v>
      </c>
      <c r="H46" s="2" t="s">
        <v>354</v>
      </c>
      <c r="I46" s="2" t="s">
        <v>99</v>
      </c>
      <c r="J46" s="2" t="s">
        <v>236</v>
      </c>
      <c r="K46" s="2" t="s">
        <v>355</v>
      </c>
    </row>
    <row r="47" s="1" customFormat="1" ht="20" customHeight="1" spans="1:11">
      <c r="A47" s="3">
        <v>14619701980</v>
      </c>
      <c r="B47" s="3">
        <v>2020029</v>
      </c>
      <c r="C47" s="2" t="s">
        <v>356</v>
      </c>
      <c r="D47" s="2" t="s">
        <v>96</v>
      </c>
      <c r="E47" s="2" t="s">
        <v>232</v>
      </c>
      <c r="F47" s="2" t="s">
        <v>233</v>
      </c>
      <c r="G47" s="2" t="s">
        <v>234</v>
      </c>
      <c r="H47" s="2" t="s">
        <v>357</v>
      </c>
      <c r="I47" s="2" t="s">
        <v>96</v>
      </c>
      <c r="J47" s="2" t="s">
        <v>236</v>
      </c>
      <c r="K47" s="2" t="s">
        <v>358</v>
      </c>
    </row>
    <row r="48" s="1" customFormat="1" ht="20" customHeight="1" spans="1:11">
      <c r="A48" s="3">
        <v>14619689688</v>
      </c>
      <c r="B48" s="3">
        <v>2020026</v>
      </c>
      <c r="C48" s="2" t="s">
        <v>327</v>
      </c>
      <c r="D48" s="2" t="s">
        <v>93</v>
      </c>
      <c r="E48" s="2" t="s">
        <v>232</v>
      </c>
      <c r="F48" s="2" t="s">
        <v>233</v>
      </c>
      <c r="G48" s="2" t="s">
        <v>234</v>
      </c>
      <c r="H48" s="2" t="s">
        <v>328</v>
      </c>
      <c r="I48" s="2" t="s">
        <v>93</v>
      </c>
      <c r="J48" s="2" t="s">
        <v>236</v>
      </c>
      <c r="K48" s="2" t="s">
        <v>359</v>
      </c>
    </row>
    <row r="49" s="1" customFormat="1" ht="20" customHeight="1" spans="1:11">
      <c r="A49" s="3">
        <v>14619583143</v>
      </c>
      <c r="B49" s="3">
        <v>2020017</v>
      </c>
      <c r="C49" s="2" t="s">
        <v>360</v>
      </c>
      <c r="D49" s="2" t="s">
        <v>91</v>
      </c>
      <c r="E49" s="2" t="s">
        <v>232</v>
      </c>
      <c r="F49" s="2" t="s">
        <v>233</v>
      </c>
      <c r="G49" s="2" t="s">
        <v>234</v>
      </c>
      <c r="H49" s="2" t="s">
        <v>299</v>
      </c>
      <c r="I49" s="2" t="s">
        <v>91</v>
      </c>
      <c r="J49" s="2" t="s">
        <v>236</v>
      </c>
      <c r="K49" s="2" t="s">
        <v>361</v>
      </c>
    </row>
    <row r="50" s="1" customFormat="1" ht="20" customHeight="1" spans="1:11">
      <c r="A50" s="3">
        <v>14619526176</v>
      </c>
      <c r="B50" s="3">
        <v>2020014</v>
      </c>
      <c r="C50" s="2" t="s">
        <v>285</v>
      </c>
      <c r="D50" s="2" t="s">
        <v>89</v>
      </c>
      <c r="E50" s="2" t="s">
        <v>232</v>
      </c>
      <c r="F50" s="2" t="s">
        <v>233</v>
      </c>
      <c r="G50" s="2" t="s">
        <v>234</v>
      </c>
      <c r="H50" s="2" t="s">
        <v>349</v>
      </c>
      <c r="I50" s="2" t="s">
        <v>89</v>
      </c>
      <c r="J50" s="2" t="s">
        <v>236</v>
      </c>
      <c r="K50" s="2" t="s">
        <v>362</v>
      </c>
    </row>
    <row r="51" s="1" customFormat="1" ht="20" customHeight="1" spans="1:11">
      <c r="A51" s="3">
        <v>14619277012</v>
      </c>
      <c r="B51" s="3">
        <v>2019995</v>
      </c>
      <c r="C51" s="2" t="s">
        <v>363</v>
      </c>
      <c r="D51" s="2" t="s">
        <v>87</v>
      </c>
      <c r="E51" s="2" t="s">
        <v>232</v>
      </c>
      <c r="F51" s="2" t="s">
        <v>233</v>
      </c>
      <c r="G51" s="2" t="s">
        <v>234</v>
      </c>
      <c r="H51" s="2" t="s">
        <v>364</v>
      </c>
      <c r="I51" s="2" t="s">
        <v>87</v>
      </c>
      <c r="J51" s="2" t="s">
        <v>236</v>
      </c>
      <c r="K51" s="2" t="s">
        <v>365</v>
      </c>
    </row>
    <row r="52" s="1" customFormat="1" ht="20" customHeight="1" spans="1:11">
      <c r="A52" s="3">
        <v>14619187340</v>
      </c>
      <c r="B52" s="3">
        <v>2019991</v>
      </c>
      <c r="C52" s="2" t="s">
        <v>366</v>
      </c>
      <c r="D52" s="2" t="s">
        <v>84</v>
      </c>
      <c r="E52" s="2" t="s">
        <v>232</v>
      </c>
      <c r="F52" s="2" t="s">
        <v>233</v>
      </c>
      <c r="G52" s="2" t="s">
        <v>234</v>
      </c>
      <c r="H52" s="2" t="s">
        <v>367</v>
      </c>
      <c r="I52" s="2" t="s">
        <v>84</v>
      </c>
      <c r="J52" s="2" t="s">
        <v>236</v>
      </c>
      <c r="K52" s="2" t="s">
        <v>368</v>
      </c>
    </row>
    <row r="53" s="1" customFormat="1" ht="20" customHeight="1" spans="1:11">
      <c r="A53" s="3">
        <v>14616537519</v>
      </c>
      <c r="B53" s="3">
        <v>2019965</v>
      </c>
      <c r="C53" s="2" t="s">
        <v>369</v>
      </c>
      <c r="D53" s="2" t="s">
        <v>81</v>
      </c>
      <c r="E53" s="2" t="s">
        <v>232</v>
      </c>
      <c r="F53" s="2" t="s">
        <v>233</v>
      </c>
      <c r="G53" s="2" t="s">
        <v>234</v>
      </c>
      <c r="H53" s="2" t="s">
        <v>346</v>
      </c>
      <c r="I53" s="2" t="s">
        <v>81</v>
      </c>
      <c r="J53" s="2" t="s">
        <v>236</v>
      </c>
      <c r="K53" s="2" t="s">
        <v>370</v>
      </c>
    </row>
    <row r="54" s="1" customFormat="1" ht="20" customHeight="1" spans="1:11">
      <c r="A54" s="3">
        <v>14616468458</v>
      </c>
      <c r="B54" s="3">
        <v>2019953</v>
      </c>
      <c r="C54" s="2" t="s">
        <v>371</v>
      </c>
      <c r="D54" s="2" t="s">
        <v>78</v>
      </c>
      <c r="E54" s="2" t="s">
        <v>232</v>
      </c>
      <c r="F54" s="2" t="s">
        <v>233</v>
      </c>
      <c r="G54" s="2" t="s">
        <v>234</v>
      </c>
      <c r="H54" s="2" t="s">
        <v>372</v>
      </c>
      <c r="I54" s="2" t="s">
        <v>78</v>
      </c>
      <c r="J54" s="2" t="s">
        <v>236</v>
      </c>
      <c r="K54" s="2" t="s">
        <v>373</v>
      </c>
    </row>
    <row r="55" s="1" customFormat="1" ht="20" customHeight="1" spans="1:11">
      <c r="A55" s="3">
        <v>14616462470</v>
      </c>
      <c r="B55" s="3">
        <v>2019951</v>
      </c>
      <c r="C55" s="2" t="s">
        <v>374</v>
      </c>
      <c r="D55" s="2" t="s">
        <v>75</v>
      </c>
      <c r="E55" s="2" t="s">
        <v>232</v>
      </c>
      <c r="F55" s="2" t="s">
        <v>233</v>
      </c>
      <c r="G55" s="2" t="s">
        <v>234</v>
      </c>
      <c r="H55" s="2" t="s">
        <v>325</v>
      </c>
      <c r="I55" s="2" t="s">
        <v>75</v>
      </c>
      <c r="J55" s="2" t="s">
        <v>236</v>
      </c>
      <c r="K55" s="2" t="s">
        <v>375</v>
      </c>
    </row>
    <row r="56" s="1" customFormat="1" ht="20" customHeight="1" spans="1:11">
      <c r="A56" s="3">
        <v>14616462832</v>
      </c>
      <c r="B56" s="3">
        <v>2019950</v>
      </c>
      <c r="C56" s="2" t="s">
        <v>376</v>
      </c>
      <c r="D56" s="2" t="s">
        <v>73</v>
      </c>
      <c r="E56" s="2" t="s">
        <v>232</v>
      </c>
      <c r="F56" s="2" t="s">
        <v>233</v>
      </c>
      <c r="G56" s="2" t="s">
        <v>234</v>
      </c>
      <c r="H56" s="2" t="s">
        <v>328</v>
      </c>
      <c r="I56" s="2" t="s">
        <v>73</v>
      </c>
      <c r="J56" s="2" t="s">
        <v>236</v>
      </c>
      <c r="K56" s="2" t="s">
        <v>377</v>
      </c>
    </row>
    <row r="57" s="1" customFormat="1" ht="20" customHeight="1" spans="1:11">
      <c r="A57" s="3">
        <v>14616327528</v>
      </c>
      <c r="B57" s="3">
        <v>2019915</v>
      </c>
      <c r="C57" s="2" t="s">
        <v>246</v>
      </c>
      <c r="D57" s="2" t="s">
        <v>71</v>
      </c>
      <c r="E57" s="2" t="s">
        <v>232</v>
      </c>
      <c r="F57" s="2" t="s">
        <v>233</v>
      </c>
      <c r="G57" s="2" t="s">
        <v>234</v>
      </c>
      <c r="H57" s="2" t="s">
        <v>299</v>
      </c>
      <c r="I57" s="2" t="s">
        <v>71</v>
      </c>
      <c r="J57" s="2" t="s">
        <v>236</v>
      </c>
      <c r="K57" s="2" t="s">
        <v>378</v>
      </c>
    </row>
    <row r="58" s="1" customFormat="1" ht="20" customHeight="1" spans="1:11">
      <c r="A58" s="3">
        <v>14616257523</v>
      </c>
      <c r="B58" s="3">
        <v>2019897</v>
      </c>
      <c r="C58" s="2" t="s">
        <v>379</v>
      </c>
      <c r="D58" s="2" t="s">
        <v>68</v>
      </c>
      <c r="E58" s="2" t="s">
        <v>232</v>
      </c>
      <c r="F58" s="2" t="s">
        <v>233</v>
      </c>
      <c r="G58" s="2" t="s">
        <v>234</v>
      </c>
      <c r="H58" s="2" t="s">
        <v>328</v>
      </c>
      <c r="I58" s="2" t="s">
        <v>68</v>
      </c>
      <c r="J58" s="2" t="s">
        <v>236</v>
      </c>
      <c r="K58" s="2" t="s">
        <v>380</v>
      </c>
    </row>
    <row r="59" s="1" customFormat="1" ht="20" customHeight="1" spans="1:11">
      <c r="A59" s="3">
        <v>14615673805</v>
      </c>
      <c r="B59" s="3">
        <v>2019757</v>
      </c>
      <c r="C59" s="2" t="s">
        <v>381</v>
      </c>
      <c r="D59" s="2" t="s">
        <v>66</v>
      </c>
      <c r="E59" s="2" t="s">
        <v>232</v>
      </c>
      <c r="F59" s="2" t="s">
        <v>233</v>
      </c>
      <c r="G59" s="2" t="s">
        <v>234</v>
      </c>
      <c r="H59" s="2" t="s">
        <v>382</v>
      </c>
      <c r="I59" s="2" t="s">
        <v>66</v>
      </c>
      <c r="J59" s="2" t="s">
        <v>236</v>
      </c>
      <c r="K59" s="2" t="s">
        <v>383</v>
      </c>
    </row>
    <row r="60" s="1" customFormat="1" ht="20" customHeight="1" spans="1:11">
      <c r="A60" s="3">
        <v>14615640124</v>
      </c>
      <c r="B60" s="3">
        <v>2019750</v>
      </c>
      <c r="C60" s="2" t="s">
        <v>384</v>
      </c>
      <c r="D60" s="2" t="s">
        <v>63</v>
      </c>
      <c r="E60" s="2" t="s">
        <v>232</v>
      </c>
      <c r="F60" s="2" t="s">
        <v>233</v>
      </c>
      <c r="G60" s="2" t="s">
        <v>234</v>
      </c>
      <c r="H60" s="2" t="s">
        <v>385</v>
      </c>
      <c r="I60" s="2" t="s">
        <v>63</v>
      </c>
      <c r="J60" s="2" t="s">
        <v>236</v>
      </c>
      <c r="K60" s="2" t="s">
        <v>386</v>
      </c>
    </row>
    <row r="61" s="1" customFormat="1" ht="20" customHeight="1" spans="1:11">
      <c r="A61" s="3">
        <v>14615607482</v>
      </c>
      <c r="B61" s="3">
        <v>2019741</v>
      </c>
      <c r="C61" s="2" t="s">
        <v>387</v>
      </c>
      <c r="D61" s="2" t="s">
        <v>60</v>
      </c>
      <c r="E61" s="2" t="s">
        <v>232</v>
      </c>
      <c r="F61" s="2" t="s">
        <v>233</v>
      </c>
      <c r="G61" s="2" t="s">
        <v>234</v>
      </c>
      <c r="H61" s="2" t="s">
        <v>388</v>
      </c>
      <c r="I61" s="2" t="s">
        <v>60</v>
      </c>
      <c r="J61" s="2" t="s">
        <v>236</v>
      </c>
      <c r="K61" s="2" t="s">
        <v>389</v>
      </c>
    </row>
    <row r="62" s="1" customFormat="1" ht="20" customHeight="1" spans="1:11">
      <c r="A62" s="3">
        <v>14613200789</v>
      </c>
      <c r="B62" s="3">
        <v>2018921</v>
      </c>
      <c r="C62" s="2" t="s">
        <v>390</v>
      </c>
      <c r="D62" s="2" t="s">
        <v>57</v>
      </c>
      <c r="E62" s="2" t="s">
        <v>232</v>
      </c>
      <c r="F62" s="2" t="s">
        <v>233</v>
      </c>
      <c r="G62" s="2" t="s">
        <v>234</v>
      </c>
      <c r="H62" s="2" t="s">
        <v>391</v>
      </c>
      <c r="I62" s="2" t="s">
        <v>57</v>
      </c>
      <c r="J62" s="2" t="s">
        <v>236</v>
      </c>
      <c r="K62" s="2" t="s">
        <v>392</v>
      </c>
    </row>
    <row r="63" s="1" customFormat="1" ht="20" customHeight="1" spans="1:11">
      <c r="A63" s="3">
        <v>14609567053</v>
      </c>
      <c r="B63" s="3">
        <v>2018851</v>
      </c>
      <c r="C63" s="2" t="s">
        <v>393</v>
      </c>
      <c r="D63" s="2" t="s">
        <v>54</v>
      </c>
      <c r="E63" s="2" t="s">
        <v>232</v>
      </c>
      <c r="F63" s="2" t="s">
        <v>233</v>
      </c>
      <c r="G63" s="2" t="s">
        <v>234</v>
      </c>
      <c r="H63" s="2" t="s">
        <v>331</v>
      </c>
      <c r="I63" s="2" t="s">
        <v>54</v>
      </c>
      <c r="J63" s="2" t="s">
        <v>236</v>
      </c>
      <c r="K63" s="2" t="s">
        <v>394</v>
      </c>
    </row>
    <row r="64" s="1" customFormat="1" ht="20" customHeight="1" spans="1:11">
      <c r="A64" s="3">
        <v>14607645550</v>
      </c>
      <c r="B64" s="3">
        <v>2018207</v>
      </c>
      <c r="C64" s="2" t="s">
        <v>395</v>
      </c>
      <c r="D64" s="2" t="s">
        <v>51</v>
      </c>
      <c r="E64" s="2" t="s">
        <v>232</v>
      </c>
      <c r="F64" s="2" t="s">
        <v>233</v>
      </c>
      <c r="G64" s="2" t="s">
        <v>234</v>
      </c>
      <c r="H64" s="2" t="s">
        <v>396</v>
      </c>
      <c r="I64" s="2" t="s">
        <v>51</v>
      </c>
      <c r="J64" s="2" t="s">
        <v>236</v>
      </c>
      <c r="K64" s="2" t="s">
        <v>397</v>
      </c>
    </row>
    <row r="65" s="1" customFormat="1" ht="20" customHeight="1" spans="1:11">
      <c r="A65" s="3">
        <v>14606361401</v>
      </c>
      <c r="B65" s="3">
        <v>2017837</v>
      </c>
      <c r="C65" s="2" t="s">
        <v>398</v>
      </c>
      <c r="D65" s="2" t="s">
        <v>48</v>
      </c>
      <c r="E65" s="2" t="s">
        <v>232</v>
      </c>
      <c r="F65" s="2" t="s">
        <v>233</v>
      </c>
      <c r="G65" s="2" t="s">
        <v>234</v>
      </c>
      <c r="H65" s="2" t="s">
        <v>247</v>
      </c>
      <c r="I65" s="2" t="s">
        <v>48</v>
      </c>
      <c r="J65" s="2" t="s">
        <v>236</v>
      </c>
      <c r="K65" s="2" t="s">
        <v>399</v>
      </c>
    </row>
    <row r="66" s="1" customFormat="1" ht="20" customHeight="1" spans="1:11">
      <c r="A66" s="3">
        <v>14601709799</v>
      </c>
      <c r="B66" s="3">
        <v>2017538</v>
      </c>
      <c r="C66" s="2" t="s">
        <v>400</v>
      </c>
      <c r="D66" s="2" t="s">
        <v>47</v>
      </c>
      <c r="E66" s="2" t="s">
        <v>232</v>
      </c>
      <c r="F66" s="2" t="s">
        <v>233</v>
      </c>
      <c r="G66" s="2" t="s">
        <v>234</v>
      </c>
      <c r="H66" s="2" t="s">
        <v>401</v>
      </c>
      <c r="I66" s="2" t="s">
        <v>47</v>
      </c>
      <c r="J66" s="2" t="s">
        <v>236</v>
      </c>
      <c r="K66" s="2" t="s">
        <v>402</v>
      </c>
    </row>
    <row r="67" s="1" customFormat="1" ht="20" customHeight="1" spans="1:11">
      <c r="A67" s="3">
        <v>14601207850</v>
      </c>
      <c r="B67" s="3">
        <v>2017324</v>
      </c>
      <c r="C67" s="2" t="s">
        <v>398</v>
      </c>
      <c r="D67" s="2" t="s">
        <v>44</v>
      </c>
      <c r="E67" s="2" t="s">
        <v>232</v>
      </c>
      <c r="F67" s="2" t="s">
        <v>233</v>
      </c>
      <c r="G67" s="2" t="s">
        <v>234</v>
      </c>
      <c r="H67" s="2" t="s">
        <v>247</v>
      </c>
      <c r="I67" s="2" t="s">
        <v>44</v>
      </c>
      <c r="J67" s="2" t="s">
        <v>236</v>
      </c>
      <c r="K67" s="2" t="s">
        <v>403</v>
      </c>
    </row>
    <row r="68" s="1" customFormat="1" ht="20" customHeight="1" spans="1:11">
      <c r="A68" s="3">
        <v>14599182431</v>
      </c>
      <c r="B68" s="3">
        <v>2016635</v>
      </c>
      <c r="C68" s="2" t="s">
        <v>360</v>
      </c>
      <c r="D68" s="2" t="s">
        <v>404</v>
      </c>
      <c r="E68" s="2" t="s">
        <v>405</v>
      </c>
      <c r="F68" s="2" t="s">
        <v>406</v>
      </c>
      <c r="G68" s="2" t="s">
        <v>234</v>
      </c>
      <c r="H68" s="2" t="s">
        <v>349</v>
      </c>
      <c r="I68" s="2" t="s">
        <v>404</v>
      </c>
      <c r="J68" s="2" t="s">
        <v>236</v>
      </c>
      <c r="K68" s="2" t="s">
        <v>407</v>
      </c>
    </row>
    <row r="69" s="1" customFormat="1" ht="20" customHeight="1" spans="1:11">
      <c r="A69" s="3">
        <v>14598634358</v>
      </c>
      <c r="B69" s="3">
        <v>2016555</v>
      </c>
      <c r="C69" s="2" t="s">
        <v>408</v>
      </c>
      <c r="D69" s="2" t="s">
        <v>409</v>
      </c>
      <c r="E69" s="2" t="s">
        <v>405</v>
      </c>
      <c r="F69" s="2" t="s">
        <v>406</v>
      </c>
      <c r="G69" s="2" t="s">
        <v>234</v>
      </c>
      <c r="H69" s="2" t="s">
        <v>349</v>
      </c>
      <c r="I69" s="2" t="s">
        <v>409</v>
      </c>
      <c r="J69" s="2" t="s">
        <v>236</v>
      </c>
      <c r="K69" s="2" t="s">
        <v>410</v>
      </c>
    </row>
    <row r="70" s="1" customFormat="1" ht="20" customHeight="1" spans="1:11">
      <c r="A70" s="3">
        <v>14595089194</v>
      </c>
      <c r="B70" s="3">
        <v>2016447</v>
      </c>
      <c r="C70" s="2" t="s">
        <v>411</v>
      </c>
      <c r="D70" s="2" t="s">
        <v>41</v>
      </c>
      <c r="E70" s="2" t="s">
        <v>406</v>
      </c>
      <c r="F70" s="2" t="s">
        <v>233</v>
      </c>
      <c r="G70" s="2" t="s">
        <v>234</v>
      </c>
      <c r="H70" s="2" t="s">
        <v>412</v>
      </c>
      <c r="I70" s="2" t="s">
        <v>41</v>
      </c>
      <c r="J70" s="2" t="s">
        <v>236</v>
      </c>
      <c r="K70" s="2" t="s">
        <v>413</v>
      </c>
    </row>
    <row r="71" s="1" customFormat="1" ht="20" customHeight="1" spans="1:11">
      <c r="A71" s="3">
        <v>14593379368</v>
      </c>
      <c r="B71" s="3">
        <v>2015678</v>
      </c>
      <c r="C71" s="2" t="s">
        <v>414</v>
      </c>
      <c r="D71" s="2" t="s">
        <v>415</v>
      </c>
      <c r="E71" s="2" t="s">
        <v>416</v>
      </c>
      <c r="F71" s="2" t="s">
        <v>405</v>
      </c>
      <c r="G71" s="2" t="s">
        <v>234</v>
      </c>
      <c r="H71" s="2" t="s">
        <v>349</v>
      </c>
      <c r="I71" s="2" t="s">
        <v>415</v>
      </c>
      <c r="J71" s="2" t="s">
        <v>236</v>
      </c>
      <c r="K71" s="2" t="s">
        <v>417</v>
      </c>
    </row>
    <row r="72" s="1" customFormat="1" ht="20" customHeight="1" spans="1:11">
      <c r="A72" s="3">
        <v>14593109181</v>
      </c>
      <c r="B72" s="3">
        <v>2015595</v>
      </c>
      <c r="C72" s="2" t="s">
        <v>414</v>
      </c>
      <c r="D72" s="2" t="s">
        <v>418</v>
      </c>
      <c r="E72" s="2" t="s">
        <v>416</v>
      </c>
      <c r="F72" s="2" t="s">
        <v>405</v>
      </c>
      <c r="G72" s="2" t="s">
        <v>234</v>
      </c>
      <c r="H72" s="2" t="s">
        <v>349</v>
      </c>
      <c r="I72" s="2" t="s">
        <v>418</v>
      </c>
      <c r="J72" s="2" t="s">
        <v>236</v>
      </c>
      <c r="K72" s="2" t="s">
        <v>419</v>
      </c>
    </row>
    <row r="73" s="1" customFormat="1" ht="20" customHeight="1" spans="1:11">
      <c r="A73" s="3">
        <v>14592664406</v>
      </c>
      <c r="B73" s="3">
        <v>2015481</v>
      </c>
      <c r="C73" s="2" t="s">
        <v>420</v>
      </c>
      <c r="D73" s="2" t="s">
        <v>421</v>
      </c>
      <c r="E73" s="2" t="s">
        <v>406</v>
      </c>
      <c r="F73" s="2" t="s">
        <v>232</v>
      </c>
      <c r="G73" s="2" t="s">
        <v>234</v>
      </c>
      <c r="H73" s="2" t="s">
        <v>349</v>
      </c>
      <c r="I73" s="2" t="s">
        <v>421</v>
      </c>
      <c r="J73" s="2" t="s">
        <v>236</v>
      </c>
      <c r="K73" s="2" t="s">
        <v>422</v>
      </c>
    </row>
    <row r="74" s="1" customFormat="1" ht="20" customHeight="1" spans="1:11">
      <c r="A74" s="3">
        <v>14588575527</v>
      </c>
      <c r="B74" s="3">
        <v>2015274</v>
      </c>
      <c r="C74" s="2" t="s">
        <v>423</v>
      </c>
      <c r="D74" s="2" t="s">
        <v>424</v>
      </c>
      <c r="E74" s="2" t="s">
        <v>406</v>
      </c>
      <c r="F74" s="2" t="s">
        <v>232</v>
      </c>
      <c r="G74" s="2" t="s">
        <v>234</v>
      </c>
      <c r="H74" s="2" t="s">
        <v>349</v>
      </c>
      <c r="I74" s="2" t="s">
        <v>424</v>
      </c>
      <c r="J74" s="2" t="s">
        <v>236</v>
      </c>
      <c r="K74" s="2" t="s">
        <v>425</v>
      </c>
    </row>
    <row r="75" s="1" customFormat="1" ht="20" customHeight="1" spans="1:11">
      <c r="A75" s="3">
        <v>14588172020</v>
      </c>
      <c r="B75" s="3">
        <v>2015143</v>
      </c>
      <c r="C75" s="2" t="s">
        <v>426</v>
      </c>
      <c r="D75" s="2" t="s">
        <v>427</v>
      </c>
      <c r="E75" s="2" t="s">
        <v>405</v>
      </c>
      <c r="F75" s="2" t="s">
        <v>406</v>
      </c>
      <c r="G75" s="2" t="s">
        <v>234</v>
      </c>
      <c r="H75" s="2" t="s">
        <v>349</v>
      </c>
      <c r="I75" s="2" t="s">
        <v>427</v>
      </c>
      <c r="J75" s="2" t="s">
        <v>236</v>
      </c>
      <c r="K75" s="2" t="s">
        <v>428</v>
      </c>
    </row>
    <row r="76" s="1" customFormat="1" ht="20" customHeight="1" spans="1:11">
      <c r="A76" s="3">
        <v>14588128016</v>
      </c>
      <c r="B76" s="3">
        <v>2015123</v>
      </c>
      <c r="C76" s="2" t="s">
        <v>429</v>
      </c>
      <c r="D76" s="2" t="s">
        <v>430</v>
      </c>
      <c r="E76" s="2" t="s">
        <v>405</v>
      </c>
      <c r="F76" s="2" t="s">
        <v>406</v>
      </c>
      <c r="G76" s="2" t="s">
        <v>234</v>
      </c>
      <c r="H76" s="2" t="s">
        <v>349</v>
      </c>
      <c r="I76" s="2" t="s">
        <v>430</v>
      </c>
      <c r="J76" s="2" t="s">
        <v>236</v>
      </c>
      <c r="K76" s="2" t="s">
        <v>431</v>
      </c>
    </row>
    <row r="77" s="1" customFormat="1" ht="20" customHeight="1" spans="1:11">
      <c r="A77" s="3">
        <v>14587201751</v>
      </c>
      <c r="B77" s="3">
        <v>2014849</v>
      </c>
      <c r="C77" s="2" t="s">
        <v>432</v>
      </c>
      <c r="D77" s="2" t="s">
        <v>38</v>
      </c>
      <c r="E77" s="2" t="s">
        <v>232</v>
      </c>
      <c r="F77" s="2" t="s">
        <v>233</v>
      </c>
      <c r="G77" s="2" t="s">
        <v>234</v>
      </c>
      <c r="H77" s="2" t="s">
        <v>349</v>
      </c>
      <c r="I77" s="2" t="s">
        <v>38</v>
      </c>
      <c r="J77" s="2" t="s">
        <v>236</v>
      </c>
      <c r="K77" s="2" t="s">
        <v>433</v>
      </c>
    </row>
    <row r="78" s="1" customFormat="1" ht="20" customHeight="1" spans="1:11">
      <c r="A78" s="3">
        <v>14585154385</v>
      </c>
      <c r="B78" s="3">
        <v>2014012</v>
      </c>
      <c r="C78" s="2" t="s">
        <v>434</v>
      </c>
      <c r="D78" s="2" t="s">
        <v>435</v>
      </c>
      <c r="E78" s="2" t="s">
        <v>436</v>
      </c>
      <c r="F78" s="2" t="s">
        <v>416</v>
      </c>
      <c r="G78" s="2" t="s">
        <v>234</v>
      </c>
      <c r="H78" s="2" t="s">
        <v>349</v>
      </c>
      <c r="I78" s="2" t="s">
        <v>435</v>
      </c>
      <c r="J78" s="2" t="s">
        <v>236</v>
      </c>
      <c r="K78" s="2" t="s">
        <v>437</v>
      </c>
    </row>
    <row r="79" s="1" customFormat="1" ht="20" customHeight="1" spans="1:11">
      <c r="A79" s="3">
        <v>14580790418</v>
      </c>
      <c r="B79" s="3">
        <v>2013805</v>
      </c>
      <c r="C79" s="2" t="s">
        <v>438</v>
      </c>
      <c r="D79" s="2" t="s">
        <v>439</v>
      </c>
      <c r="E79" s="2" t="s">
        <v>436</v>
      </c>
      <c r="F79" s="2" t="s">
        <v>416</v>
      </c>
      <c r="G79" s="2" t="s">
        <v>234</v>
      </c>
      <c r="H79" s="2" t="s">
        <v>349</v>
      </c>
      <c r="I79" s="2" t="s">
        <v>439</v>
      </c>
      <c r="J79" s="2" t="s">
        <v>236</v>
      </c>
      <c r="K79" s="2" t="s">
        <v>440</v>
      </c>
    </row>
    <row r="80" s="1" customFormat="1" ht="20" customHeight="1" spans="1:11">
      <c r="A80" s="3">
        <v>14580194199</v>
      </c>
      <c r="B80" s="3">
        <v>2013588</v>
      </c>
      <c r="C80" s="2" t="s">
        <v>441</v>
      </c>
      <c r="D80" s="2" t="s">
        <v>34</v>
      </c>
      <c r="E80" s="2" t="s">
        <v>232</v>
      </c>
      <c r="F80" s="2" t="s">
        <v>233</v>
      </c>
      <c r="G80" s="2" t="s">
        <v>234</v>
      </c>
      <c r="H80" s="2" t="s">
        <v>349</v>
      </c>
      <c r="I80" s="2" t="s">
        <v>34</v>
      </c>
      <c r="J80" s="2" t="s">
        <v>236</v>
      </c>
      <c r="K80" s="2" t="s">
        <v>442</v>
      </c>
    </row>
    <row r="81" s="1" customFormat="1" ht="20" customHeight="1" spans="1:11">
      <c r="A81" s="3">
        <v>14578063277</v>
      </c>
      <c r="B81" s="3">
        <v>2012999</v>
      </c>
      <c r="C81" s="2" t="s">
        <v>443</v>
      </c>
      <c r="D81" s="2" t="s">
        <v>444</v>
      </c>
      <c r="E81" s="2" t="s">
        <v>436</v>
      </c>
      <c r="F81" s="2" t="s">
        <v>416</v>
      </c>
      <c r="G81" s="2" t="s">
        <v>234</v>
      </c>
      <c r="H81" s="2" t="s">
        <v>349</v>
      </c>
      <c r="I81" s="2" t="s">
        <v>444</v>
      </c>
      <c r="J81" s="2" t="s">
        <v>236</v>
      </c>
      <c r="K81" s="2" t="s">
        <v>445</v>
      </c>
    </row>
    <row r="82" s="1" customFormat="1" ht="20" customHeight="1" spans="1:11">
      <c r="A82" s="3">
        <v>14577905737</v>
      </c>
      <c r="B82" s="3">
        <v>2012963</v>
      </c>
      <c r="C82" s="2" t="s">
        <v>446</v>
      </c>
      <c r="D82" s="2" t="s">
        <v>447</v>
      </c>
      <c r="E82" s="2" t="s">
        <v>436</v>
      </c>
      <c r="F82" s="2" t="s">
        <v>416</v>
      </c>
      <c r="G82" s="2" t="s">
        <v>234</v>
      </c>
      <c r="H82" s="2" t="s">
        <v>349</v>
      </c>
      <c r="I82" s="2" t="s">
        <v>447</v>
      </c>
      <c r="J82" s="2" t="s">
        <v>236</v>
      </c>
      <c r="K82" s="2" t="s">
        <v>448</v>
      </c>
    </row>
    <row r="83" s="1" customFormat="1" ht="20" customHeight="1" spans="1:11">
      <c r="A83" s="3">
        <v>14572771309</v>
      </c>
      <c r="B83" s="3">
        <v>2012564</v>
      </c>
      <c r="C83" s="2" t="s">
        <v>449</v>
      </c>
      <c r="D83" s="2" t="s">
        <v>450</v>
      </c>
      <c r="E83" s="2" t="s">
        <v>451</v>
      </c>
      <c r="F83" s="2" t="s">
        <v>436</v>
      </c>
      <c r="G83" s="2" t="s">
        <v>234</v>
      </c>
      <c r="H83" s="2" t="s">
        <v>349</v>
      </c>
      <c r="I83" s="2" t="s">
        <v>450</v>
      </c>
      <c r="J83" s="2" t="s">
        <v>236</v>
      </c>
      <c r="K83" s="2" t="s">
        <v>452</v>
      </c>
    </row>
    <row r="84" s="1" customFormat="1" ht="20" customHeight="1" spans="1:11">
      <c r="A84" s="3">
        <v>14572129335</v>
      </c>
      <c r="B84" s="3">
        <v>2012286</v>
      </c>
      <c r="C84" s="2" t="s">
        <v>453</v>
      </c>
      <c r="D84" s="2" t="s">
        <v>454</v>
      </c>
      <c r="E84" s="2" t="s">
        <v>451</v>
      </c>
      <c r="F84" s="2" t="s">
        <v>436</v>
      </c>
      <c r="G84" s="2" t="s">
        <v>234</v>
      </c>
      <c r="H84" s="2" t="s">
        <v>349</v>
      </c>
      <c r="I84" s="2" t="s">
        <v>454</v>
      </c>
      <c r="J84" s="2" t="s">
        <v>236</v>
      </c>
      <c r="K84" s="2" t="s">
        <v>455</v>
      </c>
    </row>
    <row r="85" s="1" customFormat="1" ht="20" customHeight="1" spans="1:11">
      <c r="A85" s="3">
        <v>14571537519</v>
      </c>
      <c r="B85" s="3">
        <v>2012099</v>
      </c>
      <c r="C85" s="2" t="s">
        <v>456</v>
      </c>
      <c r="D85" s="2" t="s">
        <v>131</v>
      </c>
      <c r="E85" s="2" t="s">
        <v>436</v>
      </c>
      <c r="F85" s="2" t="s">
        <v>416</v>
      </c>
      <c r="G85" s="2" t="s">
        <v>234</v>
      </c>
      <c r="H85" s="2" t="s">
        <v>349</v>
      </c>
      <c r="I85" s="2" t="s">
        <v>131</v>
      </c>
      <c r="J85" s="2" t="s">
        <v>236</v>
      </c>
      <c r="K85" s="2" t="s">
        <v>457</v>
      </c>
    </row>
    <row r="86" s="1" customFormat="1" ht="20" customHeight="1" spans="1:11">
      <c r="A86" s="3">
        <v>14571431075</v>
      </c>
      <c r="B86" s="3">
        <v>2012079</v>
      </c>
      <c r="C86" s="2" t="s">
        <v>458</v>
      </c>
      <c r="D86" s="2" t="s">
        <v>459</v>
      </c>
      <c r="E86" s="2" t="s">
        <v>451</v>
      </c>
      <c r="F86" s="2" t="s">
        <v>436</v>
      </c>
      <c r="G86" s="2" t="s">
        <v>234</v>
      </c>
      <c r="H86" s="2" t="s">
        <v>349</v>
      </c>
      <c r="I86" s="2" t="s">
        <v>459</v>
      </c>
      <c r="J86" s="2" t="s">
        <v>236</v>
      </c>
      <c r="K86" s="2" t="s">
        <v>460</v>
      </c>
    </row>
    <row r="87" s="1" customFormat="1" ht="20" customHeight="1" spans="1:11">
      <c r="A87" s="3">
        <v>14565770180</v>
      </c>
      <c r="B87" s="3">
        <v>2011604</v>
      </c>
      <c r="C87" s="2" t="s">
        <v>461</v>
      </c>
      <c r="D87" s="2" t="s">
        <v>462</v>
      </c>
      <c r="E87" s="2" t="s">
        <v>451</v>
      </c>
      <c r="F87" s="2" t="s">
        <v>436</v>
      </c>
      <c r="G87" s="2" t="s">
        <v>234</v>
      </c>
      <c r="H87" s="2" t="s">
        <v>349</v>
      </c>
      <c r="I87" s="2" t="s">
        <v>462</v>
      </c>
      <c r="J87" s="2" t="s">
        <v>236</v>
      </c>
      <c r="K87" s="2" t="s">
        <v>463</v>
      </c>
    </row>
    <row r="88" s="1" customFormat="1" ht="20" customHeight="1" spans="1:11">
      <c r="A88" s="3">
        <v>14563332919</v>
      </c>
      <c r="B88" s="3">
        <v>2010768</v>
      </c>
      <c r="C88" s="2" t="s">
        <v>464</v>
      </c>
      <c r="D88" s="2" t="s">
        <v>465</v>
      </c>
      <c r="E88" s="2" t="s">
        <v>466</v>
      </c>
      <c r="F88" s="2" t="s">
        <v>451</v>
      </c>
      <c r="G88" s="2" t="s">
        <v>234</v>
      </c>
      <c r="H88" s="2" t="s">
        <v>349</v>
      </c>
      <c r="I88" s="2" t="s">
        <v>465</v>
      </c>
      <c r="J88" s="2" t="s">
        <v>236</v>
      </c>
      <c r="K88" s="2" t="s">
        <v>467</v>
      </c>
    </row>
    <row r="89" s="1" customFormat="1" ht="20" customHeight="1" spans="1:11">
      <c r="A89" s="3">
        <v>14556972932</v>
      </c>
      <c r="B89" s="3">
        <v>2010092</v>
      </c>
      <c r="C89" s="2" t="s">
        <v>468</v>
      </c>
      <c r="D89" s="2" t="s">
        <v>469</v>
      </c>
      <c r="E89" s="2" t="s">
        <v>466</v>
      </c>
      <c r="F89" s="2" t="s">
        <v>451</v>
      </c>
      <c r="G89" s="2" t="s">
        <v>234</v>
      </c>
      <c r="H89" s="2" t="s">
        <v>349</v>
      </c>
      <c r="I89" s="2" t="s">
        <v>469</v>
      </c>
      <c r="J89" s="2" t="s">
        <v>236</v>
      </c>
      <c r="K89" s="2" t="s">
        <v>470</v>
      </c>
    </row>
    <row r="90" s="1" customFormat="1" ht="20" customHeight="1" spans="1:11">
      <c r="A90" s="3">
        <v>14555081717</v>
      </c>
      <c r="B90" s="3">
        <v>2009362</v>
      </c>
      <c r="C90" s="2" t="s">
        <v>393</v>
      </c>
      <c r="D90" s="2" t="s">
        <v>471</v>
      </c>
      <c r="E90" s="2" t="s">
        <v>451</v>
      </c>
      <c r="F90" s="2" t="s">
        <v>436</v>
      </c>
      <c r="G90" s="2" t="s">
        <v>234</v>
      </c>
      <c r="H90" s="2" t="s">
        <v>349</v>
      </c>
      <c r="I90" s="2" t="s">
        <v>471</v>
      </c>
      <c r="J90" s="2" t="s">
        <v>236</v>
      </c>
      <c r="K90" s="2" t="s">
        <v>472</v>
      </c>
    </row>
    <row r="91" s="1" customFormat="1" ht="20" customHeight="1" spans="1:11">
      <c r="A91" s="3">
        <v>14554968645</v>
      </c>
      <c r="B91" s="3">
        <v>2009332</v>
      </c>
      <c r="C91" s="2" t="s">
        <v>473</v>
      </c>
      <c r="D91" s="2" t="s">
        <v>474</v>
      </c>
      <c r="E91" s="2" t="s">
        <v>475</v>
      </c>
      <c r="F91" s="2" t="s">
        <v>466</v>
      </c>
      <c r="G91" s="2" t="s">
        <v>234</v>
      </c>
      <c r="H91" s="2" t="s">
        <v>349</v>
      </c>
      <c r="I91" s="2" t="s">
        <v>474</v>
      </c>
      <c r="J91" s="2" t="s">
        <v>236</v>
      </c>
      <c r="K91" s="2" t="s">
        <v>476</v>
      </c>
    </row>
    <row r="92" s="1" customFormat="1" ht="20" customHeight="1" spans="1:11">
      <c r="A92" s="3">
        <v>14550961431</v>
      </c>
      <c r="B92" s="3">
        <v>2009161</v>
      </c>
      <c r="C92" s="2" t="s">
        <v>477</v>
      </c>
      <c r="D92" s="2" t="s">
        <v>478</v>
      </c>
      <c r="E92" s="2" t="s">
        <v>475</v>
      </c>
      <c r="F92" s="2" t="s">
        <v>466</v>
      </c>
      <c r="G92" s="2" t="s">
        <v>234</v>
      </c>
      <c r="H92" s="2" t="s">
        <v>349</v>
      </c>
      <c r="I92" s="2" t="s">
        <v>478</v>
      </c>
      <c r="J92" s="2" t="s">
        <v>236</v>
      </c>
      <c r="K92" s="2" t="s">
        <v>479</v>
      </c>
    </row>
    <row r="93" s="1" customFormat="1" ht="20" customHeight="1" spans="1:11">
      <c r="A93" s="3">
        <v>14550917988</v>
      </c>
      <c r="B93" s="3">
        <v>2009143</v>
      </c>
      <c r="C93" s="2" t="s">
        <v>480</v>
      </c>
      <c r="D93" s="2" t="s">
        <v>481</v>
      </c>
      <c r="E93" s="2" t="s">
        <v>451</v>
      </c>
      <c r="F93" s="2" t="s">
        <v>436</v>
      </c>
      <c r="G93" s="2" t="s">
        <v>234</v>
      </c>
      <c r="H93" s="2" t="s">
        <v>349</v>
      </c>
      <c r="I93" s="2" t="s">
        <v>481</v>
      </c>
      <c r="J93" s="2" t="s">
        <v>236</v>
      </c>
      <c r="K93" s="2" t="s">
        <v>482</v>
      </c>
    </row>
    <row r="94" s="1" customFormat="1" ht="20" customHeight="1" spans="1:11">
      <c r="A94" s="3">
        <v>14550701905</v>
      </c>
      <c r="B94" s="3">
        <v>2009081</v>
      </c>
      <c r="C94" s="2" t="s">
        <v>483</v>
      </c>
      <c r="D94" s="2" t="s">
        <v>484</v>
      </c>
      <c r="E94" s="2" t="s">
        <v>475</v>
      </c>
      <c r="F94" s="2" t="s">
        <v>466</v>
      </c>
      <c r="G94" s="2" t="s">
        <v>234</v>
      </c>
      <c r="H94" s="2" t="s">
        <v>349</v>
      </c>
      <c r="I94" s="2" t="s">
        <v>484</v>
      </c>
      <c r="J94" s="2" t="s">
        <v>236</v>
      </c>
      <c r="K94" s="2" t="s">
        <v>485</v>
      </c>
    </row>
    <row r="95" s="1" customFormat="1" ht="20" customHeight="1" spans="1:11">
      <c r="A95" s="3">
        <v>14550408460</v>
      </c>
      <c r="B95" s="3">
        <v>2009026</v>
      </c>
      <c r="C95" s="2" t="s">
        <v>486</v>
      </c>
      <c r="D95" s="2" t="s">
        <v>487</v>
      </c>
      <c r="E95" s="2" t="s">
        <v>416</v>
      </c>
      <c r="F95" s="2" t="s">
        <v>405</v>
      </c>
      <c r="G95" s="2" t="s">
        <v>234</v>
      </c>
      <c r="H95" s="2" t="s">
        <v>349</v>
      </c>
      <c r="I95" s="2" t="s">
        <v>487</v>
      </c>
      <c r="J95" s="2" t="s">
        <v>236</v>
      </c>
      <c r="K95" s="2" t="s">
        <v>488</v>
      </c>
    </row>
    <row r="96" s="1" customFormat="1" ht="20" customHeight="1" spans="1:11">
      <c r="A96" s="3">
        <v>14548822590</v>
      </c>
      <c r="B96" s="3">
        <v>2008522</v>
      </c>
      <c r="C96" s="2" t="s">
        <v>489</v>
      </c>
      <c r="D96" s="2" t="s">
        <v>490</v>
      </c>
      <c r="E96" s="2" t="s">
        <v>416</v>
      </c>
      <c r="F96" s="2" t="s">
        <v>405</v>
      </c>
      <c r="G96" s="2" t="s">
        <v>234</v>
      </c>
      <c r="H96" s="2" t="s">
        <v>349</v>
      </c>
      <c r="I96" s="2" t="s">
        <v>490</v>
      </c>
      <c r="J96" s="2" t="s">
        <v>236</v>
      </c>
      <c r="K96" s="2" t="s">
        <v>491</v>
      </c>
    </row>
    <row r="97" s="1" customFormat="1" ht="20" customHeight="1" spans="1:11">
      <c r="A97" s="3">
        <v>14548619705</v>
      </c>
      <c r="B97" s="3">
        <v>2008407</v>
      </c>
      <c r="C97" s="2" t="s">
        <v>486</v>
      </c>
      <c r="D97" s="2" t="s">
        <v>492</v>
      </c>
      <c r="E97" s="2" t="s">
        <v>416</v>
      </c>
      <c r="F97" s="2" t="s">
        <v>405</v>
      </c>
      <c r="G97" s="2" t="s">
        <v>234</v>
      </c>
      <c r="H97" s="2" t="s">
        <v>349</v>
      </c>
      <c r="I97" s="2" t="s">
        <v>492</v>
      </c>
      <c r="J97" s="2" t="s">
        <v>236</v>
      </c>
      <c r="K97" s="2" t="s">
        <v>493</v>
      </c>
    </row>
    <row r="98" s="1" customFormat="1" ht="20" customHeight="1" spans="1:11">
      <c r="A98" s="3">
        <v>14547968239</v>
      </c>
      <c r="B98" s="3">
        <v>2008245</v>
      </c>
      <c r="C98" s="2" t="s">
        <v>494</v>
      </c>
      <c r="D98" s="2" t="s">
        <v>495</v>
      </c>
      <c r="E98" s="2" t="s">
        <v>416</v>
      </c>
      <c r="F98" s="2" t="s">
        <v>405</v>
      </c>
      <c r="G98" s="2" t="s">
        <v>234</v>
      </c>
      <c r="H98" s="2" t="s">
        <v>349</v>
      </c>
      <c r="I98" s="2" t="s">
        <v>495</v>
      </c>
      <c r="J98" s="2" t="s">
        <v>236</v>
      </c>
      <c r="K98" s="2" t="s">
        <v>496</v>
      </c>
    </row>
    <row r="99" s="1" customFormat="1" ht="20" customHeight="1" spans="1:11">
      <c r="A99" s="3">
        <v>14540938091</v>
      </c>
      <c r="B99" s="3">
        <v>2007162</v>
      </c>
      <c r="C99" s="2" t="s">
        <v>497</v>
      </c>
      <c r="D99" s="2" t="s">
        <v>498</v>
      </c>
      <c r="E99" s="2" t="s">
        <v>499</v>
      </c>
      <c r="F99" s="2" t="s">
        <v>475</v>
      </c>
      <c r="G99" s="2" t="s">
        <v>234</v>
      </c>
      <c r="H99" s="2" t="s">
        <v>349</v>
      </c>
      <c r="I99" s="2" t="s">
        <v>498</v>
      </c>
      <c r="J99" s="2" t="s">
        <v>236</v>
      </c>
      <c r="K99" s="2" t="s">
        <v>500</v>
      </c>
    </row>
    <row r="100" s="1" customFormat="1" ht="20" customHeight="1" spans="1:11">
      <c r="A100" s="3">
        <v>14538042021</v>
      </c>
      <c r="B100" s="3">
        <v>2007013</v>
      </c>
      <c r="C100" s="2" t="s">
        <v>501</v>
      </c>
      <c r="D100" s="2" t="s">
        <v>502</v>
      </c>
      <c r="E100" s="2" t="s">
        <v>499</v>
      </c>
      <c r="F100" s="2" t="s">
        <v>475</v>
      </c>
      <c r="G100" s="2" t="s">
        <v>234</v>
      </c>
      <c r="H100" s="2" t="s">
        <v>349</v>
      </c>
      <c r="I100" s="2" t="s">
        <v>502</v>
      </c>
      <c r="J100" s="2" t="s">
        <v>236</v>
      </c>
      <c r="K100" s="2" t="s">
        <v>503</v>
      </c>
    </row>
    <row r="101" s="1" customFormat="1" ht="20" customHeight="1" spans="1:11">
      <c r="A101" s="3">
        <v>14537704580</v>
      </c>
      <c r="B101" s="3">
        <v>2006936</v>
      </c>
      <c r="C101" s="2" t="s">
        <v>504</v>
      </c>
      <c r="D101" s="2" t="s">
        <v>505</v>
      </c>
      <c r="E101" s="2" t="s">
        <v>436</v>
      </c>
      <c r="F101" s="2" t="s">
        <v>416</v>
      </c>
      <c r="G101" s="2" t="s">
        <v>234</v>
      </c>
      <c r="H101" s="2" t="s">
        <v>349</v>
      </c>
      <c r="I101" s="2" t="s">
        <v>505</v>
      </c>
      <c r="J101" s="2" t="s">
        <v>236</v>
      </c>
      <c r="K101" s="2" t="s">
        <v>506</v>
      </c>
    </row>
    <row r="102" s="1" customFormat="1" ht="20" customHeight="1" spans="1:11">
      <c r="A102" s="3">
        <v>14536940931</v>
      </c>
      <c r="B102" s="3">
        <v>2006695</v>
      </c>
      <c r="C102" s="2" t="s">
        <v>507</v>
      </c>
      <c r="D102" s="2" t="s">
        <v>508</v>
      </c>
      <c r="E102" s="2" t="s">
        <v>509</v>
      </c>
      <c r="F102" s="2" t="s">
        <v>499</v>
      </c>
      <c r="G102" s="2" t="s">
        <v>234</v>
      </c>
      <c r="H102" s="2" t="s">
        <v>349</v>
      </c>
      <c r="I102" s="2" t="s">
        <v>508</v>
      </c>
      <c r="J102" s="2" t="s">
        <v>236</v>
      </c>
      <c r="K102" s="2" t="s">
        <v>510</v>
      </c>
    </row>
    <row r="103" s="1" customFormat="1" ht="20" customHeight="1" spans="1:11">
      <c r="A103" s="3">
        <v>14533122141</v>
      </c>
      <c r="B103" s="3">
        <v>2006072</v>
      </c>
      <c r="C103" s="2" t="s">
        <v>511</v>
      </c>
      <c r="D103" s="2" t="s">
        <v>512</v>
      </c>
      <c r="E103" s="2" t="s">
        <v>509</v>
      </c>
      <c r="F103" s="2" t="s">
        <v>475</v>
      </c>
      <c r="G103" s="2" t="s">
        <v>234</v>
      </c>
      <c r="H103" s="2" t="s">
        <v>349</v>
      </c>
      <c r="I103" s="2" t="s">
        <v>512</v>
      </c>
      <c r="J103" s="2" t="s">
        <v>236</v>
      </c>
      <c r="K103" s="2" t="s">
        <v>513</v>
      </c>
    </row>
    <row r="104" s="1" customFormat="1" ht="20" customHeight="1" spans="1:11">
      <c r="A104" s="3">
        <v>14532297842</v>
      </c>
      <c r="B104" s="3">
        <v>2005881</v>
      </c>
      <c r="C104" s="2" t="s">
        <v>501</v>
      </c>
      <c r="D104" s="2" t="s">
        <v>514</v>
      </c>
      <c r="E104" s="2" t="s">
        <v>509</v>
      </c>
      <c r="F104" s="2" t="s">
        <v>499</v>
      </c>
      <c r="G104" s="2" t="s">
        <v>234</v>
      </c>
      <c r="H104" s="2" t="s">
        <v>349</v>
      </c>
      <c r="I104" s="2" t="s">
        <v>514</v>
      </c>
      <c r="J104" s="2" t="s">
        <v>236</v>
      </c>
      <c r="K104" s="2" t="s">
        <v>515</v>
      </c>
    </row>
    <row r="105" s="1" customFormat="1" ht="20" customHeight="1" spans="1:11">
      <c r="A105" s="3">
        <v>14532296558</v>
      </c>
      <c r="B105" s="3">
        <v>2005880</v>
      </c>
      <c r="C105" s="2" t="s">
        <v>501</v>
      </c>
      <c r="D105" s="2" t="s">
        <v>516</v>
      </c>
      <c r="E105" s="2" t="s">
        <v>509</v>
      </c>
      <c r="F105" s="2" t="s">
        <v>499</v>
      </c>
      <c r="G105" s="2" t="s">
        <v>234</v>
      </c>
      <c r="H105" s="2" t="s">
        <v>349</v>
      </c>
      <c r="I105" s="2" t="s">
        <v>516</v>
      </c>
      <c r="J105" s="2" t="s">
        <v>236</v>
      </c>
      <c r="K105" s="2" t="s">
        <v>517</v>
      </c>
    </row>
    <row r="106" s="1" customFormat="1" ht="20" customHeight="1" spans="1:11">
      <c r="A106" s="3">
        <v>14531271830</v>
      </c>
      <c r="B106" s="3">
        <v>2005612</v>
      </c>
      <c r="C106" s="2" t="s">
        <v>387</v>
      </c>
      <c r="D106" s="2" t="s">
        <v>518</v>
      </c>
      <c r="E106" s="2" t="s">
        <v>466</v>
      </c>
      <c r="F106" s="2" t="s">
        <v>451</v>
      </c>
      <c r="G106" s="2" t="s">
        <v>234</v>
      </c>
      <c r="H106" s="2" t="s">
        <v>349</v>
      </c>
      <c r="I106" s="2" t="s">
        <v>518</v>
      </c>
      <c r="J106" s="2" t="s">
        <v>236</v>
      </c>
      <c r="K106" s="2" t="s">
        <v>519</v>
      </c>
    </row>
    <row r="107" s="1" customFormat="1" ht="20" customHeight="1" spans="1:11">
      <c r="A107" s="3">
        <v>14530595829</v>
      </c>
      <c r="B107" s="3">
        <v>2005250</v>
      </c>
      <c r="C107" s="2" t="s">
        <v>520</v>
      </c>
      <c r="D107" s="2" t="s">
        <v>521</v>
      </c>
      <c r="E107" s="2" t="s">
        <v>509</v>
      </c>
      <c r="F107" s="2" t="s">
        <v>499</v>
      </c>
      <c r="G107" s="2" t="s">
        <v>234</v>
      </c>
      <c r="H107" s="2" t="s">
        <v>349</v>
      </c>
      <c r="I107" s="2" t="s">
        <v>521</v>
      </c>
      <c r="J107" s="2" t="s">
        <v>236</v>
      </c>
      <c r="K107" s="2" t="s">
        <v>522</v>
      </c>
    </row>
    <row r="108" s="1" customFormat="1" ht="20" customHeight="1" spans="1:11">
      <c r="A108" s="2" t="s">
        <v>523</v>
      </c>
      <c r="B108" s="3">
        <v>2004944</v>
      </c>
      <c r="C108" s="2" t="s">
        <v>524</v>
      </c>
      <c r="D108" s="2" t="s">
        <v>525</v>
      </c>
      <c r="E108" s="2" t="s">
        <v>509</v>
      </c>
      <c r="F108" s="2" t="s">
        <v>499</v>
      </c>
      <c r="G108" s="2" t="s">
        <v>234</v>
      </c>
      <c r="H108" s="2" t="s">
        <v>349</v>
      </c>
      <c r="I108" s="2" t="s">
        <v>526</v>
      </c>
      <c r="J108" s="2" t="s">
        <v>526</v>
      </c>
      <c r="K108" s="2" t="s">
        <v>527</v>
      </c>
    </row>
    <row r="109" s="1" customFormat="1" ht="20" customHeight="1" spans="1:11">
      <c r="A109" s="3">
        <v>14528939871</v>
      </c>
      <c r="B109" s="3">
        <v>2004813</v>
      </c>
      <c r="C109" s="2" t="s">
        <v>411</v>
      </c>
      <c r="D109" s="2" t="s">
        <v>528</v>
      </c>
      <c r="E109" s="2" t="s">
        <v>416</v>
      </c>
      <c r="F109" s="2" t="s">
        <v>405</v>
      </c>
      <c r="G109" s="2" t="s">
        <v>234</v>
      </c>
      <c r="H109" s="2" t="s">
        <v>349</v>
      </c>
      <c r="I109" s="2" t="s">
        <v>528</v>
      </c>
      <c r="J109" s="2" t="s">
        <v>236</v>
      </c>
      <c r="K109" s="2" t="s">
        <v>529</v>
      </c>
    </row>
    <row r="110" s="1" customFormat="1" ht="20" customHeight="1" spans="1:11">
      <c r="A110" s="3">
        <v>14523981252</v>
      </c>
      <c r="B110" s="3">
        <v>2004371</v>
      </c>
      <c r="C110" s="2" t="s">
        <v>520</v>
      </c>
      <c r="D110" s="2" t="s">
        <v>530</v>
      </c>
      <c r="E110" s="2" t="s">
        <v>531</v>
      </c>
      <c r="F110" s="2" t="s">
        <v>509</v>
      </c>
      <c r="G110" s="2" t="s">
        <v>234</v>
      </c>
      <c r="H110" s="2" t="s">
        <v>349</v>
      </c>
      <c r="I110" s="2" t="s">
        <v>530</v>
      </c>
      <c r="J110" s="2" t="s">
        <v>236</v>
      </c>
      <c r="K110" s="2" t="s">
        <v>532</v>
      </c>
    </row>
    <row r="111" s="1" customFormat="1" ht="20" customHeight="1" spans="1:11">
      <c r="A111" s="3">
        <v>14522979915</v>
      </c>
      <c r="B111" s="3">
        <v>2003979</v>
      </c>
      <c r="C111" s="2" t="s">
        <v>533</v>
      </c>
      <c r="D111" s="2" t="s">
        <v>534</v>
      </c>
      <c r="E111" s="2" t="s">
        <v>535</v>
      </c>
      <c r="F111" s="2" t="s">
        <v>531</v>
      </c>
      <c r="G111" s="2" t="s">
        <v>234</v>
      </c>
      <c r="H111" s="2" t="s">
        <v>349</v>
      </c>
      <c r="I111" s="2" t="s">
        <v>534</v>
      </c>
      <c r="J111" s="2" t="s">
        <v>236</v>
      </c>
      <c r="K111" s="2" t="s">
        <v>536</v>
      </c>
    </row>
    <row r="112" s="1" customFormat="1" ht="20" customHeight="1" spans="1:11">
      <c r="A112" s="3">
        <v>14522362231</v>
      </c>
      <c r="B112" s="3">
        <v>2003734</v>
      </c>
      <c r="C112" s="2" t="s">
        <v>537</v>
      </c>
      <c r="D112" s="2" t="s">
        <v>538</v>
      </c>
      <c r="E112" s="2" t="s">
        <v>535</v>
      </c>
      <c r="F112" s="2" t="s">
        <v>531</v>
      </c>
      <c r="G112" s="2" t="s">
        <v>234</v>
      </c>
      <c r="H112" s="2" t="s">
        <v>349</v>
      </c>
      <c r="I112" s="2" t="s">
        <v>538</v>
      </c>
      <c r="J112" s="2" t="s">
        <v>236</v>
      </c>
      <c r="K112" s="2" t="s">
        <v>539</v>
      </c>
    </row>
    <row r="113" s="1" customFormat="1" ht="20" customHeight="1" spans="1:11">
      <c r="A113" s="3">
        <v>14516315782</v>
      </c>
      <c r="B113" s="3">
        <v>2003173</v>
      </c>
      <c r="C113" s="2" t="s">
        <v>461</v>
      </c>
      <c r="D113" s="2" t="s">
        <v>540</v>
      </c>
      <c r="E113" s="2" t="s">
        <v>535</v>
      </c>
      <c r="F113" s="2" t="s">
        <v>531</v>
      </c>
      <c r="G113" s="2" t="s">
        <v>234</v>
      </c>
      <c r="H113" s="2" t="s">
        <v>349</v>
      </c>
      <c r="I113" s="2" t="s">
        <v>540</v>
      </c>
      <c r="J113" s="2" t="s">
        <v>236</v>
      </c>
      <c r="K113" s="2" t="s">
        <v>541</v>
      </c>
    </row>
    <row r="114" s="1" customFormat="1" ht="20" customHeight="1" spans="1:11">
      <c r="A114" s="3">
        <v>14515146036</v>
      </c>
      <c r="B114" s="3">
        <v>2002822</v>
      </c>
      <c r="C114" s="2" t="s">
        <v>348</v>
      </c>
      <c r="D114" s="2" t="s">
        <v>542</v>
      </c>
      <c r="E114" s="2" t="s">
        <v>535</v>
      </c>
      <c r="F114" s="2" t="s">
        <v>509</v>
      </c>
      <c r="G114" s="2" t="s">
        <v>234</v>
      </c>
      <c r="H114" s="2" t="s">
        <v>349</v>
      </c>
      <c r="I114" s="2" t="s">
        <v>542</v>
      </c>
      <c r="J114" s="2" t="s">
        <v>236</v>
      </c>
      <c r="K114" s="2" t="s">
        <v>543</v>
      </c>
    </row>
    <row r="115" s="1" customFormat="1" ht="20" customHeight="1" spans="1:11">
      <c r="A115" s="3">
        <v>14508910504</v>
      </c>
      <c r="B115" s="3">
        <v>2001836</v>
      </c>
      <c r="C115" s="2" t="s">
        <v>544</v>
      </c>
      <c r="D115" s="2" t="s">
        <v>545</v>
      </c>
      <c r="E115" s="2" t="s">
        <v>546</v>
      </c>
      <c r="F115" s="2" t="s">
        <v>535</v>
      </c>
      <c r="G115" s="2" t="s">
        <v>234</v>
      </c>
      <c r="H115" s="2" t="s">
        <v>349</v>
      </c>
      <c r="I115" s="2" t="s">
        <v>545</v>
      </c>
      <c r="J115" s="2" t="s">
        <v>236</v>
      </c>
      <c r="K115" s="2" t="s">
        <v>547</v>
      </c>
    </row>
    <row r="116" s="1" customFormat="1" ht="20" customHeight="1" spans="1:11">
      <c r="A116" s="3">
        <v>14508689228</v>
      </c>
      <c r="B116" s="3">
        <v>2001774</v>
      </c>
      <c r="C116" s="2" t="s">
        <v>548</v>
      </c>
      <c r="D116" s="2" t="s">
        <v>29</v>
      </c>
      <c r="E116" s="2" t="s">
        <v>232</v>
      </c>
      <c r="F116" s="2" t="s">
        <v>233</v>
      </c>
      <c r="G116" s="2" t="s">
        <v>234</v>
      </c>
      <c r="H116" s="2" t="s">
        <v>349</v>
      </c>
      <c r="I116" s="2" t="s">
        <v>29</v>
      </c>
      <c r="J116" s="2" t="s">
        <v>236</v>
      </c>
      <c r="K116" s="2" t="s">
        <v>549</v>
      </c>
    </row>
    <row r="117" s="1" customFormat="1" ht="20" customHeight="1" spans="1:11">
      <c r="A117" s="3">
        <v>14506866252</v>
      </c>
      <c r="B117" s="3">
        <v>2001085</v>
      </c>
      <c r="C117" s="2" t="s">
        <v>550</v>
      </c>
      <c r="D117" s="2" t="s">
        <v>551</v>
      </c>
      <c r="E117" s="2" t="s">
        <v>531</v>
      </c>
      <c r="F117" s="2" t="s">
        <v>509</v>
      </c>
      <c r="G117" s="2" t="s">
        <v>234</v>
      </c>
      <c r="H117" s="2" t="s">
        <v>349</v>
      </c>
      <c r="I117" s="2" t="s">
        <v>551</v>
      </c>
      <c r="J117" s="2" t="s">
        <v>236</v>
      </c>
      <c r="K117" s="2" t="s">
        <v>552</v>
      </c>
    </row>
    <row r="118" s="1" customFormat="1" ht="20" customHeight="1" spans="1:11">
      <c r="A118" s="3">
        <v>14506148990</v>
      </c>
      <c r="B118" s="3">
        <v>2000820</v>
      </c>
      <c r="C118" s="2" t="s">
        <v>553</v>
      </c>
      <c r="D118" s="2" t="s">
        <v>554</v>
      </c>
      <c r="E118" s="2" t="s">
        <v>555</v>
      </c>
      <c r="F118" s="2" t="s">
        <v>546</v>
      </c>
      <c r="G118" s="2" t="s">
        <v>234</v>
      </c>
      <c r="H118" s="2" t="s">
        <v>349</v>
      </c>
      <c r="I118" s="2" t="s">
        <v>554</v>
      </c>
      <c r="J118" s="2" t="s">
        <v>236</v>
      </c>
      <c r="K118" s="2" t="s">
        <v>556</v>
      </c>
    </row>
    <row r="119" s="1" customFormat="1" ht="20" customHeight="1" spans="1:11">
      <c r="A119" s="3">
        <v>14501222083</v>
      </c>
      <c r="B119" s="3">
        <v>2000413</v>
      </c>
      <c r="C119" s="2" t="s">
        <v>557</v>
      </c>
      <c r="D119" s="2" t="s">
        <v>558</v>
      </c>
      <c r="E119" s="2" t="s">
        <v>555</v>
      </c>
      <c r="F119" s="2" t="s">
        <v>546</v>
      </c>
      <c r="G119" s="2" t="s">
        <v>234</v>
      </c>
      <c r="H119" s="2" t="s">
        <v>349</v>
      </c>
      <c r="I119" s="2" t="s">
        <v>558</v>
      </c>
      <c r="J119" s="2" t="s">
        <v>236</v>
      </c>
      <c r="K119" s="2" t="s">
        <v>559</v>
      </c>
    </row>
    <row r="120" s="1" customFormat="1" ht="20" customHeight="1" spans="1:11">
      <c r="A120" s="3">
        <v>14499575028</v>
      </c>
      <c r="B120" s="3">
        <v>1999723</v>
      </c>
      <c r="C120" s="2" t="s">
        <v>560</v>
      </c>
      <c r="D120" s="2" t="s">
        <v>561</v>
      </c>
      <c r="E120" s="2" t="s">
        <v>509</v>
      </c>
      <c r="F120" s="2" t="s">
        <v>499</v>
      </c>
      <c r="G120" s="2" t="s">
        <v>234</v>
      </c>
      <c r="H120" s="2" t="s">
        <v>349</v>
      </c>
      <c r="I120" s="2" t="s">
        <v>561</v>
      </c>
      <c r="J120" s="2" t="s">
        <v>236</v>
      </c>
      <c r="K120" s="2" t="s">
        <v>562</v>
      </c>
    </row>
    <row r="121" s="1" customFormat="1" ht="20" customHeight="1" spans="1:11">
      <c r="A121" s="3">
        <v>14499409546</v>
      </c>
      <c r="B121" s="3">
        <v>1999623</v>
      </c>
      <c r="C121" s="2" t="s">
        <v>563</v>
      </c>
      <c r="D121" s="2" t="s">
        <v>564</v>
      </c>
      <c r="E121" s="2" t="s">
        <v>565</v>
      </c>
      <c r="F121" s="2" t="s">
        <v>555</v>
      </c>
      <c r="G121" s="2" t="s">
        <v>234</v>
      </c>
      <c r="H121" s="2" t="s">
        <v>349</v>
      </c>
      <c r="I121" s="2" t="s">
        <v>564</v>
      </c>
      <c r="J121" s="2" t="s">
        <v>236</v>
      </c>
      <c r="K121" s="2" t="s">
        <v>566</v>
      </c>
    </row>
    <row r="122" s="1" customFormat="1" ht="20" customHeight="1" spans="1:11">
      <c r="A122" s="3">
        <v>14492657234</v>
      </c>
      <c r="B122" s="3">
        <v>1998097</v>
      </c>
      <c r="C122" s="2" t="s">
        <v>567</v>
      </c>
      <c r="D122" s="2" t="s">
        <v>568</v>
      </c>
      <c r="E122" s="2" t="s">
        <v>569</v>
      </c>
      <c r="F122" s="2" t="s">
        <v>565</v>
      </c>
      <c r="G122" s="2" t="s">
        <v>234</v>
      </c>
      <c r="H122" s="2" t="s">
        <v>349</v>
      </c>
      <c r="I122" s="2" t="s">
        <v>568</v>
      </c>
      <c r="J122" s="2" t="s">
        <v>236</v>
      </c>
      <c r="K122" s="2" t="s">
        <v>570</v>
      </c>
    </row>
    <row r="123" s="1" customFormat="1" ht="20" customHeight="1" spans="1:11">
      <c r="A123" s="3">
        <v>14488835105</v>
      </c>
      <c r="B123" s="3">
        <v>1997236</v>
      </c>
      <c r="C123" s="2" t="s">
        <v>571</v>
      </c>
      <c r="D123" s="2" t="s">
        <v>572</v>
      </c>
      <c r="E123" s="2" t="s">
        <v>569</v>
      </c>
      <c r="F123" s="2" t="s">
        <v>565</v>
      </c>
      <c r="G123" s="2" t="s">
        <v>234</v>
      </c>
      <c r="H123" s="2" t="s">
        <v>349</v>
      </c>
      <c r="I123" s="2" t="s">
        <v>572</v>
      </c>
      <c r="J123" s="2" t="s">
        <v>236</v>
      </c>
      <c r="K123" s="2" t="s">
        <v>573</v>
      </c>
    </row>
    <row r="124" s="1" customFormat="1" ht="20" customHeight="1" spans="1:11">
      <c r="A124" s="3">
        <v>14486560907</v>
      </c>
      <c r="B124" s="3">
        <v>1996168</v>
      </c>
      <c r="C124" s="2" t="s">
        <v>574</v>
      </c>
      <c r="D124" s="2" t="s">
        <v>575</v>
      </c>
      <c r="E124" s="2" t="s">
        <v>576</v>
      </c>
      <c r="F124" s="2" t="s">
        <v>569</v>
      </c>
      <c r="G124" s="2" t="s">
        <v>234</v>
      </c>
      <c r="H124" s="2" t="s">
        <v>349</v>
      </c>
      <c r="I124" s="2" t="s">
        <v>575</v>
      </c>
      <c r="J124" s="2" t="s">
        <v>236</v>
      </c>
      <c r="K124" s="2" t="s">
        <v>577</v>
      </c>
    </row>
    <row r="125" s="1" customFormat="1" ht="20" customHeight="1" spans="1:11">
      <c r="A125" s="3">
        <v>14486052455</v>
      </c>
      <c r="B125" s="3">
        <v>1995838</v>
      </c>
      <c r="C125" s="2" t="s">
        <v>578</v>
      </c>
      <c r="D125" s="2" t="s">
        <v>579</v>
      </c>
      <c r="E125" s="2" t="s">
        <v>535</v>
      </c>
      <c r="F125" s="2" t="s">
        <v>531</v>
      </c>
      <c r="G125" s="2" t="s">
        <v>234</v>
      </c>
      <c r="H125" s="2" t="s">
        <v>349</v>
      </c>
      <c r="I125" s="2" t="s">
        <v>579</v>
      </c>
      <c r="J125" s="2" t="s">
        <v>236</v>
      </c>
      <c r="K125" s="2" t="s">
        <v>580</v>
      </c>
    </row>
    <row r="126" s="1" customFormat="1" ht="20" customHeight="1" spans="1:11">
      <c r="A126" s="3">
        <v>14484932035</v>
      </c>
      <c r="B126" s="3">
        <v>1995563</v>
      </c>
      <c r="C126" s="2" t="s">
        <v>574</v>
      </c>
      <c r="D126" s="2" t="s">
        <v>581</v>
      </c>
      <c r="E126" s="2" t="s">
        <v>576</v>
      </c>
      <c r="F126" s="2" t="s">
        <v>531</v>
      </c>
      <c r="G126" s="2" t="s">
        <v>234</v>
      </c>
      <c r="H126" s="2" t="s">
        <v>349</v>
      </c>
      <c r="I126" s="2" t="s">
        <v>581</v>
      </c>
      <c r="J126" s="2" t="s">
        <v>236</v>
      </c>
      <c r="K126" s="2" t="s">
        <v>582</v>
      </c>
    </row>
    <row r="127" s="1" customFormat="1" ht="20" customHeight="1" spans="1:11">
      <c r="A127" s="3">
        <v>14482495409</v>
      </c>
      <c r="B127" s="3">
        <v>1995558</v>
      </c>
      <c r="C127" s="2" t="s">
        <v>574</v>
      </c>
      <c r="D127" s="2" t="s">
        <v>583</v>
      </c>
      <c r="E127" s="2" t="s">
        <v>576</v>
      </c>
      <c r="F127" s="2" t="s">
        <v>531</v>
      </c>
      <c r="G127" s="2" t="s">
        <v>234</v>
      </c>
      <c r="H127" s="2" t="s">
        <v>349</v>
      </c>
      <c r="I127" s="2" t="s">
        <v>583</v>
      </c>
      <c r="J127" s="2" t="s">
        <v>236</v>
      </c>
      <c r="K127" s="2" t="s">
        <v>584</v>
      </c>
    </row>
    <row r="128" s="1" customFormat="1" ht="20" customHeight="1" spans="1:11">
      <c r="A128" s="3">
        <v>14482398665</v>
      </c>
      <c r="B128" s="3">
        <v>1995513</v>
      </c>
      <c r="C128" s="2" t="s">
        <v>585</v>
      </c>
      <c r="D128" s="2" t="s">
        <v>586</v>
      </c>
      <c r="E128" s="2" t="s">
        <v>576</v>
      </c>
      <c r="F128" s="2" t="s">
        <v>569</v>
      </c>
      <c r="G128" s="2" t="s">
        <v>234</v>
      </c>
      <c r="H128" s="2" t="s">
        <v>349</v>
      </c>
      <c r="I128" s="2" t="s">
        <v>586</v>
      </c>
      <c r="J128" s="2" t="s">
        <v>236</v>
      </c>
      <c r="K128" s="2" t="s">
        <v>587</v>
      </c>
    </row>
    <row r="129" s="1" customFormat="1" ht="20" customHeight="1" spans="1:11">
      <c r="A129" s="3">
        <v>14472756491</v>
      </c>
      <c r="B129" s="3">
        <v>1993189</v>
      </c>
      <c r="C129" s="2" t="s">
        <v>588</v>
      </c>
      <c r="D129" s="2" t="s">
        <v>589</v>
      </c>
      <c r="E129" s="2" t="s">
        <v>569</v>
      </c>
      <c r="F129" s="2" t="s">
        <v>565</v>
      </c>
      <c r="G129" s="2" t="s">
        <v>234</v>
      </c>
      <c r="H129" s="2" t="s">
        <v>349</v>
      </c>
      <c r="I129" s="2" t="s">
        <v>589</v>
      </c>
      <c r="J129" s="2" t="s">
        <v>236</v>
      </c>
      <c r="K129" s="2" t="s">
        <v>590</v>
      </c>
    </row>
    <row r="130" s="1" customFormat="1" ht="20" customHeight="1" spans="1:11">
      <c r="A130" s="3">
        <v>14471742284</v>
      </c>
      <c r="B130" s="3">
        <v>1992742</v>
      </c>
      <c r="C130" s="2" t="s">
        <v>591</v>
      </c>
      <c r="D130" s="2" t="s">
        <v>592</v>
      </c>
      <c r="E130" s="2" t="s">
        <v>565</v>
      </c>
      <c r="F130" s="2" t="s">
        <v>555</v>
      </c>
      <c r="G130" s="2" t="s">
        <v>234</v>
      </c>
      <c r="H130" s="2" t="s">
        <v>349</v>
      </c>
      <c r="I130" s="2" t="s">
        <v>592</v>
      </c>
      <c r="J130" s="2" t="s">
        <v>236</v>
      </c>
      <c r="K130" s="2" t="s">
        <v>593</v>
      </c>
    </row>
    <row r="131" s="1" customFormat="1" ht="20" customHeight="1" spans="1:11">
      <c r="A131" s="3">
        <v>14471221833</v>
      </c>
      <c r="B131" s="3">
        <v>1992584</v>
      </c>
      <c r="C131" s="2" t="s">
        <v>594</v>
      </c>
      <c r="D131" s="2" t="s">
        <v>595</v>
      </c>
      <c r="E131" s="2" t="s">
        <v>596</v>
      </c>
      <c r="F131" s="2" t="s">
        <v>597</v>
      </c>
      <c r="G131" s="2" t="s">
        <v>234</v>
      </c>
      <c r="H131" s="2" t="s">
        <v>349</v>
      </c>
      <c r="I131" s="2" t="s">
        <v>595</v>
      </c>
      <c r="J131" s="2" t="s">
        <v>236</v>
      </c>
      <c r="K131" s="2" t="s">
        <v>598</v>
      </c>
    </row>
    <row r="132" s="1" customFormat="1" ht="20" customHeight="1" spans="1:11">
      <c r="A132" s="3">
        <v>14467819591</v>
      </c>
      <c r="B132" s="3">
        <v>1992355</v>
      </c>
      <c r="C132" s="2" t="s">
        <v>599</v>
      </c>
      <c r="D132" s="2" t="s">
        <v>600</v>
      </c>
      <c r="E132" s="2" t="s">
        <v>555</v>
      </c>
      <c r="F132" s="2" t="s">
        <v>546</v>
      </c>
      <c r="G132" s="2" t="s">
        <v>234</v>
      </c>
      <c r="H132" s="2" t="s">
        <v>349</v>
      </c>
      <c r="I132" s="2" t="s">
        <v>600</v>
      </c>
      <c r="J132" s="2" t="s">
        <v>236</v>
      </c>
      <c r="K132" s="2" t="s">
        <v>601</v>
      </c>
    </row>
    <row r="133" s="1" customFormat="1" ht="20" customHeight="1" spans="1:11">
      <c r="A133" s="3">
        <v>14467488216</v>
      </c>
      <c r="B133" s="3">
        <v>1992242</v>
      </c>
      <c r="C133" s="2" t="s">
        <v>602</v>
      </c>
      <c r="D133" s="2" t="s">
        <v>603</v>
      </c>
      <c r="E133" s="2" t="s">
        <v>596</v>
      </c>
      <c r="F133" s="2" t="s">
        <v>597</v>
      </c>
      <c r="G133" s="2" t="s">
        <v>234</v>
      </c>
      <c r="H133" s="2" t="s">
        <v>349</v>
      </c>
      <c r="I133" s="2" t="s">
        <v>603</v>
      </c>
      <c r="J133" s="2" t="s">
        <v>236</v>
      </c>
      <c r="K133" s="2" t="s">
        <v>604</v>
      </c>
    </row>
    <row r="134" s="1" customFormat="1" ht="20" customHeight="1" spans="1:11">
      <c r="A134" s="3">
        <v>14467487068</v>
      </c>
      <c r="B134" s="3">
        <v>1992237</v>
      </c>
      <c r="C134" s="2" t="s">
        <v>602</v>
      </c>
      <c r="D134" s="2" t="s">
        <v>605</v>
      </c>
      <c r="E134" s="2" t="s">
        <v>596</v>
      </c>
      <c r="F134" s="2" t="s">
        <v>597</v>
      </c>
      <c r="G134" s="2" t="s">
        <v>234</v>
      </c>
      <c r="H134" s="2" t="s">
        <v>349</v>
      </c>
      <c r="I134" s="2" t="s">
        <v>605</v>
      </c>
      <c r="J134" s="2" t="s">
        <v>236</v>
      </c>
      <c r="K134" s="2" t="s">
        <v>606</v>
      </c>
    </row>
    <row r="135" s="1" customFormat="1" ht="20" customHeight="1" spans="1:11">
      <c r="A135" s="3">
        <v>14467053210</v>
      </c>
      <c r="B135" s="3">
        <v>1992067</v>
      </c>
      <c r="C135" s="2" t="s">
        <v>607</v>
      </c>
      <c r="D135" s="2" t="s">
        <v>608</v>
      </c>
      <c r="E135" s="2" t="s">
        <v>531</v>
      </c>
      <c r="F135" s="2" t="s">
        <v>509</v>
      </c>
      <c r="G135" s="2" t="s">
        <v>234</v>
      </c>
      <c r="H135" s="2" t="s">
        <v>349</v>
      </c>
      <c r="I135" s="2" t="s">
        <v>608</v>
      </c>
      <c r="J135" s="2" t="s">
        <v>236</v>
      </c>
      <c r="K135" s="2" t="s">
        <v>609</v>
      </c>
    </row>
    <row r="136" s="1" customFormat="1" ht="20" customHeight="1" spans="1:11">
      <c r="A136" s="3">
        <v>14466361266</v>
      </c>
      <c r="B136" s="3">
        <v>1991745</v>
      </c>
      <c r="C136" s="2" t="s">
        <v>610</v>
      </c>
      <c r="D136" s="2" t="s">
        <v>611</v>
      </c>
      <c r="E136" s="2" t="s">
        <v>612</v>
      </c>
      <c r="F136" s="2" t="s">
        <v>596</v>
      </c>
      <c r="G136" s="2" t="s">
        <v>234</v>
      </c>
      <c r="H136" s="2" t="s">
        <v>349</v>
      </c>
      <c r="I136" s="2" t="s">
        <v>611</v>
      </c>
      <c r="J136" s="2" t="s">
        <v>236</v>
      </c>
      <c r="K136" s="2" t="s">
        <v>613</v>
      </c>
    </row>
    <row r="137" s="1" customFormat="1" ht="20" customHeight="1" spans="1:11">
      <c r="A137" s="3">
        <v>14465598582</v>
      </c>
      <c r="B137" s="3">
        <v>1991525</v>
      </c>
      <c r="C137" s="2" t="s">
        <v>614</v>
      </c>
      <c r="D137" s="2" t="s">
        <v>615</v>
      </c>
      <c r="E137" s="2" t="s">
        <v>612</v>
      </c>
      <c r="F137" s="2" t="s">
        <v>596</v>
      </c>
      <c r="G137" s="2" t="s">
        <v>234</v>
      </c>
      <c r="H137" s="2" t="s">
        <v>349</v>
      </c>
      <c r="I137" s="2" t="s">
        <v>615</v>
      </c>
      <c r="J137" s="2" t="s">
        <v>236</v>
      </c>
      <c r="K137" s="2" t="s">
        <v>616</v>
      </c>
    </row>
    <row r="138" s="1" customFormat="1" ht="20" customHeight="1" spans="1:11">
      <c r="A138" s="3">
        <v>14465373261</v>
      </c>
      <c r="B138" s="3">
        <v>1991477</v>
      </c>
      <c r="C138" s="2" t="s">
        <v>614</v>
      </c>
      <c r="D138" s="2" t="s">
        <v>617</v>
      </c>
      <c r="E138" s="2" t="s">
        <v>612</v>
      </c>
      <c r="F138" s="2" t="s">
        <v>596</v>
      </c>
      <c r="G138" s="2" t="s">
        <v>234</v>
      </c>
      <c r="H138" s="2" t="s">
        <v>349</v>
      </c>
      <c r="I138" s="2" t="s">
        <v>617</v>
      </c>
      <c r="J138" s="2" t="s">
        <v>236</v>
      </c>
      <c r="K138" s="2" t="s">
        <v>618</v>
      </c>
    </row>
    <row r="139" s="1" customFormat="1" ht="20" customHeight="1" spans="1:11">
      <c r="A139" s="4">
        <v>1.4459747146199e+17</v>
      </c>
      <c r="B139" s="3">
        <v>1991293</v>
      </c>
      <c r="C139" s="2" t="s">
        <v>619</v>
      </c>
      <c r="D139" s="2" t="s">
        <v>620</v>
      </c>
      <c r="E139" s="2" t="s">
        <v>612</v>
      </c>
      <c r="F139" s="2" t="s">
        <v>596</v>
      </c>
      <c r="G139" s="2" t="s">
        <v>234</v>
      </c>
      <c r="H139" s="2" t="s">
        <v>349</v>
      </c>
      <c r="I139" s="2" t="s">
        <v>526</v>
      </c>
      <c r="J139" s="2" t="s">
        <v>526</v>
      </c>
      <c r="K139" s="2" t="s">
        <v>621</v>
      </c>
    </row>
    <row r="140" s="1" customFormat="1" ht="20" customHeight="1" spans="1:11">
      <c r="A140" s="3">
        <v>14460561405</v>
      </c>
      <c r="B140" s="3">
        <v>1991051</v>
      </c>
      <c r="C140" s="2" t="s">
        <v>622</v>
      </c>
      <c r="D140" s="2" t="s">
        <v>623</v>
      </c>
      <c r="E140" s="2" t="s">
        <v>612</v>
      </c>
      <c r="F140" s="2" t="s">
        <v>596</v>
      </c>
      <c r="G140" s="2" t="s">
        <v>234</v>
      </c>
      <c r="H140" s="2" t="s">
        <v>349</v>
      </c>
      <c r="I140" s="2" t="s">
        <v>623</v>
      </c>
      <c r="J140" s="2" t="s">
        <v>236</v>
      </c>
      <c r="K140" s="2" t="s">
        <v>624</v>
      </c>
    </row>
    <row r="141" s="1" customFormat="1" ht="20" customHeight="1" spans="1:11">
      <c r="A141" s="3">
        <v>14459171609</v>
      </c>
      <c r="B141" s="3">
        <v>1990666</v>
      </c>
      <c r="C141" s="2" t="s">
        <v>625</v>
      </c>
      <c r="D141" s="2" t="s">
        <v>626</v>
      </c>
      <c r="E141" s="2" t="s">
        <v>627</v>
      </c>
      <c r="F141" s="2" t="s">
        <v>612</v>
      </c>
      <c r="G141" s="2" t="s">
        <v>234</v>
      </c>
      <c r="H141" s="2" t="s">
        <v>349</v>
      </c>
      <c r="I141" s="2" t="s">
        <v>626</v>
      </c>
      <c r="J141" s="2" t="s">
        <v>236</v>
      </c>
      <c r="K141" s="2" t="s">
        <v>628</v>
      </c>
    </row>
    <row r="142" s="1" customFormat="1" ht="20" customHeight="1" spans="1:11">
      <c r="A142" s="3">
        <v>14458508597</v>
      </c>
      <c r="B142" s="3">
        <v>1990525</v>
      </c>
      <c r="C142" s="2" t="s">
        <v>629</v>
      </c>
      <c r="D142" s="2" t="s">
        <v>630</v>
      </c>
      <c r="E142" s="2" t="s">
        <v>466</v>
      </c>
      <c r="F142" s="2" t="s">
        <v>451</v>
      </c>
      <c r="G142" s="2" t="s">
        <v>234</v>
      </c>
      <c r="H142" s="2" t="s">
        <v>349</v>
      </c>
      <c r="I142" s="2" t="s">
        <v>630</v>
      </c>
      <c r="J142" s="2" t="s">
        <v>236</v>
      </c>
      <c r="K142" s="2" t="s">
        <v>631</v>
      </c>
    </row>
    <row r="143" s="1" customFormat="1" ht="20" customHeight="1" spans="1:11">
      <c r="A143" s="3">
        <v>14457183266</v>
      </c>
      <c r="B143" s="3">
        <v>1990243</v>
      </c>
      <c r="C143" s="2" t="s">
        <v>632</v>
      </c>
      <c r="D143" s="2" t="s">
        <v>633</v>
      </c>
      <c r="E143" s="2" t="s">
        <v>627</v>
      </c>
      <c r="F143" s="2" t="s">
        <v>612</v>
      </c>
      <c r="G143" s="2" t="s">
        <v>234</v>
      </c>
      <c r="H143" s="2" t="s">
        <v>349</v>
      </c>
      <c r="I143" s="2" t="s">
        <v>633</v>
      </c>
      <c r="J143" s="2" t="s">
        <v>236</v>
      </c>
      <c r="K143" s="2" t="s">
        <v>634</v>
      </c>
    </row>
    <row r="144" s="1" customFormat="1" ht="20" customHeight="1" spans="1:11">
      <c r="A144" s="3">
        <v>14457048231</v>
      </c>
      <c r="B144" s="3">
        <v>1990217</v>
      </c>
      <c r="C144" s="2" t="s">
        <v>635</v>
      </c>
      <c r="D144" s="2" t="s">
        <v>636</v>
      </c>
      <c r="E144" s="2" t="s">
        <v>627</v>
      </c>
      <c r="F144" s="2" t="s">
        <v>612</v>
      </c>
      <c r="G144" s="2" t="s">
        <v>234</v>
      </c>
      <c r="H144" s="2" t="s">
        <v>349</v>
      </c>
      <c r="I144" s="2" t="s">
        <v>636</v>
      </c>
      <c r="J144" s="2" t="s">
        <v>236</v>
      </c>
      <c r="K144" s="2" t="s">
        <v>637</v>
      </c>
    </row>
    <row r="145" s="1" customFormat="1" ht="20" customHeight="1" spans="1:11">
      <c r="A145" s="3">
        <v>14452610853</v>
      </c>
      <c r="B145" s="3">
        <v>1989774</v>
      </c>
      <c r="C145" s="2" t="s">
        <v>638</v>
      </c>
      <c r="D145" s="2" t="s">
        <v>639</v>
      </c>
      <c r="E145" s="2" t="s">
        <v>627</v>
      </c>
      <c r="F145" s="2" t="s">
        <v>612</v>
      </c>
      <c r="G145" s="2" t="s">
        <v>234</v>
      </c>
      <c r="H145" s="2" t="s">
        <v>349</v>
      </c>
      <c r="I145" s="2" t="s">
        <v>639</v>
      </c>
      <c r="J145" s="2" t="s">
        <v>236</v>
      </c>
      <c r="K145" s="2" t="s">
        <v>640</v>
      </c>
    </row>
    <row r="146" s="1" customFormat="1" ht="20" customHeight="1" spans="1:11">
      <c r="A146" s="3">
        <v>14451920941</v>
      </c>
      <c r="B146" s="3">
        <v>1989583</v>
      </c>
      <c r="C146" s="2" t="s">
        <v>641</v>
      </c>
      <c r="D146" s="2" t="s">
        <v>642</v>
      </c>
      <c r="E146" s="2" t="s">
        <v>643</v>
      </c>
      <c r="F146" s="2" t="s">
        <v>627</v>
      </c>
      <c r="G146" s="2" t="s">
        <v>234</v>
      </c>
      <c r="H146" s="2" t="s">
        <v>349</v>
      </c>
      <c r="I146" s="2" t="s">
        <v>642</v>
      </c>
      <c r="J146" s="2" t="s">
        <v>236</v>
      </c>
      <c r="K146" s="2" t="s">
        <v>644</v>
      </c>
    </row>
    <row r="147" s="1" customFormat="1" ht="20" customHeight="1" spans="1:11">
      <c r="A147" s="3">
        <v>14451050143</v>
      </c>
      <c r="B147" s="3">
        <v>1989376</v>
      </c>
      <c r="C147" s="2" t="s">
        <v>645</v>
      </c>
      <c r="D147" s="2" t="s">
        <v>646</v>
      </c>
      <c r="E147" s="2" t="s">
        <v>643</v>
      </c>
      <c r="F147" s="2" t="s">
        <v>627</v>
      </c>
      <c r="G147" s="2" t="s">
        <v>234</v>
      </c>
      <c r="H147" s="2" t="s">
        <v>349</v>
      </c>
      <c r="I147" s="2" t="s">
        <v>646</v>
      </c>
      <c r="J147" s="2" t="s">
        <v>236</v>
      </c>
      <c r="K147" s="2" t="s">
        <v>647</v>
      </c>
    </row>
    <row r="148" s="1" customFormat="1" ht="20" customHeight="1" spans="1:11">
      <c r="A148" s="3">
        <v>14450913127</v>
      </c>
      <c r="B148" s="3">
        <v>1989346</v>
      </c>
      <c r="C148" s="2" t="s">
        <v>648</v>
      </c>
      <c r="D148" s="2" t="s">
        <v>649</v>
      </c>
      <c r="E148" s="2" t="s">
        <v>643</v>
      </c>
      <c r="F148" s="2" t="s">
        <v>627</v>
      </c>
      <c r="G148" s="2" t="s">
        <v>234</v>
      </c>
      <c r="H148" s="2" t="s">
        <v>349</v>
      </c>
      <c r="I148" s="2" t="s">
        <v>649</v>
      </c>
      <c r="J148" s="2" t="s">
        <v>236</v>
      </c>
      <c r="K148" s="2" t="s">
        <v>650</v>
      </c>
    </row>
    <row r="149" s="1" customFormat="1" ht="20" customHeight="1" spans="1:11">
      <c r="A149" s="3">
        <v>14450877494</v>
      </c>
      <c r="B149" s="3">
        <v>1989333</v>
      </c>
      <c r="C149" s="2" t="s">
        <v>651</v>
      </c>
      <c r="D149" s="2" t="s">
        <v>652</v>
      </c>
      <c r="E149" s="2" t="s">
        <v>531</v>
      </c>
      <c r="F149" s="2" t="s">
        <v>509</v>
      </c>
      <c r="G149" s="2" t="s">
        <v>234</v>
      </c>
      <c r="H149" s="2" t="s">
        <v>349</v>
      </c>
      <c r="I149" s="2" t="s">
        <v>652</v>
      </c>
      <c r="J149" s="2" t="s">
        <v>236</v>
      </c>
      <c r="K149" s="2" t="s">
        <v>653</v>
      </c>
    </row>
    <row r="150" s="1" customFormat="1" ht="20" customHeight="1" spans="1:11">
      <c r="A150" s="3">
        <v>14450272434</v>
      </c>
      <c r="B150" s="3">
        <v>1989191</v>
      </c>
      <c r="C150" s="2" t="s">
        <v>501</v>
      </c>
      <c r="D150" s="2" t="s">
        <v>654</v>
      </c>
      <c r="E150" s="2" t="s">
        <v>643</v>
      </c>
      <c r="F150" s="2" t="s">
        <v>627</v>
      </c>
      <c r="G150" s="2" t="s">
        <v>234</v>
      </c>
      <c r="H150" s="2" t="s">
        <v>349</v>
      </c>
      <c r="I150" s="2" t="s">
        <v>654</v>
      </c>
      <c r="J150" s="2" t="s">
        <v>236</v>
      </c>
      <c r="K150" s="2" t="s">
        <v>655</v>
      </c>
    </row>
    <row r="151" s="1" customFormat="1" ht="20" customHeight="1" spans="1:11">
      <c r="A151" s="3">
        <v>14447171648</v>
      </c>
      <c r="B151" s="3">
        <v>1988975</v>
      </c>
      <c r="C151" s="2" t="s">
        <v>656</v>
      </c>
      <c r="D151" s="2" t="s">
        <v>657</v>
      </c>
      <c r="E151" s="2" t="s">
        <v>576</v>
      </c>
      <c r="F151" s="2" t="s">
        <v>569</v>
      </c>
      <c r="G151" s="2" t="s">
        <v>234</v>
      </c>
      <c r="H151" s="2" t="s">
        <v>349</v>
      </c>
      <c r="I151" s="2" t="s">
        <v>657</v>
      </c>
      <c r="J151" s="2" t="s">
        <v>236</v>
      </c>
      <c r="K151" s="2" t="s">
        <v>658</v>
      </c>
    </row>
    <row r="152" s="1" customFormat="1" ht="20" customHeight="1" spans="1:11">
      <c r="A152" s="3">
        <v>14445082528</v>
      </c>
      <c r="B152" s="3">
        <v>1988383</v>
      </c>
      <c r="C152" s="2" t="s">
        <v>659</v>
      </c>
      <c r="D152" s="2" t="s">
        <v>660</v>
      </c>
      <c r="E152" s="2" t="s">
        <v>661</v>
      </c>
      <c r="F152" s="2" t="s">
        <v>643</v>
      </c>
      <c r="G152" s="2" t="s">
        <v>234</v>
      </c>
      <c r="H152" s="2" t="s">
        <v>349</v>
      </c>
      <c r="I152" s="2" t="s">
        <v>660</v>
      </c>
      <c r="J152" s="2" t="s">
        <v>236</v>
      </c>
      <c r="K152" s="2" t="s">
        <v>662</v>
      </c>
    </row>
    <row r="153" s="1" customFormat="1" ht="20" customHeight="1" spans="1:11">
      <c r="A153" s="3">
        <v>14444726466</v>
      </c>
      <c r="B153" s="3">
        <v>1988315</v>
      </c>
      <c r="C153" s="2" t="s">
        <v>663</v>
      </c>
      <c r="D153" s="2" t="s">
        <v>664</v>
      </c>
      <c r="E153" s="2" t="s">
        <v>661</v>
      </c>
      <c r="F153" s="2" t="s">
        <v>643</v>
      </c>
      <c r="G153" s="2" t="s">
        <v>234</v>
      </c>
      <c r="H153" s="2" t="s">
        <v>349</v>
      </c>
      <c r="I153" s="2" t="s">
        <v>664</v>
      </c>
      <c r="J153" s="2" t="s">
        <v>236</v>
      </c>
      <c r="K153" s="2" t="s">
        <v>665</v>
      </c>
    </row>
    <row r="154" s="1" customFormat="1" ht="20" customHeight="1" spans="1:11">
      <c r="A154" s="3">
        <v>14444563302</v>
      </c>
      <c r="B154" s="3">
        <v>1988284</v>
      </c>
      <c r="C154" s="2" t="s">
        <v>666</v>
      </c>
      <c r="D154" s="2" t="s">
        <v>667</v>
      </c>
      <c r="E154" s="2" t="s">
        <v>661</v>
      </c>
      <c r="F154" s="2" t="s">
        <v>643</v>
      </c>
      <c r="G154" s="2" t="s">
        <v>234</v>
      </c>
      <c r="H154" s="2" t="s">
        <v>349</v>
      </c>
      <c r="I154" s="2" t="s">
        <v>667</v>
      </c>
      <c r="J154" s="2" t="s">
        <v>236</v>
      </c>
      <c r="K154" s="2" t="s">
        <v>668</v>
      </c>
    </row>
    <row r="155" s="1" customFormat="1" ht="20" customHeight="1" spans="1:11">
      <c r="A155" s="3">
        <v>14443986579</v>
      </c>
      <c r="B155" s="3">
        <v>1988221</v>
      </c>
      <c r="C155" s="2" t="s">
        <v>669</v>
      </c>
      <c r="D155" s="2" t="s">
        <v>670</v>
      </c>
      <c r="E155" s="2" t="s">
        <v>627</v>
      </c>
      <c r="F155" s="2" t="s">
        <v>612</v>
      </c>
      <c r="G155" s="2" t="s">
        <v>234</v>
      </c>
      <c r="H155" s="2" t="s">
        <v>349</v>
      </c>
      <c r="I155" s="2" t="s">
        <v>670</v>
      </c>
      <c r="J155" s="2" t="s">
        <v>236</v>
      </c>
      <c r="K155" s="2" t="s">
        <v>671</v>
      </c>
    </row>
    <row r="156" s="1" customFormat="1" ht="20" customHeight="1" spans="1:11">
      <c r="A156" s="3">
        <v>14443979741</v>
      </c>
      <c r="B156" s="3">
        <v>1988220</v>
      </c>
      <c r="C156" s="2" t="s">
        <v>614</v>
      </c>
      <c r="D156" s="2" t="s">
        <v>672</v>
      </c>
      <c r="E156" s="2" t="s">
        <v>597</v>
      </c>
      <c r="F156" s="2" t="s">
        <v>569</v>
      </c>
      <c r="G156" s="2" t="s">
        <v>234</v>
      </c>
      <c r="H156" s="2" t="s">
        <v>349</v>
      </c>
      <c r="I156" s="2" t="s">
        <v>672</v>
      </c>
      <c r="J156" s="2" t="s">
        <v>236</v>
      </c>
      <c r="K156" s="2" t="s">
        <v>673</v>
      </c>
    </row>
    <row r="157" s="1" customFormat="1" ht="20" customHeight="1" spans="1:11">
      <c r="A157" s="3">
        <v>14441234775</v>
      </c>
      <c r="B157" s="3">
        <v>1987936</v>
      </c>
      <c r="C157" s="2" t="s">
        <v>651</v>
      </c>
      <c r="D157" s="2" t="s">
        <v>674</v>
      </c>
      <c r="E157" s="2" t="s">
        <v>531</v>
      </c>
      <c r="F157" s="2" t="s">
        <v>509</v>
      </c>
      <c r="G157" s="2" t="s">
        <v>234</v>
      </c>
      <c r="H157" s="2" t="s">
        <v>349</v>
      </c>
      <c r="I157" s="2" t="s">
        <v>674</v>
      </c>
      <c r="J157" s="2" t="s">
        <v>236</v>
      </c>
      <c r="K157" s="2" t="s">
        <v>675</v>
      </c>
    </row>
    <row r="158" s="1" customFormat="1" ht="20" customHeight="1" spans="1:11">
      <c r="A158" s="3">
        <v>14440344999</v>
      </c>
      <c r="B158" s="3">
        <v>1987728</v>
      </c>
      <c r="C158" s="2" t="s">
        <v>676</v>
      </c>
      <c r="D158" s="2" t="s">
        <v>677</v>
      </c>
      <c r="E158" s="2" t="s">
        <v>678</v>
      </c>
      <c r="F158" s="2" t="s">
        <v>661</v>
      </c>
      <c r="G158" s="2" t="s">
        <v>234</v>
      </c>
      <c r="H158" s="2" t="s">
        <v>349</v>
      </c>
      <c r="I158" s="2" t="s">
        <v>677</v>
      </c>
      <c r="J158" s="2" t="s">
        <v>236</v>
      </c>
      <c r="K158" s="2" t="s">
        <v>679</v>
      </c>
    </row>
    <row r="159" s="1" customFormat="1" ht="20" customHeight="1" spans="1:11">
      <c r="A159" s="3">
        <v>14439288235</v>
      </c>
      <c r="B159" s="3">
        <v>1987591</v>
      </c>
      <c r="C159" s="2" t="s">
        <v>680</v>
      </c>
      <c r="D159" s="2" t="s">
        <v>681</v>
      </c>
      <c r="E159" s="2" t="s">
        <v>661</v>
      </c>
      <c r="F159" s="2" t="s">
        <v>643</v>
      </c>
      <c r="G159" s="2" t="s">
        <v>234</v>
      </c>
      <c r="H159" s="2" t="s">
        <v>349</v>
      </c>
      <c r="I159" s="2" t="s">
        <v>681</v>
      </c>
      <c r="J159" s="2" t="s">
        <v>236</v>
      </c>
      <c r="K159" s="2" t="s">
        <v>682</v>
      </c>
    </row>
    <row r="160" s="1" customFormat="1" ht="20" customHeight="1" spans="1:11">
      <c r="A160" s="3">
        <v>14438589498</v>
      </c>
      <c r="B160" s="3">
        <v>1987446</v>
      </c>
      <c r="C160" s="2" t="s">
        <v>683</v>
      </c>
      <c r="D160" s="2" t="s">
        <v>684</v>
      </c>
      <c r="E160" s="2" t="s">
        <v>661</v>
      </c>
      <c r="F160" s="2" t="s">
        <v>643</v>
      </c>
      <c r="G160" s="2" t="s">
        <v>234</v>
      </c>
      <c r="H160" s="2" t="s">
        <v>349</v>
      </c>
      <c r="I160" s="2" t="s">
        <v>684</v>
      </c>
      <c r="J160" s="2" t="s">
        <v>236</v>
      </c>
      <c r="K160" s="2" t="s">
        <v>685</v>
      </c>
    </row>
    <row r="161" s="1" customFormat="1" ht="20" customHeight="1" spans="1:11">
      <c r="A161" s="3">
        <v>14434164902</v>
      </c>
      <c r="B161" s="3">
        <v>1986956</v>
      </c>
      <c r="C161" s="2" t="s">
        <v>686</v>
      </c>
      <c r="D161" s="2" t="s">
        <v>687</v>
      </c>
      <c r="E161" s="2" t="s">
        <v>688</v>
      </c>
      <c r="F161" s="2" t="s">
        <v>678</v>
      </c>
      <c r="G161" s="2" t="s">
        <v>234</v>
      </c>
      <c r="H161" s="2" t="s">
        <v>349</v>
      </c>
      <c r="I161" s="2" t="s">
        <v>687</v>
      </c>
      <c r="J161" s="2" t="s">
        <v>236</v>
      </c>
      <c r="K161" s="2" t="s">
        <v>689</v>
      </c>
    </row>
    <row r="162" s="1" customFormat="1" ht="20" customHeight="1" spans="1:11">
      <c r="A162" s="3">
        <v>14433650349</v>
      </c>
      <c r="B162" s="3">
        <v>1986892</v>
      </c>
      <c r="C162" s="2" t="s">
        <v>690</v>
      </c>
      <c r="D162" s="2" t="s">
        <v>215</v>
      </c>
      <c r="E162" s="2" t="s">
        <v>643</v>
      </c>
      <c r="F162" s="2" t="s">
        <v>612</v>
      </c>
      <c r="G162" s="2" t="s">
        <v>234</v>
      </c>
      <c r="H162" s="2" t="s">
        <v>349</v>
      </c>
      <c r="I162" s="2" t="s">
        <v>691</v>
      </c>
      <c r="J162" s="2" t="s">
        <v>236</v>
      </c>
      <c r="K162" s="2" t="s">
        <v>692</v>
      </c>
    </row>
    <row r="163" s="1" customFormat="1" ht="20" customHeight="1" spans="1:11">
      <c r="A163" s="3">
        <v>14433490026</v>
      </c>
      <c r="B163" s="3">
        <v>1986876</v>
      </c>
      <c r="C163" s="2" t="s">
        <v>693</v>
      </c>
      <c r="D163" s="2" t="s">
        <v>694</v>
      </c>
      <c r="E163" s="2" t="s">
        <v>688</v>
      </c>
      <c r="F163" s="2" t="s">
        <v>678</v>
      </c>
      <c r="G163" s="2" t="s">
        <v>234</v>
      </c>
      <c r="H163" s="2" t="s">
        <v>349</v>
      </c>
      <c r="I163" s="2" t="s">
        <v>694</v>
      </c>
      <c r="J163" s="2" t="s">
        <v>236</v>
      </c>
      <c r="K163" s="2" t="s">
        <v>695</v>
      </c>
    </row>
    <row r="164" s="1" customFormat="1" ht="20" customHeight="1" spans="1:11">
      <c r="A164" s="3">
        <v>14432133327</v>
      </c>
      <c r="B164" s="3">
        <v>1986633</v>
      </c>
      <c r="C164" s="2" t="s">
        <v>461</v>
      </c>
      <c r="D164" s="2" t="s">
        <v>696</v>
      </c>
      <c r="E164" s="2" t="s">
        <v>697</v>
      </c>
      <c r="F164" s="2" t="s">
        <v>688</v>
      </c>
      <c r="G164" s="2" t="s">
        <v>234</v>
      </c>
      <c r="H164" s="2" t="s">
        <v>349</v>
      </c>
      <c r="I164" s="2" t="s">
        <v>696</v>
      </c>
      <c r="J164" s="2" t="s">
        <v>236</v>
      </c>
      <c r="K164" s="2" t="s">
        <v>698</v>
      </c>
    </row>
    <row r="165" s="1" customFormat="1" ht="20" customHeight="1" spans="1:11">
      <c r="A165" s="3">
        <v>14428182311</v>
      </c>
      <c r="B165" s="3">
        <v>1986244</v>
      </c>
      <c r="C165" s="2" t="s">
        <v>699</v>
      </c>
      <c r="D165" s="2" t="s">
        <v>700</v>
      </c>
      <c r="E165" s="2" t="s">
        <v>697</v>
      </c>
      <c r="F165" s="2" t="s">
        <v>688</v>
      </c>
      <c r="G165" s="2" t="s">
        <v>234</v>
      </c>
      <c r="H165" s="2" t="s">
        <v>349</v>
      </c>
      <c r="I165" s="2" t="s">
        <v>700</v>
      </c>
      <c r="J165" s="2" t="s">
        <v>236</v>
      </c>
      <c r="K165" s="2" t="s">
        <v>701</v>
      </c>
    </row>
    <row r="166" s="1" customFormat="1" ht="20" customHeight="1" spans="1:11">
      <c r="A166" s="3">
        <v>14427830110</v>
      </c>
      <c r="B166" s="3">
        <v>1986183</v>
      </c>
      <c r="C166" s="2" t="s">
        <v>702</v>
      </c>
      <c r="D166" s="2" t="s">
        <v>703</v>
      </c>
      <c r="E166" s="2" t="s">
        <v>643</v>
      </c>
      <c r="F166" s="2" t="s">
        <v>627</v>
      </c>
      <c r="G166" s="2" t="s">
        <v>234</v>
      </c>
      <c r="H166" s="2" t="s">
        <v>349</v>
      </c>
      <c r="I166" s="2" t="s">
        <v>703</v>
      </c>
      <c r="J166" s="2" t="s">
        <v>236</v>
      </c>
      <c r="K166" s="2" t="s">
        <v>704</v>
      </c>
    </row>
    <row r="167" s="1" customFormat="1" ht="20" customHeight="1" spans="1:11">
      <c r="A167" s="3">
        <v>14427679347</v>
      </c>
      <c r="B167" s="3">
        <v>1986159</v>
      </c>
      <c r="C167" s="2" t="s">
        <v>702</v>
      </c>
      <c r="D167" s="2" t="s">
        <v>705</v>
      </c>
      <c r="E167" s="2" t="s">
        <v>661</v>
      </c>
      <c r="F167" s="2" t="s">
        <v>643</v>
      </c>
      <c r="G167" s="2" t="s">
        <v>234</v>
      </c>
      <c r="H167" s="2" t="s">
        <v>349</v>
      </c>
      <c r="I167" s="2" t="s">
        <v>705</v>
      </c>
      <c r="J167" s="2" t="s">
        <v>236</v>
      </c>
      <c r="K167" s="2" t="s">
        <v>706</v>
      </c>
    </row>
    <row r="168" s="1" customFormat="1" ht="20" customHeight="1" spans="1:11">
      <c r="A168" s="3">
        <v>14426915332</v>
      </c>
      <c r="B168" s="3">
        <v>1986027</v>
      </c>
      <c r="C168" s="2" t="s">
        <v>707</v>
      </c>
      <c r="D168" s="2" t="s">
        <v>708</v>
      </c>
      <c r="E168" s="2" t="s">
        <v>678</v>
      </c>
      <c r="F168" s="2" t="s">
        <v>643</v>
      </c>
      <c r="G168" s="2" t="s">
        <v>234</v>
      </c>
      <c r="H168" s="2" t="s">
        <v>349</v>
      </c>
      <c r="I168" s="2" t="s">
        <v>708</v>
      </c>
      <c r="J168" s="2" t="s">
        <v>236</v>
      </c>
      <c r="K168" s="2" t="s">
        <v>709</v>
      </c>
    </row>
    <row r="169" s="1" customFormat="1" ht="20" customHeight="1" spans="1:11">
      <c r="A169" s="3">
        <v>14425301999</v>
      </c>
      <c r="B169" s="3">
        <v>1985562</v>
      </c>
      <c r="C169" s="2" t="s">
        <v>614</v>
      </c>
      <c r="D169" s="2" t="s">
        <v>710</v>
      </c>
      <c r="E169" s="2" t="s">
        <v>711</v>
      </c>
      <c r="F169" s="2" t="s">
        <v>697</v>
      </c>
      <c r="G169" s="2" t="s">
        <v>234</v>
      </c>
      <c r="H169" s="2" t="s">
        <v>349</v>
      </c>
      <c r="I169" s="2" t="s">
        <v>710</v>
      </c>
      <c r="J169" s="2" t="s">
        <v>236</v>
      </c>
      <c r="K169" s="2" t="s">
        <v>712</v>
      </c>
    </row>
    <row r="170" s="1" customFormat="1" ht="20" customHeight="1" spans="1:11">
      <c r="A170" s="3">
        <v>14424786789</v>
      </c>
      <c r="B170" s="3">
        <v>1985452</v>
      </c>
      <c r="C170" s="2" t="s">
        <v>676</v>
      </c>
      <c r="D170" s="2" t="s">
        <v>713</v>
      </c>
      <c r="E170" s="2" t="s">
        <v>688</v>
      </c>
      <c r="F170" s="2" t="s">
        <v>678</v>
      </c>
      <c r="G170" s="2" t="s">
        <v>234</v>
      </c>
      <c r="H170" s="2" t="s">
        <v>349</v>
      </c>
      <c r="I170" s="2" t="s">
        <v>713</v>
      </c>
      <c r="J170" s="2" t="s">
        <v>236</v>
      </c>
      <c r="K170" s="2" t="s">
        <v>714</v>
      </c>
    </row>
    <row r="171" s="1" customFormat="1" ht="20" customHeight="1" spans="1:11">
      <c r="A171" s="3">
        <v>14424673940</v>
      </c>
      <c r="B171" s="3">
        <v>1985439</v>
      </c>
      <c r="C171" s="2" t="s">
        <v>715</v>
      </c>
      <c r="D171" s="2" t="s">
        <v>716</v>
      </c>
      <c r="E171" s="2" t="s">
        <v>678</v>
      </c>
      <c r="F171" s="2" t="s">
        <v>661</v>
      </c>
      <c r="G171" s="2" t="s">
        <v>234</v>
      </c>
      <c r="H171" s="2" t="s">
        <v>349</v>
      </c>
      <c r="I171" s="2" t="s">
        <v>716</v>
      </c>
      <c r="J171" s="2" t="s">
        <v>236</v>
      </c>
      <c r="K171" s="2" t="s">
        <v>717</v>
      </c>
    </row>
    <row r="172" s="1" customFormat="1" ht="20" customHeight="1" spans="1:11">
      <c r="A172" s="3">
        <v>14420654216</v>
      </c>
      <c r="B172" s="3">
        <v>1985153</v>
      </c>
      <c r="C172" s="2" t="s">
        <v>718</v>
      </c>
      <c r="D172" s="2" t="s">
        <v>719</v>
      </c>
      <c r="E172" s="2" t="s">
        <v>597</v>
      </c>
      <c r="F172" s="2" t="s">
        <v>576</v>
      </c>
      <c r="G172" s="2" t="s">
        <v>234</v>
      </c>
      <c r="H172" s="2" t="s">
        <v>349</v>
      </c>
      <c r="I172" s="2" t="s">
        <v>719</v>
      </c>
      <c r="J172" s="2" t="s">
        <v>236</v>
      </c>
      <c r="K172" s="2" t="s">
        <v>720</v>
      </c>
    </row>
    <row r="173" s="1" customFormat="1" ht="20" customHeight="1" spans="1:11">
      <c r="A173" s="3">
        <v>14419704027</v>
      </c>
      <c r="B173" s="3">
        <v>1984785</v>
      </c>
      <c r="C173" s="2" t="s">
        <v>614</v>
      </c>
      <c r="D173" s="2" t="s">
        <v>721</v>
      </c>
      <c r="E173" s="2" t="s">
        <v>722</v>
      </c>
      <c r="F173" s="2" t="s">
        <v>711</v>
      </c>
      <c r="G173" s="2" t="s">
        <v>234</v>
      </c>
      <c r="H173" s="2" t="s">
        <v>349</v>
      </c>
      <c r="I173" s="2" t="s">
        <v>721</v>
      </c>
      <c r="J173" s="2" t="s">
        <v>236</v>
      </c>
      <c r="K173" s="2" t="s">
        <v>723</v>
      </c>
    </row>
    <row r="174" s="1" customFormat="1" ht="20" customHeight="1" spans="1:11">
      <c r="A174" s="3">
        <v>14419226445</v>
      </c>
      <c r="B174" s="3">
        <v>1984693</v>
      </c>
      <c r="C174" s="2" t="s">
        <v>724</v>
      </c>
      <c r="D174" s="2" t="s">
        <v>725</v>
      </c>
      <c r="E174" s="2" t="s">
        <v>722</v>
      </c>
      <c r="F174" s="2" t="s">
        <v>711</v>
      </c>
      <c r="G174" s="2" t="s">
        <v>234</v>
      </c>
      <c r="H174" s="2" t="s">
        <v>349</v>
      </c>
      <c r="I174" s="2" t="s">
        <v>725</v>
      </c>
      <c r="J174" s="2" t="s">
        <v>236</v>
      </c>
      <c r="K174" s="2" t="s">
        <v>726</v>
      </c>
    </row>
    <row r="175" s="1" customFormat="1" ht="20" customHeight="1" spans="1:11">
      <c r="A175" s="3">
        <v>14418345738</v>
      </c>
      <c r="B175" s="3">
        <v>1984554</v>
      </c>
      <c r="C175" s="2" t="s">
        <v>501</v>
      </c>
      <c r="D175" s="2" t="s">
        <v>727</v>
      </c>
      <c r="E175" s="2" t="s">
        <v>722</v>
      </c>
      <c r="F175" s="2" t="s">
        <v>711</v>
      </c>
      <c r="G175" s="2" t="s">
        <v>234</v>
      </c>
      <c r="H175" s="2" t="s">
        <v>349</v>
      </c>
      <c r="I175" s="2" t="s">
        <v>727</v>
      </c>
      <c r="J175" s="2" t="s">
        <v>236</v>
      </c>
      <c r="K175" s="2" t="s">
        <v>728</v>
      </c>
    </row>
    <row r="176" s="1" customFormat="1" ht="20" customHeight="1" spans="1:11">
      <c r="A176" s="3">
        <v>14414142647</v>
      </c>
      <c r="B176" s="3">
        <v>1983947</v>
      </c>
      <c r="C176" s="2" t="s">
        <v>557</v>
      </c>
      <c r="D176" s="2" t="s">
        <v>729</v>
      </c>
      <c r="E176" s="2" t="s">
        <v>730</v>
      </c>
      <c r="F176" s="2" t="s">
        <v>722</v>
      </c>
      <c r="G176" s="2" t="s">
        <v>234</v>
      </c>
      <c r="H176" s="2" t="s">
        <v>349</v>
      </c>
      <c r="I176" s="2" t="s">
        <v>729</v>
      </c>
      <c r="J176" s="2" t="s">
        <v>236</v>
      </c>
      <c r="K176" s="2" t="s">
        <v>731</v>
      </c>
    </row>
    <row r="177" s="1" customFormat="1" ht="20" customHeight="1" spans="1:11">
      <c r="A177" s="3">
        <v>14414012004</v>
      </c>
      <c r="B177" s="3">
        <v>1983917</v>
      </c>
      <c r="C177" s="2" t="s">
        <v>732</v>
      </c>
      <c r="D177" s="2" t="s">
        <v>733</v>
      </c>
      <c r="E177" s="2" t="s">
        <v>711</v>
      </c>
      <c r="F177" s="2" t="s">
        <v>697</v>
      </c>
      <c r="G177" s="2" t="s">
        <v>234</v>
      </c>
      <c r="H177" s="2" t="s">
        <v>349</v>
      </c>
      <c r="I177" s="2" t="s">
        <v>733</v>
      </c>
      <c r="J177" s="2" t="s">
        <v>236</v>
      </c>
      <c r="K177" s="2" t="s">
        <v>734</v>
      </c>
    </row>
    <row r="178" s="1" customFormat="1" ht="20" customHeight="1" spans="1:11">
      <c r="A178" s="3">
        <v>14412486271</v>
      </c>
      <c r="B178" s="3">
        <v>1983636</v>
      </c>
      <c r="C178" s="2" t="s">
        <v>735</v>
      </c>
      <c r="D178" s="2" t="s">
        <v>736</v>
      </c>
      <c r="E178" s="2" t="s">
        <v>730</v>
      </c>
      <c r="F178" s="2" t="s">
        <v>722</v>
      </c>
      <c r="G178" s="2" t="s">
        <v>234</v>
      </c>
      <c r="H178" s="2" t="s">
        <v>349</v>
      </c>
      <c r="I178" s="2" t="s">
        <v>736</v>
      </c>
      <c r="J178" s="2" t="s">
        <v>236</v>
      </c>
      <c r="K178" s="2" t="s">
        <v>737</v>
      </c>
    </row>
    <row r="179" s="1" customFormat="1" ht="20" customHeight="1" spans="1:11">
      <c r="A179" s="3">
        <v>14412031828</v>
      </c>
      <c r="B179" s="3">
        <v>1983512</v>
      </c>
      <c r="C179" s="2" t="s">
        <v>738</v>
      </c>
      <c r="D179" s="2" t="s">
        <v>205</v>
      </c>
      <c r="E179" s="2" t="s">
        <v>730</v>
      </c>
      <c r="F179" s="2" t="s">
        <v>722</v>
      </c>
      <c r="G179" s="2" t="s">
        <v>234</v>
      </c>
      <c r="H179" s="2" t="s">
        <v>349</v>
      </c>
      <c r="I179" s="2" t="s">
        <v>205</v>
      </c>
      <c r="J179" s="2" t="s">
        <v>236</v>
      </c>
      <c r="K179" s="2" t="s">
        <v>739</v>
      </c>
    </row>
    <row r="180" s="1" customFormat="1" ht="20" customHeight="1" spans="1:11">
      <c r="A180" s="3">
        <v>14404490275</v>
      </c>
      <c r="B180" s="3">
        <v>1981821</v>
      </c>
      <c r="C180" s="2" t="s">
        <v>740</v>
      </c>
      <c r="D180" s="2" t="s">
        <v>208</v>
      </c>
      <c r="E180" s="2" t="s">
        <v>722</v>
      </c>
      <c r="F180" s="2" t="s">
        <v>711</v>
      </c>
      <c r="G180" s="2" t="s">
        <v>234</v>
      </c>
      <c r="H180" s="2" t="s">
        <v>349</v>
      </c>
      <c r="I180" s="2" t="s">
        <v>208</v>
      </c>
      <c r="J180" s="2" t="s">
        <v>236</v>
      </c>
      <c r="K180" s="2" t="s">
        <v>741</v>
      </c>
    </row>
    <row r="181" s="1" customFormat="1" ht="20" customHeight="1" spans="1:11">
      <c r="A181" s="3">
        <v>14400884180</v>
      </c>
      <c r="B181" s="3">
        <v>1980999</v>
      </c>
      <c r="C181" s="2" t="s">
        <v>669</v>
      </c>
      <c r="D181" s="2" t="s">
        <v>670</v>
      </c>
      <c r="E181" s="2" t="s">
        <v>627</v>
      </c>
      <c r="F181" s="2" t="s">
        <v>612</v>
      </c>
      <c r="G181" s="2" t="s">
        <v>234</v>
      </c>
      <c r="H181" s="2" t="s">
        <v>349</v>
      </c>
      <c r="I181" s="2" t="s">
        <v>670</v>
      </c>
      <c r="J181" s="2" t="s">
        <v>236</v>
      </c>
      <c r="K181" s="2" t="s">
        <v>742</v>
      </c>
    </row>
    <row r="182" s="1" customFormat="1" ht="22.05" customHeight="1" spans="1:8">
      <c r="A182" s="2"/>
      <c r="B182" s="5" t="s">
        <v>743</v>
      </c>
      <c r="C182" s="2"/>
      <c r="D182" s="2"/>
      <c r="E182" s="2"/>
      <c r="F182" s="2"/>
      <c r="G182" s="2"/>
      <c r="H182" s="2" t="s">
        <v>744</v>
      </c>
    </row>
  </sheetData>
  <mergeCells count="1">
    <mergeCell ref="B182:G18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2021-04-01T01:50:00Z</dcterms:created>
  <dcterms:modified xsi:type="dcterms:W3CDTF">2021-04-01T03:49:56Z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2E98899F86184ECD9804FCD127E6E211</vt:lpwstr>
  </property>
  <property fmtid="{D5CDD505-2E9C-101B-9397-08002B2CF9AE}" pid="3" name="KSOProductBuildVer">
    <vt:lpwstr>2052-11.1.0.10356</vt:lpwstr>
  </property>
</Properties>
</file>