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对账!$A$1:$AF$345</definedName>
  </definedNames>
  <calcPr calcId="144525"/>
</workbook>
</file>

<file path=xl/sharedStrings.xml><?xml version="1.0" encoding="utf-8"?>
<sst xmlns="http://schemas.openxmlformats.org/spreadsheetml/2006/main" count="15187" uniqueCount="3096">
  <si>
    <t>去哪儿网酒店预付对账单</t>
  </si>
  <si>
    <t>供应商名称：</t>
  </si>
  <si>
    <t>环球爱游</t>
  </si>
  <si>
    <t>结算周期：</t>
  </si>
  <si>
    <t>2021-03-31至2021-04-01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</si>
  <si>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</si>
  <si>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</si>
  <si>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</si>
  <si>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</si>
  <si>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</si>
  <si>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</si>
  <si>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</si>
  <si>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</si>
  <si>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</si>
  <si>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</si>
  <si>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</si>
  <si>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</si>
  <si>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</si>
  <si>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</si>
  <si>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</si>
  <si>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¥102,530.00</t>
  </si>
  <si>
    <t>¥746.00</t>
  </si>
  <si>
    <t>¥13,357.06</t>
  </si>
  <si>
    <t>-¥1,315.00</t>
  </si>
  <si>
    <t>¥87,111.94</t>
  </si>
  <si>
    <t>分类信息</t>
  </si>
  <si>
    <t>业务类型</t>
  </si>
  <si>
    <t>酒店预付（点击查看明细）</t>
  </si>
  <si>
    <t>¥88,426.94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</si>
  <si>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</si>
  <si>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</si>
  <si>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</si>
  <si>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</si>
  <si>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</si>
  <si>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</si>
  <si>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</si>
  <si>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</si>
  <si>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</si>
  <si>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</si>
  <si>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</si>
  <si>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</si>
  <si>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</si>
  <si>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</si>
  <si>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</si>
  <si>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</si>
  <si>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</si>
  <si>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</si>
  <si>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</si>
  <si>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</si>
  <si>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</si>
  <si>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</si>
  <si>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</si>
  <si>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</si>
  <si>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</si>
  <si>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</si>
  <si>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</si>
  <si>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</si>
  <si>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</si>
  <si>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</si>
  <si>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</si>
  <si>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</si>
  <si>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</si>
  <si>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</si>
  <si>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</si>
  <si>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</si>
  <si>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</si>
  <si>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</si>
  <si>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</si>
  <si>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</si>
  <si>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</si>
  <si>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</si>
  <si>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</si>
  <si>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102588082058</t>
  </si>
  <si>
    <t>酒店预付</t>
  </si>
  <si>
    <t>否</t>
  </si>
  <si>
    <t>普通</t>
  </si>
  <si>
    <t>288637396</t>
  </si>
  <si>
    <t>昆明博莱宾馆</t>
  </si>
  <si>
    <t>1616855</t>
  </si>
  <si>
    <t>陆勤</t>
  </si>
  <si>
    <t>2021-03-31</t>
  </si>
  <si>
    <t>2021-04-02</t>
  </si>
  <si>
    <t>2021-04-05</t>
  </si>
  <si>
    <t>¥294.00</t>
  </si>
  <si>
    <t>¥234.00</t>
  </si>
  <si>
    <t>2021-03-31 17:02:59</t>
  </si>
  <si>
    <t>¥60.00</t>
  </si>
  <si>
    <t>¥1.38</t>
  </si>
  <si>
    <t>¥58.62</t>
  </si>
  <si>
    <t>豪华双人间</t>
  </si>
  <si>
    <t>WEBSITE</t>
  </si>
  <si>
    <t>102586791906</t>
  </si>
  <si>
    <t>268937111</t>
  </si>
  <si>
    <t>麗枫酒店(西安西部大道阳光城店)</t>
  </si>
  <si>
    <t>杨海辉</t>
  </si>
  <si>
    <t>2021-03-29</t>
  </si>
  <si>
    <t>2021-04-01</t>
  </si>
  <si>
    <t>¥306.00</t>
  </si>
  <si>
    <t>¥256.00</t>
  </si>
  <si>
    <t>2021-03-31 18:03:01</t>
  </si>
  <si>
    <t>¥50.00</t>
  </si>
  <si>
    <t>¥2.84</t>
  </si>
  <si>
    <t>¥47.16</t>
  </si>
  <si>
    <t>豪华大床房</t>
  </si>
  <si>
    <t>102586495968</t>
  </si>
  <si>
    <t>谢招为</t>
  </si>
  <si>
    <t>2021-03-31 18:03:14</t>
  </si>
  <si>
    <t>102584188810</t>
  </si>
  <si>
    <t>277286037</t>
  </si>
  <si>
    <t>锦江之星(上海张江店)</t>
  </si>
  <si>
    <t>陈江鸣</t>
  </si>
  <si>
    <t>2021-03-27</t>
  </si>
  <si>
    <t>¥1,362.00</t>
  </si>
  <si>
    <t>¥179.00</t>
  </si>
  <si>
    <t>¥1,183.00</t>
  </si>
  <si>
    <t>商务房B</t>
  </si>
  <si>
    <t>102577155966</t>
  </si>
  <si>
    <t>275061798</t>
  </si>
  <si>
    <t>如家酒店(北京潘家园店)</t>
  </si>
  <si>
    <t>毕乃厚</t>
  </si>
  <si>
    <t>2021-03-20</t>
  </si>
  <si>
    <t>¥1,044.00</t>
  </si>
  <si>
    <t>¥138.00</t>
  </si>
  <si>
    <t>¥906.00</t>
  </si>
  <si>
    <t>标准双人房</t>
  </si>
  <si>
    <t>102586883525</t>
  </si>
  <si>
    <t>298087456</t>
  </si>
  <si>
    <t>尚客优精选酒店(平顶山老汽车站店)</t>
  </si>
  <si>
    <t>闫军</t>
  </si>
  <si>
    <t>¥384.00</t>
  </si>
  <si>
    <t>¥51.00</t>
  </si>
  <si>
    <t>¥333.00</t>
  </si>
  <si>
    <t>数码大床房</t>
  </si>
  <si>
    <t>102584264025</t>
  </si>
  <si>
    <t>286117639</t>
  </si>
  <si>
    <t>锦江之星(成都杜甫草堂店)</t>
  </si>
  <si>
    <t>马晓宇</t>
  </si>
  <si>
    <t>2021-03-28</t>
  </si>
  <si>
    <t>¥616.00</t>
  </si>
  <si>
    <t>¥83.00</t>
  </si>
  <si>
    <t>¥533.00</t>
  </si>
  <si>
    <t>商务房c</t>
  </si>
  <si>
    <t>102588911558</t>
  </si>
  <si>
    <t>297965854</t>
  </si>
  <si>
    <t>康乐宏宇商务宾馆</t>
  </si>
  <si>
    <t>马海云</t>
  </si>
  <si>
    <t>¥119.00</t>
  </si>
  <si>
    <t>¥16.00</t>
  </si>
  <si>
    <t>¥103.00</t>
  </si>
  <si>
    <t>普通标间</t>
  </si>
  <si>
    <t>102586480044</t>
  </si>
  <si>
    <t>275060556</t>
  </si>
  <si>
    <t>如家酒店(北京王府井协和医院店)</t>
  </si>
  <si>
    <t>李兴建|马新然</t>
  </si>
  <si>
    <t>2021-03-30</t>
  </si>
  <si>
    <t>¥1,156.00</t>
  </si>
  <si>
    <t>¥152.00</t>
  </si>
  <si>
    <t>¥1,004.00</t>
  </si>
  <si>
    <t>大床房b</t>
  </si>
  <si>
    <t>102588226148</t>
  </si>
  <si>
    <t>294435403</t>
  </si>
  <si>
    <t>格林豪泰酒店(瑞金红都大道店)</t>
  </si>
  <si>
    <t>刘骏</t>
  </si>
  <si>
    <t>¥129.00</t>
  </si>
  <si>
    <t>¥17.00</t>
  </si>
  <si>
    <t>¥112.00</t>
  </si>
  <si>
    <t>特色双床房</t>
  </si>
  <si>
    <t>102588624979</t>
  </si>
  <si>
    <t>298089358</t>
  </si>
  <si>
    <t>福州伯爵大酒店</t>
  </si>
  <si>
    <t>谢峰阳</t>
  </si>
  <si>
    <t>¥190.00</t>
  </si>
  <si>
    <t>¥25.00</t>
  </si>
  <si>
    <t>¥165.00</t>
  </si>
  <si>
    <t>精品双床房</t>
  </si>
  <si>
    <t>102587046942</t>
  </si>
  <si>
    <t>275069421</t>
  </si>
  <si>
    <t>99优选酒店(北京中关村交通大学店)</t>
  </si>
  <si>
    <t>张建英</t>
  </si>
  <si>
    <t>¥434.00</t>
  </si>
  <si>
    <t>¥58.00</t>
  </si>
  <si>
    <t>¥376.00</t>
  </si>
  <si>
    <t>普通大床房(公卫)(无窗)</t>
  </si>
  <si>
    <t>102586075454</t>
  </si>
  <si>
    <t>295815382</t>
  </si>
  <si>
    <t>美兰成航精品商务酒店(海口美兰机场店)</t>
  </si>
  <si>
    <t>罗小慧</t>
  </si>
  <si>
    <t>¥115.00</t>
  </si>
  <si>
    <t>¥15.00</t>
  </si>
  <si>
    <t>¥100.00</t>
  </si>
  <si>
    <t>102588213685</t>
  </si>
  <si>
    <t>271513727</t>
  </si>
  <si>
    <t>扬中菲尔斯金陵大酒店</t>
  </si>
  <si>
    <t>陈伟</t>
  </si>
  <si>
    <t>¥526.00</t>
  </si>
  <si>
    <t>¥69.00</t>
  </si>
  <si>
    <t>¥457.00</t>
  </si>
  <si>
    <t>标准双床房</t>
  </si>
  <si>
    <t>102588827763</t>
  </si>
  <si>
    <t>294442708</t>
  </si>
  <si>
    <t>格林豪泰酒店(常熟东南虞悦广场店)</t>
  </si>
  <si>
    <t>武玫</t>
  </si>
  <si>
    <t>¥199.00</t>
  </si>
  <si>
    <t>¥26.00</t>
  </si>
  <si>
    <t>¥173.00</t>
  </si>
  <si>
    <t>双床房</t>
  </si>
  <si>
    <t>102587605444</t>
  </si>
  <si>
    <t>296999317</t>
  </si>
  <si>
    <t>喆啡酒店(信阳息县一桥龙湖店)</t>
  </si>
  <si>
    <t>周华光</t>
  </si>
  <si>
    <t>¥230.00</t>
  </si>
  <si>
    <t>¥30.00</t>
  </si>
  <si>
    <t>¥200.00</t>
  </si>
  <si>
    <t>醇享生活房</t>
  </si>
  <si>
    <t>102588946395</t>
  </si>
  <si>
    <t>286116742</t>
  </si>
  <si>
    <t>7天优品酒店(宜春高士路店)</t>
  </si>
  <si>
    <t>黄必江</t>
  </si>
  <si>
    <t>¥128.00</t>
  </si>
  <si>
    <t>¥111.00</t>
  </si>
  <si>
    <t>优品大床</t>
  </si>
  <si>
    <t>102588688686</t>
  </si>
  <si>
    <t>277400194</t>
  </si>
  <si>
    <t>北京草园宾馆</t>
  </si>
  <si>
    <t>刘嘉怡</t>
  </si>
  <si>
    <t>¥244.00</t>
  </si>
  <si>
    <t>¥32.00</t>
  </si>
  <si>
    <t>¥212.00</t>
  </si>
  <si>
    <t>优享大床房(无窗)</t>
  </si>
  <si>
    <t>102587305911</t>
  </si>
  <si>
    <t>282602101</t>
  </si>
  <si>
    <t>维也纳国际酒店(扬州万达广场力宝店)</t>
  </si>
  <si>
    <t>张金萍</t>
  </si>
  <si>
    <t>¥288.00</t>
  </si>
  <si>
    <t>¥38.00</t>
  </si>
  <si>
    <t>¥250.00</t>
  </si>
  <si>
    <t>高级双人房</t>
  </si>
  <si>
    <t>102588070015</t>
  </si>
  <si>
    <t>301610317</t>
  </si>
  <si>
    <t>锦江之星(包头阿尔丁大街店)</t>
  </si>
  <si>
    <t>陈秋帆</t>
  </si>
  <si>
    <t>¥175.00</t>
  </si>
  <si>
    <t>¥23.00</t>
  </si>
  <si>
    <t>商务间B</t>
  </si>
  <si>
    <t>102588929063</t>
  </si>
  <si>
    <t>293479462</t>
  </si>
  <si>
    <t>如家睿柏·云酒店(吴忠星河国际公馆店)</t>
  </si>
  <si>
    <t>赵海龙</t>
  </si>
  <si>
    <t>¥216.00</t>
  </si>
  <si>
    <t>¥29.00</t>
  </si>
  <si>
    <t>¥187.00</t>
  </si>
  <si>
    <t>时尚圆床房</t>
  </si>
  <si>
    <t>102588142176</t>
  </si>
  <si>
    <t>301612372</t>
  </si>
  <si>
    <t>派酒店(邯郸曲周人民政府店)</t>
  </si>
  <si>
    <t>宋光华</t>
  </si>
  <si>
    <t>¥121.00</t>
  </si>
  <si>
    <t>¥105.00</t>
  </si>
  <si>
    <t>惠选大床房</t>
  </si>
  <si>
    <t>102588074936</t>
  </si>
  <si>
    <t>271515260</t>
  </si>
  <si>
    <t>维也纳酒店(深圳爱榕路店)</t>
  </si>
  <si>
    <t>林志辉</t>
  </si>
  <si>
    <t>¥317.00</t>
  </si>
  <si>
    <t>¥42.00</t>
  </si>
  <si>
    <t>¥275.00</t>
  </si>
  <si>
    <t>商务单人房</t>
  </si>
  <si>
    <t>102588045939</t>
  </si>
  <si>
    <t>268924793</t>
  </si>
  <si>
    <t>格林豪泰智选酒店(无锡中桥店)</t>
  </si>
  <si>
    <t>于鹏</t>
  </si>
  <si>
    <t>¥210.00</t>
  </si>
  <si>
    <t>¥28.00</t>
  </si>
  <si>
    <t>¥182.00</t>
  </si>
  <si>
    <t>商务大床房,(1.8米</t>
  </si>
  <si>
    <t>102588090684</t>
  </si>
  <si>
    <t>288751102</t>
  </si>
  <si>
    <t>蓬溪欢藤精选酒店</t>
  </si>
  <si>
    <t>凌森</t>
  </si>
  <si>
    <t>优选双床房</t>
  </si>
  <si>
    <t>102588589545</t>
  </si>
  <si>
    <t>282395182</t>
  </si>
  <si>
    <t>格林豪泰(芜湖三山开发区店)</t>
  </si>
  <si>
    <t>陈福森</t>
  </si>
  <si>
    <t>客房(大床)</t>
  </si>
  <si>
    <t>102588338405</t>
  </si>
  <si>
    <t>298214266</t>
  </si>
  <si>
    <t>奥因斯公寓(广州南站敏捷店)</t>
  </si>
  <si>
    <t>李可</t>
  </si>
  <si>
    <t>精品房</t>
  </si>
  <si>
    <t>102588947467</t>
  </si>
  <si>
    <t>282559672</t>
  </si>
  <si>
    <t>维也纳酒店(石家庄新百广场店)</t>
  </si>
  <si>
    <t>李轩</t>
  </si>
  <si>
    <t>标准大床房(无窗)</t>
  </si>
  <si>
    <t>102588950699</t>
  </si>
  <si>
    <t>268940066</t>
  </si>
  <si>
    <t>维也纳酒店(成都机场双流万达店)</t>
  </si>
  <si>
    <t>邱福兴</t>
  </si>
  <si>
    <t>¥349.00</t>
  </si>
  <si>
    <t>¥46.00</t>
  </si>
  <si>
    <t>¥303.00</t>
  </si>
  <si>
    <t>标准单人房</t>
  </si>
  <si>
    <t>102588926785</t>
  </si>
  <si>
    <t>284945128</t>
  </si>
  <si>
    <t>维也纳酒店(三亚湾店)</t>
  </si>
  <si>
    <t>吴芝健</t>
  </si>
  <si>
    <t>¥377.00</t>
  </si>
  <si>
    <t>¥327.00</t>
  </si>
  <si>
    <t>高级雅致大床房</t>
  </si>
  <si>
    <t>102588805535</t>
  </si>
  <si>
    <t>288622558</t>
  </si>
  <si>
    <t>固原驿通商务宾馆</t>
  </si>
  <si>
    <t>祁三思</t>
  </si>
  <si>
    <t>商务标准间</t>
  </si>
  <si>
    <t>102588180730</t>
  </si>
  <si>
    <t>275070501</t>
  </si>
  <si>
    <t>嘉华酒店(广州聚龙地铁站店)</t>
  </si>
  <si>
    <t>周志华</t>
  </si>
  <si>
    <t>¥174.00</t>
  </si>
  <si>
    <t>¥151.00</t>
  </si>
  <si>
    <t>零压高级城景大床房</t>
  </si>
  <si>
    <t>102588490888</t>
  </si>
  <si>
    <t>282395164</t>
  </si>
  <si>
    <t>格林豪泰酒店(苏州吴江汾湖开发区店)</t>
  </si>
  <si>
    <t>张俊</t>
  </si>
  <si>
    <t>大床房1.8米床无窗</t>
  </si>
  <si>
    <t>102588018273</t>
  </si>
  <si>
    <t>301111141</t>
  </si>
  <si>
    <t>尚客优快捷酒店(无锡南禅寺永乐路店)</t>
  </si>
  <si>
    <t>周期奎</t>
  </si>
  <si>
    <t>¥148.00</t>
  </si>
  <si>
    <t>¥20.00</t>
  </si>
  <si>
    <t>标准大床房</t>
  </si>
  <si>
    <t>102588724160</t>
  </si>
  <si>
    <t>298576456</t>
  </si>
  <si>
    <t>中山胜龙商务酒店</t>
  </si>
  <si>
    <t>李必贵</t>
  </si>
  <si>
    <t>¥163.00</t>
  </si>
  <si>
    <t>¥22.00</t>
  </si>
  <si>
    <t>¥141.00</t>
  </si>
  <si>
    <t>商务大床房</t>
  </si>
  <si>
    <t>102588580514</t>
  </si>
  <si>
    <t>286116484</t>
  </si>
  <si>
    <t>麗枫酒店(珠海拱北口岸富华里店)</t>
  </si>
  <si>
    <t>吕运仙</t>
  </si>
  <si>
    <t>¥350.00</t>
  </si>
  <si>
    <t>¥304.00</t>
  </si>
  <si>
    <t>102571256721</t>
  </si>
  <si>
    <t>268926374</t>
  </si>
  <si>
    <t>如家酒店(南京中山东路总统府解放路店)</t>
  </si>
  <si>
    <t>魏茂林</t>
  </si>
  <si>
    <t>2021-03-14</t>
  </si>
  <si>
    <t>¥495.00</t>
  </si>
  <si>
    <t>¥66.00</t>
  </si>
  <si>
    <t>¥429.00</t>
  </si>
  <si>
    <t>大床房b(无窗)</t>
  </si>
  <si>
    <t>102586719090</t>
  </si>
  <si>
    <t>288766984</t>
  </si>
  <si>
    <t>重庆闲庭幽梦民宿</t>
  </si>
  <si>
    <t>王婷</t>
  </si>
  <si>
    <t>¥276.00</t>
  </si>
  <si>
    <t>¥8.00</t>
  </si>
  <si>
    <t>¥268.00</t>
  </si>
  <si>
    <t>闲适小居</t>
  </si>
  <si>
    <t>102586370271</t>
  </si>
  <si>
    <t>293925085</t>
  </si>
  <si>
    <t>贝壳酒店(太原南站山西大学店)</t>
  </si>
  <si>
    <t>秦悦</t>
  </si>
  <si>
    <t>大床房,无窗</t>
  </si>
  <si>
    <t>102579229166</t>
  </si>
  <si>
    <t>298094356</t>
  </si>
  <si>
    <t>鼓浪屿温莎公馆</t>
  </si>
  <si>
    <t>刘晨媛</t>
  </si>
  <si>
    <t>2021-03-22</t>
  </si>
  <si>
    <t>¥226.00</t>
  </si>
  <si>
    <t>¥196.00</t>
  </si>
  <si>
    <t>豪华庄园大床房</t>
  </si>
  <si>
    <t>102588125859</t>
  </si>
  <si>
    <t>286759000</t>
  </si>
  <si>
    <t>格林豪泰酒店(晋中汇通北路奥特莱斯店)</t>
  </si>
  <si>
    <t>张晓宇</t>
  </si>
  <si>
    <t>¥159.00</t>
  </si>
  <si>
    <t>¥21.00</t>
  </si>
  <si>
    <t>高级双床房</t>
  </si>
  <si>
    <t>102588728802</t>
  </si>
  <si>
    <t>286758295</t>
  </si>
  <si>
    <t>格林豪泰(玉林金城商厦店)</t>
  </si>
  <si>
    <t>黄丽琨</t>
  </si>
  <si>
    <t>¥124.00</t>
  </si>
  <si>
    <t>¥107.00</t>
  </si>
  <si>
    <t>1米5大床房</t>
  </si>
  <si>
    <t>102588313470</t>
  </si>
  <si>
    <t>288637219</t>
  </si>
  <si>
    <t>上海好迪精品民宿</t>
  </si>
  <si>
    <t>加吾兰普拉提</t>
  </si>
  <si>
    <t>¥243.00</t>
  </si>
  <si>
    <t>¥211.00</t>
  </si>
  <si>
    <t>花园阳台大床房</t>
  </si>
  <si>
    <t>102588756193</t>
  </si>
  <si>
    <t>288764986</t>
  </si>
  <si>
    <t>锦江都城酒店(吉安城北店)</t>
  </si>
  <si>
    <t>吕佐威</t>
  </si>
  <si>
    <t>¥183.00</t>
  </si>
  <si>
    <t>时尚商务房</t>
  </si>
  <si>
    <t>102588470507</t>
  </si>
  <si>
    <t>293925346</t>
  </si>
  <si>
    <t>格林豪泰(宿州南翔恒泰城店)</t>
  </si>
  <si>
    <t>高儒轩</t>
  </si>
  <si>
    <t>大床房</t>
  </si>
  <si>
    <t>102588827439</t>
  </si>
  <si>
    <t>294445114</t>
  </si>
  <si>
    <t>格林豪泰(亳州魏武大道火车站店)</t>
  </si>
  <si>
    <t>张旋</t>
  </si>
  <si>
    <t>¥94.00</t>
  </si>
  <si>
    <t>¥13.00</t>
  </si>
  <si>
    <t>¥81.00</t>
  </si>
  <si>
    <t>102588435674</t>
  </si>
  <si>
    <t>298089916</t>
  </si>
  <si>
    <t>巴楚神龙大酒店</t>
  </si>
  <si>
    <t>王晓旭</t>
  </si>
  <si>
    <t>¥142.00</t>
  </si>
  <si>
    <t>¥19.00</t>
  </si>
  <si>
    <t>¥123.00</t>
  </si>
  <si>
    <t>豪华标间</t>
  </si>
  <si>
    <t>102588401556</t>
  </si>
  <si>
    <t>297970999</t>
  </si>
  <si>
    <t>美客美家酒店(眉山琼海路店)</t>
  </si>
  <si>
    <t>门汛兴</t>
  </si>
  <si>
    <t>¥155.00</t>
  </si>
  <si>
    <t>¥134.00</t>
  </si>
  <si>
    <t>雅致大床房</t>
  </si>
  <si>
    <t>102588743705</t>
  </si>
  <si>
    <t>294437086</t>
  </si>
  <si>
    <t>上海欣勃商务宾馆</t>
  </si>
  <si>
    <t>孙迎涛|宋哲毅</t>
  </si>
  <si>
    <t>¥326.00</t>
  </si>
  <si>
    <t>¥44.00</t>
  </si>
  <si>
    <t>¥282.00</t>
  </si>
  <si>
    <t>豪华标准间</t>
  </si>
  <si>
    <t>102588953964</t>
  </si>
  <si>
    <t>286758754</t>
  </si>
  <si>
    <t>格林豪泰(曹县青菏路店)</t>
  </si>
  <si>
    <t>祝孝江</t>
  </si>
  <si>
    <t>¥24.00</t>
  </si>
  <si>
    <t>102588599774</t>
  </si>
  <si>
    <t>291213718</t>
  </si>
  <si>
    <t>都市花园(青岛城阳区政府流亭机场店)</t>
  </si>
  <si>
    <t>曹亮</t>
  </si>
  <si>
    <t>¥227.00</t>
  </si>
  <si>
    <t>¥197.00</t>
  </si>
  <si>
    <t>精选雅致双床房</t>
  </si>
  <si>
    <t>102586369512</t>
  </si>
  <si>
    <t>268935080</t>
  </si>
  <si>
    <t>锦江之星(贵阳宝山北路师范大学店)</t>
  </si>
  <si>
    <t>李明静</t>
  </si>
  <si>
    <t>单人房b</t>
  </si>
  <si>
    <t>102588239993</t>
  </si>
  <si>
    <t>277400304</t>
  </si>
  <si>
    <t>速8酒店(武汉欢乐谷店)</t>
  </si>
  <si>
    <t>张义雄</t>
  </si>
  <si>
    <t>¥18.00</t>
  </si>
  <si>
    <t>¥120.00</t>
  </si>
  <si>
    <t>102588164646</t>
  </si>
  <si>
    <t>295813213</t>
  </si>
  <si>
    <t>锦溪溪苑漫居民宿</t>
  </si>
  <si>
    <t>薛大罗</t>
  </si>
  <si>
    <t>¥130.00</t>
  </si>
  <si>
    <t>¥113.00</t>
  </si>
  <si>
    <t>商务式大床房</t>
  </si>
  <si>
    <t>102588829307</t>
  </si>
  <si>
    <t>288762727</t>
  </si>
  <si>
    <t>于田维多利亚国际酒店</t>
  </si>
  <si>
    <t>郭玉海</t>
  </si>
  <si>
    <t>商务标间(无窗)</t>
  </si>
  <si>
    <t>102588076542</t>
  </si>
  <si>
    <t>杨彬|刘家攀</t>
  </si>
  <si>
    <t>¥398.00</t>
  </si>
  <si>
    <t>¥52.00</t>
  </si>
  <si>
    <t>¥346.00</t>
  </si>
  <si>
    <t>102588276779</t>
  </si>
  <si>
    <t>282395350</t>
  </si>
  <si>
    <t>格林豪泰(平顶山万达广场店)</t>
  </si>
  <si>
    <t>禹亚楠</t>
  </si>
  <si>
    <t>¥180.00</t>
  </si>
  <si>
    <t>¥156.00</t>
  </si>
  <si>
    <t>高级大床房</t>
  </si>
  <si>
    <t>102588509693</t>
  </si>
  <si>
    <t>梁樂璣</t>
  </si>
  <si>
    <t>¥337.00</t>
  </si>
  <si>
    <t>¥293.00</t>
  </si>
  <si>
    <t>豪华双床房</t>
  </si>
  <si>
    <t>102582896011</t>
  </si>
  <si>
    <t>289837558</t>
  </si>
  <si>
    <t>7天连锁酒店(北京花乡桥新天坛医院店)</t>
  </si>
  <si>
    <t>张虹钢</t>
  </si>
  <si>
    <t>2021-03-25</t>
  </si>
  <si>
    <t>经济房</t>
  </si>
  <si>
    <t>102585242919</t>
  </si>
  <si>
    <t>268954952</t>
  </si>
  <si>
    <t>维也纳酒店(深圳国际会展中心福永凤凰山店)</t>
  </si>
  <si>
    <t>曾庆辉</t>
  </si>
  <si>
    <t>¥909.00</t>
  </si>
  <si>
    <t>¥789.00</t>
  </si>
  <si>
    <t>102586057121</t>
  </si>
  <si>
    <t>266546372</t>
  </si>
  <si>
    <t>7天连锁酒店(杭州城站火车站店)</t>
  </si>
  <si>
    <t>冯玉燕</t>
  </si>
  <si>
    <t>¥520.00</t>
  </si>
  <si>
    <t>¥68.00</t>
  </si>
  <si>
    <t>¥452.00</t>
  </si>
  <si>
    <t>自主双床 间</t>
  </si>
  <si>
    <t>102578999280</t>
  </si>
  <si>
    <t>288645460</t>
  </si>
  <si>
    <t>麗枫酒店(武汉长港路店)</t>
  </si>
  <si>
    <t>罗伟</t>
  </si>
  <si>
    <t>2021-03-21</t>
  </si>
  <si>
    <t>¥271.00</t>
  </si>
  <si>
    <t>¥36.00</t>
  </si>
  <si>
    <t>¥235.00</t>
  </si>
  <si>
    <t>102586517221</t>
  </si>
  <si>
    <t>268959977</t>
  </si>
  <si>
    <t>7天连锁酒店(北京电影学院牡丹园地铁站店)</t>
  </si>
  <si>
    <t>张春梅</t>
  </si>
  <si>
    <t>¥774.00</t>
  </si>
  <si>
    <t>¥102.00</t>
  </si>
  <si>
    <t>¥672.00</t>
  </si>
  <si>
    <t>特色大床房(无窗)</t>
  </si>
  <si>
    <t>102586810199</t>
  </si>
  <si>
    <t>288631378</t>
  </si>
  <si>
    <t>昆明海睿酒店</t>
  </si>
  <si>
    <t>谢添荣</t>
  </si>
  <si>
    <t>102587111640</t>
  </si>
  <si>
    <t>298583200</t>
  </si>
  <si>
    <t>铂睿2359公寓(广州上九路店)</t>
  </si>
  <si>
    <t>郭金山</t>
  </si>
  <si>
    <t>¥360.00</t>
  </si>
  <si>
    <t>¥48.00</t>
  </si>
  <si>
    <t>¥312.00</t>
  </si>
  <si>
    <t>102587877687</t>
  </si>
  <si>
    <t>288646822</t>
  </si>
  <si>
    <t>兰欧酒店(南昌高新区奥体中心店)</t>
  </si>
  <si>
    <t>毛海戎</t>
  </si>
  <si>
    <t>¥171.00</t>
  </si>
  <si>
    <t>兰艺沉睡房</t>
  </si>
  <si>
    <t>102586746382</t>
  </si>
  <si>
    <t>288657424</t>
  </si>
  <si>
    <t>宜尚酒店(武汉汉阳王家湾四新大道地铁站店)</t>
  </si>
  <si>
    <t>黄岱崇</t>
  </si>
  <si>
    <t>¥313.00</t>
  </si>
  <si>
    <t>¥41.00</t>
  </si>
  <si>
    <t>¥272.00</t>
  </si>
  <si>
    <t>宜品大床房</t>
  </si>
  <si>
    <t>102578254927</t>
  </si>
  <si>
    <t>288654415</t>
  </si>
  <si>
    <t>精途酒店(无锡梁溪路万达广场店)</t>
  </si>
  <si>
    <t>丁小玮</t>
  </si>
  <si>
    <t>¥468.00</t>
  </si>
  <si>
    <t>¥62.00</t>
  </si>
  <si>
    <t>¥406.00</t>
  </si>
  <si>
    <t>商务双床房</t>
  </si>
  <si>
    <t>102588231310</t>
  </si>
  <si>
    <t>288749512</t>
  </si>
  <si>
    <t>贵阳汉唐巢精品酒店</t>
  </si>
  <si>
    <t>张龙飞</t>
  </si>
  <si>
    <t>¥391.00</t>
  </si>
  <si>
    <t>¥340.00</t>
  </si>
  <si>
    <t>汉唐经典房</t>
  </si>
  <si>
    <t>102588907728</t>
  </si>
  <si>
    <t>曾庆友</t>
  </si>
  <si>
    <t>102588901060</t>
  </si>
  <si>
    <t>268938191</t>
  </si>
  <si>
    <t>锦江都城酒店(杭州下沙金沙湖店)</t>
  </si>
  <si>
    <t>张玉香</t>
  </si>
  <si>
    <t>¥372.00</t>
  </si>
  <si>
    <t>¥49.00</t>
  </si>
  <si>
    <t>¥323.00</t>
  </si>
  <si>
    <t>精致商务房</t>
  </si>
  <si>
    <t>102588205110</t>
  </si>
  <si>
    <t>范祥瑞</t>
  </si>
  <si>
    <t>102588425876</t>
  </si>
  <si>
    <t>289836175</t>
  </si>
  <si>
    <t>派酒店(合肥南一环徽州大道店)</t>
  </si>
  <si>
    <t>蔡丽军</t>
  </si>
  <si>
    <t>102588485152</t>
  </si>
  <si>
    <t>梁楚钧</t>
  </si>
  <si>
    <t>102587329849</t>
  </si>
  <si>
    <t>284945641</t>
  </si>
  <si>
    <t>维也纳国际酒店(江门万达会议中心店)</t>
  </si>
  <si>
    <t>刘同亮</t>
  </si>
  <si>
    <t>高级单人房</t>
  </si>
  <si>
    <t>102588774852</t>
  </si>
  <si>
    <t>294435550</t>
  </si>
  <si>
    <t>格林豪泰智选酒店(南京百家湖店)</t>
  </si>
  <si>
    <t>张贵华</t>
  </si>
  <si>
    <t>¥290.00</t>
  </si>
  <si>
    <t>¥252.00</t>
  </si>
  <si>
    <t>102588327456</t>
  </si>
  <si>
    <t>301613146</t>
  </si>
  <si>
    <t>派酒店(金堂淮口店)</t>
  </si>
  <si>
    <t>田云建</t>
  </si>
  <si>
    <t>¥143.00</t>
  </si>
  <si>
    <t>102588971936</t>
  </si>
  <si>
    <t>294441211</t>
  </si>
  <si>
    <t>贝壳酒店(开鲁世纪广场店)</t>
  </si>
  <si>
    <t>孙悦</t>
  </si>
  <si>
    <t>¥170.00</t>
  </si>
  <si>
    <t>¥147.00</t>
  </si>
  <si>
    <t>102588453505</t>
  </si>
  <si>
    <t>291216295</t>
  </si>
  <si>
    <t>宜尚酒店(郑州会展中心红专路店)</t>
  </si>
  <si>
    <t>岳华伟</t>
  </si>
  <si>
    <t>¥236.00</t>
  </si>
  <si>
    <t>¥31.00</t>
  </si>
  <si>
    <t>¥205.00</t>
  </si>
  <si>
    <t>102588989068</t>
  </si>
  <si>
    <t>298577206</t>
  </si>
  <si>
    <t>遇见青年公寓(珠海理工学校店)</t>
  </si>
  <si>
    <t>董其锋</t>
  </si>
  <si>
    <t>¥153.00</t>
  </si>
  <si>
    <t>¥133.00</t>
  </si>
  <si>
    <t>102588221436</t>
  </si>
  <si>
    <t>286116238</t>
  </si>
  <si>
    <t>麗枫酒店(天津西湖道店)</t>
  </si>
  <si>
    <t>梁金城</t>
  </si>
  <si>
    <t>¥295.00</t>
  </si>
  <si>
    <t>¥39.00</t>
  </si>
  <si>
    <t>102582730777</t>
  </si>
  <si>
    <t>275071479</t>
  </si>
  <si>
    <t>99旅馆连锁(上海剑川路店)</t>
  </si>
  <si>
    <t>吴明康</t>
  </si>
  <si>
    <t>¥208.00</t>
  </si>
  <si>
    <t>家庭房</t>
  </si>
  <si>
    <t>102586575962</t>
  </si>
  <si>
    <t>286117558</t>
  </si>
  <si>
    <t>7天优品酒店(北京天安门广场店)</t>
  </si>
  <si>
    <t>林余萍|林道伯</t>
  </si>
  <si>
    <t>¥1,404.00</t>
  </si>
  <si>
    <t>¥184.00</t>
  </si>
  <si>
    <t>¥1,220.00</t>
  </si>
  <si>
    <t>优享大床房</t>
  </si>
  <si>
    <t>102587330952</t>
  </si>
  <si>
    <t>275073450</t>
  </si>
  <si>
    <t>麗枫酒店(重庆江北国际机场T3航站楼店)</t>
  </si>
  <si>
    <t>嵇柠</t>
  </si>
  <si>
    <t>¥34.00</t>
  </si>
  <si>
    <t>¥222.00</t>
  </si>
  <si>
    <t>102587210482</t>
  </si>
  <si>
    <t>266549873</t>
  </si>
  <si>
    <t>成都天府丽都喜来登饭店</t>
  </si>
  <si>
    <t>高珊</t>
  </si>
  <si>
    <t>¥1,068.00</t>
  </si>
  <si>
    <t>¥140.00</t>
  </si>
  <si>
    <t>¥928.00</t>
  </si>
  <si>
    <t>102586084145</t>
  </si>
  <si>
    <t>294439165</t>
  </si>
  <si>
    <t>易佰良品酒店(上海周浦地铁站小上海店)</t>
  </si>
  <si>
    <t>秦展旋</t>
  </si>
  <si>
    <t>¥310.00</t>
  </si>
  <si>
    <t>商务双床间</t>
  </si>
  <si>
    <t>102585913916</t>
  </si>
  <si>
    <t>266553734</t>
  </si>
  <si>
    <t>上海外滩郁锦香新亚酒店</t>
  </si>
  <si>
    <t>段中惠</t>
  </si>
  <si>
    <t>¥1,214.00</t>
  </si>
  <si>
    <t>¥160.00</t>
  </si>
  <si>
    <t>¥1,054.00</t>
  </si>
  <si>
    <t>102588826820</t>
  </si>
  <si>
    <t>266554403</t>
  </si>
  <si>
    <t>7天连锁酒店(徐闻沈海高速路口店)</t>
  </si>
  <si>
    <t>王宝臣徐国良</t>
  </si>
  <si>
    <t>自主大床房</t>
  </si>
  <si>
    <t>102588721033</t>
  </si>
  <si>
    <t>288651280</t>
  </si>
  <si>
    <t>广州君来客宾馆</t>
  </si>
  <si>
    <t>刘前飞</t>
  </si>
  <si>
    <t>¥118.00</t>
  </si>
  <si>
    <t>102588700402</t>
  </si>
  <si>
    <t>288633001</t>
  </si>
  <si>
    <t>潮州天泰公寓</t>
  </si>
  <si>
    <t>林锦兵</t>
  </si>
  <si>
    <t>¥139.00</t>
  </si>
  <si>
    <t>两房一厅</t>
  </si>
  <si>
    <t>102588911592</t>
  </si>
  <si>
    <t>288757711</t>
  </si>
  <si>
    <t>广州汇盈国际公寓</t>
  </si>
  <si>
    <t>高慧兰</t>
  </si>
  <si>
    <t>海景大床房</t>
  </si>
  <si>
    <t>102588717164</t>
  </si>
  <si>
    <t>294436435</t>
  </si>
  <si>
    <t>万信慧选酒店(上海秀沿路地铁站店)</t>
  </si>
  <si>
    <t>王硕</t>
  </si>
  <si>
    <t>¥122.00</t>
  </si>
  <si>
    <t>¥106.00</t>
  </si>
  <si>
    <t>特惠双床房</t>
  </si>
  <si>
    <t>102588741358</t>
  </si>
  <si>
    <t>295813171</t>
  </si>
  <si>
    <t>尚客优连锁酒店(南昌火车站店)</t>
  </si>
  <si>
    <t>黎少华</t>
  </si>
  <si>
    <t>¥127.00</t>
  </si>
  <si>
    <t>风情圆床房</t>
  </si>
  <si>
    <t>102588898700</t>
  </si>
  <si>
    <t>288631384</t>
  </si>
  <si>
    <t>丽江馨佳园精品客栈</t>
  </si>
  <si>
    <t>刘盼</t>
  </si>
  <si>
    <t>102588095771</t>
  </si>
  <si>
    <t>295811284</t>
  </si>
  <si>
    <t>爱之旅公寓酒店(西安地铁二号线北客站店)</t>
  </si>
  <si>
    <t>王豫隆</t>
  </si>
  <si>
    <t>¥96.00</t>
  </si>
  <si>
    <t>唯美净馨情侣房(独卫)</t>
  </si>
  <si>
    <t>102588718811</t>
  </si>
  <si>
    <t>294436891</t>
  </si>
  <si>
    <t>贝壳酒店(上海浦东机场川沙地铁站店)</t>
  </si>
  <si>
    <t>王春菊</t>
  </si>
  <si>
    <t>102588441467</t>
  </si>
  <si>
    <t>钟金桃</t>
  </si>
  <si>
    <t>¥181.00</t>
  </si>
  <si>
    <t>¥157.00</t>
  </si>
  <si>
    <t>102588987662</t>
  </si>
  <si>
    <t>266550542</t>
  </si>
  <si>
    <t>格林豪泰酒店(天津之眼大悲院店)</t>
  </si>
  <si>
    <t>罗瑜</t>
  </si>
  <si>
    <t>特惠大床房</t>
  </si>
  <si>
    <t>102588044038</t>
  </si>
  <si>
    <t>286757851</t>
  </si>
  <si>
    <t>格林豪泰酒店(常州火车站南广场第一人民医院店)</t>
  </si>
  <si>
    <t>王月进</t>
  </si>
  <si>
    <t>大床房,1.5m床</t>
  </si>
  <si>
    <t>102588902095</t>
  </si>
  <si>
    <t>291213364</t>
  </si>
  <si>
    <t>大连林顿精品酒店</t>
  </si>
  <si>
    <t>韩佳</t>
  </si>
  <si>
    <t>¥117.00</t>
  </si>
  <si>
    <t>¥101.00</t>
  </si>
  <si>
    <t>102588484495</t>
  </si>
  <si>
    <t>266556005</t>
  </si>
  <si>
    <t>麗枫酒店(哈尔滨火车站站前广场店)</t>
  </si>
  <si>
    <t>张凯</t>
  </si>
  <si>
    <t>102587613039</t>
  </si>
  <si>
    <t>298088200</t>
  </si>
  <si>
    <t>舟山南恒商务宾馆</t>
  </si>
  <si>
    <t>叶世珠</t>
  </si>
  <si>
    <t>双人标准房</t>
  </si>
  <si>
    <t>102588301178</t>
  </si>
  <si>
    <t>268958381</t>
  </si>
  <si>
    <t>锦江之星(武汉武昌火车站店)</t>
  </si>
  <si>
    <t>李曦玥</t>
  </si>
  <si>
    <t>标准房b</t>
  </si>
  <si>
    <t>102588160390</t>
  </si>
  <si>
    <t>298100467</t>
  </si>
  <si>
    <t>临夏汇隆饭店</t>
  </si>
  <si>
    <t>王赛艾的</t>
  </si>
  <si>
    <t>102588359251</t>
  </si>
  <si>
    <t>288645922</t>
  </si>
  <si>
    <t>成都金满地酒店</t>
  </si>
  <si>
    <t>蔡军</t>
  </si>
  <si>
    <t>特惠房</t>
  </si>
  <si>
    <t>102588906074</t>
  </si>
  <si>
    <t>266544944</t>
  </si>
  <si>
    <t>贵阳铂尔曼大酒店</t>
  </si>
  <si>
    <t>吴建敏</t>
  </si>
  <si>
    <t>¥643.00</t>
  </si>
  <si>
    <t>¥84.00</t>
  </si>
  <si>
    <t>¥559.00</t>
  </si>
  <si>
    <t>高级特大床客房</t>
  </si>
  <si>
    <t>102588501535</t>
  </si>
  <si>
    <t>296761660</t>
  </si>
  <si>
    <t>清镇雁栖客栈</t>
  </si>
  <si>
    <t>刘建楠</t>
  </si>
  <si>
    <t>102588212732</t>
  </si>
  <si>
    <t>294440341</t>
  </si>
  <si>
    <t>格林豪泰(海西格尔木步行街店)</t>
  </si>
  <si>
    <t>汤鹏飞</t>
  </si>
  <si>
    <t>102588979173</t>
  </si>
  <si>
    <t>286757704</t>
  </si>
  <si>
    <t>格林豪泰(邹城矿建东路店)</t>
  </si>
  <si>
    <t>徐二妮</t>
  </si>
  <si>
    <t>¥12.00</t>
  </si>
  <si>
    <t>¥145.00</t>
  </si>
  <si>
    <t>102588551430</t>
  </si>
  <si>
    <t>278592177</t>
  </si>
  <si>
    <t>城市便捷酒店(武汉欢乐谷店)</t>
  </si>
  <si>
    <t>章旻</t>
  </si>
  <si>
    <t>102584008684</t>
  </si>
  <si>
    <t>275068158</t>
  </si>
  <si>
    <t>悦享酒店(上海丰庄地铁站店)</t>
  </si>
  <si>
    <t>王申发|林天喆</t>
  </si>
  <si>
    <t>¥936.00</t>
  </si>
  <si>
    <t>¥812.00</t>
  </si>
  <si>
    <t>悦享高级双床房</t>
  </si>
  <si>
    <t>102581846796</t>
  </si>
  <si>
    <t>294436102</t>
  </si>
  <si>
    <t>布丁严选酒店(上海中山医院店)</t>
  </si>
  <si>
    <t>张华</t>
  </si>
  <si>
    <t>2021-03-24</t>
  </si>
  <si>
    <t>¥1,900.00</t>
  </si>
  <si>
    <t>¥1,650.00</t>
  </si>
  <si>
    <t>优享双床房</t>
  </si>
  <si>
    <t>102585403939</t>
  </si>
  <si>
    <t>275070273</t>
  </si>
  <si>
    <t>如家派柏·云酒店(上海松江大学城店)</t>
  </si>
  <si>
    <t>李明泽</t>
  </si>
  <si>
    <t>¥459.00</t>
  </si>
  <si>
    <t>¥399.00</t>
  </si>
  <si>
    <t>高级大床间</t>
  </si>
  <si>
    <t>102586726410</t>
  </si>
  <si>
    <t>266550269</t>
  </si>
  <si>
    <t>7天连锁酒店(北京潘家园劲松店)</t>
  </si>
  <si>
    <t>史奎清</t>
  </si>
  <si>
    <t>¥203.00</t>
  </si>
  <si>
    <t>¥27.00</t>
  </si>
  <si>
    <t>¥176.00</t>
  </si>
  <si>
    <t>102586649644</t>
  </si>
  <si>
    <t>298098919</t>
  </si>
  <si>
    <t>莫泰168(上海大宁国际商业区沪太路店)</t>
  </si>
  <si>
    <t>李园</t>
  </si>
  <si>
    <t>¥158.00</t>
  </si>
  <si>
    <t>102587539697</t>
  </si>
  <si>
    <t>298208977</t>
  </si>
  <si>
    <t>安庆尊尚国际大酒店</t>
  </si>
  <si>
    <t>¥202.00</t>
  </si>
  <si>
    <t>102587144618</t>
  </si>
  <si>
    <t>298581691</t>
  </si>
  <si>
    <t>茂名汇源商务酒店</t>
  </si>
  <si>
    <t>吴康平</t>
  </si>
  <si>
    <t>¥150.00</t>
  </si>
  <si>
    <t>102586819360</t>
  </si>
  <si>
    <t>294437338</t>
  </si>
  <si>
    <t>格林豪泰(南京河海大学牛首山风景区店)</t>
  </si>
  <si>
    <t>任明利</t>
  </si>
  <si>
    <t>¥518.00</t>
  </si>
  <si>
    <t>¥450.00</t>
  </si>
  <si>
    <t>102588164528</t>
  </si>
  <si>
    <t>268956737</t>
  </si>
  <si>
    <t>格林豪泰(黄山屯溪老街店)</t>
  </si>
  <si>
    <t>尹良驰</t>
  </si>
  <si>
    <t>双床房特惠</t>
  </si>
  <si>
    <t>102588876451</t>
  </si>
  <si>
    <t>288653656</t>
  </si>
  <si>
    <t>朗达公寓(中山小榄店)</t>
  </si>
  <si>
    <t>梁嘉慧</t>
  </si>
  <si>
    <t>¥136.00</t>
  </si>
  <si>
    <t>浪漫情侣房</t>
  </si>
  <si>
    <t>102587658475</t>
  </si>
  <si>
    <t>286758913</t>
  </si>
  <si>
    <t>贝壳酒店(龙南龙翔国际领秀苑店)</t>
  </si>
  <si>
    <t>陈沛然</t>
  </si>
  <si>
    <t>¥137.00</t>
  </si>
  <si>
    <t>102588680447</t>
  </si>
  <si>
    <t>295020214</t>
  </si>
  <si>
    <t>北京豪庭宾馆</t>
  </si>
  <si>
    <t>熊笙淋</t>
  </si>
  <si>
    <t>标准间</t>
  </si>
  <si>
    <t>102587855395</t>
  </si>
  <si>
    <t>284946520</t>
  </si>
  <si>
    <t>维也纳国际酒店(永州君悦华城店)</t>
  </si>
  <si>
    <t>张怀林|娄培丽</t>
  </si>
  <si>
    <t>¥736.00</t>
  </si>
  <si>
    <t>¥640.00</t>
  </si>
  <si>
    <t>行政双人房</t>
  </si>
  <si>
    <t>102588659459</t>
  </si>
  <si>
    <t>298577416</t>
  </si>
  <si>
    <t>揭阳德里客栈</t>
  </si>
  <si>
    <t>王雪冰</t>
  </si>
  <si>
    <t>¥110.00</t>
  </si>
  <si>
    <t>102588666346</t>
  </si>
  <si>
    <t>268953752</t>
  </si>
  <si>
    <t>维也纳酒店(深圳宝安流塘店)</t>
  </si>
  <si>
    <t>王跃鹏</t>
  </si>
  <si>
    <t>¥347.00</t>
  </si>
  <si>
    <t>¥301.00</t>
  </si>
  <si>
    <t>102588863540</t>
  </si>
  <si>
    <t>291211729</t>
  </si>
  <si>
    <t>玉环美心爱情酒店</t>
  </si>
  <si>
    <t>杨渝哲</t>
  </si>
  <si>
    <t>豪华圆床房</t>
  </si>
  <si>
    <t>102588021045</t>
  </si>
  <si>
    <t>288645667</t>
  </si>
  <si>
    <t>海口宿纪民宿</t>
  </si>
  <si>
    <t>李晓睿</t>
  </si>
  <si>
    <t>清新大床房</t>
  </si>
  <si>
    <t>102588079405</t>
  </si>
  <si>
    <t>298101055</t>
  </si>
  <si>
    <t>阳光365酒店(孝感长征路店)</t>
  </si>
  <si>
    <t>李新</t>
  </si>
  <si>
    <t>标准双床房b</t>
  </si>
  <si>
    <t>102588003230</t>
  </si>
  <si>
    <t>298573651</t>
  </si>
  <si>
    <t>湛江碧海国际酒店</t>
  </si>
  <si>
    <t>邱小敏</t>
  </si>
  <si>
    <t>标准双人间</t>
  </si>
  <si>
    <t>102588623145</t>
  </si>
  <si>
    <t>301607812</t>
  </si>
  <si>
    <t>格盟酒店(临沂机场陶然东路店)</t>
  </si>
  <si>
    <t>徐汉贵</t>
  </si>
  <si>
    <t>¥104.00</t>
  </si>
  <si>
    <t>¥14.00</t>
  </si>
  <si>
    <t>¥90.00</t>
  </si>
  <si>
    <t>102588298449</t>
  </si>
  <si>
    <t>钟庆达</t>
  </si>
  <si>
    <t>102588239405</t>
  </si>
  <si>
    <t>288626560</t>
  </si>
  <si>
    <t>广安布欧精品酒店</t>
  </si>
  <si>
    <t>唐诗淇</t>
  </si>
  <si>
    <t>¥125.00</t>
  </si>
  <si>
    <t>¥108.00</t>
  </si>
  <si>
    <t>hellokitty吊篮房</t>
  </si>
  <si>
    <t>102588934342</t>
  </si>
  <si>
    <t>296996230</t>
  </si>
  <si>
    <t>7天连锁酒店(大连普兰店皮口码头店)</t>
  </si>
  <si>
    <t>李方舟</t>
  </si>
  <si>
    <t>102588339570</t>
  </si>
  <si>
    <t>296762071</t>
  </si>
  <si>
    <t>凯旋龙连锁酒店(长沙火车站朝阳地铁站店)</t>
  </si>
  <si>
    <t>杜青朋</t>
  </si>
  <si>
    <t>¥95.00</t>
  </si>
  <si>
    <t>特色大床房</t>
  </si>
  <si>
    <t>102588799805</t>
  </si>
  <si>
    <t>286116952</t>
  </si>
  <si>
    <t>7天连锁酒店(晋中中都路店)</t>
  </si>
  <si>
    <t>刘喜伟</t>
  </si>
  <si>
    <t>¥132.00</t>
  </si>
  <si>
    <t>¥114.00</t>
  </si>
  <si>
    <t>自主双床房</t>
  </si>
  <si>
    <t>102588176715</t>
  </si>
  <si>
    <t>268958768</t>
  </si>
  <si>
    <t>深圳海上世界兰兹酒店</t>
  </si>
  <si>
    <t>林煜</t>
  </si>
  <si>
    <t>¥386.00</t>
  </si>
  <si>
    <t>¥335.00</t>
  </si>
  <si>
    <t>景致大床房</t>
  </si>
  <si>
    <t>102588251980</t>
  </si>
  <si>
    <t>298574743</t>
  </si>
  <si>
    <t>清远鑫晟酒店</t>
  </si>
  <si>
    <t>朱成亮</t>
  </si>
  <si>
    <t>¥9.00</t>
  </si>
  <si>
    <t>102588548208</t>
  </si>
  <si>
    <t>275068983</t>
  </si>
  <si>
    <t>如家酒店·neo(上海新国际博览中心龙阳路地铁站店)</t>
  </si>
  <si>
    <t>薛志刚</t>
  </si>
  <si>
    <t>¥529.00</t>
  </si>
  <si>
    <t>¥460.00</t>
  </si>
  <si>
    <t>全新大床房(无窗)</t>
  </si>
  <si>
    <t>102588752689</t>
  </si>
  <si>
    <t>286758769</t>
  </si>
  <si>
    <t>格林豪泰(迁安财富中心店)</t>
  </si>
  <si>
    <t>谭凯</t>
  </si>
  <si>
    <t>102588341249</t>
  </si>
  <si>
    <t>288764635</t>
  </si>
  <si>
    <t>长沙欢乐颂公寓酒店</t>
  </si>
  <si>
    <t>喻兰</t>
  </si>
  <si>
    <t>舒适大床房</t>
  </si>
  <si>
    <t>102588161037</t>
  </si>
  <si>
    <t>298207990</t>
  </si>
  <si>
    <t>呼和浩特城府酒店</t>
  </si>
  <si>
    <t>熊竹青|杨凯琳</t>
  </si>
  <si>
    <t>¥314.00</t>
  </si>
  <si>
    <t>102588868109</t>
  </si>
  <si>
    <t>唐福</t>
  </si>
  <si>
    <t>城景榻榻迷你情侣房</t>
  </si>
  <si>
    <t>102588675230</t>
  </si>
  <si>
    <t>293480098</t>
  </si>
  <si>
    <t>麗枫酒店(信宜福海大厦店)</t>
  </si>
  <si>
    <t>李奕金</t>
  </si>
  <si>
    <t>¥188.00</t>
  </si>
  <si>
    <t>102588276528</t>
  </si>
  <si>
    <t>289838983</t>
  </si>
  <si>
    <t>7天优品(上饶中心广场步行街店)</t>
  </si>
  <si>
    <t>戴维斯</t>
  </si>
  <si>
    <t>优品大床房</t>
  </si>
  <si>
    <t>102588251994</t>
  </si>
  <si>
    <t>徐子珊</t>
  </si>
  <si>
    <t>102573101152</t>
  </si>
  <si>
    <t>268924979</t>
  </si>
  <si>
    <t>如家酒店(上海宝山万达广场共康路地铁站店)</t>
  </si>
  <si>
    <t>夏津</t>
  </si>
  <si>
    <t>2021-03-16</t>
  </si>
  <si>
    <t>¥297.00</t>
  </si>
  <si>
    <t>¥258.00</t>
  </si>
  <si>
    <t>102587539581</t>
  </si>
  <si>
    <t>282708607</t>
  </si>
  <si>
    <t>格林豪泰(常熟富春江路国际汽配城店)</t>
  </si>
  <si>
    <t>杨泽</t>
  </si>
  <si>
    <t>¥220.00</t>
  </si>
  <si>
    <t>¥191.00</t>
  </si>
  <si>
    <t>102588854679</t>
  </si>
  <si>
    <t>295811560</t>
  </si>
  <si>
    <t>贝壳酒店(余姚王阳明故居火车站店)</t>
  </si>
  <si>
    <t>林滨</t>
  </si>
  <si>
    <t>102588471145</t>
  </si>
  <si>
    <t>289838023</t>
  </si>
  <si>
    <t>派酒店(乌鲁木齐机场店)</t>
  </si>
  <si>
    <t>李俊发</t>
  </si>
  <si>
    <t>102588181120</t>
  </si>
  <si>
    <t>梁春平</t>
  </si>
  <si>
    <t>¥43.00</t>
  </si>
  <si>
    <t>¥284.00</t>
  </si>
  <si>
    <t>商务双人房</t>
  </si>
  <si>
    <t>102587904630</t>
  </si>
  <si>
    <t>285960487</t>
  </si>
  <si>
    <t>麗枫酒店(拉萨市政府西藏大学店)</t>
  </si>
  <si>
    <t>杨禧云</t>
  </si>
  <si>
    <t>¥309.00</t>
  </si>
  <si>
    <t>102588813777</t>
  </si>
  <si>
    <t>288762070</t>
  </si>
  <si>
    <t>嵩明美石美墅别墅</t>
  </si>
  <si>
    <t>朱家宁</t>
  </si>
  <si>
    <t>¥470.00</t>
  </si>
  <si>
    <t>¥408.00</t>
  </si>
  <si>
    <t>102588571862</t>
  </si>
  <si>
    <t>298073179</t>
  </si>
  <si>
    <t>永顺摆手堂客栈</t>
  </si>
  <si>
    <t>李蓓</t>
  </si>
  <si>
    <t>土王别姬·超大床房</t>
  </si>
  <si>
    <t>102588214914</t>
  </si>
  <si>
    <t>277286151</t>
  </si>
  <si>
    <t>格林豪泰酒店(合肥高铁南站大摩广场店)</t>
  </si>
  <si>
    <t>许黄顺</t>
  </si>
  <si>
    <t>¥131.00</t>
  </si>
  <si>
    <t>均压大床房</t>
  </si>
  <si>
    <t>102588233346</t>
  </si>
  <si>
    <t>277285923</t>
  </si>
  <si>
    <t>格林豪泰(安庆光彩大市场客运中心七街商务酒店)</t>
  </si>
  <si>
    <t>裴伟锋</t>
  </si>
  <si>
    <t>1.5米大床房</t>
  </si>
  <si>
    <t>102588515201</t>
  </si>
  <si>
    <t>271516286</t>
  </si>
  <si>
    <t>崇左凯玄国际大酒店</t>
  </si>
  <si>
    <t>蔡年辉</t>
  </si>
  <si>
    <t>豪华单间</t>
  </si>
  <si>
    <t>102588273213</t>
  </si>
  <si>
    <t>266554799</t>
  </si>
  <si>
    <t>IU酒店(叶城315国道蓝桥店)</t>
  </si>
  <si>
    <t>徐弟松</t>
  </si>
  <si>
    <t>小U舒适大床房</t>
  </si>
  <si>
    <t>102588921543</t>
  </si>
  <si>
    <t>曾震威</t>
  </si>
  <si>
    <t>102588791779</t>
  </si>
  <si>
    <t>297966886</t>
  </si>
  <si>
    <t>淄博斯维登服务公寓(银泰城)</t>
  </si>
  <si>
    <t>王英辉</t>
  </si>
  <si>
    <t>102588063924</t>
  </si>
  <si>
    <t>298081300</t>
  </si>
  <si>
    <t>天津华府快捷酒店</t>
  </si>
  <si>
    <t>李小芳</t>
  </si>
  <si>
    <t>102588642564</t>
  </si>
  <si>
    <t>301611355</t>
  </si>
  <si>
    <t>7天连锁酒店(呼和浩特开泰市场店)</t>
  </si>
  <si>
    <t>朱向阳</t>
  </si>
  <si>
    <t>102588665381</t>
  </si>
  <si>
    <t>291214693</t>
  </si>
  <si>
    <t>会昌悦享酒店</t>
  </si>
  <si>
    <t>邱欣</t>
  </si>
  <si>
    <t>¥168.00</t>
  </si>
  <si>
    <t>¥146.00</t>
  </si>
  <si>
    <t>102588010485</t>
  </si>
  <si>
    <t>288641944</t>
  </si>
  <si>
    <t>开元曼居(宁波老外滩天一广场店)</t>
  </si>
  <si>
    <t>丁璟麟</t>
  </si>
  <si>
    <t>¥348.00</t>
  </si>
  <si>
    <t>¥302.00</t>
  </si>
  <si>
    <t>曼居双床房</t>
  </si>
  <si>
    <t>102588289059</t>
  </si>
  <si>
    <t>次成巴松</t>
  </si>
  <si>
    <t>¥206.00</t>
  </si>
  <si>
    <t>102588969677</t>
  </si>
  <si>
    <t>282395230</t>
  </si>
  <si>
    <t>格林豪泰(北京京周路马各庄地铁站店)</t>
  </si>
  <si>
    <t>冀梓煦</t>
  </si>
  <si>
    <t>102588064785</t>
  </si>
  <si>
    <t>301611412</t>
  </si>
  <si>
    <t>麗枫酒店(抚州高铁站华美立家店)</t>
  </si>
  <si>
    <t>张池明</t>
  </si>
  <si>
    <t>¥267.00</t>
  </si>
  <si>
    <t>¥35.00</t>
  </si>
  <si>
    <t>¥232.00</t>
  </si>
  <si>
    <t>102588873637</t>
  </si>
  <si>
    <t>288640207</t>
  </si>
  <si>
    <t>嘉兴秀园商务宾馆</t>
  </si>
  <si>
    <t>娄高昂</t>
  </si>
  <si>
    <t>¥99.00</t>
  </si>
  <si>
    <t>商务标间</t>
  </si>
  <si>
    <t>102588085085</t>
  </si>
  <si>
    <t>郑晓丹</t>
  </si>
  <si>
    <t>¥214.00</t>
  </si>
  <si>
    <t>¥186.00</t>
  </si>
  <si>
    <t>海景豪华双人房</t>
  </si>
  <si>
    <t>102588824775</t>
  </si>
  <si>
    <t>285962107</t>
  </si>
  <si>
    <t>北京美豪富邦国际酒店</t>
  </si>
  <si>
    <t>马榕</t>
  </si>
  <si>
    <t>¥428.00</t>
  </si>
  <si>
    <t>¥56.00</t>
  </si>
  <si>
    <t>102588597111</t>
  </si>
  <si>
    <t>289839124</t>
  </si>
  <si>
    <t>7天连锁酒店(梅州彬芳大道店)</t>
  </si>
  <si>
    <t>陈振林</t>
  </si>
  <si>
    <t>102588523876</t>
  </si>
  <si>
    <t>275069958</t>
  </si>
  <si>
    <t>布丁严选酒店(上海火车站沪太路店)</t>
  </si>
  <si>
    <t>赵磊</t>
  </si>
  <si>
    <t>¥204.00</t>
  </si>
  <si>
    <t>¥177.00</t>
  </si>
  <si>
    <t>风和物语双床房</t>
  </si>
  <si>
    <t>102587403672</t>
  </si>
  <si>
    <t>277285617</t>
  </si>
  <si>
    <t>格林联盟酒店(昆明霖雨桥地铁站店)</t>
  </si>
  <si>
    <t>靳诗涵</t>
  </si>
  <si>
    <t>102588471389</t>
  </si>
  <si>
    <t>298091932</t>
  </si>
  <si>
    <t>滨州N次方主题酒店</t>
  </si>
  <si>
    <t>刘俊颉</t>
  </si>
  <si>
    <t>¥11.00</t>
  </si>
  <si>
    <t>¥70.00</t>
  </si>
  <si>
    <t>主题大床房</t>
  </si>
  <si>
    <t>102588442854</t>
  </si>
  <si>
    <t>伍玲</t>
  </si>
  <si>
    <t>¥245.00</t>
  </si>
  <si>
    <t>¥213.00</t>
  </si>
  <si>
    <t>102588488873</t>
  </si>
  <si>
    <t>268951115</t>
  </si>
  <si>
    <t>佳木斯今适商务酒店</t>
  </si>
  <si>
    <t>臧永峰</t>
  </si>
  <si>
    <t>¥89.00</t>
  </si>
  <si>
    <t>102588952795</t>
  </si>
  <si>
    <t>徐洋</t>
  </si>
  <si>
    <t>102588653430</t>
  </si>
  <si>
    <t>张媛媛</t>
  </si>
  <si>
    <t>102588346707</t>
  </si>
  <si>
    <t>294439285</t>
  </si>
  <si>
    <t>格林豪泰智选酒店(北京五棵松地铁站301解放军总医院店)</t>
  </si>
  <si>
    <t>潘彪</t>
  </si>
  <si>
    <t>¥512.00</t>
  </si>
  <si>
    <t>¥67.00</t>
  </si>
  <si>
    <t>¥445.00</t>
  </si>
  <si>
    <t>102588618418</t>
  </si>
  <si>
    <t>282708634</t>
  </si>
  <si>
    <t>格林豪泰(锦州火车站店)</t>
  </si>
  <si>
    <t>隋新坤</t>
  </si>
  <si>
    <t>1米8商务大床房</t>
  </si>
  <si>
    <t>102588184408</t>
  </si>
  <si>
    <t>286758868</t>
  </si>
  <si>
    <t>格林豪泰(忻州古城建设南路店)</t>
  </si>
  <si>
    <t>佟强</t>
  </si>
  <si>
    <t>1.5m大床房</t>
  </si>
  <si>
    <t>102588088533</t>
  </si>
  <si>
    <t>王磊</t>
  </si>
  <si>
    <t>¥242.00</t>
  </si>
  <si>
    <t>102588842968</t>
  </si>
  <si>
    <t>288762466</t>
  </si>
  <si>
    <t>镇雄璟辉大酒店</t>
  </si>
  <si>
    <t>杨国奎</t>
  </si>
  <si>
    <t>102588591977</t>
  </si>
  <si>
    <t>288649903</t>
  </si>
  <si>
    <t>北京麦穗酒店</t>
  </si>
  <si>
    <t>朱艳辉</t>
  </si>
  <si>
    <t>标准大床间</t>
  </si>
  <si>
    <t>102588413171</t>
  </si>
  <si>
    <t>284946148</t>
  </si>
  <si>
    <t>维也纳国际酒店(汕头澄海外砂大桥店)</t>
  </si>
  <si>
    <t>刘嘉俊</t>
  </si>
  <si>
    <t>¥253.00</t>
  </si>
  <si>
    <t>¥33.00</t>
  </si>
  <si>
    <t>102588310318</t>
  </si>
  <si>
    <t>294439621</t>
  </si>
  <si>
    <t>宜尚酒店(钟祥莫愁湖店)</t>
  </si>
  <si>
    <t>陈金涛</t>
  </si>
  <si>
    <t>¥193.00</t>
  </si>
  <si>
    <t>¥167.00</t>
  </si>
  <si>
    <t>宜馨大床房</t>
  </si>
  <si>
    <t>102588142690</t>
  </si>
  <si>
    <t>288771289</t>
  </si>
  <si>
    <t>重庆利来登精品酒店</t>
  </si>
  <si>
    <t>陈楚钦</t>
  </si>
  <si>
    <t>¥88.00</t>
  </si>
  <si>
    <t>主题圆床房</t>
  </si>
  <si>
    <t>102588164347</t>
  </si>
  <si>
    <t>288747319</t>
  </si>
  <si>
    <t>麗枫酒店(海宁皮革城银泰店)</t>
  </si>
  <si>
    <t>高飞</t>
  </si>
  <si>
    <t>¥285.00</t>
  </si>
  <si>
    <t>¥247.00</t>
  </si>
  <si>
    <t>102588929682</t>
  </si>
  <si>
    <t>268954733</t>
  </si>
  <si>
    <t>大理芳华酒店</t>
  </si>
  <si>
    <t>杨秋平|徐素金</t>
  </si>
  <si>
    <t>大床间</t>
  </si>
  <si>
    <t>102588247649</t>
  </si>
  <si>
    <t>李鑫</t>
  </si>
  <si>
    <t>102588260351</t>
  </si>
  <si>
    <t>271514828</t>
  </si>
  <si>
    <t>哈尔滨会展中心农垦亚朵酒店</t>
  </si>
  <si>
    <t>王龙</t>
  </si>
  <si>
    <t>¥397.00</t>
  </si>
  <si>
    <t>几木双床房</t>
  </si>
  <si>
    <t>102588208381</t>
  </si>
  <si>
    <t>288754735</t>
  </si>
  <si>
    <t>合作明海饭店</t>
  </si>
  <si>
    <t>马志勤</t>
  </si>
  <si>
    <t>¥201.00</t>
  </si>
  <si>
    <t>102588122440</t>
  </si>
  <si>
    <t>周冬|邓伏浩</t>
  </si>
  <si>
    <t>¥224.00</t>
  </si>
  <si>
    <t>102588755117</t>
  </si>
  <si>
    <t>301611046</t>
  </si>
  <si>
    <t>7天酒店(平顶山汝州店)</t>
  </si>
  <si>
    <t>戴盛</t>
  </si>
  <si>
    <t>102561417389</t>
  </si>
  <si>
    <t>266548622</t>
  </si>
  <si>
    <t>7天优品Premium(北京首都机场店)</t>
  </si>
  <si>
    <t>俞秋梅</t>
  </si>
  <si>
    <t>2021-03-04</t>
  </si>
  <si>
    <t>¥432.00</t>
  </si>
  <si>
    <t>¥57.00</t>
  </si>
  <si>
    <t>¥375.00</t>
  </si>
  <si>
    <t>7天自主大床房</t>
  </si>
  <si>
    <t>102560300860</t>
  </si>
  <si>
    <t>洪光政</t>
  </si>
  <si>
    <t>2021-03-03</t>
  </si>
  <si>
    <t>102586956966</t>
  </si>
  <si>
    <t>301612759</t>
  </si>
  <si>
    <t>7天连锁酒店(鹤岗金广大厦店)</t>
  </si>
  <si>
    <t>叶昌隆</t>
  </si>
  <si>
    <t>¥351.00</t>
  </si>
  <si>
    <t>102560973093</t>
  </si>
  <si>
    <t>102561949139</t>
  </si>
  <si>
    <t>张东明</t>
  </si>
  <si>
    <t>102587275807</t>
  </si>
  <si>
    <t>298083820</t>
  </si>
  <si>
    <t>北京浣沙宾馆</t>
  </si>
  <si>
    <t>邵艳军</t>
  </si>
  <si>
    <t>¥396.00</t>
  </si>
  <si>
    <t>¥344.00</t>
  </si>
  <si>
    <t>102578685094</t>
  </si>
  <si>
    <t>268944686</t>
  </si>
  <si>
    <t>如家睿柏·云酒店(杭州东站店)</t>
  </si>
  <si>
    <t>刘吉利</t>
  </si>
  <si>
    <t>¥668.00</t>
  </si>
  <si>
    <t>¥580.00</t>
  </si>
  <si>
    <t>102560223859</t>
  </si>
  <si>
    <t>102586769489</t>
  </si>
  <si>
    <t>268938938</t>
  </si>
  <si>
    <t>如家云系列-睿柏·云酒店(合肥火车站店)</t>
  </si>
  <si>
    <t>陈丽丽</t>
  </si>
  <si>
    <t>¥97.00</t>
  </si>
  <si>
    <t>大床房B</t>
  </si>
  <si>
    <t>102588201726</t>
  </si>
  <si>
    <t>268924319</t>
  </si>
  <si>
    <t>格林豪泰(上海罗泾快捷酒店)</t>
  </si>
  <si>
    <t>1.5米大床房(无窗)</t>
  </si>
  <si>
    <t>102588898211</t>
  </si>
  <si>
    <t>286758853</t>
  </si>
  <si>
    <t>格林豪泰酒店(唐山南湖公园休闲美食广场店)</t>
  </si>
  <si>
    <t>杨传松</t>
  </si>
  <si>
    <t>双床间</t>
  </si>
  <si>
    <t>102588043534</t>
  </si>
  <si>
    <t>277285947</t>
  </si>
  <si>
    <t>格林豪泰(天津大港石化路店)</t>
  </si>
  <si>
    <t>王治宇</t>
  </si>
  <si>
    <t>102588404202</t>
  </si>
  <si>
    <t>291214468</t>
  </si>
  <si>
    <t>绵阳瑞石酒店</t>
  </si>
  <si>
    <t>王朝迈</t>
  </si>
  <si>
    <t>¥172.00</t>
  </si>
  <si>
    <t>¥149.00</t>
  </si>
  <si>
    <t>商务单间</t>
  </si>
  <si>
    <t>102588505441</t>
  </si>
  <si>
    <t>297710263</t>
  </si>
  <si>
    <t>鹿邑老子博学国际酒店</t>
  </si>
  <si>
    <t>丁锟</t>
  </si>
  <si>
    <t>102588670256</t>
  </si>
  <si>
    <t>266554613</t>
  </si>
  <si>
    <t>青皮树酒店(徐州高铁站和平大道万达广场店)</t>
  </si>
  <si>
    <t>张亚奇</t>
  </si>
  <si>
    <t>102588604591</t>
  </si>
  <si>
    <t>288621565</t>
  </si>
  <si>
    <t>吕梁永瑞大厦</t>
  </si>
  <si>
    <t>胡松</t>
  </si>
  <si>
    <t>102588479144</t>
  </si>
  <si>
    <t>297703222</t>
  </si>
  <si>
    <t>尚客优酒店(长沙县星沙国际物流园店)</t>
  </si>
  <si>
    <t>夏洪浩</t>
  </si>
  <si>
    <t>商务双人间</t>
  </si>
  <si>
    <t>102588260731</t>
  </si>
  <si>
    <t>278592288</t>
  </si>
  <si>
    <t>城市便捷酒店(广州天河棠下骏景琶洲会展店)</t>
  </si>
  <si>
    <t>商昌桥</t>
  </si>
  <si>
    <t>¥219.00</t>
  </si>
  <si>
    <t>102588949843</t>
  </si>
  <si>
    <t>294442693</t>
  </si>
  <si>
    <t>格林豪泰(巢湖健康西路爱心医院店)</t>
  </si>
  <si>
    <t>蔡学贺</t>
  </si>
  <si>
    <t>102588360094</t>
  </si>
  <si>
    <t>马金龙</t>
  </si>
  <si>
    <t>102588621708</t>
  </si>
  <si>
    <t>284944339</t>
  </si>
  <si>
    <t>维也纳国际酒店(嘉兴南湖店)</t>
  </si>
  <si>
    <t>蒋鹏霞</t>
  </si>
  <si>
    <t>¥409.00</t>
  </si>
  <si>
    <t>¥54.00</t>
  </si>
  <si>
    <t>¥355.00</t>
  </si>
  <si>
    <t>豪华家庭房</t>
  </si>
  <si>
    <t>102588716741</t>
  </si>
  <si>
    <t>280724122</t>
  </si>
  <si>
    <t>麗枫酒店(珠海金湾机场店)</t>
  </si>
  <si>
    <t>邓正清</t>
  </si>
  <si>
    <t>¥217.00</t>
  </si>
  <si>
    <t>豪华双人房</t>
  </si>
  <si>
    <t>102577581500</t>
  </si>
  <si>
    <t>297877336</t>
  </si>
  <si>
    <t>齐河欧乐堡骑士度假酒店</t>
  </si>
  <si>
    <t>张霞</t>
  </si>
  <si>
    <t>¥466.00</t>
  </si>
  <si>
    <t>¥61.00</t>
  </si>
  <si>
    <t>¥405.00</t>
  </si>
  <si>
    <t>公主梦幻大床房</t>
  </si>
  <si>
    <t>102577174408</t>
  </si>
  <si>
    <t>王子梦幻大床房</t>
  </si>
  <si>
    <t>102587177811</t>
  </si>
  <si>
    <t>266556899</t>
  </si>
  <si>
    <t>西安W酒店</t>
  </si>
  <si>
    <t>武雅玮</t>
  </si>
  <si>
    <t>¥1,384.00</t>
  </si>
  <si>
    <t>¥1,203.00</t>
  </si>
  <si>
    <t>奇妙城景客房双床房</t>
  </si>
  <si>
    <t>102588241693</t>
  </si>
  <si>
    <t>266546486</t>
  </si>
  <si>
    <t>7天连锁酒店(四会天光墟玉器城东城区府店)</t>
  </si>
  <si>
    <t>姚朵</t>
  </si>
  <si>
    <t>102587867140</t>
  </si>
  <si>
    <t>293482135</t>
  </si>
  <si>
    <t>尚客优品酒店(沈阳七号街地铁站店)</t>
  </si>
  <si>
    <t>刘刚</t>
  </si>
  <si>
    <t>102588823545</t>
  </si>
  <si>
    <t>298095547</t>
  </si>
  <si>
    <t>芦山锦城宾馆</t>
  </si>
  <si>
    <t>宋先勇</t>
  </si>
  <si>
    <t>精品标准间</t>
  </si>
  <si>
    <t>102588783345</t>
  </si>
  <si>
    <t>277285677</t>
  </si>
  <si>
    <t>格林豪泰(黄山屯溪老街永辉商务店)</t>
  </si>
  <si>
    <t>杨兴志</t>
  </si>
  <si>
    <t>102588804303</t>
  </si>
  <si>
    <t>295023277</t>
  </si>
  <si>
    <t>北京欣怡酒店</t>
  </si>
  <si>
    <t>周雾</t>
  </si>
  <si>
    <t>¥359.00</t>
  </si>
  <si>
    <t>¥47.00</t>
  </si>
  <si>
    <t>102588311195</t>
  </si>
  <si>
    <t>271513352</t>
  </si>
  <si>
    <t>南安水头万佳国际酒店</t>
  </si>
  <si>
    <t>潘金国</t>
  </si>
  <si>
    <t>102588638880</t>
  </si>
  <si>
    <t>297001591</t>
  </si>
  <si>
    <t>希岸酒店(乌鲁木齐铁路局美居店)</t>
  </si>
  <si>
    <t>王吉磊</t>
  </si>
  <si>
    <t>¥270.00</t>
  </si>
  <si>
    <t>希岸豪华大床房</t>
  </si>
  <si>
    <t>102588745145</t>
  </si>
  <si>
    <t>285929473</t>
  </si>
  <si>
    <t>格林豪泰(巩义新兴路店)</t>
  </si>
  <si>
    <t>田毅</t>
  </si>
  <si>
    <t>102588790731</t>
  </si>
  <si>
    <t>288641533</t>
  </si>
  <si>
    <t>楚雄彝映象酒店</t>
  </si>
  <si>
    <t>陈瀚旭</t>
  </si>
  <si>
    <t>102588113828</t>
  </si>
  <si>
    <t>296998627</t>
  </si>
  <si>
    <t>派酒店(荣县大佛寺客运南站店)</t>
  </si>
  <si>
    <t>罗先友</t>
  </si>
  <si>
    <t>102588045877</t>
  </si>
  <si>
    <t>诸晓明</t>
  </si>
  <si>
    <t>¥925.00</t>
  </si>
  <si>
    <t>¥804.00</t>
  </si>
  <si>
    <t>海豚影音豪华套间</t>
  </si>
  <si>
    <t>102588047890</t>
  </si>
  <si>
    <t>288638761</t>
  </si>
  <si>
    <t>麗枫酒店(珠海机场金湾大学城店)</t>
  </si>
  <si>
    <t>丛培华</t>
  </si>
  <si>
    <t>102588183868</t>
  </si>
  <si>
    <t>286116967</t>
  </si>
  <si>
    <t>麗枫酒店(南昌前湖大道南昌大学店)</t>
  </si>
  <si>
    <t>蔡庆国</t>
  </si>
  <si>
    <t>102586045324</t>
  </si>
  <si>
    <t>285962782</t>
  </si>
  <si>
    <t>凯里亚德酒店(汕头潮阳高铁站店)</t>
  </si>
  <si>
    <t>包迪</t>
  </si>
  <si>
    <t>102568173193</t>
  </si>
  <si>
    <t>275074830</t>
  </si>
  <si>
    <t>锦江之星(上海虹桥国家会展中心徐泾店)</t>
  </si>
  <si>
    <t>杨志伟|许晓平|王建生</t>
  </si>
  <si>
    <t>2021-03-11</t>
  </si>
  <si>
    <t>¥4,536.00</t>
  </si>
  <si>
    <t>¥600.00</t>
  </si>
  <si>
    <t>¥3,936.00</t>
  </si>
  <si>
    <t>兰·标准房A</t>
  </si>
  <si>
    <t>102586244428</t>
  </si>
  <si>
    <t>286759003</t>
  </si>
  <si>
    <t>格林豪泰酒店(合肥黄山路店)</t>
  </si>
  <si>
    <t>陆文多|闫冰</t>
  </si>
  <si>
    <t>¥760.00</t>
  </si>
  <si>
    <t>¥660.00</t>
  </si>
  <si>
    <t>102587037884</t>
  </si>
  <si>
    <t>295026391</t>
  </si>
  <si>
    <t>7天连锁酒店(昭通海楼路望海公园客运站店)</t>
  </si>
  <si>
    <t>庞神圣</t>
  </si>
  <si>
    <t>¥87.00</t>
  </si>
  <si>
    <t>102587663291</t>
  </si>
  <si>
    <t>288653611</t>
  </si>
  <si>
    <t>武汉同成酒店式公寓</t>
  </si>
  <si>
    <t>李伟力</t>
  </si>
  <si>
    <t>¥354.00</t>
  </si>
  <si>
    <t>¥307.00</t>
  </si>
  <si>
    <t>标准商务大床房</t>
  </si>
  <si>
    <t>102588370718</t>
  </si>
  <si>
    <t>284947333</t>
  </si>
  <si>
    <t>维也纳酒店(深圳南油服装城南山地铁站店)</t>
  </si>
  <si>
    <t>潘英其</t>
  </si>
  <si>
    <t>¥431.00</t>
  </si>
  <si>
    <t>¥374.00</t>
  </si>
  <si>
    <t>特惠双人房(无窗)</t>
  </si>
  <si>
    <t>102588378354</t>
  </si>
  <si>
    <t>275075640</t>
  </si>
  <si>
    <t>新乡海星国际酒店</t>
  </si>
  <si>
    <t>李国胜</t>
  </si>
  <si>
    <t>102588950630</t>
  </si>
  <si>
    <t>268959719</t>
  </si>
  <si>
    <t>杭州玖间堂驿锦花园轻奢酒店</t>
  </si>
  <si>
    <t>李钢</t>
  </si>
  <si>
    <t>¥368.00</t>
  </si>
  <si>
    <t>¥320.00</t>
  </si>
  <si>
    <t>乐韵行政大床房</t>
  </si>
  <si>
    <t>102588742467</t>
  </si>
  <si>
    <t>266557598</t>
  </si>
  <si>
    <t>青皮树酒店(天津大港学府路大学城店)</t>
  </si>
  <si>
    <t>刘春彦</t>
  </si>
  <si>
    <t>102588932210</t>
  </si>
  <si>
    <t>278591139</t>
  </si>
  <si>
    <t>城市便捷酒店(重庆南坪轻轨站店)</t>
  </si>
  <si>
    <t>郭松</t>
  </si>
  <si>
    <t>¥233.00</t>
  </si>
  <si>
    <t>102588505458</t>
  </si>
  <si>
    <t>297710614</t>
  </si>
  <si>
    <t>邵阳TT酒店</t>
  </si>
  <si>
    <t>黄本策</t>
  </si>
  <si>
    <t>浪漫素雅圆床房</t>
  </si>
  <si>
    <t>102588236354</t>
  </si>
  <si>
    <t>266558519</t>
  </si>
  <si>
    <t>锦江之星(上海世博园区浦三路店)</t>
  </si>
  <si>
    <t>王文凯</t>
  </si>
  <si>
    <t>¥342.00</t>
  </si>
  <si>
    <t>¥45.00</t>
  </si>
  <si>
    <t>双人房 A</t>
  </si>
  <si>
    <t>102587318637</t>
  </si>
  <si>
    <t>277399840</t>
  </si>
  <si>
    <t>武汉欧亚会展国际酒店</t>
  </si>
  <si>
    <t>平文清</t>
  </si>
  <si>
    <t>¥833.00</t>
  </si>
  <si>
    <t>¥109.00</t>
  </si>
  <si>
    <t>¥724.00</t>
  </si>
  <si>
    <t>湖景行政大床</t>
  </si>
  <si>
    <t>102588340428</t>
  </si>
  <si>
    <t>286758763</t>
  </si>
  <si>
    <t>格林豪泰智选酒店(哈密火车站八一路店)</t>
  </si>
  <si>
    <t>江明</t>
  </si>
  <si>
    <t>102587500886</t>
  </si>
  <si>
    <t>266553368</t>
  </si>
  <si>
    <t>希岸酒店(内江市中心店)</t>
  </si>
  <si>
    <t>王艳苹|王金元</t>
  </si>
  <si>
    <t>¥464.00</t>
  </si>
  <si>
    <t>¥402.00</t>
  </si>
  <si>
    <t>希岸商务双床房</t>
  </si>
  <si>
    <t>102582065860</t>
  </si>
  <si>
    <t>275068986</t>
  </si>
  <si>
    <t>如家酒店·neo(上海东安路地铁站店)</t>
  </si>
  <si>
    <t>严敏</t>
  </si>
  <si>
    <t>¥740.00</t>
  </si>
  <si>
    <t>¥98.00</t>
  </si>
  <si>
    <t>¥642.00</t>
  </si>
  <si>
    <t>标准双床房B(无窗)</t>
  </si>
  <si>
    <t>102587215498</t>
  </si>
  <si>
    <t>275074389</t>
  </si>
  <si>
    <t>逸米米公寓(广州北京路捷登都会店)</t>
  </si>
  <si>
    <t>陈渊</t>
  </si>
  <si>
    <t>¥688.00</t>
  </si>
  <si>
    <t>¥598.00</t>
  </si>
  <si>
    <t>尊享商务大床房</t>
  </si>
  <si>
    <t>102588435062</t>
  </si>
  <si>
    <t>286757590</t>
  </si>
  <si>
    <t>格林豪泰(大城县政府店)</t>
  </si>
  <si>
    <t>陈浩</t>
  </si>
  <si>
    <t>102588579200</t>
  </si>
  <si>
    <t>282708505</t>
  </si>
  <si>
    <t>格林豪泰(六安火车站店)</t>
  </si>
  <si>
    <t>王照君</t>
  </si>
  <si>
    <t>1.8m大床房无窗</t>
  </si>
  <si>
    <t>102588974103</t>
  </si>
  <si>
    <t>294440827</t>
  </si>
  <si>
    <t>格林豪泰(南通通州湾黄河路店)</t>
  </si>
  <si>
    <t>吴孟婷</t>
  </si>
  <si>
    <t>102588896682</t>
  </si>
  <si>
    <t>275067246</t>
  </si>
  <si>
    <t>麗枫酒店(东莞厚街会展中心珊美地铁站店)</t>
  </si>
  <si>
    <t>赵弟琴</t>
  </si>
  <si>
    <t>102584326075</t>
  </si>
  <si>
    <t>271512737</t>
  </si>
  <si>
    <t>北京宇海酒店</t>
  </si>
  <si>
    <t>单珂</t>
  </si>
  <si>
    <t>¥732.00</t>
  </si>
  <si>
    <t>¥636.00</t>
  </si>
  <si>
    <t>商务家庭间</t>
  </si>
  <si>
    <t>102576855942</t>
  </si>
  <si>
    <t>275062380</t>
  </si>
  <si>
    <t>如家酒店(北京西直门北京北站店)</t>
  </si>
  <si>
    <t>塔鸽塔</t>
  </si>
  <si>
    <t>2021-03-19</t>
  </si>
  <si>
    <t>¥339.00</t>
  </si>
  <si>
    <t>102582750578</t>
  </si>
  <si>
    <t>纪萍</t>
  </si>
  <si>
    <t>¥1,845.00</t>
  </si>
  <si>
    <t>¥1,602.00</t>
  </si>
  <si>
    <t>102588034346</t>
  </si>
  <si>
    <t>夏斌</t>
  </si>
  <si>
    <t>102576123718</t>
  </si>
  <si>
    <t>杨海娟</t>
  </si>
  <si>
    <t>¥162.00</t>
  </si>
  <si>
    <t>102588279098</t>
  </si>
  <si>
    <t>277285878</t>
  </si>
  <si>
    <t>锦江之星(长春吉大二院人民广场店)</t>
  </si>
  <si>
    <t>李强|李丽</t>
  </si>
  <si>
    <t>¥280.00</t>
  </si>
  <si>
    <t>标准房B</t>
  </si>
  <si>
    <t>102588314994</t>
  </si>
  <si>
    <t>289839151</t>
  </si>
  <si>
    <t>7天连锁酒店(梅州五洲城汽车总站店)</t>
  </si>
  <si>
    <t>林育洲</t>
  </si>
  <si>
    <t>102587118763</t>
  </si>
  <si>
    <t>268931954</t>
  </si>
  <si>
    <t>白玉兰酒店(沈阳北陵店)</t>
  </si>
  <si>
    <t>毕忠民</t>
  </si>
  <si>
    <t>¥289.00</t>
  </si>
  <si>
    <t>兰舒双床房</t>
  </si>
  <si>
    <t>102588553241</t>
  </si>
  <si>
    <t>294445585</t>
  </si>
  <si>
    <t>格林豪泰酒店(阜阳市阜南县天筑广场店)</t>
  </si>
  <si>
    <t>左伟</t>
  </si>
  <si>
    <t>102588193093</t>
  </si>
  <si>
    <t>301610593</t>
  </si>
  <si>
    <t>锦江之星(衡水中心街店)</t>
  </si>
  <si>
    <t>石勇</t>
  </si>
  <si>
    <t>¥116.00</t>
  </si>
  <si>
    <t>102588661099</t>
  </si>
  <si>
    <t>288648355</t>
  </si>
  <si>
    <t>深圳晨璐酒店式公寓</t>
  </si>
  <si>
    <t>胡志球</t>
  </si>
  <si>
    <t>¥281.00</t>
  </si>
  <si>
    <t>¥37.00</t>
  </si>
  <si>
    <t>102588650177</t>
  </si>
  <si>
    <t>294439429</t>
  </si>
  <si>
    <t>格林联盟酒店(大理下关区建设路泰安新城店)</t>
  </si>
  <si>
    <t>刘力文</t>
  </si>
  <si>
    <t>102587023995</t>
  </si>
  <si>
    <t>268927646</t>
  </si>
  <si>
    <t>格林豪泰(苏州园区阳澄湖唯亭旺角华谊影视城店)</t>
  </si>
  <si>
    <t>陶涛</t>
  </si>
  <si>
    <t>102588067110</t>
  </si>
  <si>
    <t>许国峰</t>
  </si>
  <si>
    <t>102588028562</t>
  </si>
  <si>
    <t>294437194</t>
  </si>
  <si>
    <t>格林豪泰智选酒店(德州汽车站火车站店)</t>
  </si>
  <si>
    <t>袁浩</t>
  </si>
  <si>
    <t>102588147676</t>
  </si>
  <si>
    <t>294443116</t>
  </si>
  <si>
    <t>格林豪泰(霍邱光明大道金城国际广场店)</t>
  </si>
  <si>
    <t>罗庆</t>
  </si>
  <si>
    <t>102588642902</t>
  </si>
  <si>
    <t>291213850</t>
  </si>
  <si>
    <t>厦门巴渝岛度假别墅</t>
  </si>
  <si>
    <t>刘峰荣</t>
  </si>
  <si>
    <t>¥166.00</t>
  </si>
  <si>
    <t>豪华阳台浴缸房</t>
  </si>
  <si>
    <t>102588194069</t>
  </si>
  <si>
    <t>286116364</t>
  </si>
  <si>
    <t>麗枫酒店(珠海斗门店)</t>
  </si>
  <si>
    <t>段林光</t>
  </si>
  <si>
    <t>¥299.00</t>
  </si>
  <si>
    <t>¥260.00</t>
  </si>
  <si>
    <t>102588555598</t>
  </si>
  <si>
    <t>王哲武</t>
  </si>
  <si>
    <t>102586174331</t>
  </si>
  <si>
    <t>266553971</t>
  </si>
  <si>
    <t>上海裕景大饭店</t>
  </si>
  <si>
    <t>张弛</t>
  </si>
  <si>
    <t>¥872.00</t>
  </si>
  <si>
    <t>¥758.00</t>
  </si>
  <si>
    <t>102584223706</t>
  </si>
  <si>
    <t>275068146</t>
  </si>
  <si>
    <t>西双版纳王莲酒店</t>
  </si>
  <si>
    <t>贾磊</t>
  </si>
  <si>
    <t>102586178334</t>
  </si>
  <si>
    <t>266555267</t>
  </si>
  <si>
    <t>7天连锁酒店(深圳大学学府路店)</t>
  </si>
  <si>
    <t>王玉婷</t>
  </si>
  <si>
    <t>¥352.00</t>
  </si>
  <si>
    <t>102588393735</t>
  </si>
  <si>
    <t>285961879</t>
  </si>
  <si>
    <t>武汉世纪皇城时尚酒店</t>
  </si>
  <si>
    <t>昌善陆</t>
  </si>
  <si>
    <t>¥263.00</t>
  </si>
  <si>
    <t>¥228.00</t>
  </si>
  <si>
    <t>棋牌大床房</t>
  </si>
  <si>
    <t>102588066678</t>
  </si>
  <si>
    <t>284946181</t>
  </si>
  <si>
    <t>维也纳国际酒店(揭阳人民大道店)</t>
  </si>
  <si>
    <t>王勇军</t>
  </si>
  <si>
    <t>¥328.00</t>
  </si>
  <si>
    <t>豪华单人房</t>
  </si>
  <si>
    <t>102588619816</t>
  </si>
  <si>
    <t>289837795</t>
  </si>
  <si>
    <t>7天连锁酒店(烟台开发区长江路店)</t>
  </si>
  <si>
    <t>姜永雷</t>
  </si>
  <si>
    <t>102588524477</t>
  </si>
  <si>
    <t>286758490</t>
  </si>
  <si>
    <t>格林豪泰(济南莱芜钢城快捷店)</t>
  </si>
  <si>
    <t>吴智</t>
  </si>
  <si>
    <t>大床房,1.8m床</t>
  </si>
  <si>
    <t>102587434192</t>
  </si>
  <si>
    <t>289837804</t>
  </si>
  <si>
    <t>锦江之星(温州火车站店)</t>
  </si>
  <si>
    <t>陈显明</t>
  </si>
  <si>
    <t>102588083468</t>
  </si>
  <si>
    <t>282709186</t>
  </si>
  <si>
    <t>锦江之星(绍兴柯桥万达广场会展中心店)</t>
  </si>
  <si>
    <t>谭燕</t>
  </si>
  <si>
    <t>标准房A</t>
  </si>
  <si>
    <t>102588707725</t>
  </si>
  <si>
    <t>江辉</t>
  </si>
  <si>
    <t>102588155572</t>
  </si>
  <si>
    <t>296997487</t>
  </si>
  <si>
    <t>尚客优连锁酒店(邯郸永年开发路店)</t>
  </si>
  <si>
    <t>任子豪|张广赟</t>
  </si>
  <si>
    <t>102588338392</t>
  </si>
  <si>
    <t>301612852</t>
  </si>
  <si>
    <t>锦江之星风尚(宁德万达广场店)</t>
  </si>
  <si>
    <t>方天翼</t>
  </si>
  <si>
    <t>商务房C</t>
  </si>
  <si>
    <t>102587205568</t>
  </si>
  <si>
    <t>296997694</t>
  </si>
  <si>
    <t>麗枫酒店(宁波财经学院店)</t>
  </si>
  <si>
    <t>徐辉</t>
  </si>
  <si>
    <t>¥251.00</t>
  </si>
  <si>
    <t>102588077178</t>
  </si>
  <si>
    <t>266553494</t>
  </si>
  <si>
    <t>格林豪泰(三河天洋广场店)</t>
  </si>
  <si>
    <t>罗华</t>
  </si>
  <si>
    <t>102588141383</t>
  </si>
  <si>
    <t>丁立涛</t>
  </si>
  <si>
    <t>102588669555</t>
  </si>
  <si>
    <t>268959548</t>
  </si>
  <si>
    <t>上寓公寓(广州京溪店)</t>
  </si>
  <si>
    <t>刘慧彬</t>
  </si>
  <si>
    <t>豪华双床公寓</t>
  </si>
  <si>
    <t>102586801542</t>
  </si>
  <si>
    <t>296998069</t>
  </si>
  <si>
    <t>麗枫酒店(南京长江大桥桥北店)</t>
  </si>
  <si>
    <t>王海瀛</t>
  </si>
  <si>
    <t>¥918.00</t>
  </si>
  <si>
    <t>¥798.00</t>
  </si>
  <si>
    <t>102569042590</t>
  </si>
  <si>
    <t>275063877</t>
  </si>
  <si>
    <t>如家酒店(上海川沙地铁站新川路店)</t>
  </si>
  <si>
    <t>孔维镇</t>
  </si>
  <si>
    <t>2021-03-12</t>
  </si>
  <si>
    <t>¥484.00</t>
  </si>
  <si>
    <t>¥64.00</t>
  </si>
  <si>
    <t>¥420.00</t>
  </si>
  <si>
    <t>标准双床房B</t>
  </si>
  <si>
    <t>102587013973</t>
  </si>
  <si>
    <t>268944494</t>
  </si>
  <si>
    <t>如家酒店(北京平安里地铁站店)</t>
  </si>
  <si>
    <t>田晓雷</t>
  </si>
  <si>
    <t>102586019156</t>
  </si>
  <si>
    <t>289839142</t>
  </si>
  <si>
    <t>锦江之星风尚(石家庄中山西路裕西公园店)</t>
  </si>
  <si>
    <t>刘华元</t>
  </si>
  <si>
    <t>¥239.00</t>
  </si>
  <si>
    <t>¥207.00</t>
  </si>
  <si>
    <t>商务房b</t>
  </si>
  <si>
    <t>102586445129</t>
  </si>
  <si>
    <t>288624274</t>
  </si>
  <si>
    <t>临沧澜梦主题酒店</t>
  </si>
  <si>
    <t>杨纪宁</t>
  </si>
  <si>
    <t>¥198.00</t>
  </si>
  <si>
    <t>海底之恋恒温水床房</t>
  </si>
  <si>
    <t>102587023536</t>
  </si>
  <si>
    <t>张金华</t>
  </si>
  <si>
    <t>102588914350</t>
  </si>
  <si>
    <t>289836661</t>
  </si>
  <si>
    <t>7天优品酒店(揭阳汽车总站环宇店)</t>
  </si>
  <si>
    <t>李新博</t>
  </si>
  <si>
    <t>102588699813</t>
  </si>
  <si>
    <t>288759616</t>
  </si>
  <si>
    <t>阆中金龙大酒店</t>
  </si>
  <si>
    <t>王惠</t>
  </si>
  <si>
    <t>102588130095</t>
  </si>
  <si>
    <t>288652864</t>
  </si>
  <si>
    <t>廊坊饭店</t>
  </si>
  <si>
    <t>李剑斌</t>
  </si>
  <si>
    <t>经济标准间</t>
  </si>
  <si>
    <t>102588495014</t>
  </si>
  <si>
    <t>揭巍巍</t>
  </si>
  <si>
    <t>102588294523</t>
  </si>
  <si>
    <t>戴振坤</t>
  </si>
  <si>
    <t>102588616883</t>
  </si>
  <si>
    <t>李扬</t>
  </si>
  <si>
    <t>小U超级双床房</t>
  </si>
  <si>
    <t>102588279239</t>
  </si>
  <si>
    <t>294437701</t>
  </si>
  <si>
    <t>格林豪泰(常熟海虞南路商务酒店)</t>
  </si>
  <si>
    <t>章年庆</t>
  </si>
  <si>
    <t>大床房,1.5m床近电梯</t>
  </si>
  <si>
    <t>102588687440</t>
  </si>
  <si>
    <t>刘驰伟</t>
  </si>
  <si>
    <t>¥544.00</t>
  </si>
  <si>
    <t>¥71.00</t>
  </si>
  <si>
    <t>¥473.00</t>
  </si>
  <si>
    <t>102588096303</t>
  </si>
  <si>
    <t>294442846</t>
  </si>
  <si>
    <t>格林豪泰(阳谷黄山路狮子楼店)</t>
  </si>
  <si>
    <t>刘国峰</t>
  </si>
  <si>
    <t>102588312696</t>
  </si>
  <si>
    <t>293479972</t>
  </si>
  <si>
    <t>滕州静雅国际酒店</t>
  </si>
  <si>
    <t>王建锋</t>
  </si>
  <si>
    <t>¥135.00</t>
  </si>
  <si>
    <t>102588484737</t>
  </si>
  <si>
    <t>301607785</t>
  </si>
  <si>
    <t>青皮树酒店(天津静海区汽车站家世界购物广场店)</t>
  </si>
  <si>
    <t>尚文杰</t>
  </si>
  <si>
    <t>高级大床房,1.8m床</t>
  </si>
  <si>
    <t>102579658665</t>
  </si>
  <si>
    <t>275075730</t>
  </si>
  <si>
    <t>如家酒店(北京西单大悦城店)</t>
  </si>
  <si>
    <t>董国岐</t>
  </si>
  <si>
    <t>¥1,296.00</t>
  </si>
  <si>
    <t>¥1,125.00</t>
  </si>
  <si>
    <t>102587588605</t>
  </si>
  <si>
    <t>268941872</t>
  </si>
  <si>
    <t>麗枫酒店(成都世纪城新会展中心店)</t>
  </si>
  <si>
    <t>林志伟</t>
  </si>
  <si>
    <t>¥319.00</t>
  </si>
  <si>
    <t>¥277.00</t>
  </si>
  <si>
    <t>102588456749</t>
  </si>
  <si>
    <t>289838671</t>
  </si>
  <si>
    <t>7天连锁酒店(佛山北滘南昌路店)</t>
  </si>
  <si>
    <t>施兴隆</t>
  </si>
  <si>
    <t>¥126.00</t>
  </si>
  <si>
    <t>102581900808</t>
  </si>
  <si>
    <t>275067090</t>
  </si>
  <si>
    <t>如家酒店(北京国展三元桥店)</t>
  </si>
  <si>
    <t>陈淑芹</t>
  </si>
  <si>
    <t>¥581.00</t>
  </si>
  <si>
    <t>¥76.00</t>
  </si>
  <si>
    <t>¥505.00</t>
  </si>
  <si>
    <t>102582429489</t>
  </si>
  <si>
    <t>286758688</t>
  </si>
  <si>
    <t>贝壳酒店(内蒙古通辽民族大学店)</t>
  </si>
  <si>
    <t>陈琦</t>
  </si>
  <si>
    <t>102585480229</t>
  </si>
  <si>
    <t>277399498</t>
  </si>
  <si>
    <t>7天连锁酒店(青岛国际会展中心株洲路店)</t>
  </si>
  <si>
    <t>史建丽</t>
  </si>
  <si>
    <t>¥381.00</t>
  </si>
  <si>
    <t>¥330.00</t>
  </si>
  <si>
    <t>102582500095</t>
  </si>
  <si>
    <t>285928690</t>
  </si>
  <si>
    <t>格林联盟(上海虹桥机场动物园地铁站店)</t>
  </si>
  <si>
    <t>程昌坤</t>
  </si>
  <si>
    <t>¥696.00</t>
  </si>
  <si>
    <t>102584493116</t>
  </si>
  <si>
    <t>275070555</t>
  </si>
  <si>
    <t>99新标酒店(北京新天坛医院花乡店)</t>
  </si>
  <si>
    <t>陈彬</t>
  </si>
  <si>
    <t>102584704824</t>
  </si>
  <si>
    <t>298213195</t>
  </si>
  <si>
    <t>如家酒店(芒市汽车南站店)</t>
  </si>
  <si>
    <t>王萍</t>
  </si>
  <si>
    <t>¥426.00</t>
  </si>
  <si>
    <t>¥370.00</t>
  </si>
  <si>
    <t>全新大床房</t>
  </si>
  <si>
    <t>102585708545</t>
  </si>
  <si>
    <t>298087681</t>
  </si>
  <si>
    <t>如家派柏·云酒店(大连旅顺九三路汽车站)</t>
  </si>
  <si>
    <t>张晓璐</t>
  </si>
  <si>
    <t>102586507314</t>
  </si>
  <si>
    <t>298072633</t>
  </si>
  <si>
    <t>如家酒店·neo(上海中山公园延安西路店)</t>
  </si>
  <si>
    <t>左立</t>
  </si>
  <si>
    <t>102574803276</t>
  </si>
  <si>
    <t>贾晓东</t>
  </si>
  <si>
    <t>2021-03-17</t>
  </si>
  <si>
    <t>¥308.00</t>
  </si>
  <si>
    <t>轻享大床房</t>
  </si>
  <si>
    <t>102584409140</t>
  </si>
  <si>
    <t>268940123</t>
  </si>
  <si>
    <t>维也纳酒店(广州白云学院金塬广场店)</t>
  </si>
  <si>
    <t>谭琦</t>
  </si>
  <si>
    <t>¥456.00</t>
  </si>
  <si>
    <t>102586296393</t>
  </si>
  <si>
    <t>王梦圆</t>
  </si>
  <si>
    <t>¥266.00</t>
  </si>
  <si>
    <t>大床房，1.5米床</t>
  </si>
  <si>
    <t>102588022749</t>
  </si>
  <si>
    <t>275070594</t>
  </si>
  <si>
    <t>广州多米特色公寓</t>
  </si>
  <si>
    <t>肖兴晨</t>
  </si>
  <si>
    <t>¥85.00</t>
  </si>
  <si>
    <t>豪华喜梦简约特色房</t>
  </si>
  <si>
    <t>102586619467</t>
  </si>
  <si>
    <t>刘丽娜</t>
  </si>
  <si>
    <t>102588157016</t>
  </si>
  <si>
    <t>275065578</t>
  </si>
  <si>
    <t>北京昆伯商务酒店</t>
  </si>
  <si>
    <t>姜红梅</t>
  </si>
  <si>
    <t>102587146910</t>
  </si>
  <si>
    <t>289836229</t>
  </si>
  <si>
    <t>7天优品酒店(大连机场沃尔玛美食街店)</t>
  </si>
  <si>
    <t>吕桐桐</t>
  </si>
  <si>
    <t>102588665299</t>
  </si>
  <si>
    <t>288657325</t>
  </si>
  <si>
    <t>上海利邦主题酒店</t>
  </si>
  <si>
    <t>冷明大</t>
  </si>
  <si>
    <t>¥161.00</t>
  </si>
  <si>
    <t>清新圆床房</t>
  </si>
  <si>
    <t>102588751410</t>
  </si>
  <si>
    <t>298098916</t>
  </si>
  <si>
    <t>杭州柚壳优品公寓</t>
  </si>
  <si>
    <t>周毅涛</t>
  </si>
  <si>
    <t>普通大床房</t>
  </si>
  <si>
    <t>102588010761</t>
  </si>
  <si>
    <t>282708700</t>
  </si>
  <si>
    <t>格林联盟酒店(塔城闻琴路左岸阳光店)</t>
  </si>
  <si>
    <t>王文新</t>
  </si>
  <si>
    <t>102588886702</t>
  </si>
  <si>
    <t>288629473</t>
  </si>
  <si>
    <t>北京怡佳短租酒店式公寓</t>
  </si>
  <si>
    <t>肖志松</t>
  </si>
  <si>
    <t>¥379.00</t>
  </si>
  <si>
    <t>¥329.00</t>
  </si>
  <si>
    <t>豪华家庭双床房</t>
  </si>
  <si>
    <t>102588582467</t>
  </si>
  <si>
    <t>286758886</t>
  </si>
  <si>
    <t>格林豪泰(定州火车站店)</t>
  </si>
  <si>
    <t>刘钦松</t>
  </si>
  <si>
    <t>102588340488</t>
  </si>
  <si>
    <t>275071584</t>
  </si>
  <si>
    <t>吉泰连锁酒店(上海外滩店)</t>
  </si>
  <si>
    <t>韦干</t>
  </si>
  <si>
    <t>¥185.00</t>
  </si>
  <si>
    <t>大床房A</t>
  </si>
  <si>
    <t>102588524553</t>
  </si>
  <si>
    <t>297964693</t>
  </si>
  <si>
    <t>如家派柏·云酒店(苍南灵溪镇城中北路店)</t>
  </si>
  <si>
    <t>陈建川</t>
  </si>
  <si>
    <t>102588752430</t>
  </si>
  <si>
    <t>268959095</t>
  </si>
  <si>
    <t>重庆三朵·花园酒店</t>
  </si>
  <si>
    <t>江康宁</t>
  </si>
  <si>
    <t>清雅大床房</t>
  </si>
  <si>
    <t>102588921278</t>
  </si>
  <si>
    <t>张祥</t>
  </si>
  <si>
    <t>102588816984</t>
  </si>
  <si>
    <t>华玉龙</t>
  </si>
  <si>
    <t>102588537843</t>
  </si>
  <si>
    <t>268938653</t>
  </si>
  <si>
    <t>7天优品(重庆铜梁学府大道店)</t>
  </si>
  <si>
    <t>徐志成</t>
  </si>
  <si>
    <t>102588226342</t>
  </si>
  <si>
    <t>298095964</t>
  </si>
  <si>
    <t>东方昇达楼精品酒店</t>
  </si>
  <si>
    <t>汪红光</t>
  </si>
  <si>
    <t>102588453319</t>
  </si>
  <si>
    <t>295815433</t>
  </si>
  <si>
    <t>佛山万客来公寓</t>
  </si>
  <si>
    <t>谷明峰</t>
  </si>
  <si>
    <t>¥65.00</t>
  </si>
  <si>
    <t>经济大床房</t>
  </si>
  <si>
    <t>102588858709</t>
  </si>
  <si>
    <t>301607878</t>
  </si>
  <si>
    <t>格林豪泰快捷酒店(常州横林顺通路店)</t>
  </si>
  <si>
    <t>唐源宏</t>
  </si>
  <si>
    <t>大床房,均压床</t>
  </si>
  <si>
    <t>102588367100</t>
  </si>
  <si>
    <t>298073755</t>
  </si>
  <si>
    <t>秭归无舍民俗客栈</t>
  </si>
  <si>
    <t>陈雅楠</t>
  </si>
  <si>
    <t>江景大床房</t>
  </si>
  <si>
    <t>102588176947</t>
  </si>
  <si>
    <t>298082419</t>
  </si>
  <si>
    <t>杭州幽瀞阁民宿</t>
  </si>
  <si>
    <t>陈迅</t>
  </si>
  <si>
    <t>¥298.00</t>
  </si>
  <si>
    <t>¥259.00</t>
  </si>
  <si>
    <t>102588890167</t>
  </si>
  <si>
    <t>295806415</t>
  </si>
  <si>
    <t>重庆好百年商务宾馆</t>
  </si>
  <si>
    <t>白昌华</t>
  </si>
  <si>
    <t>豪华单人间</t>
  </si>
  <si>
    <t>102588293350</t>
  </si>
  <si>
    <t>289838359</t>
  </si>
  <si>
    <t>锦江之星(平凉西站玄鹤新城店)</t>
  </si>
  <si>
    <t>颜家辉</t>
  </si>
  <si>
    <t>102588232697</t>
  </si>
  <si>
    <t>冯驰</t>
  </si>
  <si>
    <t>¥91.00</t>
  </si>
  <si>
    <t>¥79.00</t>
  </si>
  <si>
    <t>特惠双床房（无窗）</t>
  </si>
  <si>
    <t>102588297146</t>
  </si>
  <si>
    <t>286117411</t>
  </si>
  <si>
    <t>麗枫酒店(佛山顺德大良清晖园步行街店)</t>
  </si>
  <si>
    <t>区铭枫</t>
  </si>
  <si>
    <t>¥311.00</t>
  </si>
  <si>
    <t>102585396079</t>
  </si>
  <si>
    <t>295815757</t>
  </si>
  <si>
    <t>布丁酒店(杭州西湖河坊街火车城站店)</t>
  </si>
  <si>
    <t>严永杰</t>
  </si>
  <si>
    <t>特惠大床房a</t>
  </si>
  <si>
    <t>合计</t>
  </si>
  <si>
    <t/>
  </si>
  <si>
    <t>¥101,784.00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</si>
  <si>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</si>
  <si>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</si>
  <si>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</si>
  <si>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</si>
  <si>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</si>
  <si>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</si>
  <si>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</si>
  <si>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NITPH20210326121604180308RX0</t>
  </si>
  <si>
    <t>102582807374</t>
  </si>
  <si>
    <t>赔付-房费追回</t>
  </si>
  <si>
    <t>--</t>
  </si>
  <si>
    <t>用户反馈只入住3月25号一晚，申请取消后五晚，联系代理无人接听，联系康女士同意此单提前26号离店#追赔系统-预付扣款直连#</t>
  </si>
  <si>
    <t>返现日期</t>
  </si>
  <si>
    <t>，</t>
  </si>
  <si>
    <t>已做抵充单</t>
  </si>
  <si>
    <r>
      <t>102588213685</t>
    </r>
    <r>
      <rPr>
        <sz val="10"/>
        <rFont val="宋体"/>
        <charset val="134"/>
      </rPr>
      <t>免费取消，多收</t>
    </r>
    <r>
      <rPr>
        <sz val="10"/>
        <rFont val="Arial"/>
        <charset val="134"/>
      </rPr>
      <t>457</t>
    </r>
    <r>
      <rPr>
        <sz val="10"/>
        <rFont val="宋体"/>
        <charset val="134"/>
      </rPr>
      <t>元待退回</t>
    </r>
  </si>
  <si>
    <r>
      <t>102588212732</t>
    </r>
    <r>
      <rPr>
        <sz val="10"/>
        <rFont val="宋体"/>
        <charset val="134"/>
      </rPr>
      <t>此单早餐问题，多收</t>
    </r>
    <r>
      <rPr>
        <sz val="10"/>
        <rFont val="Arial"/>
        <charset val="134"/>
      </rPr>
      <t>25</t>
    </r>
    <r>
      <rPr>
        <sz val="10"/>
        <rFont val="宋体"/>
        <charset val="134"/>
      </rPr>
      <t>元待退回</t>
    </r>
  </si>
  <si>
    <r>
      <t>102582750578</t>
    </r>
    <r>
      <rPr>
        <sz val="10"/>
        <rFont val="宋体"/>
        <charset val="134"/>
      </rPr>
      <t>此单可退第一晚，多收</t>
    </r>
    <r>
      <rPr>
        <sz val="10"/>
        <rFont val="Arial"/>
        <charset val="134"/>
      </rPr>
      <t>534</t>
    </r>
    <r>
      <rPr>
        <sz val="10"/>
        <rFont val="宋体"/>
        <charset val="134"/>
      </rPr>
      <t>元待退回</t>
    </r>
  </si>
  <si>
    <t>A210402143607481</t>
  </si>
  <si>
    <t>A2104021439132213</t>
  </si>
  <si>
    <t>A2104021439462213</t>
  </si>
  <si>
    <t>A2104021440092213</t>
  </si>
  <si>
    <r>
      <t>总计：</t>
    </r>
    <r>
      <rPr>
        <sz val="10"/>
        <rFont val="Arial"/>
        <charset val="134"/>
      </rPr>
      <t>87111.94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</si>
  <si>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</si>
  <si>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</si>
  <si>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</si>
  <si>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</si>
  <si>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</si>
  <si>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</si>
  <si>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</si>
  <si>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2043071</t>
  </si>
  <si>
    <t>RMB</t>
  </si>
  <si>
    <t>163.00</t>
  </si>
  <si>
    <t>69194601</t>
  </si>
  <si>
    <t>2021/3/31 22:46:04</t>
  </si>
  <si>
    <t>2043065</t>
  </si>
  <si>
    <t>197.00</t>
  </si>
  <si>
    <t>2021/3/31 22:42:24</t>
  </si>
  <si>
    <t>2043060</t>
  </si>
  <si>
    <t>293.00</t>
  </si>
  <si>
    <t>2021/3/31 22:39:50</t>
  </si>
  <si>
    <t>2043058</t>
  </si>
  <si>
    <t>247.00</t>
  </si>
  <si>
    <t>2021/3/31 22:39:40</t>
  </si>
  <si>
    <t>102588867904</t>
  </si>
  <si>
    <t>2043039</t>
  </si>
  <si>
    <t>锦江之星(苏州石湖国际教育园店)</t>
  </si>
  <si>
    <t>赵敏洁</t>
  </si>
  <si>
    <t>0.00</t>
  </si>
  <si>
    <t>2021/3/31 22:29:35</t>
  </si>
  <si>
    <t>2043037</t>
  </si>
  <si>
    <t>355.00</t>
  </si>
  <si>
    <t>2021/3/31 22:29:34</t>
  </si>
  <si>
    <t>2043035</t>
  </si>
  <si>
    <t>锦江之星（平凉西站玄鹤新城店）</t>
  </si>
  <si>
    <t>120.00</t>
  </si>
  <si>
    <t>2021/3/31 22:28:50</t>
  </si>
  <si>
    <t>2043034</t>
  </si>
  <si>
    <t>559.00</t>
  </si>
  <si>
    <t>2021/3/31 22:28:16</t>
  </si>
  <si>
    <t>2043032</t>
  </si>
  <si>
    <t>165.00</t>
  </si>
  <si>
    <t>2021/3/31 22:25:01</t>
  </si>
  <si>
    <t>2042993</t>
  </si>
  <si>
    <t>187.00</t>
  </si>
  <si>
    <t>2021/3/31 22:07:20</t>
  </si>
  <si>
    <t>2042992</t>
  </si>
  <si>
    <t>麗枫酒店(珠海航空新城机场店)</t>
  </si>
  <si>
    <t>217.00</t>
  </si>
  <si>
    <t>2021/3/31 22:04:47</t>
  </si>
  <si>
    <t>2042991</t>
  </si>
  <si>
    <t>203.00</t>
  </si>
  <si>
    <t>2021/3/31 22:04:25</t>
  </si>
  <si>
    <t>2042983</t>
  </si>
  <si>
    <t>2021/3/31 21:58:26</t>
  </si>
  <si>
    <t>2042976</t>
  </si>
  <si>
    <t>139.00</t>
  </si>
  <si>
    <t>2021/3/31 21:54:34</t>
  </si>
  <si>
    <t>2042968</t>
  </si>
  <si>
    <t>溪苑漫居民宿</t>
  </si>
  <si>
    <t>113.00</t>
  </si>
  <si>
    <t>2021/3/31 21:49:01</t>
  </si>
  <si>
    <t>2042952</t>
  </si>
  <si>
    <t>232.00</t>
  </si>
  <si>
    <t>2021/3/31 21:36:43</t>
  </si>
  <si>
    <t>2042932</t>
  </si>
  <si>
    <t>201.00</t>
  </si>
  <si>
    <t>2021/3/31 21:24:47</t>
  </si>
  <si>
    <t>2042929</t>
  </si>
  <si>
    <t>杨秋平,徐素金</t>
  </si>
  <si>
    <t>150.00</t>
  </si>
  <si>
    <t>杨秋平</t>
  </si>
  <si>
    <t>2021/3/31 21:22:48</t>
  </si>
  <si>
    <t>2042919</t>
  </si>
  <si>
    <t>149.00</t>
  </si>
  <si>
    <t>2021/3/31 21:17:03</t>
  </si>
  <si>
    <t>2042916</t>
  </si>
  <si>
    <t>122.00</t>
  </si>
  <si>
    <t>2021/3/31 21:14:31</t>
  </si>
  <si>
    <t>2042903</t>
  </si>
  <si>
    <t>256.00</t>
  </si>
  <si>
    <t>2021/3/31 21:03:27</t>
  </si>
  <si>
    <t>2042900</t>
  </si>
  <si>
    <t>2021/3/31 21:00:44</t>
  </si>
  <si>
    <t>2042883</t>
  </si>
  <si>
    <t>132.00</t>
  </si>
  <si>
    <t>2021/3/31 20:49:02</t>
  </si>
  <si>
    <t>2042882</t>
  </si>
  <si>
    <t>173.00</t>
  </si>
  <si>
    <t>2021/3/31 20:47:22</t>
  </si>
  <si>
    <t>2042867</t>
  </si>
  <si>
    <t>格林豪泰商务酒店（亳州谯城魏武大道店）</t>
  </si>
  <si>
    <t>81.00</t>
  </si>
  <si>
    <t>2021/3/31 20:34:52</t>
  </si>
  <si>
    <t>2042865</t>
  </si>
  <si>
    <t>2021/3/31 20:34:20</t>
  </si>
  <si>
    <t>2042862</t>
  </si>
  <si>
    <t>112.00</t>
  </si>
  <si>
    <t>2021/3/31 20:32:21</t>
  </si>
  <si>
    <t>2042861</t>
  </si>
  <si>
    <t>151.00</t>
  </si>
  <si>
    <t>2042852</t>
  </si>
  <si>
    <t>珠海遇见青年公寓</t>
  </si>
  <si>
    <t>133.00</t>
  </si>
  <si>
    <t>2021/3/31 20:27:32</t>
  </si>
  <si>
    <t>2042845</t>
  </si>
  <si>
    <t>雁栖客栈</t>
  </si>
  <si>
    <t>101.00</t>
  </si>
  <si>
    <t>2021/3/31 20:17:57</t>
  </si>
  <si>
    <t>2042839</t>
  </si>
  <si>
    <t>格林豪泰商务酒店（海西格尔木八一中路店）</t>
  </si>
  <si>
    <t>2021/3/31 20:15:12</t>
  </si>
  <si>
    <t>2042837</t>
  </si>
  <si>
    <t>88.00</t>
  </si>
  <si>
    <t>2021/3/31 20:14:19</t>
  </si>
  <si>
    <t>2042835</t>
  </si>
  <si>
    <t>320.00</t>
  </si>
  <si>
    <t>2021/3/31 20:11:45</t>
  </si>
  <si>
    <t>2042828</t>
  </si>
  <si>
    <t>327.00</t>
  </si>
  <si>
    <t>2021/3/31 20:07:06</t>
  </si>
  <si>
    <t>2042823</t>
  </si>
  <si>
    <t>2021/3/31 20:04:50</t>
  </si>
  <si>
    <t>2042822</t>
  </si>
  <si>
    <t>麗枫酒店(佛山顺德大良清晖园店)</t>
  </si>
  <si>
    <t>270.00</t>
  </si>
  <si>
    <t>2021/3/31 20:04:18</t>
  </si>
  <si>
    <t>102588609887</t>
  </si>
  <si>
    <t>2042821</t>
  </si>
  <si>
    <t>喜鹊愉家旅馆(郑州中州大道店)</t>
  </si>
  <si>
    <t>孟繁臻</t>
  </si>
  <si>
    <t>2021/3/31 20:03:56</t>
  </si>
  <si>
    <t>2042820</t>
  </si>
  <si>
    <t>熊竹青,杨凯琳</t>
  </si>
  <si>
    <t>272.00</t>
  </si>
  <si>
    <t>熊竹青</t>
  </si>
  <si>
    <t>2021/3/31 20:02:43</t>
  </si>
  <si>
    <t>2042813</t>
  </si>
  <si>
    <t>99.00</t>
  </si>
  <si>
    <t>2021/3/31 19:58:36</t>
  </si>
  <si>
    <t>2042810</t>
  </si>
  <si>
    <t>汇隆饭店</t>
  </si>
  <si>
    <t>2021/3/31 19:56:01</t>
  </si>
  <si>
    <t>2042804</t>
  </si>
  <si>
    <t>哈尔滨红旗大街亚朵酒店</t>
  </si>
  <si>
    <t>397.00</t>
  </si>
  <si>
    <t>2021/3/31 19:48:14</t>
  </si>
  <si>
    <t>2042794</t>
  </si>
  <si>
    <t>青皮树天津静海区汽车站家世界购物广场酒店</t>
  </si>
  <si>
    <t>147.00</t>
  </si>
  <si>
    <t>2021/3/31 19:33:01</t>
  </si>
  <si>
    <t>2042787</t>
  </si>
  <si>
    <t>121.00</t>
  </si>
  <si>
    <t>2021/3/31 19:29:47</t>
  </si>
  <si>
    <t>2042784</t>
  </si>
  <si>
    <t>2021/3/31 19:27:24</t>
  </si>
  <si>
    <t>2042776</t>
  </si>
  <si>
    <t>60.00</t>
  </si>
  <si>
    <t>2021/3/31 19:23:04</t>
  </si>
  <si>
    <t>2042771</t>
  </si>
  <si>
    <t>460.00</t>
  </si>
  <si>
    <t>2021/3/31 19:19:45</t>
  </si>
  <si>
    <t>2042769</t>
  </si>
  <si>
    <t>155.00</t>
  </si>
  <si>
    <t>2021/3/31 19:17:13</t>
  </si>
  <si>
    <t>2042757</t>
  </si>
  <si>
    <t>117.00</t>
  </si>
  <si>
    <t>2021/3/31 19:09:05</t>
  </si>
  <si>
    <t>102588751859</t>
  </si>
  <si>
    <t>2042753</t>
  </si>
  <si>
    <t>帕丁顿酒店</t>
  </si>
  <si>
    <t>孙海波</t>
  </si>
  <si>
    <t>271.00</t>
  </si>
  <si>
    <t>2021/3/31 19:06:16</t>
  </si>
  <si>
    <t>2042750</t>
  </si>
  <si>
    <t>尚客优快捷酒店（无锡永乐路店）</t>
  </si>
  <si>
    <t>128.00</t>
  </si>
  <si>
    <t>2021/3/31 19:04:26</t>
  </si>
  <si>
    <t>2042742</t>
  </si>
  <si>
    <t>阳光365连锁酒店（孝感长征店）</t>
  </si>
  <si>
    <t>周冬,邓伏浩</t>
  </si>
  <si>
    <t>224.00</t>
  </si>
  <si>
    <t>周冬</t>
  </si>
  <si>
    <t>2021/3/31 18:59:32</t>
  </si>
  <si>
    <t>2042737</t>
  </si>
  <si>
    <t>2021/3/31 18:51:47</t>
  </si>
  <si>
    <t>2042729</t>
  </si>
  <si>
    <t>2021/3/31 18:46:06</t>
  </si>
  <si>
    <t>2042724</t>
  </si>
  <si>
    <t>幽瀞阁来勤名宿</t>
  </si>
  <si>
    <t>259.00</t>
  </si>
  <si>
    <t>2021/3/31 18:41:32</t>
  </si>
  <si>
    <t>2042722</t>
  </si>
  <si>
    <t>182.00</t>
  </si>
  <si>
    <t>2021/3/31 18:40:54</t>
  </si>
  <si>
    <t>2042721</t>
  </si>
  <si>
    <t>维也纳酒店（深圳南山地铁站亿利达店）</t>
  </si>
  <si>
    <t>374.00</t>
  </si>
  <si>
    <t>2021/3/31 18:40:47</t>
  </si>
  <si>
    <t>2042711</t>
  </si>
  <si>
    <t>2021/3/31 18:34:20</t>
  </si>
  <si>
    <t>2042709</t>
  </si>
  <si>
    <t>130.00</t>
  </si>
  <si>
    <t>2021/3/31 18:31:22</t>
  </si>
  <si>
    <t>2042708</t>
  </si>
  <si>
    <t>252.00</t>
  </si>
  <si>
    <t>2021/3/31 18:30:43</t>
  </si>
  <si>
    <t>2042695</t>
  </si>
  <si>
    <t>204.00</t>
  </si>
  <si>
    <t>2021/3/31 18:13:06</t>
  </si>
  <si>
    <t>2042693</t>
  </si>
  <si>
    <t>156.00</t>
  </si>
  <si>
    <t>2021/3/31 18:11:54</t>
  </si>
  <si>
    <t>2042692</t>
  </si>
  <si>
    <t>2021/3/31 18:11:05</t>
  </si>
  <si>
    <t>2042691</t>
  </si>
  <si>
    <t>锦江之星（绍兴柯桥万达广场会展中心店）</t>
  </si>
  <si>
    <t>2021/3/31 18:11:01</t>
  </si>
  <si>
    <t>2042684</t>
  </si>
  <si>
    <t>2021/3/31 18:02:04</t>
  </si>
  <si>
    <t>102588926277</t>
  </si>
  <si>
    <t>2042677</t>
  </si>
  <si>
    <t>河源偶遇主题公寓</t>
  </si>
  <si>
    <t>邹文锋</t>
  </si>
  <si>
    <t>2021/3/31 17:55:00</t>
  </si>
  <si>
    <t>2042667</t>
  </si>
  <si>
    <t>格林豪泰商务酒店（迁安财富中心店）</t>
  </si>
  <si>
    <t>2021/3/31 17:49:37</t>
  </si>
  <si>
    <t>2042662</t>
  </si>
  <si>
    <t>2021/3/31 17:44:09</t>
  </si>
  <si>
    <t>2042656</t>
  </si>
  <si>
    <t>141.00</t>
  </si>
  <si>
    <t>2021/3/31 17:39:37</t>
  </si>
  <si>
    <t>2042655</t>
  </si>
  <si>
    <t>格林豪泰快捷酒店（锦州火车站店）</t>
  </si>
  <si>
    <t>103.00</t>
  </si>
  <si>
    <t>2021/3/31 17:39:30</t>
  </si>
  <si>
    <t>2042651</t>
  </si>
  <si>
    <t>335.00</t>
  </si>
  <si>
    <t>2021/3/31 17:36:45</t>
  </si>
  <si>
    <t>2042650</t>
  </si>
  <si>
    <t>303.00</t>
  </si>
  <si>
    <t>2021/3/31 17:36:38</t>
  </si>
  <si>
    <t>2042649</t>
  </si>
  <si>
    <t>167.00</t>
  </si>
  <si>
    <t>2021/3/31 17:35:38</t>
  </si>
  <si>
    <t>2042647</t>
  </si>
  <si>
    <t>408.00</t>
  </si>
  <si>
    <t>2021/3/31 17:34:58</t>
  </si>
  <si>
    <t>2042646</t>
  </si>
  <si>
    <t>473.00</t>
  </si>
  <si>
    <t>2021/3/31 17:33:36</t>
  </si>
  <si>
    <t>2042643</t>
  </si>
  <si>
    <t>159.00</t>
  </si>
  <si>
    <t>2021/3/31 17:30:49</t>
  </si>
  <si>
    <t>2042641</t>
  </si>
  <si>
    <t>城市便捷酒店(广州天河棠下骏景花园店)</t>
  </si>
  <si>
    <t>219.00</t>
  </si>
  <si>
    <t>2021/3/31 17:28:31</t>
  </si>
  <si>
    <t>2042640</t>
  </si>
  <si>
    <t>131.00</t>
  </si>
  <si>
    <t>2021/3/31 17:28:23</t>
  </si>
  <si>
    <t>2042638</t>
  </si>
  <si>
    <t>304.00</t>
  </si>
  <si>
    <t>2021/3/31 17:26:34</t>
  </si>
  <si>
    <t>2042635</t>
  </si>
  <si>
    <t>2021/3/31 17:22:45</t>
  </si>
  <si>
    <t>2042633</t>
  </si>
  <si>
    <t>2021/3/31 17:20:38</t>
  </si>
  <si>
    <t>2042629</t>
  </si>
  <si>
    <t>2021/3/31 17:19:38</t>
  </si>
  <si>
    <t>2042626</t>
  </si>
  <si>
    <t>96.00</t>
  </si>
  <si>
    <t>2021/3/31 17:17:03</t>
  </si>
  <si>
    <t>2042618</t>
  </si>
  <si>
    <t>格林豪泰快捷酒店（大城县政府店）</t>
  </si>
  <si>
    <t>138.00</t>
  </si>
  <si>
    <t>2021/3/31 17:11:32</t>
  </si>
  <si>
    <t>2042617</t>
  </si>
  <si>
    <t>2021/3/31 17:09:27</t>
  </si>
  <si>
    <t>2042614</t>
  </si>
  <si>
    <t>2021/3/31 17:07:15</t>
  </si>
  <si>
    <t>2042606</t>
  </si>
  <si>
    <t>派酒店·自贡荣县大佛寺客运南站店</t>
  </si>
  <si>
    <t>2021/3/31 17:04:58</t>
  </si>
  <si>
    <t>2042603</t>
  </si>
  <si>
    <t>摆手堂客栈</t>
  </si>
  <si>
    <t>2021/3/31 17:04:17</t>
  </si>
  <si>
    <t>2042599</t>
  </si>
  <si>
    <t>格林豪泰快捷酒店（聊城阳谷黄山路狮子楼店）</t>
  </si>
  <si>
    <t>106.00</t>
  </si>
  <si>
    <t>2021/3/31 17:02:32</t>
  </si>
  <si>
    <t>2042595</t>
  </si>
  <si>
    <t>2021/3/31 16:56:24</t>
  </si>
  <si>
    <t>2042594</t>
  </si>
  <si>
    <t>豪庭宾馆</t>
  </si>
  <si>
    <t>118.00</t>
  </si>
  <si>
    <t>2021/3/31 16:54:25</t>
  </si>
  <si>
    <t>2042593</t>
  </si>
  <si>
    <t>102.00</t>
  </si>
  <si>
    <t>2021/3/31 16:54:11</t>
  </si>
  <si>
    <t>2042592</t>
  </si>
  <si>
    <t>格林豪泰快捷酒店（常州火车站南广场第一人民医院店）</t>
  </si>
  <si>
    <t>2021/3/31 16:53:48</t>
  </si>
  <si>
    <t>2042584</t>
  </si>
  <si>
    <t>昇达楼大酒店</t>
  </si>
  <si>
    <t>127.00</t>
  </si>
  <si>
    <t>2021/3/31 16:49:04</t>
  </si>
  <si>
    <t>2042574</t>
  </si>
  <si>
    <t>108.00</t>
  </si>
  <si>
    <t>2021/3/31 16:32:36</t>
  </si>
  <si>
    <t>2042573</t>
  </si>
  <si>
    <t>尚客优快捷酒店（长沙星沙国际物流园店）</t>
  </si>
  <si>
    <t>160.00</t>
  </si>
  <si>
    <t>2021/3/31 16:32:06</t>
  </si>
  <si>
    <t>2042572</t>
  </si>
  <si>
    <t>格林豪泰快捷酒店（唐山南湖公园会展中心）</t>
  </si>
  <si>
    <t>137.00</t>
  </si>
  <si>
    <t>2021/3/31 16:30:26</t>
  </si>
  <si>
    <t>2042569</t>
  </si>
  <si>
    <t>202.00</t>
  </si>
  <si>
    <t>2021/3/31 16:29:23</t>
  </si>
  <si>
    <t>2042567</t>
  </si>
  <si>
    <t>152.00</t>
  </si>
  <si>
    <t>2021/3/31 16:28:57</t>
  </si>
  <si>
    <t>2042563</t>
  </si>
  <si>
    <t>148.00</t>
  </si>
  <si>
    <t>2021/3/31 16:27:14</t>
  </si>
  <si>
    <t>2042562</t>
  </si>
  <si>
    <t>104.00</t>
  </si>
  <si>
    <t>2021/3/31 16:26:19</t>
  </si>
  <si>
    <t>2042558</t>
  </si>
  <si>
    <t>179.00</t>
  </si>
  <si>
    <t>2021/3/31 16:21:26</t>
  </si>
  <si>
    <t>2042557</t>
  </si>
  <si>
    <t>格林豪泰快捷酒店（六安火车站东汽车客运总站店）</t>
  </si>
  <si>
    <t>2021/3/31 16:21:13</t>
  </si>
  <si>
    <t>2042548</t>
  </si>
  <si>
    <t>格林豪泰苏州常熟市海虞南路步行街八佰伴商务酒店</t>
  </si>
  <si>
    <t>2021/3/31 16:11:48</t>
  </si>
  <si>
    <t>2042544</t>
  </si>
  <si>
    <t>2021/3/31 16:06:36</t>
  </si>
  <si>
    <t>2042543</t>
  </si>
  <si>
    <t>2021/3/31 16:05:36</t>
  </si>
  <si>
    <t>2042540</t>
  </si>
  <si>
    <t>锦城宾馆</t>
  </si>
  <si>
    <t>2021/3/31 16:03:18</t>
  </si>
  <si>
    <t>2042539</t>
  </si>
  <si>
    <t>格林豪泰商务酒店（巩义新兴路店）</t>
  </si>
  <si>
    <t>2021/3/31 16:01:49</t>
  </si>
  <si>
    <t>2042536</t>
  </si>
  <si>
    <t>斯维登度假公寓（银泰城店）</t>
  </si>
  <si>
    <t>176.00</t>
  </si>
  <si>
    <t>2021/3/31 15:56:53</t>
  </si>
  <si>
    <t>2042533</t>
  </si>
  <si>
    <t>220.00</t>
  </si>
  <si>
    <t>2021/3/31 15:56:03</t>
  </si>
  <si>
    <t>2042532</t>
  </si>
  <si>
    <t>2021/3/31 15:54:24</t>
  </si>
  <si>
    <t>2042527</t>
  </si>
  <si>
    <t>无舍民俗客栈</t>
  </si>
  <si>
    <t>2021/3/31 15:50:21</t>
  </si>
  <si>
    <t>2042515</t>
  </si>
  <si>
    <t>2021/3/31 15:42:09</t>
  </si>
  <si>
    <t>2042514</t>
  </si>
  <si>
    <t>56.00</t>
  </si>
  <si>
    <t>2021/3/31 15:41:56</t>
  </si>
  <si>
    <t>2042508</t>
  </si>
  <si>
    <t>157.00</t>
  </si>
  <si>
    <t>2021/3/31 15:37:43</t>
  </si>
  <si>
    <t>2042507</t>
  </si>
  <si>
    <t>2021/3/31 15:36:24</t>
  </si>
  <si>
    <t>2042506</t>
  </si>
  <si>
    <t>445.00</t>
  </si>
  <si>
    <t>2021/3/31 15:36:11</t>
  </si>
  <si>
    <t>2042504</t>
  </si>
  <si>
    <t>191.00</t>
  </si>
  <si>
    <t>2021/3/31 15:35:42</t>
  </si>
  <si>
    <t>2042503</t>
  </si>
  <si>
    <t>2021/3/31 15:35:26</t>
  </si>
  <si>
    <t>2042499</t>
  </si>
  <si>
    <t>尚客优连锁酒店（邯郸永年开发路店）</t>
  </si>
  <si>
    <t>任子豪,张广赟</t>
  </si>
  <si>
    <t>312.00</t>
  </si>
  <si>
    <t>任子豪</t>
  </si>
  <si>
    <t>2021/3/31 15:31:13</t>
  </si>
  <si>
    <t>2042498</t>
  </si>
  <si>
    <t>尊尚国际大酒店</t>
  </si>
  <si>
    <t>79.00</t>
  </si>
  <si>
    <t>2021/3/31 15:29:54</t>
  </si>
  <si>
    <t>2042495</t>
  </si>
  <si>
    <t>2021/3/31 15:29:07</t>
  </si>
  <si>
    <t>2042477</t>
  </si>
  <si>
    <t>凯旋龙连锁酒店（长沙火车站地铁站店）</t>
  </si>
  <si>
    <t>95.00</t>
  </si>
  <si>
    <t>2021/3/31 15:11:47</t>
  </si>
  <si>
    <t>2042475</t>
  </si>
  <si>
    <t>2021/3/31 15:10:47</t>
  </si>
  <si>
    <t>2042472</t>
  </si>
  <si>
    <t>114.00</t>
  </si>
  <si>
    <t>2021/3/31 15:09:53</t>
  </si>
  <si>
    <t>2042471</t>
  </si>
  <si>
    <t>7天连锁酒店（佛山北滘南昌路店）</t>
  </si>
  <si>
    <t>126.00</t>
  </si>
  <si>
    <t>2021/3/31 15:05:02</t>
  </si>
  <si>
    <t>2042468</t>
  </si>
  <si>
    <t>N次方主题客栈</t>
  </si>
  <si>
    <t>70.00</t>
  </si>
  <si>
    <t>2021/3/31 14:57:32</t>
  </si>
  <si>
    <t>2042466</t>
  </si>
  <si>
    <t>2021/3/31 14:57:18</t>
  </si>
  <si>
    <t>2042457</t>
  </si>
  <si>
    <t>7天优品酒店（上饶五三大道中心广场店）</t>
  </si>
  <si>
    <t>111.00</t>
  </si>
  <si>
    <t>2021/3/31 14:47:24</t>
  </si>
  <si>
    <t>2042452</t>
  </si>
  <si>
    <t>2021/3/31 14:43:45</t>
  </si>
  <si>
    <t>2042450</t>
  </si>
  <si>
    <t>205.00</t>
  </si>
  <si>
    <t>2021/3/31 14:41:46</t>
  </si>
  <si>
    <t>2042446</t>
  </si>
  <si>
    <t>2021/3/31 14:38:53</t>
  </si>
  <si>
    <t>2042436</t>
  </si>
  <si>
    <t>2021/3/31 14:32:13</t>
  </si>
  <si>
    <t>2042435</t>
  </si>
  <si>
    <t>2021/3/31 14:31:29</t>
  </si>
  <si>
    <t>2042426</t>
  </si>
  <si>
    <t>开元曼居·宁波老外滩店</t>
  </si>
  <si>
    <t>302.00</t>
  </si>
  <si>
    <t>2021/3/31 14:23:51</t>
  </si>
  <si>
    <t>2042416</t>
  </si>
  <si>
    <t>7天酒店·普兰店皮口码头店</t>
  </si>
  <si>
    <t>2021/3/31 14:19:02</t>
  </si>
  <si>
    <t>2042414</t>
  </si>
  <si>
    <t>2021/3/31 14:18:55</t>
  </si>
  <si>
    <t>2042413</t>
  </si>
  <si>
    <t>2021/3/31 14:18:03</t>
  </si>
  <si>
    <t>2042406</t>
  </si>
  <si>
    <t>2021/3/31 14:11:12</t>
  </si>
  <si>
    <t>2042405</t>
  </si>
  <si>
    <t>2042393</t>
  </si>
  <si>
    <t>2021/3/31 14:03:52</t>
  </si>
  <si>
    <t>2042391</t>
  </si>
  <si>
    <t>146.00</t>
  </si>
  <si>
    <t>2021/3/31 14:03:27</t>
  </si>
  <si>
    <t>2042390</t>
  </si>
  <si>
    <t>格林豪泰商务酒店（宿州埇桥南翔恒泰城店）</t>
  </si>
  <si>
    <t>2021/3/31 14:02:48</t>
  </si>
  <si>
    <t>2042389</t>
  </si>
  <si>
    <t>2021/3/31 14:01:54</t>
  </si>
  <si>
    <t>2042387</t>
  </si>
  <si>
    <t>2021/3/31 13:59:25</t>
  </si>
  <si>
    <t>2042386</t>
  </si>
  <si>
    <t>250.00</t>
  </si>
  <si>
    <t>2021/3/31 13:59:09</t>
  </si>
  <si>
    <t>2042383</t>
  </si>
  <si>
    <t>2021/3/31 13:57:41</t>
  </si>
  <si>
    <t>2042382</t>
  </si>
  <si>
    <t>2021/3/31 13:51:30</t>
  </si>
  <si>
    <t>2042380</t>
  </si>
  <si>
    <t>2021/3/31 13:51:03</t>
  </si>
  <si>
    <t>2042376</t>
  </si>
  <si>
    <t>2021/3/31 13:48:46</t>
  </si>
  <si>
    <t>2042375</t>
  </si>
  <si>
    <t>2021/3/31 13:47:42</t>
  </si>
  <si>
    <t>2042370</t>
  </si>
  <si>
    <t>2021/3/31 13:42:08</t>
  </si>
  <si>
    <t>2042366</t>
  </si>
  <si>
    <t>275.00</t>
  </si>
  <si>
    <t>2021/3/31 13:40:03</t>
  </si>
  <si>
    <t>2042359</t>
  </si>
  <si>
    <t>166.00</t>
  </si>
  <si>
    <t>2021/3/31 13:34:31</t>
  </si>
  <si>
    <t>102588962530</t>
  </si>
  <si>
    <t>2042358</t>
  </si>
  <si>
    <t>新体育场公寓</t>
  </si>
  <si>
    <t>袁文博</t>
  </si>
  <si>
    <t>2021/3/31 13:34:27</t>
  </si>
  <si>
    <t>2042356</t>
  </si>
  <si>
    <t>贝壳酒店(开鲁世纪广场店）</t>
  </si>
  <si>
    <t>2021/3/31 13:31:08</t>
  </si>
  <si>
    <t>2042354</t>
  </si>
  <si>
    <t>2021/3/31 13:27:30</t>
  </si>
  <si>
    <t>2042352</t>
  </si>
  <si>
    <t>格林豪泰快捷酒店（忻州建设南路店）</t>
  </si>
  <si>
    <t>2021/3/31 13:25:53</t>
  </si>
  <si>
    <t>2042344</t>
  </si>
  <si>
    <t>2021/3/31 13:17:47</t>
  </si>
  <si>
    <t>2042340</t>
  </si>
  <si>
    <t>格林豪泰商务酒店（邹城矿建东路店）</t>
  </si>
  <si>
    <t>145.00</t>
  </si>
  <si>
    <t>2021/3/31 13:13:47</t>
  </si>
  <si>
    <t>2042338</t>
  </si>
  <si>
    <t>89.00</t>
  </si>
  <si>
    <t>2021/3/31 13:13:17</t>
  </si>
  <si>
    <t>2042335</t>
  </si>
  <si>
    <t>2021/3/31 13:11:55</t>
  </si>
  <si>
    <t>102588409478</t>
  </si>
  <si>
    <t>2042332</t>
  </si>
  <si>
    <t>格林豪泰(合肥长江西路科学大道地铁站店)</t>
  </si>
  <si>
    <t>祁凯</t>
  </si>
  <si>
    <t>2021/3/31 13:08:50</t>
  </si>
  <si>
    <t>2042330</t>
  </si>
  <si>
    <t>184.00</t>
  </si>
  <si>
    <t>2021/3/31 13:07:21</t>
  </si>
  <si>
    <t>2042325</t>
  </si>
  <si>
    <t>2021/3/31 13:02:21</t>
  </si>
  <si>
    <t>2042324</t>
  </si>
  <si>
    <t>2021/3/31 13:02:14</t>
  </si>
  <si>
    <t>2042321</t>
  </si>
  <si>
    <t>2021/3/31 12:58:39</t>
  </si>
  <si>
    <t>2042320</t>
  </si>
  <si>
    <t>119.00</t>
  </si>
  <si>
    <t>2021/3/31 12:57:58</t>
  </si>
  <si>
    <t>2042317</t>
  </si>
  <si>
    <t>804.00</t>
  </si>
  <si>
    <t>2021/3/31 12:53:41</t>
  </si>
  <si>
    <t>2042315</t>
  </si>
  <si>
    <t>2021/3/31 12:52:32</t>
  </si>
  <si>
    <t>2042314</t>
  </si>
  <si>
    <t>天天假日宾馆</t>
  </si>
  <si>
    <t>2021/3/31 12:52:10</t>
  </si>
  <si>
    <t>2042313</t>
  </si>
  <si>
    <t>绿音阁快捷酒店</t>
  </si>
  <si>
    <t>105.00</t>
  </si>
  <si>
    <t>2021/3/31 12:51:41</t>
  </si>
  <si>
    <t>2042307</t>
  </si>
  <si>
    <t>210.00</t>
  </si>
  <si>
    <t>2021/3/31 12:47:59</t>
  </si>
  <si>
    <t>2042302</t>
  </si>
  <si>
    <t>136.00</t>
  </si>
  <si>
    <t>2021/3/31 12:46:52</t>
  </si>
  <si>
    <t>2042284</t>
  </si>
  <si>
    <t>深圳晨露酒店式公寓</t>
  </si>
  <si>
    <t>244.00</t>
  </si>
  <si>
    <t>2021/3/31 12:27:23</t>
  </si>
  <si>
    <t>2042282</t>
  </si>
  <si>
    <t>2021/3/31 12:26:01</t>
  </si>
  <si>
    <t>2042280</t>
  </si>
  <si>
    <t>2021/3/31 12:24:23</t>
  </si>
  <si>
    <t>2042277</t>
  </si>
  <si>
    <t>格林豪泰商务酒店（曹县青菏路店）</t>
  </si>
  <si>
    <t>2021/3/31 12:23:46</t>
  </si>
  <si>
    <t>2042275</t>
  </si>
  <si>
    <t>323.00</t>
  </si>
  <si>
    <t>2021/3/31 12:19:39</t>
  </si>
  <si>
    <t>2042274</t>
  </si>
  <si>
    <t>2021/3/31 12:18:39</t>
  </si>
  <si>
    <t>2042273</t>
  </si>
  <si>
    <t>格林豪泰酒店（晋中榆次汇通北路奥特莱斯店）</t>
  </si>
  <si>
    <t>2021/3/31 12:17:58</t>
  </si>
  <si>
    <t>2042263</t>
  </si>
  <si>
    <t>上海皓园酒店（秀沿路地铁站店）</t>
  </si>
  <si>
    <t>2021/3/31 12:09:13</t>
  </si>
  <si>
    <t>2042258</t>
  </si>
  <si>
    <t>116.00</t>
  </si>
  <si>
    <t>2021/3/31 12:01:36</t>
  </si>
  <si>
    <t>2042255</t>
  </si>
  <si>
    <t>260.00</t>
  </si>
  <si>
    <t>2021/3/31 11:59:46</t>
  </si>
  <si>
    <t>2042253</t>
  </si>
  <si>
    <t>贝壳酒店（上海浦东新区川沙地铁站川黄路店）</t>
  </si>
  <si>
    <t>2021/3/31 11:58:55</t>
  </si>
  <si>
    <t>2042251</t>
  </si>
  <si>
    <t>格林豪泰商务酒店（定州火车站店）</t>
  </si>
  <si>
    <t>2021/3/31 11:57:29</t>
  </si>
  <si>
    <t>2042249</t>
  </si>
  <si>
    <t>爱之旅精品公寓（高铁北客站店）</t>
  </si>
  <si>
    <t>2021/3/31 11:56:35</t>
  </si>
  <si>
    <t>2042244</t>
  </si>
  <si>
    <t>185.00</t>
  </si>
  <si>
    <t>2021/3/31 11:50:21</t>
  </si>
  <si>
    <t>2042242</t>
  </si>
  <si>
    <t>尚客优快捷酒店（南昌火车站店）</t>
  </si>
  <si>
    <t>2021/3/31 11:48:47</t>
  </si>
  <si>
    <t>2042237</t>
  </si>
  <si>
    <t>7天连锁酒店（晋中中都路店）</t>
  </si>
  <si>
    <t>2021/3/31 11:46:50</t>
  </si>
  <si>
    <t>102588167696</t>
  </si>
  <si>
    <t>2042224</t>
  </si>
  <si>
    <t>杭州天鹅时尚酒店</t>
  </si>
  <si>
    <t>李龙燕</t>
  </si>
  <si>
    <t>2021/3/31 11:35:01</t>
  </si>
  <si>
    <t>2042219</t>
  </si>
  <si>
    <t>213.00</t>
  </si>
  <si>
    <t>2021/3/31 11:32:22</t>
  </si>
  <si>
    <t>2042209</t>
  </si>
  <si>
    <t>2021/3/31 11:24:38</t>
  </si>
  <si>
    <t>2042208</t>
  </si>
  <si>
    <t>希岸酒店乌鲁木齐铁路局美居店</t>
  </si>
  <si>
    <t>234.00</t>
  </si>
  <si>
    <t>2021/3/31 11:24:26</t>
  </si>
  <si>
    <t>2042206</t>
  </si>
  <si>
    <t>7天优品酒店（宜春高士路店）</t>
  </si>
  <si>
    <t>2021/3/31 11:21:50</t>
  </si>
  <si>
    <t>2042199</t>
  </si>
  <si>
    <t>2021/3/31 11:12:59</t>
  </si>
  <si>
    <t>2042198</t>
  </si>
  <si>
    <t>7天连锁酒店（呼和浩特开泰市场店）</t>
  </si>
  <si>
    <t>100.00</t>
  </si>
  <si>
    <t>2021/3/31 11:12:55</t>
  </si>
  <si>
    <t>2042197</t>
  </si>
  <si>
    <t>华府快捷酒店</t>
  </si>
  <si>
    <t>2021/3/31 11:09:11</t>
  </si>
  <si>
    <t>2042186</t>
  </si>
  <si>
    <t>228.00</t>
  </si>
  <si>
    <t>2021/3/31 10:59:36</t>
  </si>
  <si>
    <t>2042183</t>
  </si>
  <si>
    <t>2021/3/31 10:53:50</t>
  </si>
  <si>
    <t>2042182</t>
  </si>
  <si>
    <t>李强,李丽</t>
  </si>
  <si>
    <t>242.00</t>
  </si>
  <si>
    <t>李强</t>
  </si>
  <si>
    <t>2021/3/31 10:53:40</t>
  </si>
  <si>
    <t>2042178</t>
  </si>
  <si>
    <t>2021/3/31 10:46:22</t>
  </si>
  <si>
    <t>2042174</t>
  </si>
  <si>
    <t>143.00</t>
  </si>
  <si>
    <t>2021/3/31 10:44:56</t>
  </si>
  <si>
    <t>2042162</t>
  </si>
  <si>
    <t>2021/3/31 10:35:11</t>
  </si>
  <si>
    <t>2042161</t>
  </si>
  <si>
    <t>格盟临沂机场陶然东路酒店</t>
  </si>
  <si>
    <t>90.00</t>
  </si>
  <si>
    <t>2021/3/31 10:34:51</t>
  </si>
  <si>
    <t>2042160</t>
  </si>
  <si>
    <t>177.00</t>
  </si>
  <si>
    <t>2021/3/31 10:34:03</t>
  </si>
  <si>
    <t>2042159</t>
  </si>
  <si>
    <t>派酒店（合肥南一环徽州大道店）</t>
  </si>
  <si>
    <t>2021/3/31 10:33:40</t>
  </si>
  <si>
    <t>102588293010</t>
  </si>
  <si>
    <t>2042144</t>
  </si>
  <si>
    <t>广州汇华希尔顿逸林酒店</t>
  </si>
  <si>
    <t>石刚</t>
  </si>
  <si>
    <t>2021/3/31 10:23:06</t>
  </si>
  <si>
    <t>2042143</t>
  </si>
  <si>
    <t>372.00</t>
  </si>
  <si>
    <t>2021/3/31 10:22:23</t>
  </si>
  <si>
    <t>2042111</t>
  </si>
  <si>
    <t>欣勃商务酒店</t>
  </si>
  <si>
    <t>孙迎涛,宋哲毅</t>
  </si>
  <si>
    <t>282.00</t>
  </si>
  <si>
    <t>孙迎涛</t>
  </si>
  <si>
    <t>2021/3/31 10:00:50</t>
  </si>
  <si>
    <t>2042110</t>
  </si>
  <si>
    <t>神龙大酒店</t>
  </si>
  <si>
    <t>123.00</t>
  </si>
  <si>
    <t>2021/3/31 10:00:42</t>
  </si>
  <si>
    <t>2042102</t>
  </si>
  <si>
    <t>2021/3/31 9:54:36</t>
  </si>
  <si>
    <t>2042101</t>
  </si>
  <si>
    <t>2021/3/31 9:54:00</t>
  </si>
  <si>
    <t>2042100</t>
  </si>
  <si>
    <t>329.00</t>
  </si>
  <si>
    <t>2021/3/31 9:53:17</t>
  </si>
  <si>
    <t>2042093</t>
  </si>
  <si>
    <t>284.00</t>
  </si>
  <si>
    <t>2021/3/31 9:46:58</t>
  </si>
  <si>
    <t>2042091</t>
  </si>
  <si>
    <t>2021/3/31 9:46:19</t>
  </si>
  <si>
    <t>2042089</t>
  </si>
  <si>
    <t>2021/3/31 9:44:09</t>
  </si>
  <si>
    <t>2042087</t>
  </si>
  <si>
    <t>杨彬,刘家攀</t>
  </si>
  <si>
    <t>346.00</t>
  </si>
  <si>
    <t>杨彬</t>
  </si>
  <si>
    <t>2021/3/31 9:39:39</t>
  </si>
  <si>
    <t>2042085</t>
  </si>
  <si>
    <t>110.00</t>
  </si>
  <si>
    <t>2021/3/31 9:36:49</t>
  </si>
  <si>
    <t>2042084</t>
  </si>
  <si>
    <t>161.00</t>
  </si>
  <si>
    <t>2021/3/31 9:36:39</t>
  </si>
  <si>
    <t>2042082</t>
  </si>
  <si>
    <t>7天连锁酒店（梅州五洲城汽车总站店）（原金良宾馆）</t>
  </si>
  <si>
    <t>2021/3/31 9:33:15</t>
  </si>
  <si>
    <t>102588124234</t>
  </si>
  <si>
    <t>2042077</t>
  </si>
  <si>
    <t>漆刚</t>
  </si>
  <si>
    <t>2021/3/31 9:24:09</t>
  </si>
  <si>
    <t>2042073</t>
  </si>
  <si>
    <t>2021/3/31 9:18:51</t>
  </si>
  <si>
    <t>2042072</t>
  </si>
  <si>
    <t>2021/3/31 9:17:21</t>
  </si>
  <si>
    <t>2042070</t>
  </si>
  <si>
    <t>85.00</t>
  </si>
  <si>
    <t>2021/3/31 9:16:35</t>
  </si>
  <si>
    <t>2042063</t>
  </si>
  <si>
    <t>186.00</t>
  </si>
  <si>
    <t>2021/3/31 9:10:46</t>
  </si>
  <si>
    <t>2042051</t>
  </si>
  <si>
    <t>2021/3/31 8:59:36</t>
  </si>
  <si>
    <t>2042048</t>
  </si>
  <si>
    <t>212.00</t>
  </si>
  <si>
    <t>2021/3/31 8:57:04</t>
  </si>
  <si>
    <t>2042046</t>
  </si>
  <si>
    <t>7天连锁酒店（梅州彬芳大道店）</t>
  </si>
  <si>
    <t>2021/3/31 8:54:44</t>
  </si>
  <si>
    <t>2042045</t>
  </si>
  <si>
    <t>派酒店（乌鲁木齐机场店）</t>
  </si>
  <si>
    <t>2021/3/31 8:54:34</t>
  </si>
  <si>
    <t>2042044</t>
  </si>
  <si>
    <t>格林豪泰贝壳酒店（玉林金城商厦店）</t>
  </si>
  <si>
    <t>107.00</t>
  </si>
  <si>
    <t>2021/3/31 8:50:18</t>
  </si>
  <si>
    <t>2042042</t>
  </si>
  <si>
    <t>7天连锁酒店（揭阳汽车总站环宇店）</t>
  </si>
  <si>
    <t>2021/3/31 8:49:04</t>
  </si>
  <si>
    <t>2042039</t>
  </si>
  <si>
    <t>美客美家连锁酒店（琼海路店）</t>
  </si>
  <si>
    <t>134.00</t>
  </si>
  <si>
    <t>2021/3/31 8:44:09</t>
  </si>
  <si>
    <t>2042036</t>
  </si>
  <si>
    <t>129.00</t>
  </si>
  <si>
    <t>2021/3/31 8:38:12</t>
  </si>
  <si>
    <t>2042027</t>
  </si>
  <si>
    <t>301.00</t>
  </si>
  <si>
    <t>2021/3/31 8:25:09</t>
  </si>
  <si>
    <t>2042024</t>
  </si>
  <si>
    <t>2021/3/31 8:17:16</t>
  </si>
  <si>
    <t>2042020</t>
  </si>
  <si>
    <t>2021/3/31 8:12:15</t>
  </si>
  <si>
    <t>2042015</t>
  </si>
  <si>
    <t>124.00</t>
  </si>
  <si>
    <t>2021/3/31 8:03:16</t>
  </si>
  <si>
    <t>2042013</t>
  </si>
  <si>
    <t>贝壳酒店（余姚王阳明故居火车站店）</t>
  </si>
  <si>
    <t>2021/3/31 7:58:55</t>
  </si>
  <si>
    <t>2042011</t>
  </si>
  <si>
    <t>2021/3/31 7:58:21</t>
  </si>
  <si>
    <t>2042009</t>
  </si>
  <si>
    <t>2021/3/31 7:56:29</t>
  </si>
  <si>
    <t>2041992</t>
  </si>
  <si>
    <t>211.00</t>
  </si>
  <si>
    <t>2021/3/31 6:57:04</t>
  </si>
  <si>
    <t>2041985</t>
  </si>
  <si>
    <t>7天连锁酒店（烟台开发区长江路店）</t>
  </si>
  <si>
    <t>87.00</t>
  </si>
  <si>
    <t>2021/3/31 6:17:03</t>
  </si>
  <si>
    <t>2041974</t>
  </si>
  <si>
    <t>2021/3/31 5:37:55</t>
  </si>
  <si>
    <t>2041963</t>
  </si>
  <si>
    <t>183.00</t>
  </si>
  <si>
    <t>2021/3/31 4:19:01</t>
  </si>
  <si>
    <t>102588211478</t>
  </si>
  <si>
    <t>2041955</t>
  </si>
  <si>
    <t>布学涛</t>
  </si>
  <si>
    <t>2021/3/31 3:37:53</t>
  </si>
  <si>
    <t>2041950</t>
  </si>
  <si>
    <t>297.00</t>
  </si>
  <si>
    <t>2021/3/31 2:30:47</t>
  </si>
  <si>
    <t>2041922</t>
  </si>
  <si>
    <t>340.00</t>
  </si>
  <si>
    <t>2021/3/31 0:55:58</t>
  </si>
  <si>
    <t>2041910</t>
  </si>
  <si>
    <t>285.00</t>
  </si>
  <si>
    <t>2021/3/31 0:44:05</t>
  </si>
  <si>
    <t>2041906</t>
  </si>
  <si>
    <t>2021/3/31 0:40:42</t>
  </si>
  <si>
    <t>2041857</t>
  </si>
  <si>
    <t>王艳苹,王金元</t>
  </si>
  <si>
    <t>402.00</t>
  </si>
  <si>
    <t>王艳苹</t>
  </si>
  <si>
    <t>2021/3/30 23:52:53</t>
  </si>
  <si>
    <t>2041851</t>
  </si>
  <si>
    <t>2021/3/30 23:44:42</t>
  </si>
  <si>
    <t>102587232598</t>
  </si>
  <si>
    <t>2041850</t>
  </si>
  <si>
    <t>萍乡爱沫主题宾馆</t>
  </si>
  <si>
    <t>廖建发</t>
  </si>
  <si>
    <t>2021/3/30 23:43:27</t>
  </si>
  <si>
    <t>2041847</t>
  </si>
  <si>
    <t>2021/3/30 23:41:34</t>
  </si>
  <si>
    <t>2041833</t>
  </si>
  <si>
    <t>维也纳国际酒店(江门万达会议中心店</t>
  </si>
  <si>
    <t>2021/3/30 23:29:46</t>
  </si>
  <si>
    <t>2041816</t>
  </si>
  <si>
    <t>2021/3/30 23:17:44</t>
  </si>
  <si>
    <t>2041799</t>
  </si>
  <si>
    <t>724.00</t>
  </si>
  <si>
    <t>2021/3/30 23:08:58</t>
  </si>
  <si>
    <t>2041657</t>
  </si>
  <si>
    <t>268.00</t>
  </si>
  <si>
    <t>2021/3/30 22:15:45</t>
  </si>
  <si>
    <t>2041650</t>
  </si>
  <si>
    <t>麗枫酒店·宁波财经学院店</t>
  </si>
  <si>
    <t>251.00</t>
  </si>
  <si>
    <t>2021/3/30 22:12:33</t>
  </si>
  <si>
    <t>2041591</t>
  </si>
  <si>
    <t>7天优品酒店（大连机场沃尔玛美食街店）</t>
  </si>
  <si>
    <t>2021/3/30 21:51:37</t>
  </si>
  <si>
    <t>2041564</t>
  </si>
  <si>
    <t>277.00</t>
  </si>
  <si>
    <t>2021/3/30 21:42:25</t>
  </si>
  <si>
    <t>2041547</t>
  </si>
  <si>
    <t>维也纳国际酒店（永州君悦华城店）</t>
  </si>
  <si>
    <t>张怀林,娄培丽</t>
  </si>
  <si>
    <t>640.00</t>
  </si>
  <si>
    <t>张怀林</t>
  </si>
  <si>
    <t>2021/3/30 21:38:10</t>
  </si>
  <si>
    <t>102587464088</t>
  </si>
  <si>
    <t>2041537</t>
  </si>
  <si>
    <t>维也纳国际酒店（济南西客站店）</t>
  </si>
  <si>
    <t>孟宇</t>
  </si>
  <si>
    <t>2021/3/30 21:33:23</t>
  </si>
  <si>
    <t>2041534</t>
  </si>
  <si>
    <t>锦江之星（温州火车站店）</t>
  </si>
  <si>
    <t>174.00</t>
  </si>
  <si>
    <t>2021/3/30 21:32:16</t>
  </si>
  <si>
    <t>2041488</t>
  </si>
  <si>
    <t>307.00</t>
  </si>
  <si>
    <t>2021/3/30 21:12:14</t>
  </si>
  <si>
    <t>2041477</t>
  </si>
  <si>
    <t>598.00</t>
  </si>
  <si>
    <t>2021/3/30 21:08:32</t>
  </si>
  <si>
    <t>2041438</t>
  </si>
  <si>
    <t>喆啡酒店信阳息县一桥龙湖店</t>
  </si>
  <si>
    <t>200.00</t>
  </si>
  <si>
    <t>2021/3/30 20:56:00</t>
  </si>
  <si>
    <t>2041417</t>
  </si>
  <si>
    <t>289.00</t>
  </si>
  <si>
    <t>2021/3/30 20:48:54</t>
  </si>
  <si>
    <t>2040974</t>
  </si>
  <si>
    <t>2021/3/30 15:47:02</t>
  </si>
  <si>
    <t>2040962</t>
  </si>
  <si>
    <t>2021/3/30 15:30:28</t>
  </si>
  <si>
    <t>2040938</t>
  </si>
  <si>
    <t>贝壳酒店（赣州龙南龙翔国际领秀苑店）</t>
  </si>
  <si>
    <t>2021/3/30 15:04:38</t>
  </si>
  <si>
    <t>2040928</t>
  </si>
  <si>
    <t>928.00</t>
  </si>
  <si>
    <t>2021/3/30 15:00:28</t>
  </si>
  <si>
    <t>2040786</t>
  </si>
  <si>
    <t>2021/3/30 12:53:51</t>
  </si>
  <si>
    <t>2040781</t>
  </si>
  <si>
    <t>2021/3/30 12:50:14</t>
  </si>
  <si>
    <t>2040772</t>
  </si>
  <si>
    <t>306.00</t>
  </si>
  <si>
    <t>2021/3/30 12:45:54</t>
  </si>
  <si>
    <t>2040732</t>
  </si>
  <si>
    <t>广州铂睿2359公寓</t>
  </si>
  <si>
    <t>2021/3/30 12:11:56</t>
  </si>
  <si>
    <t>2040730</t>
  </si>
  <si>
    <t>7天连锁酒店（昭通海楼路望海公园店）</t>
  </si>
  <si>
    <t>2021/3/30 12:09:14</t>
  </si>
  <si>
    <t>2040691</t>
  </si>
  <si>
    <t>兰欧酒店(南昌县高新区奥体中心店)</t>
  </si>
  <si>
    <t>2021/3/30 11:32:16</t>
  </si>
  <si>
    <t>2040669</t>
  </si>
  <si>
    <t>尚客优品酒店（沈阳经济技术开发区七号街地铁站店）</t>
  </si>
  <si>
    <t>326.00</t>
  </si>
  <si>
    <t>2021/3/30 11:12:27</t>
  </si>
  <si>
    <t>2040665</t>
  </si>
  <si>
    <t>2021/3/30 11:09:04</t>
  </si>
  <si>
    <t>2040657</t>
  </si>
  <si>
    <t>浣沙宾馆</t>
  </si>
  <si>
    <t>344.00</t>
  </si>
  <si>
    <t>2021/3/30 11:04:39</t>
  </si>
  <si>
    <t>2040619</t>
  </si>
  <si>
    <t>376.00</t>
  </si>
  <si>
    <t>2021/3/30 10:28:25</t>
  </si>
  <si>
    <t>2040488</t>
  </si>
  <si>
    <t>1203.00</t>
  </si>
  <si>
    <t>2021/3/30 5:09:44</t>
  </si>
  <si>
    <t>2040479</t>
  </si>
  <si>
    <t>222.00</t>
  </si>
  <si>
    <t>2021/3/30 3:27:29</t>
  </si>
  <si>
    <t>2040360</t>
  </si>
  <si>
    <t>230.00</t>
  </si>
  <si>
    <t>2021/3/29 23:32:04</t>
  </si>
  <si>
    <t>2040324</t>
  </si>
  <si>
    <t>2021/3/29 23:07:08</t>
  </si>
  <si>
    <t>2040273</t>
  </si>
  <si>
    <t>2021/3/29 22:39:15</t>
  </si>
  <si>
    <t>102586397710</t>
  </si>
  <si>
    <t>2040183</t>
  </si>
  <si>
    <t>锦江之星品尚(上海南京路步行街店)</t>
  </si>
  <si>
    <t>林鹏志</t>
  </si>
  <si>
    <t>2021/3/29 22:04:40</t>
  </si>
  <si>
    <t>2040178</t>
  </si>
  <si>
    <t>2021/3/29 22:04:04</t>
  </si>
  <si>
    <t>2040172</t>
  </si>
  <si>
    <t>麗枫酒店·南京长江大桥桥北店</t>
  </si>
  <si>
    <t>798.00</t>
  </si>
  <si>
    <t>2021/3/29 22:03:09</t>
  </si>
  <si>
    <t>2040125</t>
  </si>
  <si>
    <t>758.00</t>
  </si>
  <si>
    <t>2021/3/29 21:45:40</t>
  </si>
  <si>
    <t>2040110</t>
  </si>
  <si>
    <t>锦江之星风尚（石家庄中山西路裕西公园店）</t>
  </si>
  <si>
    <t>207.00</t>
  </si>
  <si>
    <t>2021/3/29 21:41:43</t>
  </si>
  <si>
    <t>2040065</t>
  </si>
  <si>
    <t>2021/3/29 21:27:33</t>
  </si>
  <si>
    <t>2040032</t>
  </si>
  <si>
    <t>2021/3/29 21:16:51</t>
  </si>
  <si>
    <t>2040021</t>
  </si>
  <si>
    <t>2021/3/29 21:13:06</t>
  </si>
  <si>
    <t>102586174914</t>
  </si>
  <si>
    <t>2039958</t>
  </si>
  <si>
    <t>维也纳酒店(桂林万福广场店)</t>
  </si>
  <si>
    <t>胡慧琴</t>
  </si>
  <si>
    <t>2021/3/29 20:48:14</t>
  </si>
  <si>
    <t>2039887</t>
  </si>
  <si>
    <t>172.00</t>
  </si>
  <si>
    <t>2021/3/29 20:24:44</t>
  </si>
  <si>
    <t>2039831</t>
  </si>
  <si>
    <t>7天优品酒店（北京天安门广场店）</t>
  </si>
  <si>
    <t>林余萍,林道伯</t>
  </si>
  <si>
    <t>1220.00</t>
  </si>
  <si>
    <t>林余萍</t>
  </si>
  <si>
    <t>2021/3/29 20:05:15</t>
  </si>
  <si>
    <t>102586119686</t>
  </si>
  <si>
    <t>2039825</t>
  </si>
  <si>
    <t>如家睿柏·云酒店(伊金霍洛旗店)</t>
  </si>
  <si>
    <t>孙波</t>
  </si>
  <si>
    <t>2021/3/29 20:04:25</t>
  </si>
  <si>
    <t>2039716</t>
  </si>
  <si>
    <t>成航精品酒店</t>
  </si>
  <si>
    <t>2021/3/29 19:25:31</t>
  </si>
  <si>
    <t>2039682</t>
  </si>
  <si>
    <t>易佰良品酒店（上海周浦地铁站小上海店）</t>
  </si>
  <si>
    <t>2021/3/29 19:13:42</t>
  </si>
  <si>
    <t>2039426</t>
  </si>
  <si>
    <t>2021/3/29 16:30:41</t>
  </si>
  <si>
    <t>2039356</t>
  </si>
  <si>
    <t>452.00</t>
  </si>
  <si>
    <t>2021/3/29 15:12:49</t>
  </si>
  <si>
    <t>2039304</t>
  </si>
  <si>
    <t>格林豪泰商务酒店（合肥黄山路店）</t>
  </si>
  <si>
    <t>陆文多,闫冰</t>
  </si>
  <si>
    <t>660.00</t>
  </si>
  <si>
    <t>陆文多</t>
  </si>
  <si>
    <t>2021/3/29 14:13:55</t>
  </si>
  <si>
    <t>2039248</t>
  </si>
  <si>
    <t>尚客优精选酒店（平顶山矿工路老汽车站店）</t>
  </si>
  <si>
    <t>333.00</t>
  </si>
  <si>
    <t>2021/3/29 13:20:26</t>
  </si>
  <si>
    <t>2039231</t>
  </si>
  <si>
    <t>莫泰酒店（上海大宁国际商业区沪太路店）</t>
  </si>
  <si>
    <t>158.00</t>
  </si>
  <si>
    <t>2021/3/29 13:08:39</t>
  </si>
  <si>
    <t>2039219</t>
  </si>
  <si>
    <t>672.00</t>
  </si>
  <si>
    <t>2021/3/29 12:58:18</t>
  </si>
  <si>
    <t>2039170</t>
  </si>
  <si>
    <t>450.00</t>
  </si>
  <si>
    <t>2021/3/29 12:14:42</t>
  </si>
  <si>
    <t>102586839860</t>
  </si>
  <si>
    <t>2039153</t>
  </si>
  <si>
    <t>如家酒店·neo(北京新国展首都机场店)</t>
  </si>
  <si>
    <t>胡锦佳</t>
  </si>
  <si>
    <t>2021/3/29 12:02:30</t>
  </si>
  <si>
    <t>2039147</t>
  </si>
  <si>
    <t>2021/3/29 11:55:21</t>
  </si>
  <si>
    <t>2039086</t>
  </si>
  <si>
    <t>97.00</t>
  </si>
  <si>
    <t>2021/3/29 10:50:43</t>
  </si>
  <si>
    <t>2039068</t>
  </si>
  <si>
    <t>贝壳酒店（太原南站山西大学店）</t>
  </si>
  <si>
    <t>2021/3/29 10:33:00</t>
  </si>
  <si>
    <t>2039004</t>
  </si>
  <si>
    <t>如家酒店(北京东单金宝街灯市口地铁站店)</t>
  </si>
  <si>
    <t>李兴建,马新然</t>
  </si>
  <si>
    <t>1004.00</t>
  </si>
  <si>
    <t>李兴建</t>
  </si>
  <si>
    <t>2021/3/29 9:23:32</t>
  </si>
  <si>
    <t>2038900</t>
  </si>
  <si>
    <t>243.00</t>
  </si>
  <si>
    <t>2021/3/29 1:01:25</t>
  </si>
  <si>
    <t>2038893</t>
  </si>
  <si>
    <t>2021/3/29 0:55:25</t>
  </si>
  <si>
    <t>2038645</t>
  </si>
  <si>
    <t>330.00</t>
  </si>
  <si>
    <t>2021/3/28 21:40:49</t>
  </si>
  <si>
    <t>2038549</t>
  </si>
  <si>
    <t>如家派柏·云酒店（旅顺新玛特白玉山风景区店）</t>
  </si>
  <si>
    <t>2021/3/28 20:53:19</t>
  </si>
  <si>
    <t>2037853</t>
  </si>
  <si>
    <t>399.00</t>
  </si>
  <si>
    <t>2021/3/28 10:22:43</t>
  </si>
  <si>
    <t>2037776</t>
  </si>
  <si>
    <t>布丁酒店（杭州西湖河坊街城站地铁站店）</t>
  </si>
  <si>
    <t>2021/3/28 7:56:32</t>
  </si>
  <si>
    <t>2037749</t>
  </si>
  <si>
    <t>1054.00</t>
  </si>
  <si>
    <t>2021/3/28 6:15:18</t>
  </si>
  <si>
    <t>2037658</t>
  </si>
  <si>
    <t>维也纳酒店(深圳福永凤凰山店)</t>
  </si>
  <si>
    <t>789.00</t>
  </si>
  <si>
    <t>2021/3/28 0:01:56</t>
  </si>
  <si>
    <t>2037389</t>
  </si>
  <si>
    <t>1182.99</t>
  </si>
  <si>
    <t>2021/3/27 21:04:17</t>
  </si>
  <si>
    <t>102584471299</t>
  </si>
  <si>
    <t>2037371</t>
  </si>
  <si>
    <t>如家酒店(北京石景山杨庄地铁站店)</t>
  </si>
  <si>
    <t>马炜</t>
  </si>
  <si>
    <t>2021/3/27 20:55:30</t>
  </si>
  <si>
    <t>2037126</t>
  </si>
  <si>
    <t>636.00</t>
  </si>
  <si>
    <t>2021/3/27 19:01:01</t>
  </si>
  <si>
    <t>2036944</t>
  </si>
  <si>
    <t>2021/3/27 16:52:01</t>
  </si>
  <si>
    <t>2036931</t>
  </si>
  <si>
    <t>如家酒店（德宏芒市汽车南站店）</t>
  </si>
  <si>
    <t>370.00</t>
  </si>
  <si>
    <t>2021/3/27 16:41:00</t>
  </si>
  <si>
    <t>2036896</t>
  </si>
  <si>
    <t>2021/3/27 16:05:14</t>
  </si>
  <si>
    <t>102584450628</t>
  </si>
  <si>
    <t>2036856</t>
  </si>
  <si>
    <t>途遇优选公寓（厚街万达广场店）</t>
  </si>
  <si>
    <t>王鑫</t>
  </si>
  <si>
    <t>2021/3/27 15:26:14</t>
  </si>
  <si>
    <t>2036833</t>
  </si>
  <si>
    <t>533.00</t>
  </si>
  <si>
    <t>2021/3/27 15:01:06</t>
  </si>
  <si>
    <t>2036606</t>
  </si>
  <si>
    <t>悦享酒店（上海丰庄地铁站店）</t>
  </si>
  <si>
    <t>王申发,林天喆</t>
  </si>
  <si>
    <t>812.00</t>
  </si>
  <si>
    <t>王申发</t>
  </si>
  <si>
    <t>2021/3/27 10:50:26</t>
  </si>
  <si>
    <t>2036595</t>
  </si>
  <si>
    <t>维也纳酒店(广州金塬广场店)</t>
  </si>
  <si>
    <t>396.00</t>
  </si>
  <si>
    <t>2021/3/27 10:35:27</t>
  </si>
  <si>
    <t>2035297</t>
  </si>
  <si>
    <t>1068.00</t>
  </si>
  <si>
    <t>2021/3/25 23:15:08</t>
  </si>
  <si>
    <t>2035291</t>
  </si>
  <si>
    <t>2021/3/25 23:13:11</t>
  </si>
  <si>
    <t>2035288</t>
  </si>
  <si>
    <t>180.00</t>
  </si>
  <si>
    <t>2021/3/25 23:11:45</t>
  </si>
  <si>
    <t>2034907</t>
  </si>
  <si>
    <t>696.00</t>
  </si>
  <si>
    <t>2021/3/25 20:23:08</t>
  </si>
  <si>
    <t>2034626</t>
  </si>
  <si>
    <t>7天连锁酒店（花乡桥新天坛医院店）</t>
  </si>
  <si>
    <t>2021/3/25 18:40:27</t>
  </si>
  <si>
    <t>2034384</t>
  </si>
  <si>
    <t>642.00</t>
  </si>
  <si>
    <t>2021/3/25 15:21:53</t>
  </si>
  <si>
    <t>102582193393</t>
  </si>
  <si>
    <t>2034314</t>
  </si>
  <si>
    <t>呼和浩特好望角礼域酒店</t>
  </si>
  <si>
    <t>宋锡涛</t>
  </si>
  <si>
    <t>2021/3/25 14:16:31</t>
  </si>
  <si>
    <t>2033187</t>
  </si>
  <si>
    <t>布丁酒店（中山医院店）</t>
  </si>
  <si>
    <t>1650.00</t>
  </si>
  <si>
    <t>2021/3/24 18:53:36</t>
  </si>
  <si>
    <t>102581461314</t>
  </si>
  <si>
    <t>2032855</t>
  </si>
  <si>
    <t>速8酒店(广州新白云国际机场一店)</t>
  </si>
  <si>
    <t>艾克帕尔</t>
  </si>
  <si>
    <t>2021/3/24 14:24:20</t>
  </si>
  <si>
    <t>2032672</t>
  </si>
  <si>
    <t>505.00</t>
  </si>
  <si>
    <t>2021/3/24 11:55:42</t>
  </si>
  <si>
    <t>2029868</t>
  </si>
  <si>
    <t>196.00</t>
  </si>
  <si>
    <t>2021/3/22 16:06:48</t>
  </si>
  <si>
    <t>2029506</t>
  </si>
  <si>
    <t>1125.00</t>
  </si>
  <si>
    <t>2021/3/22 10:44:30</t>
  </si>
  <si>
    <t>2028762</t>
  </si>
  <si>
    <t>580.00</t>
  </si>
  <si>
    <t>2021/3/21 21:13:00</t>
  </si>
  <si>
    <t>2028156</t>
  </si>
  <si>
    <t>精途酒店（无锡梁溪路万达广场店）</t>
  </si>
  <si>
    <t>406.00</t>
  </si>
  <si>
    <t>2021/3/21 14:19:42</t>
  </si>
  <si>
    <t>2027825</t>
  </si>
  <si>
    <t>235.00</t>
  </si>
  <si>
    <t>2021/3/21 8:01:03</t>
  </si>
  <si>
    <t>2027318</t>
  </si>
  <si>
    <t>906.00</t>
  </si>
  <si>
    <t>2021/3/20 20:31:55</t>
  </si>
  <si>
    <t>2026590</t>
  </si>
  <si>
    <t>405.00</t>
  </si>
  <si>
    <t>2021/3/20 15:20:00</t>
  </si>
  <si>
    <t>2026576</t>
  </si>
  <si>
    <t>2021/3/20 15:07:35</t>
  </si>
  <si>
    <t>2025532</t>
  </si>
  <si>
    <t>162.00</t>
  </si>
  <si>
    <t>2021/3/19 20:29:14</t>
  </si>
  <si>
    <t>2025147</t>
  </si>
  <si>
    <t>如家酒店(北京西直门地铁站店)</t>
  </si>
  <si>
    <t>294.00</t>
  </si>
  <si>
    <t>2021/3/19 17:50:11</t>
  </si>
  <si>
    <t>2022435</t>
  </si>
  <si>
    <t>267.00</t>
  </si>
  <si>
    <t>2021/3/17 23:30:45</t>
  </si>
  <si>
    <t>2020885</t>
  </si>
  <si>
    <t>258.00</t>
  </si>
  <si>
    <t>2021/3/16 22:51:40</t>
  </si>
  <si>
    <t>102573719289</t>
  </si>
  <si>
    <t>2020839</t>
  </si>
  <si>
    <t>城市便捷酒店(深圳机场北国际会展中心店)</t>
  </si>
  <si>
    <t>侯建强</t>
  </si>
  <si>
    <t>2021/3/16 22:21:08</t>
  </si>
  <si>
    <t>102573735215</t>
  </si>
  <si>
    <t>2020540</t>
  </si>
  <si>
    <t>99旅馆连锁(北京清华大学店)</t>
  </si>
  <si>
    <t>李辉,李成灿</t>
  </si>
  <si>
    <t>李辉</t>
  </si>
  <si>
    <t>2021/3/16 19:52:10</t>
  </si>
  <si>
    <t>2017289</t>
  </si>
  <si>
    <t>如家酒店(南京中山东路解放路店)</t>
  </si>
  <si>
    <t>429.00</t>
  </si>
  <si>
    <t>2021/3/14 16:30:09</t>
  </si>
  <si>
    <t>102571305586</t>
  </si>
  <si>
    <t>2016554</t>
  </si>
  <si>
    <t>窝趣公寓式酒店（衡阳师范学院店）</t>
  </si>
  <si>
    <t>胡琦骏</t>
  </si>
  <si>
    <t>2021/3/14 0:01:26</t>
  </si>
  <si>
    <t>102569945941</t>
  </si>
  <si>
    <t>2014562</t>
  </si>
  <si>
    <t>锦江之星(济南世贸广场泉城路店)</t>
  </si>
  <si>
    <t>李玉建,王桂然</t>
  </si>
  <si>
    <t>李玉建</t>
  </si>
  <si>
    <t>2021/3/12 21:42:31</t>
  </si>
  <si>
    <t>2013526</t>
  </si>
  <si>
    <t>420.00</t>
  </si>
  <si>
    <t>2021/3/12 14:34:48</t>
  </si>
  <si>
    <t>2012281</t>
  </si>
  <si>
    <t>杨志伟,许晓平,王建生</t>
  </si>
  <si>
    <t>3936.00</t>
  </si>
  <si>
    <t>杨志伟</t>
  </si>
  <si>
    <t>2021/3/11 18:30:50</t>
  </si>
  <si>
    <t>2001544</t>
  </si>
  <si>
    <t>375.00</t>
  </si>
  <si>
    <t>2021/3/4 0:04:09</t>
  </si>
  <si>
    <t>2001543</t>
  </si>
  <si>
    <t>2021/3/4 0:03:40</t>
  </si>
  <si>
    <t>2001541</t>
  </si>
  <si>
    <t>2021/3/4 0:03:16</t>
  </si>
  <si>
    <t>2001538</t>
  </si>
  <si>
    <t>2021/3/4 0:00:58</t>
  </si>
  <si>
    <t>2001534</t>
  </si>
  <si>
    <t>2021/3/3 23:57:44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</si>
</sst>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4" borderId="1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343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343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84</v>
      </c>
      <c r="T2" s="7" t="s">
        <v>85</v>
      </c>
      <c r="U2" s="11" t="s">
        <v>19</v>
      </c>
      <c r="V2" s="11" t="s">
        <v>86</v>
      </c>
      <c r="W2" s="13" t="s">
        <v>87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88</v>
      </c>
      <c r="AD2" t="s">
        <v>6</v>
      </c>
      <c r="AE2" t="s">
        <v>89</v>
      </c>
      <c r="AF2" t="s">
        <v>90</v>
      </c>
      <c r="AG2" t="s">
        <v>74</v>
      </c>
      <c r="AH2" t="s">
        <v>19</v>
      </c>
    </row>
    <row r="3" ht="14.25" customHeight="1" spans="1:34">
      <c r="A3" s="6" t="s">
        <v>91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92</v>
      </c>
      <c r="H3" s="7" t="s">
        <v>93</v>
      </c>
      <c r="I3" s="7" t="s">
        <v>78</v>
      </c>
      <c r="J3" s="7" t="s">
        <v>2</v>
      </c>
      <c r="K3" s="7" t="s">
        <v>94</v>
      </c>
      <c r="L3" s="7">
        <v>1</v>
      </c>
      <c r="M3" s="7">
        <v>1</v>
      </c>
      <c r="N3" s="7" t="s">
        <v>95</v>
      </c>
      <c r="O3" s="7" t="s">
        <v>96</v>
      </c>
      <c r="P3" s="7" t="s">
        <v>81</v>
      </c>
      <c r="Q3" s="7"/>
      <c r="R3" s="11" t="s">
        <v>97</v>
      </c>
      <c r="S3" s="13" t="s">
        <v>98</v>
      </c>
      <c r="T3" s="7" t="s">
        <v>99</v>
      </c>
      <c r="U3" s="11" t="s">
        <v>19</v>
      </c>
      <c r="V3" s="11" t="s">
        <v>100</v>
      </c>
      <c r="W3" s="13" t="s">
        <v>101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102</v>
      </c>
      <c r="AD3" t="s">
        <v>6</v>
      </c>
      <c r="AE3" t="s">
        <v>103</v>
      </c>
      <c r="AF3" t="s">
        <v>90</v>
      </c>
      <c r="AG3" t="s">
        <v>74</v>
      </c>
      <c r="AH3" t="s">
        <v>19</v>
      </c>
    </row>
    <row r="4" ht="14.25" customHeight="1" spans="1:34">
      <c r="A4" s="6" t="s">
        <v>104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92</v>
      </c>
      <c r="H4" s="7" t="s">
        <v>93</v>
      </c>
      <c r="I4" s="7" t="s">
        <v>78</v>
      </c>
      <c r="J4" s="7" t="s">
        <v>2</v>
      </c>
      <c r="K4" s="7" t="s">
        <v>105</v>
      </c>
      <c r="L4" s="7">
        <v>1</v>
      </c>
      <c r="M4" s="7">
        <v>1</v>
      </c>
      <c r="N4" s="7" t="s">
        <v>95</v>
      </c>
      <c r="O4" s="7" t="s">
        <v>96</v>
      </c>
      <c r="P4" s="7" t="s">
        <v>81</v>
      </c>
      <c r="Q4" s="7"/>
      <c r="R4" s="11" t="s">
        <v>97</v>
      </c>
      <c r="S4" s="13" t="s">
        <v>98</v>
      </c>
      <c r="T4" s="7" t="s">
        <v>106</v>
      </c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90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3</v>
      </c>
      <c r="N5" s="7" t="s">
        <v>111</v>
      </c>
      <c r="O5" s="7" t="s">
        <v>95</v>
      </c>
      <c r="P5" s="7" t="s">
        <v>96</v>
      </c>
      <c r="Q5" s="7"/>
      <c r="R5" s="11" t="s">
        <v>112</v>
      </c>
      <c r="S5" s="13" t="s">
        <v>19</v>
      </c>
      <c r="T5" s="7"/>
      <c r="U5" s="11" t="s">
        <v>19</v>
      </c>
      <c r="V5" s="11" t="s">
        <v>112</v>
      </c>
      <c r="W5" s="13" t="s">
        <v>113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90</v>
      </c>
      <c r="AG5" t="s">
        <v>74</v>
      </c>
      <c r="AH5" t="s">
        <v>19</v>
      </c>
    </row>
    <row r="6" ht="14.25" customHeight="1" spans="1:34">
      <c r="A6" s="6" t="s">
        <v>116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117</v>
      </c>
      <c r="H6" s="7" t="s">
        <v>118</v>
      </c>
      <c r="I6" s="7" t="s">
        <v>78</v>
      </c>
      <c r="J6" s="7" t="s">
        <v>2</v>
      </c>
      <c r="K6" s="7" t="s">
        <v>119</v>
      </c>
      <c r="L6" s="7">
        <v>1</v>
      </c>
      <c r="M6" s="7">
        <v>3</v>
      </c>
      <c r="N6" s="7" t="s">
        <v>120</v>
      </c>
      <c r="O6" s="7" t="s">
        <v>95</v>
      </c>
      <c r="P6" s="7" t="s">
        <v>96</v>
      </c>
      <c r="Q6" s="7"/>
      <c r="R6" s="11" t="s">
        <v>121</v>
      </c>
      <c r="S6" s="13" t="s">
        <v>19</v>
      </c>
      <c r="T6" s="7"/>
      <c r="U6" s="11" t="s">
        <v>19</v>
      </c>
      <c r="V6" s="11" t="s">
        <v>121</v>
      </c>
      <c r="W6" s="13" t="s">
        <v>122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90</v>
      </c>
      <c r="AG6" t="s">
        <v>74</v>
      </c>
      <c r="AH6" t="s">
        <v>19</v>
      </c>
    </row>
    <row r="7" ht="14.25" customHeight="1" spans="1:34">
      <c r="A7" s="6" t="s">
        <v>125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126</v>
      </c>
      <c r="H7" s="7" t="s">
        <v>127</v>
      </c>
      <c r="I7" s="7" t="s">
        <v>78</v>
      </c>
      <c r="J7" s="7" t="s">
        <v>2</v>
      </c>
      <c r="K7" s="7" t="s">
        <v>128</v>
      </c>
      <c r="L7" s="7">
        <v>1</v>
      </c>
      <c r="M7" s="7">
        <v>3</v>
      </c>
      <c r="N7" s="7" t="s">
        <v>95</v>
      </c>
      <c r="O7" s="7" t="s">
        <v>95</v>
      </c>
      <c r="P7" s="7" t="s">
        <v>96</v>
      </c>
      <c r="Q7" s="7"/>
      <c r="R7" s="11" t="s">
        <v>129</v>
      </c>
      <c r="S7" s="13" t="s">
        <v>19</v>
      </c>
      <c r="T7" s="7"/>
      <c r="U7" s="11" t="s">
        <v>19</v>
      </c>
      <c r="V7" s="11" t="s">
        <v>129</v>
      </c>
      <c r="W7" s="13" t="s">
        <v>130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90</v>
      </c>
      <c r="AG7" t="s">
        <v>74</v>
      </c>
      <c r="AH7" t="s">
        <v>19</v>
      </c>
    </row>
    <row r="8" ht="14.25" customHeight="1" spans="1:34">
      <c r="A8" s="6" t="s">
        <v>133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134</v>
      </c>
      <c r="H8" s="7" t="s">
        <v>135</v>
      </c>
      <c r="I8" s="7" t="s">
        <v>78</v>
      </c>
      <c r="J8" s="7" t="s">
        <v>2</v>
      </c>
      <c r="K8" s="7" t="s">
        <v>136</v>
      </c>
      <c r="L8" s="7">
        <v>1</v>
      </c>
      <c r="M8" s="7">
        <v>4</v>
      </c>
      <c r="N8" s="7" t="s">
        <v>111</v>
      </c>
      <c r="O8" s="7" t="s">
        <v>137</v>
      </c>
      <c r="P8" s="7" t="s">
        <v>96</v>
      </c>
      <c r="Q8" s="7"/>
      <c r="R8" s="11" t="s">
        <v>138</v>
      </c>
      <c r="S8" s="13" t="s">
        <v>19</v>
      </c>
      <c r="T8" s="7"/>
      <c r="U8" s="11" t="s">
        <v>19</v>
      </c>
      <c r="V8" s="11" t="s">
        <v>138</v>
      </c>
      <c r="W8" s="13" t="s">
        <v>139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90</v>
      </c>
      <c r="AG8" t="s">
        <v>74</v>
      </c>
      <c r="AH8" t="s">
        <v>19</v>
      </c>
    </row>
    <row r="9" ht="14.25" customHeight="1" spans="1:34">
      <c r="A9" s="6" t="s">
        <v>142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143</v>
      </c>
      <c r="H9" s="7" t="s">
        <v>144</v>
      </c>
      <c r="I9" s="7" t="s">
        <v>78</v>
      </c>
      <c r="J9" s="7" t="s">
        <v>2</v>
      </c>
      <c r="K9" s="7" t="s">
        <v>145</v>
      </c>
      <c r="L9" s="7">
        <v>1</v>
      </c>
      <c r="M9" s="7">
        <v>1</v>
      </c>
      <c r="N9" s="7" t="s">
        <v>80</v>
      </c>
      <c r="O9" s="7" t="s">
        <v>80</v>
      </c>
      <c r="P9" s="7" t="s">
        <v>96</v>
      </c>
      <c r="Q9" s="7"/>
      <c r="R9" s="11" t="s">
        <v>146</v>
      </c>
      <c r="S9" s="13" t="s">
        <v>19</v>
      </c>
      <c r="T9" s="7"/>
      <c r="U9" s="11" t="s">
        <v>19</v>
      </c>
      <c r="V9" s="11" t="s">
        <v>146</v>
      </c>
      <c r="W9" s="13" t="s">
        <v>147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90</v>
      </c>
      <c r="AG9" t="s">
        <v>74</v>
      </c>
      <c r="AH9" t="s">
        <v>19</v>
      </c>
    </row>
    <row r="10" ht="14.25" customHeight="1" spans="1:34">
      <c r="A10" s="6" t="s">
        <v>150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151</v>
      </c>
      <c r="H10" s="7" t="s">
        <v>152</v>
      </c>
      <c r="I10" s="7" t="s">
        <v>78</v>
      </c>
      <c r="J10" s="7" t="s">
        <v>2</v>
      </c>
      <c r="K10" s="7" t="s">
        <v>153</v>
      </c>
      <c r="L10" s="7">
        <v>2</v>
      </c>
      <c r="M10" s="7">
        <v>2</v>
      </c>
      <c r="N10" s="7" t="s">
        <v>95</v>
      </c>
      <c r="O10" s="7" t="s">
        <v>154</v>
      </c>
      <c r="P10" s="7" t="s">
        <v>96</v>
      </c>
      <c r="Q10" s="7"/>
      <c r="R10" s="11" t="s">
        <v>155</v>
      </c>
      <c r="S10" s="13" t="s">
        <v>19</v>
      </c>
      <c r="T10" s="7"/>
      <c r="U10" s="11" t="s">
        <v>19</v>
      </c>
      <c r="V10" s="11" t="s">
        <v>155</v>
      </c>
      <c r="W10" s="13" t="s">
        <v>156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90</v>
      </c>
      <c r="AG10" t="s">
        <v>74</v>
      </c>
      <c r="AH10" t="s">
        <v>19</v>
      </c>
    </row>
    <row r="11" ht="14.25" customHeight="1" spans="1:34">
      <c r="A11" s="6" t="s">
        <v>159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160</v>
      </c>
      <c r="H11" s="7" t="s">
        <v>161</v>
      </c>
      <c r="I11" s="7" t="s">
        <v>78</v>
      </c>
      <c r="J11" s="7" t="s">
        <v>2</v>
      </c>
      <c r="K11" s="7" t="s">
        <v>162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96</v>
      </c>
      <c r="Q11" s="7"/>
      <c r="R11" s="11" t="s">
        <v>163</v>
      </c>
      <c r="S11" s="13" t="s">
        <v>19</v>
      </c>
      <c r="T11" s="7"/>
      <c r="U11" s="11" t="s">
        <v>19</v>
      </c>
      <c r="V11" s="11" t="s">
        <v>163</v>
      </c>
      <c r="W11" s="13" t="s">
        <v>164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165</v>
      </c>
      <c r="AD11" t="s">
        <v>6</v>
      </c>
      <c r="AE11" t="s">
        <v>166</v>
      </c>
      <c r="AF11" t="s">
        <v>90</v>
      </c>
      <c r="AG11" t="s">
        <v>74</v>
      </c>
      <c r="AH11" t="s">
        <v>19</v>
      </c>
    </row>
    <row r="12" ht="14.25" customHeight="1" spans="1:34">
      <c r="A12" s="6" t="s">
        <v>167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168</v>
      </c>
      <c r="H12" s="7" t="s">
        <v>169</v>
      </c>
      <c r="I12" s="7" t="s">
        <v>78</v>
      </c>
      <c r="J12" s="7" t="s">
        <v>2</v>
      </c>
      <c r="K12" s="7" t="s">
        <v>170</v>
      </c>
      <c r="L12" s="7">
        <v>1</v>
      </c>
      <c r="M12" s="7">
        <v>1</v>
      </c>
      <c r="N12" s="7" t="s">
        <v>80</v>
      </c>
      <c r="O12" s="7" t="s">
        <v>80</v>
      </c>
      <c r="P12" s="7" t="s">
        <v>96</v>
      </c>
      <c r="Q12" s="7"/>
      <c r="R12" s="11" t="s">
        <v>171</v>
      </c>
      <c r="S12" s="13" t="s">
        <v>19</v>
      </c>
      <c r="T12" s="7"/>
      <c r="U12" s="11" t="s">
        <v>19</v>
      </c>
      <c r="V12" s="11" t="s">
        <v>171</v>
      </c>
      <c r="W12" s="13" t="s">
        <v>172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90</v>
      </c>
      <c r="AG12" t="s">
        <v>74</v>
      </c>
      <c r="AH12" t="s">
        <v>19</v>
      </c>
    </row>
    <row r="13" ht="14.25" customHeight="1" spans="1:34">
      <c r="A13" s="6" t="s">
        <v>175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176</v>
      </c>
      <c r="H13" s="7" t="s">
        <v>177</v>
      </c>
      <c r="I13" s="7" t="s">
        <v>78</v>
      </c>
      <c r="J13" s="7" t="s">
        <v>2</v>
      </c>
      <c r="K13" s="7" t="s">
        <v>178</v>
      </c>
      <c r="L13" s="7">
        <v>1</v>
      </c>
      <c r="M13" s="7">
        <v>2</v>
      </c>
      <c r="N13" s="7" t="s">
        <v>154</v>
      </c>
      <c r="O13" s="7" t="s">
        <v>154</v>
      </c>
      <c r="P13" s="7" t="s">
        <v>96</v>
      </c>
      <c r="Q13" s="7"/>
      <c r="R13" s="11" t="s">
        <v>179</v>
      </c>
      <c r="S13" s="13" t="s">
        <v>19</v>
      </c>
      <c r="T13" s="7"/>
      <c r="U13" s="11" t="s">
        <v>19</v>
      </c>
      <c r="V13" s="11" t="s">
        <v>179</v>
      </c>
      <c r="W13" s="13" t="s">
        <v>180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181</v>
      </c>
      <c r="AD13" t="s">
        <v>6</v>
      </c>
      <c r="AE13" t="s">
        <v>182</v>
      </c>
      <c r="AF13" t="s">
        <v>90</v>
      </c>
      <c r="AG13" t="s">
        <v>74</v>
      </c>
      <c r="AH13" t="s">
        <v>19</v>
      </c>
    </row>
    <row r="14" ht="14.25" customHeight="1" spans="1:34">
      <c r="A14" s="6" t="s">
        <v>183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184</v>
      </c>
      <c r="H14" s="7" t="s">
        <v>185</v>
      </c>
      <c r="I14" s="7" t="s">
        <v>78</v>
      </c>
      <c r="J14" s="7" t="s">
        <v>2</v>
      </c>
      <c r="K14" s="7" t="s">
        <v>186</v>
      </c>
      <c r="L14" s="7">
        <v>1</v>
      </c>
      <c r="M14" s="7">
        <v>1</v>
      </c>
      <c r="N14" s="7" t="s">
        <v>95</v>
      </c>
      <c r="O14" s="7" t="s">
        <v>80</v>
      </c>
      <c r="P14" s="7" t="s">
        <v>96</v>
      </c>
      <c r="Q14" s="7"/>
      <c r="R14" s="11" t="s">
        <v>187</v>
      </c>
      <c r="S14" s="13" t="s">
        <v>19</v>
      </c>
      <c r="T14" s="7"/>
      <c r="U14" s="11" t="s">
        <v>19</v>
      </c>
      <c r="V14" s="11" t="s">
        <v>187</v>
      </c>
      <c r="W14" s="13" t="s">
        <v>188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189</v>
      </c>
      <c r="AD14" t="s">
        <v>6</v>
      </c>
      <c r="AE14" t="s">
        <v>103</v>
      </c>
      <c r="AF14" t="s">
        <v>90</v>
      </c>
      <c r="AG14" t="s">
        <v>74</v>
      </c>
      <c r="AH14" t="s">
        <v>19</v>
      </c>
    </row>
    <row r="15" ht="14.25" customHeight="1" spans="1:34">
      <c r="A15" s="6" t="s">
        <v>190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191</v>
      </c>
      <c r="H15" s="7" t="s">
        <v>192</v>
      </c>
      <c r="I15" s="7" t="s">
        <v>78</v>
      </c>
      <c r="J15" s="7" t="s">
        <v>2</v>
      </c>
      <c r="K15" s="7" t="s">
        <v>193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96</v>
      </c>
      <c r="Q15" s="7"/>
      <c r="R15" s="11" t="s">
        <v>194</v>
      </c>
      <c r="S15" s="13" t="s">
        <v>19</v>
      </c>
      <c r="T15" s="7"/>
      <c r="U15" s="11" t="s">
        <v>19</v>
      </c>
      <c r="V15" s="11" t="s">
        <v>194</v>
      </c>
      <c r="W15" s="13" t="s">
        <v>195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196</v>
      </c>
      <c r="AD15" t="s">
        <v>6</v>
      </c>
      <c r="AE15" t="s">
        <v>197</v>
      </c>
      <c r="AF15" t="s">
        <v>90</v>
      </c>
      <c r="AG15" t="s">
        <v>74</v>
      </c>
      <c r="AH15" t="s">
        <v>19</v>
      </c>
    </row>
    <row r="16" ht="14.25" customHeight="1" spans="1:34">
      <c r="A16" s="6" t="s">
        <v>198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199</v>
      </c>
      <c r="H16" s="7" t="s">
        <v>200</v>
      </c>
      <c r="I16" s="7" t="s">
        <v>78</v>
      </c>
      <c r="J16" s="7" t="s">
        <v>2</v>
      </c>
      <c r="K16" s="7" t="s">
        <v>201</v>
      </c>
      <c r="L16" s="7">
        <v>1</v>
      </c>
      <c r="M16" s="7">
        <v>1</v>
      </c>
      <c r="N16" s="7" t="s">
        <v>80</v>
      </c>
      <c r="O16" s="7" t="s">
        <v>80</v>
      </c>
      <c r="P16" s="7" t="s">
        <v>96</v>
      </c>
      <c r="Q16" s="7"/>
      <c r="R16" s="11" t="s">
        <v>202</v>
      </c>
      <c r="S16" s="13" t="s">
        <v>19</v>
      </c>
      <c r="T16" s="7"/>
      <c r="U16" s="11" t="s">
        <v>19</v>
      </c>
      <c r="V16" s="11" t="s">
        <v>202</v>
      </c>
      <c r="W16" s="13" t="s">
        <v>203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90</v>
      </c>
      <c r="AG16" t="s">
        <v>74</v>
      </c>
      <c r="AH16" t="s">
        <v>19</v>
      </c>
    </row>
    <row r="17" ht="14.25" customHeight="1" spans="1:34">
      <c r="A17" s="6" t="s">
        <v>206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207</v>
      </c>
      <c r="H17" s="7" t="s">
        <v>208</v>
      </c>
      <c r="I17" s="7" t="s">
        <v>78</v>
      </c>
      <c r="J17" s="7" t="s">
        <v>2</v>
      </c>
      <c r="K17" s="7" t="s">
        <v>209</v>
      </c>
      <c r="L17" s="7">
        <v>1</v>
      </c>
      <c r="M17" s="7">
        <v>1</v>
      </c>
      <c r="N17" s="7" t="s">
        <v>154</v>
      </c>
      <c r="O17" s="7" t="s">
        <v>80</v>
      </c>
      <c r="P17" s="7" t="s">
        <v>96</v>
      </c>
      <c r="Q17" s="7"/>
      <c r="R17" s="11" t="s">
        <v>210</v>
      </c>
      <c r="S17" s="13" t="s">
        <v>19</v>
      </c>
      <c r="T17" s="7"/>
      <c r="U17" s="11" t="s">
        <v>19</v>
      </c>
      <c r="V17" s="11" t="s">
        <v>210</v>
      </c>
      <c r="W17" s="13" t="s">
        <v>211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212</v>
      </c>
      <c r="AD17" t="s">
        <v>6</v>
      </c>
      <c r="AE17" t="s">
        <v>213</v>
      </c>
      <c r="AF17" t="s">
        <v>90</v>
      </c>
      <c r="AG17" t="s">
        <v>74</v>
      </c>
      <c r="AH17" t="s">
        <v>19</v>
      </c>
    </row>
    <row r="18" ht="14.25" customHeight="1" spans="1:34">
      <c r="A18" s="6" t="s">
        <v>214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215</v>
      </c>
      <c r="H18" s="7" t="s">
        <v>216</v>
      </c>
      <c r="I18" s="7" t="s">
        <v>78</v>
      </c>
      <c r="J18" s="7" t="s">
        <v>2</v>
      </c>
      <c r="K18" s="7" t="s">
        <v>217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96</v>
      </c>
      <c r="Q18" s="7"/>
      <c r="R18" s="11" t="s">
        <v>218</v>
      </c>
      <c r="S18" s="13" t="s">
        <v>19</v>
      </c>
      <c r="T18" s="7"/>
      <c r="U18" s="11" t="s">
        <v>19</v>
      </c>
      <c r="V18" s="11" t="s">
        <v>218</v>
      </c>
      <c r="W18" s="13" t="s">
        <v>164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219</v>
      </c>
      <c r="AD18" t="s">
        <v>6</v>
      </c>
      <c r="AE18" t="s">
        <v>220</v>
      </c>
      <c r="AF18" t="s">
        <v>90</v>
      </c>
      <c r="AG18" t="s">
        <v>74</v>
      </c>
      <c r="AH18" t="s">
        <v>19</v>
      </c>
    </row>
    <row r="19" ht="14.25" customHeight="1" spans="1:34">
      <c r="A19" s="6" t="s">
        <v>221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222</v>
      </c>
      <c r="H19" s="7" t="s">
        <v>223</v>
      </c>
      <c r="I19" s="7" t="s">
        <v>78</v>
      </c>
      <c r="J19" s="7" t="s">
        <v>2</v>
      </c>
      <c r="K19" s="7" t="s">
        <v>224</v>
      </c>
      <c r="L19" s="7">
        <v>1</v>
      </c>
      <c r="M19" s="7">
        <v>1</v>
      </c>
      <c r="N19" s="7" t="s">
        <v>80</v>
      </c>
      <c r="O19" s="7" t="s">
        <v>80</v>
      </c>
      <c r="P19" s="7" t="s">
        <v>96</v>
      </c>
      <c r="Q19" s="7"/>
      <c r="R19" s="11" t="s">
        <v>225</v>
      </c>
      <c r="S19" s="13" t="s">
        <v>19</v>
      </c>
      <c r="T19" s="7"/>
      <c r="U19" s="11" t="s">
        <v>19</v>
      </c>
      <c r="V19" s="11" t="s">
        <v>225</v>
      </c>
      <c r="W19" s="13" t="s">
        <v>226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227</v>
      </c>
      <c r="AD19" t="s">
        <v>6</v>
      </c>
      <c r="AE19" t="s">
        <v>228</v>
      </c>
      <c r="AF19" t="s">
        <v>90</v>
      </c>
      <c r="AG19" t="s">
        <v>74</v>
      </c>
      <c r="AH19" t="s">
        <v>19</v>
      </c>
    </row>
    <row r="20" ht="14.25" customHeight="1" spans="1:34">
      <c r="A20" s="6" t="s">
        <v>229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230</v>
      </c>
      <c r="H20" s="7" t="s">
        <v>231</v>
      </c>
      <c r="I20" s="7" t="s">
        <v>78</v>
      </c>
      <c r="J20" s="7" t="s">
        <v>2</v>
      </c>
      <c r="K20" s="7" t="s">
        <v>232</v>
      </c>
      <c r="L20" s="7">
        <v>1</v>
      </c>
      <c r="M20" s="7">
        <v>1</v>
      </c>
      <c r="N20" s="7" t="s">
        <v>154</v>
      </c>
      <c r="O20" s="7" t="s">
        <v>80</v>
      </c>
      <c r="P20" s="7" t="s">
        <v>96</v>
      </c>
      <c r="Q20" s="7"/>
      <c r="R20" s="11" t="s">
        <v>233</v>
      </c>
      <c r="S20" s="13" t="s">
        <v>19</v>
      </c>
      <c r="T20" s="7"/>
      <c r="U20" s="11" t="s">
        <v>19</v>
      </c>
      <c r="V20" s="11" t="s">
        <v>233</v>
      </c>
      <c r="W20" s="13" t="s">
        <v>234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235</v>
      </c>
      <c r="AD20" t="s">
        <v>6</v>
      </c>
      <c r="AE20" t="s">
        <v>236</v>
      </c>
      <c r="AF20" t="s">
        <v>90</v>
      </c>
      <c r="AG20" t="s">
        <v>74</v>
      </c>
      <c r="AH20" t="s">
        <v>19</v>
      </c>
    </row>
    <row r="21" ht="14.25" customHeight="1" spans="1:34">
      <c r="A21" s="6" t="s">
        <v>237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238</v>
      </c>
      <c r="H21" s="7" t="s">
        <v>239</v>
      </c>
      <c r="I21" s="7" t="s">
        <v>78</v>
      </c>
      <c r="J21" s="7" t="s">
        <v>2</v>
      </c>
      <c r="K21" s="7" t="s">
        <v>240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96</v>
      </c>
      <c r="Q21" s="7"/>
      <c r="R21" s="11" t="s">
        <v>241</v>
      </c>
      <c r="S21" s="13" t="s">
        <v>19</v>
      </c>
      <c r="T21" s="7"/>
      <c r="U21" s="11" t="s">
        <v>19</v>
      </c>
      <c r="V21" s="11" t="s">
        <v>241</v>
      </c>
      <c r="W21" s="13" t="s">
        <v>242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156</v>
      </c>
      <c r="AD21" t="s">
        <v>6</v>
      </c>
      <c r="AE21" t="s">
        <v>243</v>
      </c>
      <c r="AF21" t="s">
        <v>90</v>
      </c>
      <c r="AG21" t="s">
        <v>74</v>
      </c>
      <c r="AH21" t="s">
        <v>19</v>
      </c>
    </row>
    <row r="22" ht="14.25" customHeight="1" spans="1:34">
      <c r="A22" s="6" t="s">
        <v>244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245</v>
      </c>
      <c r="H22" s="7" t="s">
        <v>246</v>
      </c>
      <c r="I22" s="7" t="s">
        <v>78</v>
      </c>
      <c r="J22" s="7" t="s">
        <v>2</v>
      </c>
      <c r="K22" s="7" t="s">
        <v>247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96</v>
      </c>
      <c r="Q22" s="7"/>
      <c r="R22" s="11" t="s">
        <v>248</v>
      </c>
      <c r="S22" s="13" t="s">
        <v>19</v>
      </c>
      <c r="T22" s="7"/>
      <c r="U22" s="11" t="s">
        <v>19</v>
      </c>
      <c r="V22" s="11" t="s">
        <v>248</v>
      </c>
      <c r="W22" s="13" t="s">
        <v>249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250</v>
      </c>
      <c r="AD22" t="s">
        <v>6</v>
      </c>
      <c r="AE22" t="s">
        <v>251</v>
      </c>
      <c r="AF22" t="s">
        <v>90</v>
      </c>
      <c r="AG22" t="s">
        <v>74</v>
      </c>
      <c r="AH22" t="s">
        <v>19</v>
      </c>
    </row>
    <row r="23" ht="14.25" customHeight="1" spans="1:34">
      <c r="A23" s="6" t="s">
        <v>252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253</v>
      </c>
      <c r="H23" s="7" t="s">
        <v>254</v>
      </c>
      <c r="I23" s="7" t="s">
        <v>78</v>
      </c>
      <c r="J23" s="7" t="s">
        <v>2</v>
      </c>
      <c r="K23" s="7" t="s">
        <v>255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96</v>
      </c>
      <c r="Q23" s="7"/>
      <c r="R23" s="11" t="s">
        <v>256</v>
      </c>
      <c r="S23" s="13" t="s">
        <v>19</v>
      </c>
      <c r="T23" s="7"/>
      <c r="U23" s="11" t="s">
        <v>19</v>
      </c>
      <c r="V23" s="11" t="s">
        <v>256</v>
      </c>
      <c r="W23" s="13" t="s">
        <v>147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257</v>
      </c>
      <c r="AD23" t="s">
        <v>6</v>
      </c>
      <c r="AE23" t="s">
        <v>258</v>
      </c>
      <c r="AF23" t="s">
        <v>90</v>
      </c>
      <c r="AG23" t="s">
        <v>74</v>
      </c>
      <c r="AH23" t="s">
        <v>19</v>
      </c>
    </row>
    <row r="24" ht="14.25" customHeight="1" spans="1:34">
      <c r="A24" s="6" t="s">
        <v>259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260</v>
      </c>
      <c r="H24" s="7" t="s">
        <v>261</v>
      </c>
      <c r="I24" s="7" t="s">
        <v>78</v>
      </c>
      <c r="J24" s="7" t="s">
        <v>2</v>
      </c>
      <c r="K24" s="7" t="s">
        <v>262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96</v>
      </c>
      <c r="Q24" s="7"/>
      <c r="R24" s="11" t="s">
        <v>263</v>
      </c>
      <c r="S24" s="13" t="s">
        <v>19</v>
      </c>
      <c r="T24" s="7"/>
      <c r="U24" s="11" t="s">
        <v>19</v>
      </c>
      <c r="V24" s="11" t="s">
        <v>263</v>
      </c>
      <c r="W24" s="13" t="s">
        <v>264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265</v>
      </c>
      <c r="AD24" t="s">
        <v>6</v>
      </c>
      <c r="AE24" t="s">
        <v>266</v>
      </c>
      <c r="AF24" t="s">
        <v>90</v>
      </c>
      <c r="AG24" t="s">
        <v>74</v>
      </c>
      <c r="AH24" t="s">
        <v>19</v>
      </c>
    </row>
    <row r="25" ht="14.25" customHeight="1" spans="1:34">
      <c r="A25" s="6" t="s">
        <v>267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268</v>
      </c>
      <c r="H25" s="7" t="s">
        <v>269</v>
      </c>
      <c r="I25" s="7" t="s">
        <v>78</v>
      </c>
      <c r="J25" s="7" t="s">
        <v>2</v>
      </c>
      <c r="K25" s="7" t="s">
        <v>270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96</v>
      </c>
      <c r="Q25" s="7"/>
      <c r="R25" s="11" t="s">
        <v>271</v>
      </c>
      <c r="S25" s="13" t="s">
        <v>19</v>
      </c>
      <c r="T25" s="7"/>
      <c r="U25" s="11" t="s">
        <v>19</v>
      </c>
      <c r="V25" s="11" t="s">
        <v>271</v>
      </c>
      <c r="W25" s="13" t="s">
        <v>272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273</v>
      </c>
      <c r="AD25" t="s">
        <v>6</v>
      </c>
      <c r="AE25" t="s">
        <v>274</v>
      </c>
      <c r="AF25" t="s">
        <v>90</v>
      </c>
      <c r="AG25" t="s">
        <v>74</v>
      </c>
      <c r="AH25" t="s">
        <v>19</v>
      </c>
    </row>
    <row r="26" ht="14.25" customHeight="1" spans="1:34">
      <c r="A26" s="6" t="s">
        <v>275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276</v>
      </c>
      <c r="H26" s="7" t="s">
        <v>277</v>
      </c>
      <c r="I26" s="7" t="s">
        <v>78</v>
      </c>
      <c r="J26" s="7" t="s">
        <v>2</v>
      </c>
      <c r="K26" s="7" t="s">
        <v>278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96</v>
      </c>
      <c r="Q26" s="7"/>
      <c r="R26" s="11" t="s">
        <v>146</v>
      </c>
      <c r="S26" s="13" t="s">
        <v>19</v>
      </c>
      <c r="T26" s="7"/>
      <c r="U26" s="11" t="s">
        <v>19</v>
      </c>
      <c r="V26" s="11" t="s">
        <v>146</v>
      </c>
      <c r="W26" s="13" t="s">
        <v>147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148</v>
      </c>
      <c r="AD26" t="s">
        <v>6</v>
      </c>
      <c r="AE26" t="s">
        <v>279</v>
      </c>
      <c r="AF26" t="s">
        <v>90</v>
      </c>
      <c r="AG26" t="s">
        <v>74</v>
      </c>
      <c r="AH26" t="s">
        <v>19</v>
      </c>
    </row>
    <row r="27" ht="14.25" customHeight="1" spans="1:34">
      <c r="A27" s="6" t="s">
        <v>280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281</v>
      </c>
      <c r="H27" s="7" t="s">
        <v>282</v>
      </c>
      <c r="I27" s="7" t="s">
        <v>78</v>
      </c>
      <c r="J27" s="7" t="s">
        <v>2</v>
      </c>
      <c r="K27" s="7" t="s">
        <v>283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96</v>
      </c>
      <c r="Q27" s="7"/>
      <c r="R27" s="11" t="s">
        <v>171</v>
      </c>
      <c r="S27" s="13" t="s">
        <v>19</v>
      </c>
      <c r="T27" s="7"/>
      <c r="U27" s="11" t="s">
        <v>19</v>
      </c>
      <c r="V27" s="11" t="s">
        <v>171</v>
      </c>
      <c r="W27" s="13" t="s">
        <v>172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173</v>
      </c>
      <c r="AD27" t="s">
        <v>6</v>
      </c>
      <c r="AE27" t="s">
        <v>284</v>
      </c>
      <c r="AF27" t="s">
        <v>90</v>
      </c>
      <c r="AG27" t="s">
        <v>74</v>
      </c>
      <c r="AH27" t="s">
        <v>19</v>
      </c>
    </row>
    <row r="28" ht="14.25" customHeight="1" spans="1:34">
      <c r="A28" s="6" t="s">
        <v>285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286</v>
      </c>
      <c r="H28" s="7" t="s">
        <v>287</v>
      </c>
      <c r="I28" s="7" t="s">
        <v>78</v>
      </c>
      <c r="J28" s="7" t="s">
        <v>2</v>
      </c>
      <c r="K28" s="7" t="s">
        <v>288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96</v>
      </c>
      <c r="Q28" s="7"/>
      <c r="R28" s="11" t="s">
        <v>202</v>
      </c>
      <c r="S28" s="13" t="s">
        <v>19</v>
      </c>
      <c r="T28" s="7"/>
      <c r="U28" s="11" t="s">
        <v>19</v>
      </c>
      <c r="V28" s="11" t="s">
        <v>202</v>
      </c>
      <c r="W28" s="13" t="s">
        <v>203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204</v>
      </c>
      <c r="AD28" t="s">
        <v>6</v>
      </c>
      <c r="AE28" t="s">
        <v>289</v>
      </c>
      <c r="AF28" t="s">
        <v>90</v>
      </c>
      <c r="AG28" t="s">
        <v>74</v>
      </c>
      <c r="AH28" t="s">
        <v>19</v>
      </c>
    </row>
    <row r="29" ht="14.25" customHeight="1" spans="1:34">
      <c r="A29" s="6" t="s">
        <v>290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291</v>
      </c>
      <c r="H29" s="7" t="s">
        <v>292</v>
      </c>
      <c r="I29" s="7" t="s">
        <v>78</v>
      </c>
      <c r="J29" s="7" t="s">
        <v>2</v>
      </c>
      <c r="K29" s="7" t="s">
        <v>293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96</v>
      </c>
      <c r="Q29" s="7"/>
      <c r="R29" s="11" t="s">
        <v>271</v>
      </c>
      <c r="S29" s="13" t="s">
        <v>19</v>
      </c>
      <c r="T29" s="7"/>
      <c r="U29" s="11" t="s">
        <v>19</v>
      </c>
      <c r="V29" s="11" t="s">
        <v>271</v>
      </c>
      <c r="W29" s="13" t="s">
        <v>272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273</v>
      </c>
      <c r="AD29" t="s">
        <v>6</v>
      </c>
      <c r="AE29" t="s">
        <v>294</v>
      </c>
      <c r="AF29" t="s">
        <v>90</v>
      </c>
      <c r="AG29" t="s">
        <v>74</v>
      </c>
      <c r="AH29" t="s">
        <v>19</v>
      </c>
    </row>
    <row r="30" ht="14.25" customHeight="1" spans="1:34">
      <c r="A30" s="6" t="s">
        <v>295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296</v>
      </c>
      <c r="H30" s="7" t="s">
        <v>297</v>
      </c>
      <c r="I30" s="7" t="s">
        <v>78</v>
      </c>
      <c r="J30" s="7" t="s">
        <v>2</v>
      </c>
      <c r="K30" s="7" t="s">
        <v>298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96</v>
      </c>
      <c r="Q30" s="7"/>
      <c r="R30" s="11" t="s">
        <v>299</v>
      </c>
      <c r="S30" s="13" t="s">
        <v>19</v>
      </c>
      <c r="T30" s="7"/>
      <c r="U30" s="11" t="s">
        <v>19</v>
      </c>
      <c r="V30" s="11" t="s">
        <v>299</v>
      </c>
      <c r="W30" s="13" t="s">
        <v>300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90</v>
      </c>
      <c r="AG30" t="s">
        <v>74</v>
      </c>
      <c r="AH30" t="s">
        <v>19</v>
      </c>
    </row>
    <row r="31" ht="14.25" customHeight="1" spans="1:34">
      <c r="A31" s="6" t="s">
        <v>303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304</v>
      </c>
      <c r="H31" s="7" t="s">
        <v>305</v>
      </c>
      <c r="I31" s="7" t="s">
        <v>78</v>
      </c>
      <c r="J31" s="7" t="s">
        <v>2</v>
      </c>
      <c r="K31" s="7" t="s">
        <v>306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96</v>
      </c>
      <c r="Q31" s="7"/>
      <c r="R31" s="11" t="s">
        <v>307</v>
      </c>
      <c r="S31" s="13" t="s">
        <v>19</v>
      </c>
      <c r="T31" s="7"/>
      <c r="U31" s="11" t="s">
        <v>19</v>
      </c>
      <c r="V31" s="11" t="s">
        <v>307</v>
      </c>
      <c r="W31" s="13" t="s">
        <v>100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90</v>
      </c>
      <c r="AG31" t="s">
        <v>74</v>
      </c>
      <c r="AH31" t="s">
        <v>19</v>
      </c>
    </row>
    <row r="32" ht="14.25" customHeight="1" spans="1:34">
      <c r="A32" s="6" t="s">
        <v>310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311</v>
      </c>
      <c r="H32" s="7" t="s">
        <v>312</v>
      </c>
      <c r="I32" s="7" t="s">
        <v>78</v>
      </c>
      <c r="J32" s="7" t="s">
        <v>2</v>
      </c>
      <c r="K32" s="7" t="s">
        <v>313</v>
      </c>
      <c r="L32" s="7">
        <v>1</v>
      </c>
      <c r="M32" s="7">
        <v>1</v>
      </c>
      <c r="N32" s="7" t="s">
        <v>80</v>
      </c>
      <c r="O32" s="7" t="s">
        <v>80</v>
      </c>
      <c r="P32" s="7" t="s">
        <v>96</v>
      </c>
      <c r="Q32" s="7"/>
      <c r="R32" s="11" t="s">
        <v>163</v>
      </c>
      <c r="S32" s="13" t="s">
        <v>19</v>
      </c>
      <c r="T32" s="7"/>
      <c r="U32" s="11" t="s">
        <v>19</v>
      </c>
      <c r="V32" s="11" t="s">
        <v>163</v>
      </c>
      <c r="W32" s="13" t="s">
        <v>164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165</v>
      </c>
      <c r="AD32" t="s">
        <v>6</v>
      </c>
      <c r="AE32" t="s">
        <v>314</v>
      </c>
      <c r="AF32" t="s">
        <v>90</v>
      </c>
      <c r="AG32" t="s">
        <v>74</v>
      </c>
      <c r="AH32" t="s">
        <v>19</v>
      </c>
    </row>
    <row r="33" ht="14.25" customHeight="1" spans="1:34">
      <c r="A33" s="6" t="s">
        <v>315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316</v>
      </c>
      <c r="H33" s="7" t="s">
        <v>317</v>
      </c>
      <c r="I33" s="7" t="s">
        <v>78</v>
      </c>
      <c r="J33" s="7" t="s">
        <v>2</v>
      </c>
      <c r="K33" s="7" t="s">
        <v>318</v>
      </c>
      <c r="L33" s="7">
        <v>1</v>
      </c>
      <c r="M33" s="7">
        <v>1</v>
      </c>
      <c r="N33" s="7" t="s">
        <v>80</v>
      </c>
      <c r="O33" s="7" t="s">
        <v>80</v>
      </c>
      <c r="P33" s="7" t="s">
        <v>96</v>
      </c>
      <c r="Q33" s="7"/>
      <c r="R33" s="11" t="s">
        <v>319</v>
      </c>
      <c r="S33" s="13" t="s">
        <v>19</v>
      </c>
      <c r="T33" s="7"/>
      <c r="U33" s="11" t="s">
        <v>19</v>
      </c>
      <c r="V33" s="11" t="s">
        <v>319</v>
      </c>
      <c r="W33" s="13" t="s">
        <v>242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90</v>
      </c>
      <c r="AG33" t="s">
        <v>74</v>
      </c>
      <c r="AH33" t="s">
        <v>19</v>
      </c>
    </row>
    <row r="34" ht="14.25" customHeight="1" spans="1:34">
      <c r="A34" s="6" t="s">
        <v>322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323</v>
      </c>
      <c r="H34" s="7" t="s">
        <v>324</v>
      </c>
      <c r="I34" s="7" t="s">
        <v>78</v>
      </c>
      <c r="J34" s="7" t="s">
        <v>2</v>
      </c>
      <c r="K34" s="7" t="s">
        <v>325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96</v>
      </c>
      <c r="Q34" s="7"/>
      <c r="R34" s="11" t="s">
        <v>202</v>
      </c>
      <c r="S34" s="13" t="s">
        <v>19</v>
      </c>
      <c r="T34" s="7"/>
      <c r="U34" s="11" t="s">
        <v>19</v>
      </c>
      <c r="V34" s="11" t="s">
        <v>202</v>
      </c>
      <c r="W34" s="13" t="s">
        <v>203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204</v>
      </c>
      <c r="AD34" t="s">
        <v>6</v>
      </c>
      <c r="AE34" t="s">
        <v>326</v>
      </c>
      <c r="AF34" t="s">
        <v>90</v>
      </c>
      <c r="AG34" t="s">
        <v>74</v>
      </c>
      <c r="AH34" t="s">
        <v>19</v>
      </c>
    </row>
    <row r="35" ht="14.25" customHeight="1" spans="1:34">
      <c r="A35" s="6" t="s">
        <v>327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328</v>
      </c>
      <c r="H35" s="7" t="s">
        <v>329</v>
      </c>
      <c r="I35" s="7" t="s">
        <v>78</v>
      </c>
      <c r="J35" s="7" t="s">
        <v>2</v>
      </c>
      <c r="K35" s="7" t="s">
        <v>330</v>
      </c>
      <c r="L35" s="7">
        <v>1</v>
      </c>
      <c r="M35" s="7">
        <v>1</v>
      </c>
      <c r="N35" s="7" t="s">
        <v>80</v>
      </c>
      <c r="O35" s="7" t="s">
        <v>80</v>
      </c>
      <c r="P35" s="7" t="s">
        <v>96</v>
      </c>
      <c r="Q35" s="7"/>
      <c r="R35" s="11" t="s">
        <v>331</v>
      </c>
      <c r="S35" s="13" t="s">
        <v>19</v>
      </c>
      <c r="T35" s="7"/>
      <c r="U35" s="11" t="s">
        <v>19</v>
      </c>
      <c r="V35" s="11" t="s">
        <v>331</v>
      </c>
      <c r="W35" s="13" t="s">
        <v>332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218</v>
      </c>
      <c r="AD35" t="s">
        <v>6</v>
      </c>
      <c r="AE35" t="s">
        <v>333</v>
      </c>
      <c r="AF35" t="s">
        <v>90</v>
      </c>
      <c r="AG35" t="s">
        <v>74</v>
      </c>
      <c r="AH35" t="s">
        <v>19</v>
      </c>
    </row>
    <row r="36" ht="14.25" customHeight="1" spans="1:34">
      <c r="A36" s="6" t="s">
        <v>334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335</v>
      </c>
      <c r="H36" s="7" t="s">
        <v>336</v>
      </c>
      <c r="I36" s="7" t="s">
        <v>78</v>
      </c>
      <c r="J36" s="7" t="s">
        <v>2</v>
      </c>
      <c r="K36" s="7" t="s">
        <v>337</v>
      </c>
      <c r="L36" s="7">
        <v>1</v>
      </c>
      <c r="M36" s="7">
        <v>1</v>
      </c>
      <c r="N36" s="7" t="s">
        <v>80</v>
      </c>
      <c r="O36" s="7" t="s">
        <v>80</v>
      </c>
      <c r="P36" s="7" t="s">
        <v>96</v>
      </c>
      <c r="Q36" s="7"/>
      <c r="R36" s="11" t="s">
        <v>338</v>
      </c>
      <c r="S36" s="13" t="s">
        <v>19</v>
      </c>
      <c r="T36" s="7"/>
      <c r="U36" s="11" t="s">
        <v>19</v>
      </c>
      <c r="V36" s="11" t="s">
        <v>338</v>
      </c>
      <c r="W36" s="13" t="s">
        <v>339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90</v>
      </c>
      <c r="AG36" t="s">
        <v>74</v>
      </c>
      <c r="AH36" t="s">
        <v>19</v>
      </c>
    </row>
    <row r="37" ht="14.25" customHeight="1" spans="1:34">
      <c r="A37" s="6" t="s">
        <v>342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343</v>
      </c>
      <c r="H37" s="7" t="s">
        <v>344</v>
      </c>
      <c r="I37" s="7" t="s">
        <v>78</v>
      </c>
      <c r="J37" s="7" t="s">
        <v>2</v>
      </c>
      <c r="K37" s="7" t="s">
        <v>345</v>
      </c>
      <c r="L37" s="7">
        <v>1</v>
      </c>
      <c r="M37" s="7">
        <v>1</v>
      </c>
      <c r="N37" s="7" t="s">
        <v>80</v>
      </c>
      <c r="O37" s="7" t="s">
        <v>80</v>
      </c>
      <c r="P37" s="7" t="s">
        <v>96</v>
      </c>
      <c r="Q37" s="7"/>
      <c r="R37" s="11" t="s">
        <v>346</v>
      </c>
      <c r="S37" s="13" t="s">
        <v>19</v>
      </c>
      <c r="T37" s="7"/>
      <c r="U37" s="11" t="s">
        <v>19</v>
      </c>
      <c r="V37" s="11" t="s">
        <v>346</v>
      </c>
      <c r="W37" s="13" t="s">
        <v>300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347</v>
      </c>
      <c r="AD37" t="s">
        <v>6</v>
      </c>
      <c r="AE37" t="s">
        <v>103</v>
      </c>
      <c r="AF37" t="s">
        <v>90</v>
      </c>
      <c r="AG37" t="s">
        <v>74</v>
      </c>
      <c r="AH37" t="s">
        <v>19</v>
      </c>
    </row>
    <row r="38" ht="14.25" customHeight="1" spans="1:34">
      <c r="A38" s="6" t="s">
        <v>348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349</v>
      </c>
      <c r="H38" s="7" t="s">
        <v>350</v>
      </c>
      <c r="I38" s="7" t="s">
        <v>78</v>
      </c>
      <c r="J38" s="7" t="s">
        <v>2</v>
      </c>
      <c r="K38" s="7" t="s">
        <v>351</v>
      </c>
      <c r="L38" s="7">
        <v>1</v>
      </c>
      <c r="M38" s="7">
        <v>3</v>
      </c>
      <c r="N38" s="7" t="s">
        <v>352</v>
      </c>
      <c r="O38" s="7" t="s">
        <v>95</v>
      </c>
      <c r="P38" s="7" t="s">
        <v>96</v>
      </c>
      <c r="Q38" s="7"/>
      <c r="R38" s="11" t="s">
        <v>353</v>
      </c>
      <c r="S38" s="13" t="s">
        <v>19</v>
      </c>
      <c r="T38" s="7"/>
      <c r="U38" s="11" t="s">
        <v>19</v>
      </c>
      <c r="V38" s="11" t="s">
        <v>353</v>
      </c>
      <c r="W38" s="13" t="s">
        <v>354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90</v>
      </c>
      <c r="AG38" t="s">
        <v>74</v>
      </c>
      <c r="AH38" t="s">
        <v>19</v>
      </c>
    </row>
    <row r="39" ht="14.25" customHeight="1" spans="1:34">
      <c r="A39" s="6" t="s">
        <v>357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358</v>
      </c>
      <c r="H39" s="7" t="s">
        <v>359</v>
      </c>
      <c r="I39" s="7" t="s">
        <v>78</v>
      </c>
      <c r="J39" s="7" t="s">
        <v>2</v>
      </c>
      <c r="K39" s="7" t="s">
        <v>360</v>
      </c>
      <c r="L39" s="7">
        <v>1</v>
      </c>
      <c r="M39" s="7">
        <v>2</v>
      </c>
      <c r="N39" s="7" t="s">
        <v>95</v>
      </c>
      <c r="O39" s="7" t="s">
        <v>154</v>
      </c>
      <c r="P39" s="7" t="s">
        <v>96</v>
      </c>
      <c r="Q39" s="7"/>
      <c r="R39" s="11" t="s">
        <v>361</v>
      </c>
      <c r="S39" s="13" t="s">
        <v>19</v>
      </c>
      <c r="T39" s="7"/>
      <c r="U39" s="11" t="s">
        <v>19</v>
      </c>
      <c r="V39" s="11" t="s">
        <v>361</v>
      </c>
      <c r="W39" s="13" t="s">
        <v>362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90</v>
      </c>
      <c r="AG39" t="s">
        <v>74</v>
      </c>
      <c r="AH39" t="s">
        <v>19</v>
      </c>
    </row>
    <row r="40" ht="14.25" customHeight="1" spans="1:34">
      <c r="A40" s="6" t="s">
        <v>365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366</v>
      </c>
      <c r="H40" s="7" t="s">
        <v>367</v>
      </c>
      <c r="I40" s="7" t="s">
        <v>78</v>
      </c>
      <c r="J40" s="7" t="s">
        <v>2</v>
      </c>
      <c r="K40" s="7" t="s">
        <v>368</v>
      </c>
      <c r="L40" s="7">
        <v>1</v>
      </c>
      <c r="M40" s="7">
        <v>1</v>
      </c>
      <c r="N40" s="7" t="s">
        <v>95</v>
      </c>
      <c r="O40" s="7" t="s">
        <v>80</v>
      </c>
      <c r="P40" s="7" t="s">
        <v>96</v>
      </c>
      <c r="Q40" s="7"/>
      <c r="R40" s="11" t="s">
        <v>146</v>
      </c>
      <c r="S40" s="13" t="s">
        <v>19</v>
      </c>
      <c r="T40" s="7"/>
      <c r="U40" s="11" t="s">
        <v>19</v>
      </c>
      <c r="V40" s="11" t="s">
        <v>146</v>
      </c>
      <c r="W40" s="13" t="s">
        <v>147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148</v>
      </c>
      <c r="AD40" t="s">
        <v>6</v>
      </c>
      <c r="AE40" t="s">
        <v>369</v>
      </c>
      <c r="AF40" t="s">
        <v>90</v>
      </c>
      <c r="AG40" t="s">
        <v>74</v>
      </c>
      <c r="AH40" t="s">
        <v>19</v>
      </c>
    </row>
    <row r="41" ht="14.25" customHeight="1" spans="1:34">
      <c r="A41" s="6" t="s">
        <v>370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371</v>
      </c>
      <c r="H41" s="7" t="s">
        <v>372</v>
      </c>
      <c r="I41" s="7" t="s">
        <v>78</v>
      </c>
      <c r="J41" s="7" t="s">
        <v>2</v>
      </c>
      <c r="K41" s="7" t="s">
        <v>373</v>
      </c>
      <c r="L41" s="7">
        <v>1</v>
      </c>
      <c r="M41" s="7">
        <v>1</v>
      </c>
      <c r="N41" s="7" t="s">
        <v>374</v>
      </c>
      <c r="O41" s="7" t="s">
        <v>80</v>
      </c>
      <c r="P41" s="7" t="s">
        <v>96</v>
      </c>
      <c r="Q41" s="7"/>
      <c r="R41" s="11" t="s">
        <v>375</v>
      </c>
      <c r="S41" s="13" t="s">
        <v>19</v>
      </c>
      <c r="T41" s="7"/>
      <c r="U41" s="11" t="s">
        <v>19</v>
      </c>
      <c r="V41" s="11" t="s">
        <v>375</v>
      </c>
      <c r="W41" s="13" t="s">
        <v>211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90</v>
      </c>
      <c r="AG41" t="s">
        <v>74</v>
      </c>
      <c r="AH41" t="s">
        <v>19</v>
      </c>
    </row>
    <row r="42" ht="14.25" customHeight="1" spans="1:34">
      <c r="A42" s="6" t="s">
        <v>378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379</v>
      </c>
      <c r="H42" s="7" t="s">
        <v>380</v>
      </c>
      <c r="I42" s="7" t="s">
        <v>78</v>
      </c>
      <c r="J42" s="7" t="s">
        <v>2</v>
      </c>
      <c r="K42" s="7" t="s">
        <v>381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96</v>
      </c>
      <c r="Q42" s="7"/>
      <c r="R42" s="11" t="s">
        <v>382</v>
      </c>
      <c r="S42" s="13" t="s">
        <v>19</v>
      </c>
      <c r="T42" s="7"/>
      <c r="U42" s="11" t="s">
        <v>19</v>
      </c>
      <c r="V42" s="11" t="s">
        <v>382</v>
      </c>
      <c r="W42" s="13" t="s">
        <v>383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122</v>
      </c>
      <c r="AD42" t="s">
        <v>6</v>
      </c>
      <c r="AE42" t="s">
        <v>384</v>
      </c>
      <c r="AF42" t="s">
        <v>90</v>
      </c>
      <c r="AG42" t="s">
        <v>74</v>
      </c>
      <c r="AH42" t="s">
        <v>19</v>
      </c>
    </row>
    <row r="43" ht="14.25" customHeight="1" spans="1:34">
      <c r="A43" s="6" t="s">
        <v>385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386</v>
      </c>
      <c r="H43" s="7" t="s">
        <v>387</v>
      </c>
      <c r="I43" s="7" t="s">
        <v>78</v>
      </c>
      <c r="J43" s="7" t="s">
        <v>2</v>
      </c>
      <c r="K43" s="7" t="s">
        <v>388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96</v>
      </c>
      <c r="Q43" s="7"/>
      <c r="R43" s="11" t="s">
        <v>389</v>
      </c>
      <c r="S43" s="13" t="s">
        <v>19</v>
      </c>
      <c r="T43" s="7"/>
      <c r="U43" s="11" t="s">
        <v>19</v>
      </c>
      <c r="V43" s="11" t="s">
        <v>389</v>
      </c>
      <c r="W43" s="13" t="s">
        <v>164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390</v>
      </c>
      <c r="AD43" t="s">
        <v>6</v>
      </c>
      <c r="AE43" t="s">
        <v>391</v>
      </c>
      <c r="AF43" t="s">
        <v>90</v>
      </c>
      <c r="AG43" t="s">
        <v>74</v>
      </c>
      <c r="AH43" t="s">
        <v>19</v>
      </c>
    </row>
    <row r="44" ht="14.25" customHeight="1" spans="1:34">
      <c r="A44" s="6" t="s">
        <v>392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393</v>
      </c>
      <c r="H44" s="7" t="s">
        <v>394</v>
      </c>
      <c r="I44" s="7" t="s">
        <v>78</v>
      </c>
      <c r="J44" s="7" t="s">
        <v>2</v>
      </c>
      <c r="K44" s="7" t="s">
        <v>395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96</v>
      </c>
      <c r="Q44" s="7"/>
      <c r="R44" s="11" t="s">
        <v>396</v>
      </c>
      <c r="S44" s="13" t="s">
        <v>19</v>
      </c>
      <c r="T44" s="7"/>
      <c r="U44" s="11" t="s">
        <v>19</v>
      </c>
      <c r="V44" s="11" t="s">
        <v>396</v>
      </c>
      <c r="W44" s="13" t="s">
        <v>226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397</v>
      </c>
      <c r="AD44" t="s">
        <v>6</v>
      </c>
      <c r="AE44" t="s">
        <v>398</v>
      </c>
      <c r="AF44" t="s">
        <v>90</v>
      </c>
      <c r="AG44" t="s">
        <v>74</v>
      </c>
      <c r="AH44" t="s">
        <v>19</v>
      </c>
    </row>
    <row r="45" ht="14.25" customHeight="1" spans="1:34">
      <c r="A45" s="6" t="s">
        <v>399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400</v>
      </c>
      <c r="H45" s="7" t="s">
        <v>401</v>
      </c>
      <c r="I45" s="7" t="s">
        <v>78</v>
      </c>
      <c r="J45" s="7" t="s">
        <v>2</v>
      </c>
      <c r="K45" s="7" t="s">
        <v>402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96</v>
      </c>
      <c r="Q45" s="7"/>
      <c r="R45" s="11" t="s">
        <v>397</v>
      </c>
      <c r="S45" s="13" t="s">
        <v>19</v>
      </c>
      <c r="T45" s="7"/>
      <c r="U45" s="11" t="s">
        <v>19</v>
      </c>
      <c r="V45" s="11" t="s">
        <v>397</v>
      </c>
      <c r="W45" s="13" t="s">
        <v>272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403</v>
      </c>
      <c r="AD45" t="s">
        <v>6</v>
      </c>
      <c r="AE45" t="s">
        <v>404</v>
      </c>
      <c r="AF45" t="s">
        <v>90</v>
      </c>
      <c r="AG45" t="s">
        <v>74</v>
      </c>
      <c r="AH45" t="s">
        <v>19</v>
      </c>
    </row>
    <row r="46" ht="14.25" customHeight="1" spans="1:34">
      <c r="A46" s="6" t="s">
        <v>405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406</v>
      </c>
      <c r="H46" s="7" t="s">
        <v>407</v>
      </c>
      <c r="I46" s="7" t="s">
        <v>78</v>
      </c>
      <c r="J46" s="7" t="s">
        <v>2</v>
      </c>
      <c r="K46" s="7" t="s">
        <v>408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96</v>
      </c>
      <c r="Q46" s="7"/>
      <c r="R46" s="11" t="s">
        <v>171</v>
      </c>
      <c r="S46" s="13" t="s">
        <v>19</v>
      </c>
      <c r="T46" s="7"/>
      <c r="U46" s="11" t="s">
        <v>19</v>
      </c>
      <c r="V46" s="11" t="s">
        <v>171</v>
      </c>
      <c r="W46" s="13" t="s">
        <v>172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173</v>
      </c>
      <c r="AD46" t="s">
        <v>6</v>
      </c>
      <c r="AE46" t="s">
        <v>409</v>
      </c>
      <c r="AF46" t="s">
        <v>90</v>
      </c>
      <c r="AG46" t="s">
        <v>74</v>
      </c>
      <c r="AH46" t="s">
        <v>19</v>
      </c>
    </row>
    <row r="47" ht="14.25" customHeight="1" spans="1:34">
      <c r="A47" s="6" t="s">
        <v>410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411</v>
      </c>
      <c r="H47" s="7" t="s">
        <v>412</v>
      </c>
      <c r="I47" s="7" t="s">
        <v>78</v>
      </c>
      <c r="J47" s="7" t="s">
        <v>2</v>
      </c>
      <c r="K47" s="7" t="s">
        <v>413</v>
      </c>
      <c r="L47" s="7">
        <v>1</v>
      </c>
      <c r="M47" s="7">
        <v>1</v>
      </c>
      <c r="N47" s="7" t="s">
        <v>80</v>
      </c>
      <c r="O47" s="7" t="s">
        <v>80</v>
      </c>
      <c r="P47" s="7" t="s">
        <v>96</v>
      </c>
      <c r="Q47" s="7"/>
      <c r="R47" s="11" t="s">
        <v>414</v>
      </c>
      <c r="S47" s="13" t="s">
        <v>19</v>
      </c>
      <c r="T47" s="7"/>
      <c r="U47" s="11" t="s">
        <v>19</v>
      </c>
      <c r="V47" s="11" t="s">
        <v>414</v>
      </c>
      <c r="W47" s="13" t="s">
        <v>415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416</v>
      </c>
      <c r="AD47" t="s">
        <v>6</v>
      </c>
      <c r="AE47" t="s">
        <v>391</v>
      </c>
      <c r="AF47" t="s">
        <v>90</v>
      </c>
      <c r="AG47" t="s">
        <v>74</v>
      </c>
      <c r="AH47" t="s">
        <v>19</v>
      </c>
    </row>
    <row r="48" ht="14.25" customHeight="1" spans="1:34">
      <c r="A48" s="6" t="s">
        <v>417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418</v>
      </c>
      <c r="H48" s="7" t="s">
        <v>419</v>
      </c>
      <c r="I48" s="7" t="s">
        <v>78</v>
      </c>
      <c r="J48" s="7" t="s">
        <v>2</v>
      </c>
      <c r="K48" s="7" t="s">
        <v>420</v>
      </c>
      <c r="L48" s="7">
        <v>1</v>
      </c>
      <c r="M48" s="7">
        <v>1</v>
      </c>
      <c r="N48" s="7" t="s">
        <v>80</v>
      </c>
      <c r="O48" s="7" t="s">
        <v>80</v>
      </c>
      <c r="P48" s="7" t="s">
        <v>96</v>
      </c>
      <c r="Q48" s="7"/>
      <c r="R48" s="11" t="s">
        <v>421</v>
      </c>
      <c r="S48" s="13" t="s">
        <v>19</v>
      </c>
      <c r="T48" s="7"/>
      <c r="U48" s="11" t="s">
        <v>19</v>
      </c>
      <c r="V48" s="11" t="s">
        <v>421</v>
      </c>
      <c r="W48" s="13" t="s">
        <v>422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423</v>
      </c>
      <c r="AD48" t="s">
        <v>6</v>
      </c>
      <c r="AE48" t="s">
        <v>424</v>
      </c>
      <c r="AF48" t="s">
        <v>90</v>
      </c>
      <c r="AG48" t="s">
        <v>74</v>
      </c>
      <c r="AH48" t="s">
        <v>19</v>
      </c>
    </row>
    <row r="49" ht="14.25" customHeight="1" spans="1:34">
      <c r="A49" s="6" t="s">
        <v>425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426</v>
      </c>
      <c r="H49" s="7" t="s">
        <v>427</v>
      </c>
      <c r="I49" s="7" t="s">
        <v>78</v>
      </c>
      <c r="J49" s="7" t="s">
        <v>2</v>
      </c>
      <c r="K49" s="7" t="s">
        <v>428</v>
      </c>
      <c r="L49" s="7">
        <v>1</v>
      </c>
      <c r="M49" s="7">
        <v>1</v>
      </c>
      <c r="N49" s="7" t="s">
        <v>80</v>
      </c>
      <c r="O49" s="7" t="s">
        <v>80</v>
      </c>
      <c r="P49" s="7" t="s">
        <v>96</v>
      </c>
      <c r="Q49" s="7"/>
      <c r="R49" s="11" t="s">
        <v>429</v>
      </c>
      <c r="S49" s="13" t="s">
        <v>19</v>
      </c>
      <c r="T49" s="7"/>
      <c r="U49" s="11" t="s">
        <v>19</v>
      </c>
      <c r="V49" s="11" t="s">
        <v>429</v>
      </c>
      <c r="W49" s="13" t="s">
        <v>383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430</v>
      </c>
      <c r="AD49" t="s">
        <v>6</v>
      </c>
      <c r="AE49" t="s">
        <v>431</v>
      </c>
      <c r="AF49" t="s">
        <v>90</v>
      </c>
      <c r="AG49" t="s">
        <v>74</v>
      </c>
      <c r="AH49" t="s">
        <v>19</v>
      </c>
    </row>
    <row r="50" ht="14.25" customHeight="1" spans="1:34">
      <c r="A50" s="6" t="s">
        <v>432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433</v>
      </c>
      <c r="H50" s="7" t="s">
        <v>434</v>
      </c>
      <c r="I50" s="7" t="s">
        <v>78</v>
      </c>
      <c r="J50" s="7" t="s">
        <v>2</v>
      </c>
      <c r="K50" s="7" t="s">
        <v>435</v>
      </c>
      <c r="L50" s="7">
        <v>2</v>
      </c>
      <c r="M50" s="7">
        <v>1</v>
      </c>
      <c r="N50" s="7" t="s">
        <v>80</v>
      </c>
      <c r="O50" s="7" t="s">
        <v>80</v>
      </c>
      <c r="P50" s="7" t="s">
        <v>96</v>
      </c>
      <c r="Q50" s="7"/>
      <c r="R50" s="11" t="s">
        <v>436</v>
      </c>
      <c r="S50" s="13" t="s">
        <v>19</v>
      </c>
      <c r="T50" s="7"/>
      <c r="U50" s="11" t="s">
        <v>19</v>
      </c>
      <c r="V50" s="11" t="s">
        <v>436</v>
      </c>
      <c r="W50" s="13" t="s">
        <v>437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438</v>
      </c>
      <c r="AD50" t="s">
        <v>6</v>
      </c>
      <c r="AE50" t="s">
        <v>439</v>
      </c>
      <c r="AF50" t="s">
        <v>90</v>
      </c>
      <c r="AG50" t="s">
        <v>74</v>
      </c>
      <c r="AH50" t="s">
        <v>19</v>
      </c>
    </row>
    <row r="51" ht="14.25" customHeight="1" spans="1:34">
      <c r="A51" s="6" t="s">
        <v>440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441</v>
      </c>
      <c r="H51" s="7" t="s">
        <v>442</v>
      </c>
      <c r="I51" s="7" t="s">
        <v>78</v>
      </c>
      <c r="J51" s="7" t="s">
        <v>2</v>
      </c>
      <c r="K51" s="7" t="s">
        <v>443</v>
      </c>
      <c r="L51" s="7">
        <v>1</v>
      </c>
      <c r="M51" s="7">
        <v>1</v>
      </c>
      <c r="N51" s="7" t="s">
        <v>80</v>
      </c>
      <c r="O51" s="7" t="s">
        <v>80</v>
      </c>
      <c r="P51" s="7" t="s">
        <v>96</v>
      </c>
      <c r="Q51" s="7"/>
      <c r="R51" s="11" t="s">
        <v>113</v>
      </c>
      <c r="S51" s="13" t="s">
        <v>19</v>
      </c>
      <c r="T51" s="7"/>
      <c r="U51" s="11" t="s">
        <v>19</v>
      </c>
      <c r="V51" s="11" t="s">
        <v>113</v>
      </c>
      <c r="W51" s="13" t="s">
        <v>444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429</v>
      </c>
      <c r="AD51" t="s">
        <v>6</v>
      </c>
      <c r="AE51" t="s">
        <v>341</v>
      </c>
      <c r="AF51" t="s">
        <v>90</v>
      </c>
      <c r="AG51" t="s">
        <v>74</v>
      </c>
      <c r="AH51" t="s">
        <v>19</v>
      </c>
    </row>
    <row r="52" ht="14.25" customHeight="1" spans="1:34">
      <c r="A52" s="6" t="s">
        <v>445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446</v>
      </c>
      <c r="H52" s="7" t="s">
        <v>447</v>
      </c>
      <c r="I52" s="7" t="s">
        <v>78</v>
      </c>
      <c r="J52" s="7" t="s">
        <v>2</v>
      </c>
      <c r="K52" s="7" t="s">
        <v>448</v>
      </c>
      <c r="L52" s="7">
        <v>1</v>
      </c>
      <c r="M52" s="7">
        <v>1</v>
      </c>
      <c r="N52" s="7" t="s">
        <v>80</v>
      </c>
      <c r="O52" s="7" t="s">
        <v>80</v>
      </c>
      <c r="P52" s="7" t="s">
        <v>96</v>
      </c>
      <c r="Q52" s="7"/>
      <c r="R52" s="11" t="s">
        <v>449</v>
      </c>
      <c r="S52" s="13" t="s">
        <v>19</v>
      </c>
      <c r="T52" s="7"/>
      <c r="U52" s="11" t="s">
        <v>19</v>
      </c>
      <c r="V52" s="11" t="s">
        <v>449</v>
      </c>
      <c r="W52" s="13" t="s">
        <v>211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450</v>
      </c>
      <c r="AD52" t="s">
        <v>6</v>
      </c>
      <c r="AE52" t="s">
        <v>451</v>
      </c>
      <c r="AF52" t="s">
        <v>90</v>
      </c>
      <c r="AG52" t="s">
        <v>74</v>
      </c>
      <c r="AH52" t="s">
        <v>19</v>
      </c>
    </row>
    <row r="53" ht="14.25" customHeight="1" spans="1:34">
      <c r="A53" s="6" t="s">
        <v>452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453</v>
      </c>
      <c r="H53" s="7" t="s">
        <v>454</v>
      </c>
      <c r="I53" s="7" t="s">
        <v>78</v>
      </c>
      <c r="J53" s="7" t="s">
        <v>2</v>
      </c>
      <c r="K53" s="7" t="s">
        <v>455</v>
      </c>
      <c r="L53" s="7">
        <v>1</v>
      </c>
      <c r="M53" s="7">
        <v>1</v>
      </c>
      <c r="N53" s="7" t="s">
        <v>95</v>
      </c>
      <c r="O53" s="7" t="s">
        <v>80</v>
      </c>
      <c r="P53" s="7" t="s">
        <v>96</v>
      </c>
      <c r="Q53" s="7"/>
      <c r="R53" s="11" t="s">
        <v>113</v>
      </c>
      <c r="S53" s="13" t="s">
        <v>19</v>
      </c>
      <c r="T53" s="7"/>
      <c r="U53" s="11" t="s">
        <v>19</v>
      </c>
      <c r="V53" s="11" t="s">
        <v>113</v>
      </c>
      <c r="W53" s="13" t="s">
        <v>444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429</v>
      </c>
      <c r="AD53" t="s">
        <v>6</v>
      </c>
      <c r="AE53" t="s">
        <v>456</v>
      </c>
      <c r="AF53" t="s">
        <v>90</v>
      </c>
      <c r="AG53" t="s">
        <v>74</v>
      </c>
      <c r="AH53" t="s">
        <v>19</v>
      </c>
    </row>
    <row r="54" ht="14.25" customHeight="1" spans="1:34">
      <c r="A54" s="6" t="s">
        <v>457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458</v>
      </c>
      <c r="H54" s="7" t="s">
        <v>459</v>
      </c>
      <c r="I54" s="7" t="s">
        <v>78</v>
      </c>
      <c r="J54" s="7" t="s">
        <v>2</v>
      </c>
      <c r="K54" s="7" t="s">
        <v>460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96</v>
      </c>
      <c r="Q54" s="7"/>
      <c r="R54" s="11" t="s">
        <v>122</v>
      </c>
      <c r="S54" s="13" t="s">
        <v>19</v>
      </c>
      <c r="T54" s="7"/>
      <c r="U54" s="11" t="s">
        <v>19</v>
      </c>
      <c r="V54" s="11" t="s">
        <v>122</v>
      </c>
      <c r="W54" s="13" t="s">
        <v>461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462</v>
      </c>
      <c r="AD54" t="s">
        <v>6</v>
      </c>
      <c r="AE54" t="s">
        <v>333</v>
      </c>
      <c r="AF54" t="s">
        <v>90</v>
      </c>
      <c r="AG54" t="s">
        <v>74</v>
      </c>
      <c r="AH54" t="s">
        <v>19</v>
      </c>
    </row>
    <row r="55" ht="14.25" customHeight="1" spans="1:34">
      <c r="A55" s="6" t="s">
        <v>463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464</v>
      </c>
      <c r="H55" s="7" t="s">
        <v>465</v>
      </c>
      <c r="I55" s="7" t="s">
        <v>78</v>
      </c>
      <c r="J55" s="7" t="s">
        <v>2</v>
      </c>
      <c r="K55" s="7" t="s">
        <v>466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96</v>
      </c>
      <c r="Q55" s="7"/>
      <c r="R55" s="11" t="s">
        <v>467</v>
      </c>
      <c r="S55" s="13" t="s">
        <v>19</v>
      </c>
      <c r="T55" s="7"/>
      <c r="U55" s="11" t="s">
        <v>19</v>
      </c>
      <c r="V55" s="11" t="s">
        <v>467</v>
      </c>
      <c r="W55" s="13" t="s">
        <v>164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468</v>
      </c>
      <c r="AD55" t="s">
        <v>6</v>
      </c>
      <c r="AE55" t="s">
        <v>469</v>
      </c>
      <c r="AF55" t="s">
        <v>90</v>
      </c>
      <c r="AG55" t="s">
        <v>74</v>
      </c>
      <c r="AH55" t="s">
        <v>19</v>
      </c>
    </row>
    <row r="56" ht="14.25" customHeight="1" spans="1:34">
      <c r="A56" s="6" t="s">
        <v>470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471</v>
      </c>
      <c r="H56" s="7" t="s">
        <v>472</v>
      </c>
      <c r="I56" s="7" t="s">
        <v>78</v>
      </c>
      <c r="J56" s="7" t="s">
        <v>2</v>
      </c>
      <c r="K56" s="7" t="s">
        <v>473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96</v>
      </c>
      <c r="Q56" s="7"/>
      <c r="R56" s="11" t="s">
        <v>449</v>
      </c>
      <c r="S56" s="13" t="s">
        <v>19</v>
      </c>
      <c r="T56" s="7"/>
      <c r="U56" s="11" t="s">
        <v>19</v>
      </c>
      <c r="V56" s="11" t="s">
        <v>449</v>
      </c>
      <c r="W56" s="13" t="s">
        <v>211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450</v>
      </c>
      <c r="AD56" t="s">
        <v>6</v>
      </c>
      <c r="AE56" t="s">
        <v>474</v>
      </c>
      <c r="AF56" t="s">
        <v>90</v>
      </c>
      <c r="AG56" t="s">
        <v>74</v>
      </c>
      <c r="AH56" t="s">
        <v>19</v>
      </c>
    </row>
    <row r="57" ht="14.25" customHeight="1" spans="1:34">
      <c r="A57" s="6" t="s">
        <v>475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286</v>
      </c>
      <c r="H57" s="7" t="s">
        <v>287</v>
      </c>
      <c r="I57" s="7" t="s">
        <v>78</v>
      </c>
      <c r="J57" s="7" t="s">
        <v>2</v>
      </c>
      <c r="K57" s="7" t="s">
        <v>476</v>
      </c>
      <c r="L57" s="7">
        <v>2</v>
      </c>
      <c r="M57" s="7">
        <v>1</v>
      </c>
      <c r="N57" s="7" t="s">
        <v>80</v>
      </c>
      <c r="O57" s="7" t="s">
        <v>80</v>
      </c>
      <c r="P57" s="7" t="s">
        <v>96</v>
      </c>
      <c r="Q57" s="7"/>
      <c r="R57" s="11" t="s">
        <v>477</v>
      </c>
      <c r="S57" s="13" t="s">
        <v>19</v>
      </c>
      <c r="T57" s="7"/>
      <c r="U57" s="11" t="s">
        <v>19</v>
      </c>
      <c r="V57" s="11" t="s">
        <v>477</v>
      </c>
      <c r="W57" s="13" t="s">
        <v>478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479</v>
      </c>
      <c r="AD57" t="s">
        <v>6</v>
      </c>
      <c r="AE57" t="s">
        <v>289</v>
      </c>
      <c r="AF57" t="s">
        <v>90</v>
      </c>
      <c r="AG57" t="s">
        <v>74</v>
      </c>
      <c r="AH57" t="s">
        <v>19</v>
      </c>
    </row>
    <row r="58" ht="14.25" customHeight="1" spans="1:34">
      <c r="A58" s="6" t="s">
        <v>480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481</v>
      </c>
      <c r="H58" s="7" t="s">
        <v>482</v>
      </c>
      <c r="I58" s="7" t="s">
        <v>78</v>
      </c>
      <c r="J58" s="7" t="s">
        <v>2</v>
      </c>
      <c r="K58" s="7" t="s">
        <v>483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96</v>
      </c>
      <c r="Q58" s="7"/>
      <c r="R58" s="11" t="s">
        <v>484</v>
      </c>
      <c r="S58" s="13" t="s">
        <v>19</v>
      </c>
      <c r="T58" s="7"/>
      <c r="U58" s="11" t="s">
        <v>19</v>
      </c>
      <c r="V58" s="11" t="s">
        <v>484</v>
      </c>
      <c r="W58" s="13" t="s">
        <v>444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485</v>
      </c>
      <c r="AD58" t="s">
        <v>6</v>
      </c>
      <c r="AE58" t="s">
        <v>486</v>
      </c>
      <c r="AF58" t="s">
        <v>90</v>
      </c>
      <c r="AG58" t="s">
        <v>74</v>
      </c>
      <c r="AH58" t="s">
        <v>19</v>
      </c>
    </row>
    <row r="59" ht="14.25" customHeight="1" spans="1:34">
      <c r="A59" s="6" t="s">
        <v>487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343</v>
      </c>
      <c r="H59" s="7" t="s">
        <v>344</v>
      </c>
      <c r="I59" s="7" t="s">
        <v>78</v>
      </c>
      <c r="J59" s="7" t="s">
        <v>2</v>
      </c>
      <c r="K59" s="7" t="s">
        <v>488</v>
      </c>
      <c r="L59" s="7">
        <v>1</v>
      </c>
      <c r="M59" s="7">
        <v>1</v>
      </c>
      <c r="N59" s="7" t="s">
        <v>80</v>
      </c>
      <c r="O59" s="7" t="s">
        <v>80</v>
      </c>
      <c r="P59" s="7" t="s">
        <v>96</v>
      </c>
      <c r="Q59" s="7"/>
      <c r="R59" s="11" t="s">
        <v>489</v>
      </c>
      <c r="S59" s="13" t="s">
        <v>19</v>
      </c>
      <c r="T59" s="7"/>
      <c r="U59" s="11" t="s">
        <v>19</v>
      </c>
      <c r="V59" s="11" t="s">
        <v>489</v>
      </c>
      <c r="W59" s="13" t="s">
        <v>437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490</v>
      </c>
      <c r="AD59" t="s">
        <v>6</v>
      </c>
      <c r="AE59" t="s">
        <v>491</v>
      </c>
      <c r="AF59" t="s">
        <v>90</v>
      </c>
      <c r="AG59" t="s">
        <v>74</v>
      </c>
      <c r="AH59" t="s">
        <v>19</v>
      </c>
    </row>
    <row r="60" ht="14.25" customHeight="1" spans="1:34">
      <c r="A60" s="6" t="s">
        <v>492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493</v>
      </c>
      <c r="H60" s="7" t="s">
        <v>494</v>
      </c>
      <c r="I60" s="7" t="s">
        <v>78</v>
      </c>
      <c r="J60" s="7" t="s">
        <v>2</v>
      </c>
      <c r="K60" s="7" t="s">
        <v>495</v>
      </c>
      <c r="L60" s="7">
        <v>1</v>
      </c>
      <c r="M60" s="7">
        <v>1</v>
      </c>
      <c r="N60" s="7" t="s">
        <v>496</v>
      </c>
      <c r="O60" s="7" t="s">
        <v>80</v>
      </c>
      <c r="P60" s="7" t="s">
        <v>96</v>
      </c>
      <c r="Q60" s="7"/>
      <c r="R60" s="11" t="s">
        <v>429</v>
      </c>
      <c r="S60" s="13" t="s">
        <v>19</v>
      </c>
      <c r="T60" s="7"/>
      <c r="U60" s="11" t="s">
        <v>19</v>
      </c>
      <c r="V60" s="11" t="s">
        <v>429</v>
      </c>
      <c r="W60" s="13" t="s">
        <v>383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430</v>
      </c>
      <c r="AD60" t="s">
        <v>6</v>
      </c>
      <c r="AE60" t="s">
        <v>497</v>
      </c>
      <c r="AF60" t="s">
        <v>90</v>
      </c>
      <c r="AG60" t="s">
        <v>74</v>
      </c>
      <c r="AH60" t="s">
        <v>19</v>
      </c>
    </row>
    <row r="61" ht="14.25" customHeight="1" spans="1:34">
      <c r="A61" s="6" t="s">
        <v>498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499</v>
      </c>
      <c r="H61" s="7" t="s">
        <v>500</v>
      </c>
      <c r="I61" s="7" t="s">
        <v>78</v>
      </c>
      <c r="J61" s="7" t="s">
        <v>2</v>
      </c>
      <c r="K61" s="7" t="s">
        <v>501</v>
      </c>
      <c r="L61" s="7">
        <v>1</v>
      </c>
      <c r="M61" s="7">
        <v>3</v>
      </c>
      <c r="N61" s="7" t="s">
        <v>137</v>
      </c>
      <c r="O61" s="7" t="s">
        <v>95</v>
      </c>
      <c r="P61" s="7" t="s">
        <v>96</v>
      </c>
      <c r="Q61" s="7"/>
      <c r="R61" s="11" t="s">
        <v>502</v>
      </c>
      <c r="S61" s="13" t="s">
        <v>19</v>
      </c>
      <c r="T61" s="7"/>
      <c r="U61" s="11" t="s">
        <v>19</v>
      </c>
      <c r="V61" s="11" t="s">
        <v>502</v>
      </c>
      <c r="W61" s="13" t="s">
        <v>462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503</v>
      </c>
      <c r="AD61" t="s">
        <v>6</v>
      </c>
      <c r="AE61" t="s">
        <v>302</v>
      </c>
      <c r="AF61" t="s">
        <v>90</v>
      </c>
      <c r="AG61" t="s">
        <v>74</v>
      </c>
      <c r="AH61" t="s">
        <v>19</v>
      </c>
    </row>
    <row r="62" ht="14.25" customHeight="1" spans="1:34">
      <c r="A62" s="6" t="s">
        <v>504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505</v>
      </c>
      <c r="H62" s="7" t="s">
        <v>506</v>
      </c>
      <c r="I62" s="7" t="s">
        <v>78</v>
      </c>
      <c r="J62" s="7" t="s">
        <v>2</v>
      </c>
      <c r="K62" s="7" t="s">
        <v>507</v>
      </c>
      <c r="L62" s="7">
        <v>1</v>
      </c>
      <c r="M62" s="7">
        <v>2</v>
      </c>
      <c r="N62" s="7" t="s">
        <v>95</v>
      </c>
      <c r="O62" s="7" t="s">
        <v>154</v>
      </c>
      <c r="P62" s="7" t="s">
        <v>96</v>
      </c>
      <c r="Q62" s="7"/>
      <c r="R62" s="11" t="s">
        <v>508</v>
      </c>
      <c r="S62" s="13" t="s">
        <v>19</v>
      </c>
      <c r="T62" s="7"/>
      <c r="U62" s="11" t="s">
        <v>19</v>
      </c>
      <c r="V62" s="11" t="s">
        <v>508</v>
      </c>
      <c r="W62" s="13" t="s">
        <v>509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510</v>
      </c>
      <c r="AD62" t="s">
        <v>6</v>
      </c>
      <c r="AE62" t="s">
        <v>511</v>
      </c>
      <c r="AF62" t="s">
        <v>90</v>
      </c>
      <c r="AG62" t="s">
        <v>74</v>
      </c>
      <c r="AH62" t="s">
        <v>19</v>
      </c>
    </row>
    <row r="63" ht="14.25" customHeight="1" spans="1:34">
      <c r="A63" s="6" t="s">
        <v>512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513</v>
      </c>
      <c r="H63" s="7" t="s">
        <v>514</v>
      </c>
      <c r="I63" s="7" t="s">
        <v>78</v>
      </c>
      <c r="J63" s="7" t="s">
        <v>2</v>
      </c>
      <c r="K63" s="7" t="s">
        <v>515</v>
      </c>
      <c r="L63" s="7">
        <v>1</v>
      </c>
      <c r="M63" s="7">
        <v>1</v>
      </c>
      <c r="N63" s="7" t="s">
        <v>516</v>
      </c>
      <c r="O63" s="7" t="s">
        <v>80</v>
      </c>
      <c r="P63" s="7" t="s">
        <v>96</v>
      </c>
      <c r="Q63" s="7"/>
      <c r="R63" s="11" t="s">
        <v>517</v>
      </c>
      <c r="S63" s="13" t="s">
        <v>19</v>
      </c>
      <c r="T63" s="7"/>
      <c r="U63" s="11" t="s">
        <v>19</v>
      </c>
      <c r="V63" s="11" t="s">
        <v>517</v>
      </c>
      <c r="W63" s="13" t="s">
        <v>518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519</v>
      </c>
      <c r="AD63" t="s">
        <v>6</v>
      </c>
      <c r="AE63" t="s">
        <v>333</v>
      </c>
      <c r="AF63" t="s">
        <v>90</v>
      </c>
      <c r="AG63" t="s">
        <v>74</v>
      </c>
      <c r="AH63" t="s">
        <v>19</v>
      </c>
    </row>
    <row r="64" ht="14.25" customHeight="1" spans="1:34">
      <c r="A64" s="6" t="s">
        <v>520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521</v>
      </c>
      <c r="H64" s="7" t="s">
        <v>522</v>
      </c>
      <c r="I64" s="7" t="s">
        <v>78</v>
      </c>
      <c r="J64" s="7" t="s">
        <v>2</v>
      </c>
      <c r="K64" s="7" t="s">
        <v>523</v>
      </c>
      <c r="L64" s="7">
        <v>1</v>
      </c>
      <c r="M64" s="7">
        <v>2</v>
      </c>
      <c r="N64" s="7" t="s">
        <v>95</v>
      </c>
      <c r="O64" s="7" t="s">
        <v>154</v>
      </c>
      <c r="P64" s="7" t="s">
        <v>96</v>
      </c>
      <c r="Q64" s="7"/>
      <c r="R64" s="11" t="s">
        <v>524</v>
      </c>
      <c r="S64" s="13" t="s">
        <v>19</v>
      </c>
      <c r="T64" s="7"/>
      <c r="U64" s="11" t="s">
        <v>19</v>
      </c>
      <c r="V64" s="11" t="s">
        <v>524</v>
      </c>
      <c r="W64" s="13" t="s">
        <v>525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526</v>
      </c>
      <c r="AD64" t="s">
        <v>6</v>
      </c>
      <c r="AE64" t="s">
        <v>527</v>
      </c>
      <c r="AF64" t="s">
        <v>90</v>
      </c>
      <c r="AG64" t="s">
        <v>74</v>
      </c>
      <c r="AH64" t="s">
        <v>19</v>
      </c>
    </row>
    <row r="65" ht="14.25" customHeight="1" spans="1:34">
      <c r="A65" s="6" t="s">
        <v>528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529</v>
      </c>
      <c r="H65" s="7" t="s">
        <v>530</v>
      </c>
      <c r="I65" s="7" t="s">
        <v>78</v>
      </c>
      <c r="J65" s="7" t="s">
        <v>2</v>
      </c>
      <c r="K65" s="7" t="s">
        <v>531</v>
      </c>
      <c r="L65" s="7">
        <v>1</v>
      </c>
      <c r="M65" s="7">
        <v>1</v>
      </c>
      <c r="N65" s="7" t="s">
        <v>95</v>
      </c>
      <c r="O65" s="7" t="s">
        <v>80</v>
      </c>
      <c r="P65" s="7" t="s">
        <v>96</v>
      </c>
      <c r="Q65" s="7"/>
      <c r="R65" s="11" t="s">
        <v>163</v>
      </c>
      <c r="S65" s="13" t="s">
        <v>19</v>
      </c>
      <c r="T65" s="7"/>
      <c r="U65" s="11" t="s">
        <v>19</v>
      </c>
      <c r="V65" s="11" t="s">
        <v>163</v>
      </c>
      <c r="W65" s="13" t="s">
        <v>164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165</v>
      </c>
      <c r="AD65" t="s">
        <v>6</v>
      </c>
      <c r="AE65" t="s">
        <v>197</v>
      </c>
      <c r="AF65" t="s">
        <v>90</v>
      </c>
      <c r="AG65" t="s">
        <v>74</v>
      </c>
      <c r="AH65" t="s">
        <v>19</v>
      </c>
    </row>
    <row r="66" ht="14.25" customHeight="1" spans="1:34">
      <c r="A66" s="6" t="s">
        <v>532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533</v>
      </c>
      <c r="H66" s="7" t="s">
        <v>534</v>
      </c>
      <c r="I66" s="7" t="s">
        <v>78</v>
      </c>
      <c r="J66" s="7" t="s">
        <v>2</v>
      </c>
      <c r="K66" s="7" t="s">
        <v>535</v>
      </c>
      <c r="L66" s="7">
        <v>1</v>
      </c>
      <c r="M66" s="7">
        <v>2</v>
      </c>
      <c r="N66" s="7" t="s">
        <v>154</v>
      </c>
      <c r="O66" s="7" t="s">
        <v>154</v>
      </c>
      <c r="P66" s="7" t="s">
        <v>96</v>
      </c>
      <c r="Q66" s="7"/>
      <c r="R66" s="11" t="s">
        <v>536</v>
      </c>
      <c r="S66" s="13" t="s">
        <v>19</v>
      </c>
      <c r="T66" s="7"/>
      <c r="U66" s="11" t="s">
        <v>19</v>
      </c>
      <c r="V66" s="11" t="s">
        <v>536</v>
      </c>
      <c r="W66" s="13" t="s">
        <v>537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538</v>
      </c>
      <c r="AD66" t="s">
        <v>6</v>
      </c>
      <c r="AE66" t="s">
        <v>197</v>
      </c>
      <c r="AF66" t="s">
        <v>90</v>
      </c>
      <c r="AG66" t="s">
        <v>74</v>
      </c>
      <c r="AH66" t="s">
        <v>19</v>
      </c>
    </row>
    <row r="67" ht="14.25" customHeight="1" spans="1:34">
      <c r="A67" s="6" t="s">
        <v>539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540</v>
      </c>
      <c r="H67" s="7" t="s">
        <v>541</v>
      </c>
      <c r="I67" s="7" t="s">
        <v>78</v>
      </c>
      <c r="J67" s="7" t="s">
        <v>2</v>
      </c>
      <c r="K67" s="7" t="s">
        <v>542</v>
      </c>
      <c r="L67" s="7">
        <v>1</v>
      </c>
      <c r="M67" s="7">
        <v>1</v>
      </c>
      <c r="N67" s="7" t="s">
        <v>154</v>
      </c>
      <c r="O67" s="7" t="s">
        <v>80</v>
      </c>
      <c r="P67" s="7" t="s">
        <v>96</v>
      </c>
      <c r="Q67" s="7"/>
      <c r="R67" s="11" t="s">
        <v>543</v>
      </c>
      <c r="S67" s="13" t="s">
        <v>19</v>
      </c>
      <c r="T67" s="7"/>
      <c r="U67" s="11" t="s">
        <v>19</v>
      </c>
      <c r="V67" s="11" t="s">
        <v>543</v>
      </c>
      <c r="W67" s="13" t="s">
        <v>242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331</v>
      </c>
      <c r="AD67" t="s">
        <v>6</v>
      </c>
      <c r="AE67" t="s">
        <v>544</v>
      </c>
      <c r="AF67" t="s">
        <v>90</v>
      </c>
      <c r="AG67" t="s">
        <v>74</v>
      </c>
      <c r="AH67" t="s">
        <v>19</v>
      </c>
    </row>
    <row r="68" ht="14.25" customHeight="1" spans="1:34">
      <c r="A68" s="6" t="s">
        <v>545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546</v>
      </c>
      <c r="H68" s="7" t="s">
        <v>547</v>
      </c>
      <c r="I68" s="7" t="s">
        <v>78</v>
      </c>
      <c r="J68" s="7" t="s">
        <v>2</v>
      </c>
      <c r="K68" s="7" t="s">
        <v>548</v>
      </c>
      <c r="L68" s="7">
        <v>1</v>
      </c>
      <c r="M68" s="7">
        <v>1</v>
      </c>
      <c r="N68" s="7" t="s">
        <v>95</v>
      </c>
      <c r="O68" s="7" t="s">
        <v>80</v>
      </c>
      <c r="P68" s="7" t="s">
        <v>96</v>
      </c>
      <c r="Q68" s="7"/>
      <c r="R68" s="11" t="s">
        <v>549</v>
      </c>
      <c r="S68" s="13" t="s">
        <v>19</v>
      </c>
      <c r="T68" s="7"/>
      <c r="U68" s="11" t="s">
        <v>19</v>
      </c>
      <c r="V68" s="11" t="s">
        <v>549</v>
      </c>
      <c r="W68" s="13" t="s">
        <v>550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551</v>
      </c>
      <c r="AD68" t="s">
        <v>6</v>
      </c>
      <c r="AE68" t="s">
        <v>552</v>
      </c>
      <c r="AF68" t="s">
        <v>90</v>
      </c>
      <c r="AG68" t="s">
        <v>74</v>
      </c>
      <c r="AH68" t="s">
        <v>19</v>
      </c>
    </row>
    <row r="69" ht="14.25" customHeight="1" spans="1:34">
      <c r="A69" s="6" t="s">
        <v>553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554</v>
      </c>
      <c r="H69" s="7" t="s">
        <v>555</v>
      </c>
      <c r="I69" s="7" t="s">
        <v>78</v>
      </c>
      <c r="J69" s="7" t="s">
        <v>2</v>
      </c>
      <c r="K69" s="7" t="s">
        <v>556</v>
      </c>
      <c r="L69" s="7">
        <v>1</v>
      </c>
      <c r="M69" s="7">
        <v>2</v>
      </c>
      <c r="N69" s="7" t="s">
        <v>516</v>
      </c>
      <c r="O69" s="7" t="s">
        <v>154</v>
      </c>
      <c r="P69" s="7" t="s">
        <v>96</v>
      </c>
      <c r="Q69" s="7"/>
      <c r="R69" s="11" t="s">
        <v>557</v>
      </c>
      <c r="S69" s="13" t="s">
        <v>19</v>
      </c>
      <c r="T69" s="7"/>
      <c r="U69" s="11" t="s">
        <v>19</v>
      </c>
      <c r="V69" s="11" t="s">
        <v>557</v>
      </c>
      <c r="W69" s="13" t="s">
        <v>558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559</v>
      </c>
      <c r="AD69" t="s">
        <v>6</v>
      </c>
      <c r="AE69" t="s">
        <v>560</v>
      </c>
      <c r="AF69" t="s">
        <v>90</v>
      </c>
      <c r="AG69" t="s">
        <v>74</v>
      </c>
      <c r="AH69" t="s">
        <v>19</v>
      </c>
    </row>
    <row r="70" ht="14.25" customHeight="1" spans="1:34">
      <c r="A70" s="6" t="s">
        <v>561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562</v>
      </c>
      <c r="H70" s="7" t="s">
        <v>563</v>
      </c>
      <c r="I70" s="7" t="s">
        <v>78</v>
      </c>
      <c r="J70" s="7" t="s">
        <v>2</v>
      </c>
      <c r="K70" s="7" t="s">
        <v>564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96</v>
      </c>
      <c r="Q70" s="7"/>
      <c r="R70" s="11" t="s">
        <v>565</v>
      </c>
      <c r="S70" s="13" t="s">
        <v>19</v>
      </c>
      <c r="T70" s="7"/>
      <c r="U70" s="11" t="s">
        <v>19</v>
      </c>
      <c r="V70" s="11" t="s">
        <v>565</v>
      </c>
      <c r="W70" s="13" t="s">
        <v>130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566</v>
      </c>
      <c r="AD70" t="s">
        <v>6</v>
      </c>
      <c r="AE70" t="s">
        <v>567</v>
      </c>
      <c r="AF70" t="s">
        <v>90</v>
      </c>
      <c r="AG70" t="s">
        <v>74</v>
      </c>
      <c r="AH70" t="s">
        <v>19</v>
      </c>
    </row>
    <row r="71" ht="14.25" customHeight="1" spans="1:34">
      <c r="A71" s="6" t="s">
        <v>568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286</v>
      </c>
      <c r="H71" s="7" t="s">
        <v>287</v>
      </c>
      <c r="I71" s="7" t="s">
        <v>78</v>
      </c>
      <c r="J71" s="7" t="s">
        <v>2</v>
      </c>
      <c r="K71" s="7" t="s">
        <v>569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96</v>
      </c>
      <c r="Q71" s="7"/>
      <c r="R71" s="11" t="s">
        <v>202</v>
      </c>
      <c r="S71" s="13" t="s">
        <v>19</v>
      </c>
      <c r="T71" s="7"/>
      <c r="U71" s="11" t="s">
        <v>19</v>
      </c>
      <c r="V71" s="11" t="s">
        <v>202</v>
      </c>
      <c r="W71" s="13" t="s">
        <v>203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204</v>
      </c>
      <c r="AD71" t="s">
        <v>6</v>
      </c>
      <c r="AE71" t="s">
        <v>289</v>
      </c>
      <c r="AF71" t="s">
        <v>90</v>
      </c>
      <c r="AG71" t="s">
        <v>74</v>
      </c>
      <c r="AH71" t="s">
        <v>19</v>
      </c>
    </row>
    <row r="72" ht="14.25" customHeight="1" spans="1:34">
      <c r="A72" s="6" t="s">
        <v>570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571</v>
      </c>
      <c r="H72" s="7" t="s">
        <v>572</v>
      </c>
      <c r="I72" s="7" t="s">
        <v>78</v>
      </c>
      <c r="J72" s="7" t="s">
        <v>2</v>
      </c>
      <c r="K72" s="7" t="s">
        <v>573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96</v>
      </c>
      <c r="Q72" s="7"/>
      <c r="R72" s="11" t="s">
        <v>574</v>
      </c>
      <c r="S72" s="13" t="s">
        <v>19</v>
      </c>
      <c r="T72" s="7"/>
      <c r="U72" s="11" t="s">
        <v>19</v>
      </c>
      <c r="V72" s="11" t="s">
        <v>574</v>
      </c>
      <c r="W72" s="13" t="s">
        <v>575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576</v>
      </c>
      <c r="AD72" t="s">
        <v>6</v>
      </c>
      <c r="AE72" t="s">
        <v>577</v>
      </c>
      <c r="AF72" t="s">
        <v>90</v>
      </c>
      <c r="AG72" t="s">
        <v>74</v>
      </c>
      <c r="AH72" t="s">
        <v>19</v>
      </c>
    </row>
    <row r="73" ht="14.25" customHeight="1" spans="1:34">
      <c r="A73" s="6" t="s">
        <v>578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143</v>
      </c>
      <c r="H73" s="7" t="s">
        <v>144</v>
      </c>
      <c r="I73" s="7" t="s">
        <v>78</v>
      </c>
      <c r="J73" s="7" t="s">
        <v>2</v>
      </c>
      <c r="K73" s="7" t="s">
        <v>579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96</v>
      </c>
      <c r="Q73" s="7"/>
      <c r="R73" s="11" t="s">
        <v>146</v>
      </c>
      <c r="S73" s="13" t="s">
        <v>19</v>
      </c>
      <c r="T73" s="7"/>
      <c r="U73" s="11" t="s">
        <v>19</v>
      </c>
      <c r="V73" s="11" t="s">
        <v>146</v>
      </c>
      <c r="W73" s="13" t="s">
        <v>147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148</v>
      </c>
      <c r="AD73" t="s">
        <v>6</v>
      </c>
      <c r="AE73" t="s">
        <v>149</v>
      </c>
      <c r="AF73" t="s">
        <v>90</v>
      </c>
      <c r="AG73" t="s">
        <v>74</v>
      </c>
      <c r="AH73" t="s">
        <v>19</v>
      </c>
    </row>
    <row r="74" ht="14.25" customHeight="1" spans="1:34">
      <c r="A74" s="6" t="s">
        <v>580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581</v>
      </c>
      <c r="H74" s="7" t="s">
        <v>582</v>
      </c>
      <c r="I74" s="7" t="s">
        <v>78</v>
      </c>
      <c r="J74" s="7" t="s">
        <v>2</v>
      </c>
      <c r="K74" s="7" t="s">
        <v>583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96</v>
      </c>
      <c r="Q74" s="7"/>
      <c r="R74" s="11" t="s">
        <v>146</v>
      </c>
      <c r="S74" s="13" t="s">
        <v>19</v>
      </c>
      <c r="T74" s="7"/>
      <c r="U74" s="11" t="s">
        <v>19</v>
      </c>
      <c r="V74" s="11" t="s">
        <v>146</v>
      </c>
      <c r="W74" s="13" t="s">
        <v>147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148</v>
      </c>
      <c r="AD74" t="s">
        <v>6</v>
      </c>
      <c r="AE74" t="s">
        <v>341</v>
      </c>
      <c r="AF74" t="s">
        <v>90</v>
      </c>
      <c r="AG74" t="s">
        <v>74</v>
      </c>
      <c r="AH74" t="s">
        <v>19</v>
      </c>
    </row>
    <row r="75" ht="14.25" customHeight="1" spans="1:34">
      <c r="A75" s="6" t="s">
        <v>584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286</v>
      </c>
      <c r="H75" s="7" t="s">
        <v>287</v>
      </c>
      <c r="I75" s="7" t="s">
        <v>78</v>
      </c>
      <c r="J75" s="7" t="s">
        <v>2</v>
      </c>
      <c r="K75" s="7" t="s">
        <v>585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96</v>
      </c>
      <c r="Q75" s="7"/>
      <c r="R75" s="11" t="s">
        <v>202</v>
      </c>
      <c r="S75" s="13" t="s">
        <v>19</v>
      </c>
      <c r="T75" s="7"/>
      <c r="U75" s="11" t="s">
        <v>19</v>
      </c>
      <c r="V75" s="11" t="s">
        <v>202</v>
      </c>
      <c r="W75" s="13" t="s">
        <v>203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204</v>
      </c>
      <c r="AD75" t="s">
        <v>6</v>
      </c>
      <c r="AE75" t="s">
        <v>289</v>
      </c>
      <c r="AF75" t="s">
        <v>90</v>
      </c>
      <c r="AG75" t="s">
        <v>74</v>
      </c>
      <c r="AH75" t="s">
        <v>19</v>
      </c>
    </row>
    <row r="76" ht="14.25" customHeight="1" spans="1:34">
      <c r="A76" s="6" t="s">
        <v>586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587</v>
      </c>
      <c r="H76" s="7" t="s">
        <v>588</v>
      </c>
      <c r="I76" s="7" t="s">
        <v>78</v>
      </c>
      <c r="J76" s="7" t="s">
        <v>2</v>
      </c>
      <c r="K76" s="7" t="s">
        <v>589</v>
      </c>
      <c r="L76" s="7">
        <v>1</v>
      </c>
      <c r="M76" s="7">
        <v>1</v>
      </c>
      <c r="N76" s="7" t="s">
        <v>154</v>
      </c>
      <c r="O76" s="7" t="s">
        <v>80</v>
      </c>
      <c r="P76" s="7" t="s">
        <v>96</v>
      </c>
      <c r="Q76" s="7"/>
      <c r="R76" s="11" t="s">
        <v>233</v>
      </c>
      <c r="S76" s="13" t="s">
        <v>19</v>
      </c>
      <c r="T76" s="7"/>
      <c r="U76" s="11" t="s">
        <v>19</v>
      </c>
      <c r="V76" s="11" t="s">
        <v>233</v>
      </c>
      <c r="W76" s="13" t="s">
        <v>234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235</v>
      </c>
      <c r="AD76" t="s">
        <v>6</v>
      </c>
      <c r="AE76" t="s">
        <v>590</v>
      </c>
      <c r="AF76" t="s">
        <v>90</v>
      </c>
      <c r="AG76" t="s">
        <v>74</v>
      </c>
      <c r="AH76" t="s">
        <v>19</v>
      </c>
    </row>
    <row r="77" ht="14.25" customHeight="1" spans="1:34">
      <c r="A77" s="6" t="s">
        <v>591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592</v>
      </c>
      <c r="H77" s="7" t="s">
        <v>593</v>
      </c>
      <c r="I77" s="7" t="s">
        <v>78</v>
      </c>
      <c r="J77" s="7" t="s">
        <v>2</v>
      </c>
      <c r="K77" s="7" t="s">
        <v>594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96</v>
      </c>
      <c r="Q77" s="7"/>
      <c r="R77" s="11" t="s">
        <v>595</v>
      </c>
      <c r="S77" s="13" t="s">
        <v>19</v>
      </c>
      <c r="T77" s="7"/>
      <c r="U77" s="11" t="s">
        <v>19</v>
      </c>
      <c r="V77" s="11" t="s">
        <v>595</v>
      </c>
      <c r="W77" s="13" t="s">
        <v>234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596</v>
      </c>
      <c r="AD77" t="s">
        <v>6</v>
      </c>
      <c r="AE77" t="s">
        <v>486</v>
      </c>
      <c r="AF77" t="s">
        <v>90</v>
      </c>
      <c r="AG77" t="s">
        <v>74</v>
      </c>
      <c r="AH77" t="s">
        <v>19</v>
      </c>
    </row>
    <row r="78" ht="14.25" customHeight="1" spans="1:34">
      <c r="A78" s="6" t="s">
        <v>597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598</v>
      </c>
      <c r="H78" s="7" t="s">
        <v>599</v>
      </c>
      <c r="I78" s="7" t="s">
        <v>78</v>
      </c>
      <c r="J78" s="7" t="s">
        <v>2</v>
      </c>
      <c r="K78" s="7" t="s">
        <v>600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96</v>
      </c>
      <c r="Q78" s="7"/>
      <c r="R78" s="11" t="s">
        <v>601</v>
      </c>
      <c r="S78" s="13" t="s">
        <v>19</v>
      </c>
      <c r="T78" s="7"/>
      <c r="U78" s="11" t="s">
        <v>19</v>
      </c>
      <c r="V78" s="11" t="s">
        <v>601</v>
      </c>
      <c r="W78" s="13" t="s">
        <v>422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389</v>
      </c>
      <c r="AD78" t="s">
        <v>6</v>
      </c>
      <c r="AE78" t="s">
        <v>266</v>
      </c>
      <c r="AF78" t="s">
        <v>90</v>
      </c>
      <c r="AG78" t="s">
        <v>74</v>
      </c>
      <c r="AH78" t="s">
        <v>19</v>
      </c>
    </row>
    <row r="79" ht="14.25" customHeight="1" spans="1:34">
      <c r="A79" s="6" t="s">
        <v>602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603</v>
      </c>
      <c r="H79" s="7" t="s">
        <v>604</v>
      </c>
      <c r="I79" s="7" t="s">
        <v>78</v>
      </c>
      <c r="J79" s="7" t="s">
        <v>2</v>
      </c>
      <c r="K79" s="7" t="s">
        <v>605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96</v>
      </c>
      <c r="Q79" s="7"/>
      <c r="R79" s="11" t="s">
        <v>606</v>
      </c>
      <c r="S79" s="13" t="s">
        <v>19</v>
      </c>
      <c r="T79" s="7"/>
      <c r="U79" s="11" t="s">
        <v>19</v>
      </c>
      <c r="V79" s="11" t="s">
        <v>606</v>
      </c>
      <c r="W79" s="13" t="s">
        <v>242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607</v>
      </c>
      <c r="AD79" t="s">
        <v>6</v>
      </c>
      <c r="AE79" t="s">
        <v>486</v>
      </c>
      <c r="AF79" t="s">
        <v>90</v>
      </c>
      <c r="AG79" t="s">
        <v>74</v>
      </c>
      <c r="AH79" t="s">
        <v>19</v>
      </c>
    </row>
    <row r="80" ht="14.25" customHeight="1" spans="1:34">
      <c r="A80" s="6" t="s">
        <v>608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609</v>
      </c>
      <c r="H80" s="7" t="s">
        <v>610</v>
      </c>
      <c r="I80" s="7" t="s">
        <v>78</v>
      </c>
      <c r="J80" s="7" t="s">
        <v>2</v>
      </c>
      <c r="K80" s="7" t="s">
        <v>611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96</v>
      </c>
      <c r="Q80" s="7"/>
      <c r="R80" s="11" t="s">
        <v>612</v>
      </c>
      <c r="S80" s="13" t="s">
        <v>19</v>
      </c>
      <c r="T80" s="7"/>
      <c r="U80" s="11" t="s">
        <v>19</v>
      </c>
      <c r="V80" s="11" t="s">
        <v>612</v>
      </c>
      <c r="W80" s="13" t="s">
        <v>613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614</v>
      </c>
      <c r="AD80" t="s">
        <v>6</v>
      </c>
      <c r="AE80" t="s">
        <v>552</v>
      </c>
      <c r="AF80" t="s">
        <v>90</v>
      </c>
      <c r="AG80" t="s">
        <v>74</v>
      </c>
      <c r="AH80" t="s">
        <v>19</v>
      </c>
    </row>
    <row r="81" ht="14.25" customHeight="1" spans="1:34">
      <c r="A81" s="6" t="s">
        <v>615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616</v>
      </c>
      <c r="H81" s="7" t="s">
        <v>617</v>
      </c>
      <c r="I81" s="7" t="s">
        <v>78</v>
      </c>
      <c r="J81" s="7" t="s">
        <v>2</v>
      </c>
      <c r="K81" s="7" t="s">
        <v>618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96</v>
      </c>
      <c r="Q81" s="7"/>
      <c r="R81" s="11" t="s">
        <v>619</v>
      </c>
      <c r="S81" s="13" t="s">
        <v>19</v>
      </c>
      <c r="T81" s="7"/>
      <c r="U81" s="11" t="s">
        <v>19</v>
      </c>
      <c r="V81" s="11" t="s">
        <v>619</v>
      </c>
      <c r="W81" s="13" t="s">
        <v>332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620</v>
      </c>
      <c r="AD81" t="s">
        <v>6</v>
      </c>
      <c r="AE81" t="s">
        <v>103</v>
      </c>
      <c r="AF81" t="s">
        <v>90</v>
      </c>
      <c r="AG81" t="s">
        <v>74</v>
      </c>
      <c r="AH81" t="s">
        <v>19</v>
      </c>
    </row>
    <row r="82" ht="14.25" customHeight="1" spans="1:34">
      <c r="A82" s="6" t="s">
        <v>621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622</v>
      </c>
      <c r="H82" s="7" t="s">
        <v>623</v>
      </c>
      <c r="I82" s="7" t="s">
        <v>78</v>
      </c>
      <c r="J82" s="7" t="s">
        <v>2</v>
      </c>
      <c r="K82" s="7" t="s">
        <v>624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96</v>
      </c>
      <c r="Q82" s="7"/>
      <c r="R82" s="11" t="s">
        <v>625</v>
      </c>
      <c r="S82" s="13" t="s">
        <v>19</v>
      </c>
      <c r="T82" s="7"/>
      <c r="U82" s="11" t="s">
        <v>19</v>
      </c>
      <c r="V82" s="11" t="s">
        <v>625</v>
      </c>
      <c r="W82" s="13" t="s">
        <v>626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98</v>
      </c>
      <c r="AD82" t="s">
        <v>6</v>
      </c>
      <c r="AE82" t="s">
        <v>491</v>
      </c>
      <c r="AF82" t="s">
        <v>90</v>
      </c>
      <c r="AG82" t="s">
        <v>74</v>
      </c>
      <c r="AH82" t="s">
        <v>19</v>
      </c>
    </row>
    <row r="83" ht="14.25" customHeight="1" spans="1:34">
      <c r="A83" s="6" t="s">
        <v>627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628</v>
      </c>
      <c r="H83" s="7" t="s">
        <v>629</v>
      </c>
      <c r="I83" s="7" t="s">
        <v>78</v>
      </c>
      <c r="J83" s="7" t="s">
        <v>2</v>
      </c>
      <c r="K83" s="7" t="s">
        <v>630</v>
      </c>
      <c r="L83" s="7">
        <v>1</v>
      </c>
      <c r="M83" s="7">
        <v>2</v>
      </c>
      <c r="N83" s="7" t="s">
        <v>496</v>
      </c>
      <c r="O83" s="7" t="s">
        <v>154</v>
      </c>
      <c r="P83" s="7" t="s">
        <v>96</v>
      </c>
      <c r="Q83" s="7"/>
      <c r="R83" s="11" t="s">
        <v>631</v>
      </c>
      <c r="S83" s="13" t="s">
        <v>19</v>
      </c>
      <c r="T83" s="7"/>
      <c r="U83" s="11" t="s">
        <v>19</v>
      </c>
      <c r="V83" s="11" t="s">
        <v>631</v>
      </c>
      <c r="W83" s="13" t="s">
        <v>272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484</v>
      </c>
      <c r="AD83" t="s">
        <v>6</v>
      </c>
      <c r="AE83" t="s">
        <v>632</v>
      </c>
      <c r="AF83" t="s">
        <v>90</v>
      </c>
      <c r="AG83" t="s">
        <v>74</v>
      </c>
      <c r="AH83" t="s">
        <v>19</v>
      </c>
    </row>
    <row r="84" ht="14.25" customHeight="1" spans="1:34">
      <c r="A84" s="6" t="s">
        <v>633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634</v>
      </c>
      <c r="H84" s="7" t="s">
        <v>635</v>
      </c>
      <c r="I84" s="7" t="s">
        <v>78</v>
      </c>
      <c r="J84" s="7" t="s">
        <v>2</v>
      </c>
      <c r="K84" s="7" t="s">
        <v>636</v>
      </c>
      <c r="L84" s="7">
        <v>2</v>
      </c>
      <c r="M84" s="7">
        <v>2</v>
      </c>
      <c r="N84" s="7" t="s">
        <v>95</v>
      </c>
      <c r="O84" s="7" t="s">
        <v>154</v>
      </c>
      <c r="P84" s="7" t="s">
        <v>96</v>
      </c>
      <c r="Q84" s="7"/>
      <c r="R84" s="11" t="s">
        <v>637</v>
      </c>
      <c r="S84" s="13" t="s">
        <v>19</v>
      </c>
      <c r="T84" s="7"/>
      <c r="U84" s="11" t="s">
        <v>19</v>
      </c>
      <c r="V84" s="11" t="s">
        <v>637</v>
      </c>
      <c r="W84" s="13" t="s">
        <v>638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639</v>
      </c>
      <c r="AD84" t="s">
        <v>6</v>
      </c>
      <c r="AE84" t="s">
        <v>640</v>
      </c>
      <c r="AF84" t="s">
        <v>90</v>
      </c>
      <c r="AG84" t="s">
        <v>74</v>
      </c>
      <c r="AH84" t="s">
        <v>19</v>
      </c>
    </row>
    <row r="85" ht="14.25" customHeight="1" spans="1:34">
      <c r="A85" s="6" t="s">
        <v>641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642</v>
      </c>
      <c r="H85" s="7" t="s">
        <v>643</v>
      </c>
      <c r="I85" s="7" t="s">
        <v>78</v>
      </c>
      <c r="J85" s="7" t="s">
        <v>2</v>
      </c>
      <c r="K85" s="7" t="s">
        <v>644</v>
      </c>
      <c r="L85" s="7">
        <v>1</v>
      </c>
      <c r="M85" s="7">
        <v>1</v>
      </c>
      <c r="N85" s="7" t="s">
        <v>154</v>
      </c>
      <c r="O85" s="7" t="s">
        <v>80</v>
      </c>
      <c r="P85" s="7" t="s">
        <v>96</v>
      </c>
      <c r="Q85" s="7"/>
      <c r="R85" s="11" t="s">
        <v>98</v>
      </c>
      <c r="S85" s="13" t="s">
        <v>19</v>
      </c>
      <c r="T85" s="7"/>
      <c r="U85" s="11" t="s">
        <v>19</v>
      </c>
      <c r="V85" s="11" t="s">
        <v>98</v>
      </c>
      <c r="W85" s="13" t="s">
        <v>645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646</v>
      </c>
      <c r="AD85" t="s">
        <v>6</v>
      </c>
      <c r="AE85" t="s">
        <v>103</v>
      </c>
      <c r="AF85" t="s">
        <v>90</v>
      </c>
      <c r="AG85" t="s">
        <v>74</v>
      </c>
      <c r="AH85" t="s">
        <v>19</v>
      </c>
    </row>
    <row r="86" ht="14.25" customHeight="1" spans="1:34">
      <c r="A86" s="6" t="s">
        <v>647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648</v>
      </c>
      <c r="H86" s="7" t="s">
        <v>649</v>
      </c>
      <c r="I86" s="7" t="s">
        <v>78</v>
      </c>
      <c r="J86" s="7" t="s">
        <v>2</v>
      </c>
      <c r="K86" s="7" t="s">
        <v>650</v>
      </c>
      <c r="L86" s="7">
        <v>1</v>
      </c>
      <c r="M86" s="7">
        <v>2</v>
      </c>
      <c r="N86" s="7" t="s">
        <v>154</v>
      </c>
      <c r="O86" s="7" t="s">
        <v>154</v>
      </c>
      <c r="P86" s="7" t="s">
        <v>96</v>
      </c>
      <c r="Q86" s="7"/>
      <c r="R86" s="11" t="s">
        <v>651</v>
      </c>
      <c r="S86" s="13" t="s">
        <v>19</v>
      </c>
      <c r="T86" s="7"/>
      <c r="U86" s="11" t="s">
        <v>19</v>
      </c>
      <c r="V86" s="11" t="s">
        <v>651</v>
      </c>
      <c r="W86" s="13" t="s">
        <v>652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653</v>
      </c>
      <c r="AD86" t="s">
        <v>6</v>
      </c>
      <c r="AE86" t="s">
        <v>486</v>
      </c>
      <c r="AF86" t="s">
        <v>90</v>
      </c>
      <c r="AG86" t="s">
        <v>74</v>
      </c>
      <c r="AH86" t="s">
        <v>19</v>
      </c>
    </row>
    <row r="87" ht="14.25" customHeight="1" spans="1:34">
      <c r="A87" s="6" t="s">
        <v>654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655</v>
      </c>
      <c r="H87" s="7" t="s">
        <v>656</v>
      </c>
      <c r="I87" s="7" t="s">
        <v>78</v>
      </c>
      <c r="J87" s="7" t="s">
        <v>2</v>
      </c>
      <c r="K87" s="7" t="s">
        <v>657</v>
      </c>
      <c r="L87" s="7">
        <v>1</v>
      </c>
      <c r="M87" s="7">
        <v>2</v>
      </c>
      <c r="N87" s="7" t="s">
        <v>95</v>
      </c>
      <c r="O87" s="7" t="s">
        <v>154</v>
      </c>
      <c r="P87" s="7" t="s">
        <v>96</v>
      </c>
      <c r="Q87" s="7"/>
      <c r="R87" s="11" t="s">
        <v>658</v>
      </c>
      <c r="S87" s="13" t="s">
        <v>19</v>
      </c>
      <c r="T87" s="7"/>
      <c r="U87" s="11" t="s">
        <v>19</v>
      </c>
      <c r="V87" s="11" t="s">
        <v>658</v>
      </c>
      <c r="W87" s="13" t="s">
        <v>264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363</v>
      </c>
      <c r="AD87" t="s">
        <v>6</v>
      </c>
      <c r="AE87" t="s">
        <v>659</v>
      </c>
      <c r="AF87" t="s">
        <v>90</v>
      </c>
      <c r="AG87" t="s">
        <v>74</v>
      </c>
      <c r="AH87" t="s">
        <v>19</v>
      </c>
    </row>
    <row r="88" ht="14.25" customHeight="1" spans="1:34">
      <c r="A88" s="6" t="s">
        <v>660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661</v>
      </c>
      <c r="H88" s="7" t="s">
        <v>662</v>
      </c>
      <c r="I88" s="7" t="s">
        <v>78</v>
      </c>
      <c r="J88" s="7" t="s">
        <v>2</v>
      </c>
      <c r="K88" s="7" t="s">
        <v>663</v>
      </c>
      <c r="L88" s="7">
        <v>1</v>
      </c>
      <c r="M88" s="7">
        <v>2</v>
      </c>
      <c r="N88" s="7" t="s">
        <v>137</v>
      </c>
      <c r="O88" s="7" t="s">
        <v>154</v>
      </c>
      <c r="P88" s="7" t="s">
        <v>96</v>
      </c>
      <c r="Q88" s="7"/>
      <c r="R88" s="11" t="s">
        <v>664</v>
      </c>
      <c r="S88" s="13" t="s">
        <v>19</v>
      </c>
      <c r="T88" s="7"/>
      <c r="U88" s="11" t="s">
        <v>19</v>
      </c>
      <c r="V88" s="11" t="s">
        <v>664</v>
      </c>
      <c r="W88" s="13" t="s">
        <v>665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666</v>
      </c>
      <c r="AD88" t="s">
        <v>6</v>
      </c>
      <c r="AE88" t="s">
        <v>384</v>
      </c>
      <c r="AF88" t="s">
        <v>90</v>
      </c>
      <c r="AG88" t="s">
        <v>74</v>
      </c>
      <c r="AH88" t="s">
        <v>19</v>
      </c>
    </row>
    <row r="89" ht="14.25" customHeight="1" spans="1:34">
      <c r="A89" s="6" t="s">
        <v>667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668</v>
      </c>
      <c r="H89" s="7" t="s">
        <v>669</v>
      </c>
      <c r="I89" s="7" t="s">
        <v>78</v>
      </c>
      <c r="J89" s="7" t="s">
        <v>2</v>
      </c>
      <c r="K89" s="7" t="s">
        <v>670</v>
      </c>
      <c r="L89" s="7">
        <v>1</v>
      </c>
      <c r="M89" s="7">
        <v>1</v>
      </c>
      <c r="N89" s="7" t="s">
        <v>80</v>
      </c>
      <c r="O89" s="7" t="s">
        <v>80</v>
      </c>
      <c r="P89" s="7" t="s">
        <v>96</v>
      </c>
      <c r="Q89" s="7"/>
      <c r="R89" s="11" t="s">
        <v>163</v>
      </c>
      <c r="S89" s="13" t="s">
        <v>19</v>
      </c>
      <c r="T89" s="7"/>
      <c r="U89" s="11" t="s">
        <v>19</v>
      </c>
      <c r="V89" s="11" t="s">
        <v>163</v>
      </c>
      <c r="W89" s="13" t="s">
        <v>164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165</v>
      </c>
      <c r="AD89" t="s">
        <v>6</v>
      </c>
      <c r="AE89" t="s">
        <v>671</v>
      </c>
      <c r="AF89" t="s">
        <v>90</v>
      </c>
      <c r="AG89" t="s">
        <v>74</v>
      </c>
      <c r="AH89" t="s">
        <v>19</v>
      </c>
    </row>
    <row r="90" ht="14.25" customHeight="1" spans="1:34">
      <c r="A90" s="6" t="s">
        <v>672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673</v>
      </c>
      <c r="H90" s="7" t="s">
        <v>674</v>
      </c>
      <c r="I90" s="7" t="s">
        <v>78</v>
      </c>
      <c r="J90" s="7" t="s">
        <v>2</v>
      </c>
      <c r="K90" s="7" t="s">
        <v>675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96</v>
      </c>
      <c r="Q90" s="7"/>
      <c r="R90" s="11" t="s">
        <v>676</v>
      </c>
      <c r="S90" s="13" t="s">
        <v>19</v>
      </c>
      <c r="T90" s="7"/>
      <c r="U90" s="11" t="s">
        <v>19</v>
      </c>
      <c r="V90" s="11" t="s">
        <v>676</v>
      </c>
      <c r="W90" s="13" t="s">
        <v>147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525</v>
      </c>
      <c r="AD90" t="s">
        <v>6</v>
      </c>
      <c r="AE90" t="s">
        <v>124</v>
      </c>
      <c r="AF90" t="s">
        <v>90</v>
      </c>
      <c r="AG90" t="s">
        <v>74</v>
      </c>
      <c r="AH90" t="s">
        <v>19</v>
      </c>
    </row>
    <row r="91" ht="14.25" customHeight="1" spans="1:34">
      <c r="A91" s="6" t="s">
        <v>677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678</v>
      </c>
      <c r="H91" s="7" t="s">
        <v>679</v>
      </c>
      <c r="I91" s="7" t="s">
        <v>78</v>
      </c>
      <c r="J91" s="7" t="s">
        <v>2</v>
      </c>
      <c r="K91" s="7" t="s">
        <v>680</v>
      </c>
      <c r="L91" s="7">
        <v>1</v>
      </c>
      <c r="M91" s="7">
        <v>1</v>
      </c>
      <c r="N91" s="7" t="s">
        <v>80</v>
      </c>
      <c r="O91" s="7" t="s">
        <v>80</v>
      </c>
      <c r="P91" s="7" t="s">
        <v>96</v>
      </c>
      <c r="Q91" s="7"/>
      <c r="R91" s="11" t="s">
        <v>665</v>
      </c>
      <c r="S91" s="13" t="s">
        <v>19</v>
      </c>
      <c r="T91" s="7"/>
      <c r="U91" s="11" t="s">
        <v>19</v>
      </c>
      <c r="V91" s="11" t="s">
        <v>665</v>
      </c>
      <c r="W91" s="13" t="s">
        <v>383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681</v>
      </c>
      <c r="AD91" t="s">
        <v>6</v>
      </c>
      <c r="AE91" t="s">
        <v>682</v>
      </c>
      <c r="AF91" t="s">
        <v>90</v>
      </c>
      <c r="AG91" t="s">
        <v>74</v>
      </c>
      <c r="AH91" t="s">
        <v>19</v>
      </c>
    </row>
    <row r="92" ht="14.25" customHeight="1" spans="1:34">
      <c r="A92" s="6" t="s">
        <v>683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684</v>
      </c>
      <c r="H92" s="7" t="s">
        <v>685</v>
      </c>
      <c r="I92" s="7" t="s">
        <v>78</v>
      </c>
      <c r="J92" s="7" t="s">
        <v>2</v>
      </c>
      <c r="K92" s="7" t="s">
        <v>686</v>
      </c>
      <c r="L92" s="7">
        <v>1</v>
      </c>
      <c r="M92" s="7">
        <v>1</v>
      </c>
      <c r="N92" s="7" t="s">
        <v>80</v>
      </c>
      <c r="O92" s="7" t="s">
        <v>80</v>
      </c>
      <c r="P92" s="7" t="s">
        <v>96</v>
      </c>
      <c r="Q92" s="7"/>
      <c r="R92" s="11" t="s">
        <v>122</v>
      </c>
      <c r="S92" s="13" t="s">
        <v>19</v>
      </c>
      <c r="T92" s="7"/>
      <c r="U92" s="11" t="s">
        <v>19</v>
      </c>
      <c r="V92" s="11" t="s">
        <v>122</v>
      </c>
      <c r="W92" s="13" t="s">
        <v>422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146</v>
      </c>
      <c r="AD92" t="s">
        <v>6</v>
      </c>
      <c r="AE92" t="s">
        <v>687</v>
      </c>
      <c r="AF92" t="s">
        <v>90</v>
      </c>
      <c r="AG92" t="s">
        <v>74</v>
      </c>
      <c r="AH92" t="s">
        <v>19</v>
      </c>
    </row>
    <row r="93" ht="14.25" customHeight="1" spans="1:34">
      <c r="A93" s="6" t="s">
        <v>688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689</v>
      </c>
      <c r="H93" s="7" t="s">
        <v>690</v>
      </c>
      <c r="I93" s="7" t="s">
        <v>78</v>
      </c>
      <c r="J93" s="7" t="s">
        <v>2</v>
      </c>
      <c r="K93" s="7" t="s">
        <v>691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96</v>
      </c>
      <c r="Q93" s="7"/>
      <c r="R93" s="11" t="s">
        <v>692</v>
      </c>
      <c r="S93" s="13" t="s">
        <v>19</v>
      </c>
      <c r="T93" s="7"/>
      <c r="U93" s="11" t="s">
        <v>19</v>
      </c>
      <c r="V93" s="11" t="s">
        <v>692</v>
      </c>
      <c r="W93" s="13" t="s">
        <v>147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693</v>
      </c>
      <c r="AD93" t="s">
        <v>6</v>
      </c>
      <c r="AE93" t="s">
        <v>694</v>
      </c>
      <c r="AF93" t="s">
        <v>90</v>
      </c>
      <c r="AG93" t="s">
        <v>74</v>
      </c>
      <c r="AH93" t="s">
        <v>19</v>
      </c>
    </row>
    <row r="94" ht="14.25" customHeight="1" spans="1:34">
      <c r="A94" s="6" t="s">
        <v>695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696</v>
      </c>
      <c r="H94" s="7" t="s">
        <v>697</v>
      </c>
      <c r="I94" s="7" t="s">
        <v>78</v>
      </c>
      <c r="J94" s="7" t="s">
        <v>2</v>
      </c>
      <c r="K94" s="7" t="s">
        <v>698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96</v>
      </c>
      <c r="Q94" s="7"/>
      <c r="R94" s="11" t="s">
        <v>607</v>
      </c>
      <c r="S94" s="13" t="s">
        <v>19</v>
      </c>
      <c r="T94" s="7"/>
      <c r="U94" s="11" t="s">
        <v>19</v>
      </c>
      <c r="V94" s="11" t="s">
        <v>607</v>
      </c>
      <c r="W94" s="13" t="s">
        <v>332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699</v>
      </c>
      <c r="AD94" t="s">
        <v>6</v>
      </c>
      <c r="AE94" t="s">
        <v>700</v>
      </c>
      <c r="AF94" t="s">
        <v>90</v>
      </c>
      <c r="AG94" t="s">
        <v>74</v>
      </c>
      <c r="AH94" t="s">
        <v>19</v>
      </c>
    </row>
    <row r="95" ht="14.25" customHeight="1" spans="1:34">
      <c r="A95" s="6" t="s">
        <v>701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702</v>
      </c>
      <c r="H95" s="7" t="s">
        <v>703</v>
      </c>
      <c r="I95" s="7" t="s">
        <v>78</v>
      </c>
      <c r="J95" s="7" t="s">
        <v>2</v>
      </c>
      <c r="K95" s="7" t="s">
        <v>704</v>
      </c>
      <c r="L95" s="7">
        <v>1</v>
      </c>
      <c r="M95" s="7">
        <v>1</v>
      </c>
      <c r="N95" s="7" t="s">
        <v>80</v>
      </c>
      <c r="O95" s="7" t="s">
        <v>80</v>
      </c>
      <c r="P95" s="7" t="s">
        <v>96</v>
      </c>
      <c r="Q95" s="7"/>
      <c r="R95" s="11" t="s">
        <v>338</v>
      </c>
      <c r="S95" s="13" t="s">
        <v>19</v>
      </c>
      <c r="T95" s="7"/>
      <c r="U95" s="11" t="s">
        <v>19</v>
      </c>
      <c r="V95" s="11" t="s">
        <v>338</v>
      </c>
      <c r="W95" s="13" t="s">
        <v>339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340</v>
      </c>
      <c r="AD95" t="s">
        <v>6</v>
      </c>
      <c r="AE95" t="s">
        <v>491</v>
      </c>
      <c r="AF95" t="s">
        <v>90</v>
      </c>
      <c r="AG95" t="s">
        <v>74</v>
      </c>
      <c r="AH95" t="s">
        <v>19</v>
      </c>
    </row>
    <row r="96" ht="14.25" customHeight="1" spans="1:34">
      <c r="A96" s="6" t="s">
        <v>705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706</v>
      </c>
      <c r="H96" s="7" t="s">
        <v>707</v>
      </c>
      <c r="I96" s="7" t="s">
        <v>78</v>
      </c>
      <c r="J96" s="7" t="s">
        <v>2</v>
      </c>
      <c r="K96" s="7" t="s">
        <v>708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96</v>
      </c>
      <c r="Q96" s="7"/>
      <c r="R96" s="11" t="s">
        <v>219</v>
      </c>
      <c r="S96" s="13" t="s">
        <v>19</v>
      </c>
      <c r="T96" s="7"/>
      <c r="U96" s="11" t="s">
        <v>19</v>
      </c>
      <c r="V96" s="11" t="s">
        <v>219</v>
      </c>
      <c r="W96" s="13" t="s">
        <v>188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709</v>
      </c>
      <c r="AD96" t="s">
        <v>6</v>
      </c>
      <c r="AE96" t="s">
        <v>710</v>
      </c>
      <c r="AF96" t="s">
        <v>90</v>
      </c>
      <c r="AG96" t="s">
        <v>74</v>
      </c>
      <c r="AH96" t="s">
        <v>19</v>
      </c>
    </row>
    <row r="97" ht="14.25" customHeight="1" spans="1:34">
      <c r="A97" s="6" t="s">
        <v>711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712</v>
      </c>
      <c r="H97" s="7" t="s">
        <v>713</v>
      </c>
      <c r="I97" s="7" t="s">
        <v>78</v>
      </c>
      <c r="J97" s="7" t="s">
        <v>2</v>
      </c>
      <c r="K97" s="7" t="s">
        <v>714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96</v>
      </c>
      <c r="Q97" s="7"/>
      <c r="R97" s="11" t="s">
        <v>163</v>
      </c>
      <c r="S97" s="13" t="s">
        <v>19</v>
      </c>
      <c r="T97" s="7"/>
      <c r="U97" s="11" t="s">
        <v>19</v>
      </c>
      <c r="V97" s="11" t="s">
        <v>163</v>
      </c>
      <c r="W97" s="13" t="s">
        <v>164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165</v>
      </c>
      <c r="AD97" t="s">
        <v>6</v>
      </c>
      <c r="AE97" t="s">
        <v>341</v>
      </c>
      <c r="AF97" t="s">
        <v>90</v>
      </c>
      <c r="AG97" t="s">
        <v>74</v>
      </c>
      <c r="AH97" t="s">
        <v>19</v>
      </c>
    </row>
    <row r="98" ht="14.25" customHeight="1" spans="1:34">
      <c r="A98" s="6" t="s">
        <v>715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286</v>
      </c>
      <c r="H98" s="7" t="s">
        <v>287</v>
      </c>
      <c r="I98" s="7" t="s">
        <v>78</v>
      </c>
      <c r="J98" s="7" t="s">
        <v>2</v>
      </c>
      <c r="K98" s="7" t="s">
        <v>716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96</v>
      </c>
      <c r="Q98" s="7"/>
      <c r="R98" s="11" t="s">
        <v>717</v>
      </c>
      <c r="S98" s="13" t="s">
        <v>19</v>
      </c>
      <c r="T98" s="7"/>
      <c r="U98" s="11" t="s">
        <v>19</v>
      </c>
      <c r="V98" s="11" t="s">
        <v>717</v>
      </c>
      <c r="W98" s="13" t="s">
        <v>444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718</v>
      </c>
      <c r="AD98" t="s">
        <v>6</v>
      </c>
      <c r="AE98" t="s">
        <v>289</v>
      </c>
      <c r="AF98" t="s">
        <v>90</v>
      </c>
      <c r="AG98" t="s">
        <v>74</v>
      </c>
      <c r="AH98" t="s">
        <v>19</v>
      </c>
    </row>
    <row r="99" ht="14.25" customHeight="1" spans="1:34">
      <c r="A99" s="6" t="s">
        <v>719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720</v>
      </c>
      <c r="H99" s="7" t="s">
        <v>721</v>
      </c>
      <c r="I99" s="7" t="s">
        <v>78</v>
      </c>
      <c r="J99" s="7" t="s">
        <v>2</v>
      </c>
      <c r="K99" s="7" t="s">
        <v>722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96</v>
      </c>
      <c r="Q99" s="7"/>
      <c r="R99" s="11" t="s">
        <v>146</v>
      </c>
      <c r="S99" s="13" t="s">
        <v>19</v>
      </c>
      <c r="T99" s="7"/>
      <c r="U99" s="11" t="s">
        <v>19</v>
      </c>
      <c r="V99" s="11" t="s">
        <v>146</v>
      </c>
      <c r="W99" s="13" t="s">
        <v>147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148</v>
      </c>
      <c r="AD99" t="s">
        <v>6</v>
      </c>
      <c r="AE99" t="s">
        <v>723</v>
      </c>
      <c r="AF99" t="s">
        <v>90</v>
      </c>
      <c r="AG99" t="s">
        <v>74</v>
      </c>
      <c r="AH99" t="s">
        <v>19</v>
      </c>
    </row>
    <row r="100" ht="14.25" customHeight="1" spans="1:34">
      <c r="A100" s="6" t="s">
        <v>724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725</v>
      </c>
      <c r="H100" s="7" t="s">
        <v>726</v>
      </c>
      <c r="I100" s="7" t="s">
        <v>78</v>
      </c>
      <c r="J100" s="7" t="s">
        <v>2</v>
      </c>
      <c r="K100" s="7" t="s">
        <v>727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96</v>
      </c>
      <c r="Q100" s="7"/>
      <c r="R100" s="11" t="s">
        <v>163</v>
      </c>
      <c r="S100" s="13" t="s">
        <v>19</v>
      </c>
      <c r="T100" s="7"/>
      <c r="U100" s="11" t="s">
        <v>19</v>
      </c>
      <c r="V100" s="11" t="s">
        <v>163</v>
      </c>
      <c r="W100" s="13" t="s">
        <v>164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165</v>
      </c>
      <c r="AD100" t="s">
        <v>6</v>
      </c>
      <c r="AE100" t="s">
        <v>728</v>
      </c>
      <c r="AF100" t="s">
        <v>90</v>
      </c>
      <c r="AG100" t="s">
        <v>74</v>
      </c>
      <c r="AH100" t="s">
        <v>19</v>
      </c>
    </row>
    <row r="101" ht="14.25" customHeight="1" spans="1:34">
      <c r="A101" s="6" t="s">
        <v>729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730</v>
      </c>
      <c r="H101" s="7" t="s">
        <v>731</v>
      </c>
      <c r="I101" s="7" t="s">
        <v>78</v>
      </c>
      <c r="J101" s="7" t="s">
        <v>2</v>
      </c>
      <c r="K101" s="7" t="s">
        <v>732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96</v>
      </c>
      <c r="Q101" s="7"/>
      <c r="R101" s="11" t="s">
        <v>733</v>
      </c>
      <c r="S101" s="13" t="s">
        <v>19</v>
      </c>
      <c r="T101" s="7"/>
      <c r="U101" s="11" t="s">
        <v>19</v>
      </c>
      <c r="V101" s="11" t="s">
        <v>733</v>
      </c>
      <c r="W101" s="13" t="s">
        <v>147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734</v>
      </c>
      <c r="AD101" t="s">
        <v>6</v>
      </c>
      <c r="AE101" t="s">
        <v>723</v>
      </c>
      <c r="AF101" t="s">
        <v>90</v>
      </c>
      <c r="AG101" t="s">
        <v>74</v>
      </c>
      <c r="AH101" t="s">
        <v>19</v>
      </c>
    </row>
    <row r="102" ht="14.25" customHeight="1" spans="1:34">
      <c r="A102" s="6" t="s">
        <v>735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736</v>
      </c>
      <c r="H102" s="7" t="s">
        <v>737</v>
      </c>
      <c r="I102" s="7" t="s">
        <v>78</v>
      </c>
      <c r="J102" s="7" t="s">
        <v>2</v>
      </c>
      <c r="K102" s="7" t="s">
        <v>738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96</v>
      </c>
      <c r="Q102" s="7"/>
      <c r="R102" s="11" t="s">
        <v>227</v>
      </c>
      <c r="S102" s="13" t="s">
        <v>19</v>
      </c>
      <c r="T102" s="7"/>
      <c r="U102" s="11" t="s">
        <v>19</v>
      </c>
      <c r="V102" s="11" t="s">
        <v>227</v>
      </c>
      <c r="W102" s="13" t="s">
        <v>272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638</v>
      </c>
      <c r="AD102" t="s">
        <v>6</v>
      </c>
      <c r="AE102" t="s">
        <v>491</v>
      </c>
      <c r="AF102" t="s">
        <v>90</v>
      </c>
      <c r="AG102" t="s">
        <v>74</v>
      </c>
      <c r="AH102" t="s">
        <v>19</v>
      </c>
    </row>
    <row r="103" ht="14.25" customHeight="1" spans="1:34">
      <c r="A103" s="6" t="s">
        <v>739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740</v>
      </c>
      <c r="H103" s="7" t="s">
        <v>741</v>
      </c>
      <c r="I103" s="7" t="s">
        <v>78</v>
      </c>
      <c r="J103" s="7" t="s">
        <v>2</v>
      </c>
      <c r="K103" s="7" t="s">
        <v>742</v>
      </c>
      <c r="L103" s="7">
        <v>1</v>
      </c>
      <c r="M103" s="7">
        <v>2</v>
      </c>
      <c r="N103" s="7" t="s">
        <v>154</v>
      </c>
      <c r="O103" s="7" t="s">
        <v>154</v>
      </c>
      <c r="P103" s="7" t="s">
        <v>96</v>
      </c>
      <c r="Q103" s="7"/>
      <c r="R103" s="11" t="s">
        <v>346</v>
      </c>
      <c r="S103" s="13" t="s">
        <v>19</v>
      </c>
      <c r="T103" s="7"/>
      <c r="U103" s="11" t="s">
        <v>19</v>
      </c>
      <c r="V103" s="11" t="s">
        <v>346</v>
      </c>
      <c r="W103" s="13" t="s">
        <v>300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347</v>
      </c>
      <c r="AD103" t="s">
        <v>6</v>
      </c>
      <c r="AE103" t="s">
        <v>743</v>
      </c>
      <c r="AF103" t="s">
        <v>90</v>
      </c>
      <c r="AG103" t="s">
        <v>74</v>
      </c>
      <c r="AH103" t="s">
        <v>19</v>
      </c>
    </row>
    <row r="104" ht="14.25" customHeight="1" spans="1:34">
      <c r="A104" s="6" t="s">
        <v>744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745</v>
      </c>
      <c r="H104" s="7" t="s">
        <v>746</v>
      </c>
      <c r="I104" s="7" t="s">
        <v>78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96</v>
      </c>
      <c r="Q104" s="7"/>
      <c r="R104" s="11" t="s">
        <v>403</v>
      </c>
      <c r="S104" s="13" t="s">
        <v>19</v>
      </c>
      <c r="T104" s="7"/>
      <c r="U104" s="11" t="s">
        <v>19</v>
      </c>
      <c r="V104" s="11" t="s">
        <v>403</v>
      </c>
      <c r="W104" s="13" t="s">
        <v>444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382</v>
      </c>
      <c r="AD104" t="s">
        <v>6</v>
      </c>
      <c r="AE104" t="s">
        <v>748</v>
      </c>
      <c r="AF104" t="s">
        <v>90</v>
      </c>
      <c r="AG104" t="s">
        <v>74</v>
      </c>
      <c r="AH104" t="s">
        <v>19</v>
      </c>
    </row>
    <row r="105" ht="14.25" customHeight="1" spans="1:34">
      <c r="A105" s="6" t="s">
        <v>749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750</v>
      </c>
      <c r="H105" s="7" t="s">
        <v>751</v>
      </c>
      <c r="I105" s="7" t="s">
        <v>78</v>
      </c>
      <c r="J105" s="7" t="s">
        <v>2</v>
      </c>
      <c r="K105" s="7" t="s">
        <v>752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96</v>
      </c>
      <c r="Q105" s="7"/>
      <c r="R105" s="11" t="s">
        <v>248</v>
      </c>
      <c r="S105" s="13" t="s">
        <v>19</v>
      </c>
      <c r="T105" s="7"/>
      <c r="U105" s="11" t="s">
        <v>19</v>
      </c>
      <c r="V105" s="11" t="s">
        <v>248</v>
      </c>
      <c r="W105" s="13" t="s">
        <v>249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250</v>
      </c>
      <c r="AD105" t="s">
        <v>6</v>
      </c>
      <c r="AE105" t="s">
        <v>103</v>
      </c>
      <c r="AF105" t="s">
        <v>90</v>
      </c>
      <c r="AG105" t="s">
        <v>74</v>
      </c>
      <c r="AH105" t="s">
        <v>19</v>
      </c>
    </row>
    <row r="106" ht="14.25" customHeight="1" spans="1:34">
      <c r="A106" s="6" t="s">
        <v>753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754</v>
      </c>
      <c r="H106" s="7" t="s">
        <v>755</v>
      </c>
      <c r="I106" s="7" t="s">
        <v>78</v>
      </c>
      <c r="J106" s="7" t="s">
        <v>2</v>
      </c>
      <c r="K106" s="7" t="s">
        <v>756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96</v>
      </c>
      <c r="Q106" s="7"/>
      <c r="R106" s="11" t="s">
        <v>733</v>
      </c>
      <c r="S106" s="13" t="s">
        <v>19</v>
      </c>
      <c r="T106" s="7"/>
      <c r="U106" s="11" t="s">
        <v>19</v>
      </c>
      <c r="V106" s="11" t="s">
        <v>733</v>
      </c>
      <c r="W106" s="13" t="s">
        <v>147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734</v>
      </c>
      <c r="AD106" t="s">
        <v>6</v>
      </c>
      <c r="AE106" t="s">
        <v>757</v>
      </c>
      <c r="AF106" t="s">
        <v>90</v>
      </c>
      <c r="AG106" t="s">
        <v>74</v>
      </c>
      <c r="AH106" t="s">
        <v>19</v>
      </c>
    </row>
    <row r="107" ht="14.25" customHeight="1" spans="1:34">
      <c r="A107" s="6" t="s">
        <v>758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759</v>
      </c>
      <c r="H107" s="7" t="s">
        <v>760</v>
      </c>
      <c r="I107" s="7" t="s">
        <v>78</v>
      </c>
      <c r="J107" s="7" t="s">
        <v>2</v>
      </c>
      <c r="K107" s="7" t="s">
        <v>761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96</v>
      </c>
      <c r="Q107" s="7"/>
      <c r="R107" s="11" t="s">
        <v>762</v>
      </c>
      <c r="S107" s="13" t="s">
        <v>19</v>
      </c>
      <c r="T107" s="7"/>
      <c r="U107" s="11" t="s">
        <v>19</v>
      </c>
      <c r="V107" s="11" t="s">
        <v>762</v>
      </c>
      <c r="W107" s="13" t="s">
        <v>763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764</v>
      </c>
      <c r="AD107" t="s">
        <v>6</v>
      </c>
      <c r="AE107" t="s">
        <v>765</v>
      </c>
      <c r="AF107" t="s">
        <v>90</v>
      </c>
      <c r="AG107" t="s">
        <v>74</v>
      </c>
      <c r="AH107" t="s">
        <v>19</v>
      </c>
    </row>
    <row r="108" ht="14.25" customHeight="1" spans="1:34">
      <c r="A108" s="6" t="s">
        <v>766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767</v>
      </c>
      <c r="H108" s="7" t="s">
        <v>768</v>
      </c>
      <c r="I108" s="7" t="s">
        <v>78</v>
      </c>
      <c r="J108" s="7" t="s">
        <v>2</v>
      </c>
      <c r="K108" s="7" t="s">
        <v>769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96</v>
      </c>
      <c r="Q108" s="7"/>
      <c r="R108" s="11" t="s">
        <v>733</v>
      </c>
      <c r="S108" s="13" t="s">
        <v>19</v>
      </c>
      <c r="T108" s="7"/>
      <c r="U108" s="11" t="s">
        <v>19</v>
      </c>
      <c r="V108" s="11" t="s">
        <v>733</v>
      </c>
      <c r="W108" s="13" t="s">
        <v>147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734</v>
      </c>
      <c r="AD108" t="s">
        <v>6</v>
      </c>
      <c r="AE108" t="s">
        <v>174</v>
      </c>
      <c r="AF108" t="s">
        <v>90</v>
      </c>
      <c r="AG108" t="s">
        <v>74</v>
      </c>
      <c r="AH108" t="s">
        <v>19</v>
      </c>
    </row>
    <row r="109" ht="14.25" customHeight="1" spans="1:34">
      <c r="A109" s="6" t="s">
        <v>770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771</v>
      </c>
      <c r="H109" s="7" t="s">
        <v>772</v>
      </c>
      <c r="I109" s="7" t="s">
        <v>78</v>
      </c>
      <c r="J109" s="7" t="s">
        <v>2</v>
      </c>
      <c r="K109" s="7" t="s">
        <v>773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96</v>
      </c>
      <c r="Q109" s="7"/>
      <c r="R109" s="11" t="s">
        <v>382</v>
      </c>
      <c r="S109" s="13" t="s">
        <v>19</v>
      </c>
      <c r="T109" s="7"/>
      <c r="U109" s="11" t="s">
        <v>19</v>
      </c>
      <c r="V109" s="11" t="s">
        <v>382</v>
      </c>
      <c r="W109" s="13" t="s">
        <v>383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122</v>
      </c>
      <c r="AD109" t="s">
        <v>6</v>
      </c>
      <c r="AE109" t="s">
        <v>409</v>
      </c>
      <c r="AF109" t="s">
        <v>90</v>
      </c>
      <c r="AG109" t="s">
        <v>74</v>
      </c>
      <c r="AH109" t="s">
        <v>19</v>
      </c>
    </row>
    <row r="110" ht="14.25" customHeight="1" spans="1:34">
      <c r="A110" s="6" t="s">
        <v>774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775</v>
      </c>
      <c r="H110" s="7" t="s">
        <v>776</v>
      </c>
      <c r="I110" s="7" t="s">
        <v>78</v>
      </c>
      <c r="J110" s="7" t="s">
        <v>2</v>
      </c>
      <c r="K110" s="7" t="s">
        <v>777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96</v>
      </c>
      <c r="Q110" s="7"/>
      <c r="R110" s="11" t="s">
        <v>718</v>
      </c>
      <c r="S110" s="13" t="s">
        <v>19</v>
      </c>
      <c r="T110" s="7"/>
      <c r="U110" s="11" t="s">
        <v>19</v>
      </c>
      <c r="V110" s="11" t="s">
        <v>718</v>
      </c>
      <c r="W110" s="13" t="s">
        <v>778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779</v>
      </c>
      <c r="AD110" t="s">
        <v>6</v>
      </c>
      <c r="AE110" t="s">
        <v>391</v>
      </c>
      <c r="AF110" t="s">
        <v>90</v>
      </c>
      <c r="AG110" t="s">
        <v>74</v>
      </c>
      <c r="AH110" t="s">
        <v>19</v>
      </c>
    </row>
    <row r="111" ht="14.25" customHeight="1" spans="1:34">
      <c r="A111" s="6" t="s">
        <v>780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781</v>
      </c>
      <c r="H111" s="7" t="s">
        <v>782</v>
      </c>
      <c r="I111" s="7" t="s">
        <v>78</v>
      </c>
      <c r="J111" s="7" t="s">
        <v>2</v>
      </c>
      <c r="K111" s="7" t="s">
        <v>783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96</v>
      </c>
      <c r="Q111" s="7"/>
      <c r="R111" s="11" t="s">
        <v>612</v>
      </c>
      <c r="S111" s="13" t="s">
        <v>19</v>
      </c>
      <c r="T111" s="7"/>
      <c r="U111" s="11" t="s">
        <v>19</v>
      </c>
      <c r="V111" s="11" t="s">
        <v>612</v>
      </c>
      <c r="W111" s="13" t="s">
        <v>613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614</v>
      </c>
      <c r="AD111" t="s">
        <v>6</v>
      </c>
      <c r="AE111" t="s">
        <v>341</v>
      </c>
      <c r="AF111" t="s">
        <v>90</v>
      </c>
      <c r="AG111" t="s">
        <v>74</v>
      </c>
      <c r="AH111" t="s">
        <v>19</v>
      </c>
    </row>
    <row r="112" ht="14.25" customHeight="1" spans="1:34">
      <c r="A112" s="6" t="s">
        <v>784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785</v>
      </c>
      <c r="H112" s="7" t="s">
        <v>786</v>
      </c>
      <c r="I112" s="7" t="s">
        <v>78</v>
      </c>
      <c r="J112" s="7" t="s">
        <v>2</v>
      </c>
      <c r="K112" s="7" t="s">
        <v>787</v>
      </c>
      <c r="L112" s="7">
        <v>2</v>
      </c>
      <c r="M112" s="7">
        <v>2</v>
      </c>
      <c r="N112" s="7" t="s">
        <v>111</v>
      </c>
      <c r="O112" s="7" t="s">
        <v>154</v>
      </c>
      <c r="P112" s="7" t="s">
        <v>96</v>
      </c>
      <c r="Q112" s="7"/>
      <c r="R112" s="11" t="s">
        <v>788</v>
      </c>
      <c r="S112" s="13" t="s">
        <v>19</v>
      </c>
      <c r="T112" s="7"/>
      <c r="U112" s="11" t="s">
        <v>19</v>
      </c>
      <c r="V112" s="11" t="s">
        <v>788</v>
      </c>
      <c r="W112" s="13" t="s">
        <v>389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789</v>
      </c>
      <c r="AD112" t="s">
        <v>6</v>
      </c>
      <c r="AE112" t="s">
        <v>790</v>
      </c>
      <c r="AF112" t="s">
        <v>90</v>
      </c>
      <c r="AG112" t="s">
        <v>74</v>
      </c>
      <c r="AH112" t="s">
        <v>19</v>
      </c>
    </row>
    <row r="113" ht="14.25" customHeight="1" spans="1:34">
      <c r="A113" s="6" t="s">
        <v>791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792</v>
      </c>
      <c r="H113" s="7" t="s">
        <v>793</v>
      </c>
      <c r="I113" s="7" t="s">
        <v>78</v>
      </c>
      <c r="J113" s="7" t="s">
        <v>2</v>
      </c>
      <c r="K113" s="7" t="s">
        <v>794</v>
      </c>
      <c r="L113" s="7">
        <v>1</v>
      </c>
      <c r="M113" s="7">
        <v>5</v>
      </c>
      <c r="N113" s="7" t="s">
        <v>795</v>
      </c>
      <c r="O113" s="7" t="s">
        <v>111</v>
      </c>
      <c r="P113" s="7" t="s">
        <v>96</v>
      </c>
      <c r="Q113" s="7"/>
      <c r="R113" s="11" t="s">
        <v>796</v>
      </c>
      <c r="S113" s="13" t="s">
        <v>19</v>
      </c>
      <c r="T113" s="7"/>
      <c r="U113" s="11" t="s">
        <v>19</v>
      </c>
      <c r="V113" s="11" t="s">
        <v>796</v>
      </c>
      <c r="W113" s="13" t="s">
        <v>235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797</v>
      </c>
      <c r="AD113" t="s">
        <v>6</v>
      </c>
      <c r="AE113" t="s">
        <v>798</v>
      </c>
      <c r="AF113" t="s">
        <v>90</v>
      </c>
      <c r="AG113" t="s">
        <v>74</v>
      </c>
      <c r="AH113" t="s">
        <v>19</v>
      </c>
    </row>
    <row r="114" ht="14.25" customHeight="1" spans="1:34">
      <c r="A114" s="6" t="s">
        <v>799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800</v>
      </c>
      <c r="H114" s="7" t="s">
        <v>801</v>
      </c>
      <c r="I114" s="7" t="s">
        <v>78</v>
      </c>
      <c r="J114" s="7" t="s">
        <v>2</v>
      </c>
      <c r="K114" s="7" t="s">
        <v>802</v>
      </c>
      <c r="L114" s="7">
        <v>1</v>
      </c>
      <c r="M114" s="7">
        <v>3</v>
      </c>
      <c r="N114" s="7" t="s">
        <v>137</v>
      </c>
      <c r="O114" s="7" t="s">
        <v>95</v>
      </c>
      <c r="P114" s="7" t="s">
        <v>96</v>
      </c>
      <c r="Q114" s="7"/>
      <c r="R114" s="11" t="s">
        <v>803</v>
      </c>
      <c r="S114" s="13" t="s">
        <v>19</v>
      </c>
      <c r="T114" s="7"/>
      <c r="U114" s="11" t="s">
        <v>19</v>
      </c>
      <c r="V114" s="11" t="s">
        <v>803</v>
      </c>
      <c r="W114" s="13" t="s">
        <v>86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804</v>
      </c>
      <c r="AD114" t="s">
        <v>6</v>
      </c>
      <c r="AE114" t="s">
        <v>805</v>
      </c>
      <c r="AF114" t="s">
        <v>90</v>
      </c>
      <c r="AG114" t="s">
        <v>74</v>
      </c>
      <c r="AH114" t="s">
        <v>19</v>
      </c>
    </row>
    <row r="115" ht="14.25" customHeight="1" spans="1:34">
      <c r="A115" s="6" t="s">
        <v>806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807</v>
      </c>
      <c r="H115" s="7" t="s">
        <v>808</v>
      </c>
      <c r="I115" s="7" t="s">
        <v>78</v>
      </c>
      <c r="J115" s="7" t="s">
        <v>2</v>
      </c>
      <c r="K115" s="7" t="s">
        <v>809</v>
      </c>
      <c r="L115" s="7">
        <v>1</v>
      </c>
      <c r="M115" s="7">
        <v>1</v>
      </c>
      <c r="N115" s="7" t="s">
        <v>95</v>
      </c>
      <c r="O115" s="7" t="s">
        <v>80</v>
      </c>
      <c r="P115" s="7" t="s">
        <v>96</v>
      </c>
      <c r="Q115" s="7"/>
      <c r="R115" s="11" t="s">
        <v>810</v>
      </c>
      <c r="S115" s="13" t="s">
        <v>19</v>
      </c>
      <c r="T115" s="7"/>
      <c r="U115" s="11" t="s">
        <v>19</v>
      </c>
      <c r="V115" s="11" t="s">
        <v>810</v>
      </c>
      <c r="W115" s="13" t="s">
        <v>811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812</v>
      </c>
      <c r="AD115" t="s">
        <v>6</v>
      </c>
      <c r="AE115" t="s">
        <v>671</v>
      </c>
      <c r="AF115" t="s">
        <v>90</v>
      </c>
      <c r="AG115" t="s">
        <v>74</v>
      </c>
      <c r="AH115" t="s">
        <v>19</v>
      </c>
    </row>
    <row r="116" ht="14.25" customHeight="1" spans="1:34">
      <c r="A116" s="6" t="s">
        <v>813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814</v>
      </c>
      <c r="H116" s="7" t="s">
        <v>815</v>
      </c>
      <c r="I116" s="7" t="s">
        <v>78</v>
      </c>
      <c r="J116" s="7" t="s">
        <v>2</v>
      </c>
      <c r="K116" s="7" t="s">
        <v>816</v>
      </c>
      <c r="L116" s="7">
        <v>1</v>
      </c>
      <c r="M116" s="7">
        <v>1</v>
      </c>
      <c r="N116" s="7" t="s">
        <v>95</v>
      </c>
      <c r="O116" s="7" t="s">
        <v>80</v>
      </c>
      <c r="P116" s="7" t="s">
        <v>96</v>
      </c>
      <c r="Q116" s="7"/>
      <c r="R116" s="11" t="s">
        <v>273</v>
      </c>
      <c r="S116" s="13" t="s">
        <v>19</v>
      </c>
      <c r="T116" s="7"/>
      <c r="U116" s="11" t="s">
        <v>19</v>
      </c>
      <c r="V116" s="11" t="s">
        <v>273</v>
      </c>
      <c r="W116" s="13" t="s">
        <v>444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817</v>
      </c>
      <c r="AD116" t="s">
        <v>6</v>
      </c>
      <c r="AE116" t="s">
        <v>409</v>
      </c>
      <c r="AF116" t="s">
        <v>90</v>
      </c>
      <c r="AG116" t="s">
        <v>74</v>
      </c>
      <c r="AH116" t="s">
        <v>19</v>
      </c>
    </row>
    <row r="117" ht="14.25" customHeight="1" spans="1:34">
      <c r="A117" s="6" t="s">
        <v>818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819</v>
      </c>
      <c r="H117" s="7" t="s">
        <v>820</v>
      </c>
      <c r="I117" s="7" t="s">
        <v>78</v>
      </c>
      <c r="J117" s="7" t="s">
        <v>2</v>
      </c>
      <c r="K117" s="7" t="s">
        <v>193</v>
      </c>
      <c r="L117" s="7">
        <v>1</v>
      </c>
      <c r="M117" s="7">
        <v>2</v>
      </c>
      <c r="N117" s="7" t="s">
        <v>154</v>
      </c>
      <c r="O117" s="7" t="s">
        <v>154</v>
      </c>
      <c r="P117" s="7" t="s">
        <v>96</v>
      </c>
      <c r="Q117" s="7"/>
      <c r="R117" s="11" t="s">
        <v>84</v>
      </c>
      <c r="S117" s="13" t="s">
        <v>19</v>
      </c>
      <c r="T117" s="7"/>
      <c r="U117" s="11" t="s">
        <v>19</v>
      </c>
      <c r="V117" s="11" t="s">
        <v>84</v>
      </c>
      <c r="W117" s="13" t="s">
        <v>226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821</v>
      </c>
      <c r="AD117" t="s">
        <v>6</v>
      </c>
      <c r="AE117" t="s">
        <v>279</v>
      </c>
      <c r="AF117" t="s">
        <v>90</v>
      </c>
      <c r="AG117" t="s">
        <v>74</v>
      </c>
      <c r="AH117" t="s">
        <v>19</v>
      </c>
    </row>
    <row r="118" ht="14.25" customHeight="1" spans="1:34">
      <c r="A118" s="6" t="s">
        <v>822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823</v>
      </c>
      <c r="H118" s="7" t="s">
        <v>824</v>
      </c>
      <c r="I118" s="7" t="s">
        <v>78</v>
      </c>
      <c r="J118" s="7" t="s">
        <v>2</v>
      </c>
      <c r="K118" s="7" t="s">
        <v>825</v>
      </c>
      <c r="L118" s="7">
        <v>1</v>
      </c>
      <c r="M118" s="7">
        <v>2</v>
      </c>
      <c r="N118" s="7" t="s">
        <v>154</v>
      </c>
      <c r="O118" s="7" t="s">
        <v>154</v>
      </c>
      <c r="P118" s="7" t="s">
        <v>96</v>
      </c>
      <c r="Q118" s="7"/>
      <c r="R118" s="11" t="s">
        <v>319</v>
      </c>
      <c r="S118" s="13" t="s">
        <v>19</v>
      </c>
      <c r="T118" s="7"/>
      <c r="U118" s="11" t="s">
        <v>19</v>
      </c>
      <c r="V118" s="11" t="s">
        <v>319</v>
      </c>
      <c r="W118" s="13" t="s">
        <v>444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826</v>
      </c>
      <c r="AD118" t="s">
        <v>6</v>
      </c>
      <c r="AE118" t="s">
        <v>431</v>
      </c>
      <c r="AF118" t="s">
        <v>90</v>
      </c>
      <c r="AG118" t="s">
        <v>74</v>
      </c>
      <c r="AH118" t="s">
        <v>19</v>
      </c>
    </row>
    <row r="119" ht="14.25" customHeight="1" spans="1:34">
      <c r="A119" s="6" t="s">
        <v>827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828</v>
      </c>
      <c r="H119" s="7" t="s">
        <v>829</v>
      </c>
      <c r="I119" s="7" t="s">
        <v>78</v>
      </c>
      <c r="J119" s="7" t="s">
        <v>2</v>
      </c>
      <c r="K119" s="7" t="s">
        <v>830</v>
      </c>
      <c r="L119" s="7">
        <v>1</v>
      </c>
      <c r="M119" s="7">
        <v>2</v>
      </c>
      <c r="N119" s="7" t="s">
        <v>95</v>
      </c>
      <c r="O119" s="7" t="s">
        <v>154</v>
      </c>
      <c r="P119" s="7" t="s">
        <v>96</v>
      </c>
      <c r="Q119" s="7"/>
      <c r="R119" s="11" t="s">
        <v>831</v>
      </c>
      <c r="S119" s="13" t="s">
        <v>19</v>
      </c>
      <c r="T119" s="7"/>
      <c r="U119" s="11" t="s">
        <v>19</v>
      </c>
      <c r="V119" s="11" t="s">
        <v>831</v>
      </c>
      <c r="W119" s="13" t="s">
        <v>509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832</v>
      </c>
      <c r="AD119" t="s">
        <v>6</v>
      </c>
      <c r="AE119" t="s">
        <v>103</v>
      </c>
      <c r="AF119" t="s">
        <v>90</v>
      </c>
      <c r="AG119" t="s">
        <v>74</v>
      </c>
      <c r="AH119" t="s">
        <v>19</v>
      </c>
    </row>
    <row r="120" ht="14.25" customHeight="1" spans="1:34">
      <c r="A120" s="6" t="s">
        <v>833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834</v>
      </c>
      <c r="H120" s="7" t="s">
        <v>835</v>
      </c>
      <c r="I120" s="7" t="s">
        <v>78</v>
      </c>
      <c r="J120" s="7" t="s">
        <v>2</v>
      </c>
      <c r="K120" s="7" t="s">
        <v>836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96</v>
      </c>
      <c r="Q120" s="7"/>
      <c r="R120" s="11" t="s">
        <v>826</v>
      </c>
      <c r="S120" s="13" t="s">
        <v>19</v>
      </c>
      <c r="T120" s="7"/>
      <c r="U120" s="11" t="s">
        <v>19</v>
      </c>
      <c r="V120" s="11" t="s">
        <v>826</v>
      </c>
      <c r="W120" s="13" t="s">
        <v>332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467</v>
      </c>
      <c r="AD120" t="s">
        <v>6</v>
      </c>
      <c r="AE120" t="s">
        <v>837</v>
      </c>
      <c r="AF120" t="s">
        <v>90</v>
      </c>
      <c r="AG120" t="s">
        <v>74</v>
      </c>
      <c r="AH120" t="s">
        <v>19</v>
      </c>
    </row>
    <row r="121" ht="14.25" customHeight="1" spans="1:34">
      <c r="A121" s="6" t="s">
        <v>838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839</v>
      </c>
      <c r="H121" s="7" t="s">
        <v>840</v>
      </c>
      <c r="I121" s="7" t="s">
        <v>78</v>
      </c>
      <c r="J121" s="7" t="s">
        <v>2</v>
      </c>
      <c r="K121" s="7" t="s">
        <v>841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96</v>
      </c>
      <c r="Q121" s="7"/>
      <c r="R121" s="11" t="s">
        <v>842</v>
      </c>
      <c r="S121" s="13" t="s">
        <v>19</v>
      </c>
      <c r="T121" s="7"/>
      <c r="U121" s="11" t="s">
        <v>19</v>
      </c>
      <c r="V121" s="11" t="s">
        <v>842</v>
      </c>
      <c r="W121" s="13" t="s">
        <v>461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676</v>
      </c>
      <c r="AD121" t="s">
        <v>6</v>
      </c>
      <c r="AE121" t="s">
        <v>843</v>
      </c>
      <c r="AF121" t="s">
        <v>90</v>
      </c>
      <c r="AG121" t="s">
        <v>74</v>
      </c>
      <c r="AH121" t="s">
        <v>19</v>
      </c>
    </row>
    <row r="122" ht="14.25" customHeight="1" spans="1:34">
      <c r="A122" s="6" t="s">
        <v>844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845</v>
      </c>
      <c r="H122" s="7" t="s">
        <v>846</v>
      </c>
      <c r="I122" s="7" t="s">
        <v>78</v>
      </c>
      <c r="J122" s="7" t="s">
        <v>2</v>
      </c>
      <c r="K122" s="7" t="s">
        <v>847</v>
      </c>
      <c r="L122" s="7">
        <v>1</v>
      </c>
      <c r="M122" s="7">
        <v>1</v>
      </c>
      <c r="N122" s="7" t="s">
        <v>154</v>
      </c>
      <c r="O122" s="7" t="s">
        <v>80</v>
      </c>
      <c r="P122" s="7" t="s">
        <v>96</v>
      </c>
      <c r="Q122" s="7"/>
      <c r="R122" s="11" t="s">
        <v>848</v>
      </c>
      <c r="S122" s="13" t="s">
        <v>19</v>
      </c>
      <c r="T122" s="7"/>
      <c r="U122" s="11" t="s">
        <v>19</v>
      </c>
      <c r="V122" s="11" t="s">
        <v>848</v>
      </c>
      <c r="W122" s="13" t="s">
        <v>461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146</v>
      </c>
      <c r="AD122" t="s">
        <v>6</v>
      </c>
      <c r="AE122" t="s">
        <v>409</v>
      </c>
      <c r="AF122" t="s">
        <v>90</v>
      </c>
      <c r="AG122" t="s">
        <v>74</v>
      </c>
      <c r="AH122" t="s">
        <v>19</v>
      </c>
    </row>
    <row r="123" ht="14.25" customHeight="1" spans="1:34">
      <c r="A123" s="6" t="s">
        <v>849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850</v>
      </c>
      <c r="H123" s="7" t="s">
        <v>851</v>
      </c>
      <c r="I123" s="7" t="s">
        <v>78</v>
      </c>
      <c r="J123" s="7" t="s">
        <v>2</v>
      </c>
      <c r="K123" s="7" t="s">
        <v>852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96</v>
      </c>
      <c r="Q123" s="7"/>
      <c r="R123" s="11" t="s">
        <v>842</v>
      </c>
      <c r="S123" s="13" t="s">
        <v>19</v>
      </c>
      <c r="T123" s="7"/>
      <c r="U123" s="11" t="s">
        <v>19</v>
      </c>
      <c r="V123" s="11" t="s">
        <v>842</v>
      </c>
      <c r="W123" s="13" t="s">
        <v>461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676</v>
      </c>
      <c r="AD123" t="s">
        <v>6</v>
      </c>
      <c r="AE123" t="s">
        <v>853</v>
      </c>
      <c r="AF123" t="s">
        <v>90</v>
      </c>
      <c r="AG123" t="s">
        <v>74</v>
      </c>
      <c r="AH123" t="s">
        <v>19</v>
      </c>
    </row>
    <row r="124" ht="14.25" customHeight="1" spans="1:34">
      <c r="A124" s="6" t="s">
        <v>854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855</v>
      </c>
      <c r="H124" s="7" t="s">
        <v>856</v>
      </c>
      <c r="I124" s="7" t="s">
        <v>78</v>
      </c>
      <c r="J124" s="7" t="s">
        <v>2</v>
      </c>
      <c r="K124" s="7" t="s">
        <v>857</v>
      </c>
      <c r="L124" s="7">
        <v>2</v>
      </c>
      <c r="M124" s="7">
        <v>1</v>
      </c>
      <c r="N124" s="7" t="s">
        <v>154</v>
      </c>
      <c r="O124" s="7" t="s">
        <v>80</v>
      </c>
      <c r="P124" s="7" t="s">
        <v>96</v>
      </c>
      <c r="Q124" s="7"/>
      <c r="R124" s="11" t="s">
        <v>858</v>
      </c>
      <c r="S124" s="13" t="s">
        <v>19</v>
      </c>
      <c r="T124" s="7"/>
      <c r="U124" s="11" t="s">
        <v>19</v>
      </c>
      <c r="V124" s="11" t="s">
        <v>858</v>
      </c>
      <c r="W124" s="13" t="s">
        <v>709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859</v>
      </c>
      <c r="AD124" t="s">
        <v>6</v>
      </c>
      <c r="AE124" t="s">
        <v>860</v>
      </c>
      <c r="AF124" t="s">
        <v>90</v>
      </c>
      <c r="AG124" t="s">
        <v>74</v>
      </c>
      <c r="AH124" t="s">
        <v>19</v>
      </c>
    </row>
    <row r="125" ht="14.25" customHeight="1" spans="1:34">
      <c r="A125" s="6" t="s">
        <v>861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862</v>
      </c>
      <c r="H125" s="7" t="s">
        <v>863</v>
      </c>
      <c r="I125" s="7" t="s">
        <v>78</v>
      </c>
      <c r="J125" s="7" t="s">
        <v>2</v>
      </c>
      <c r="K125" s="7" t="s">
        <v>864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96</v>
      </c>
      <c r="Q125" s="7"/>
      <c r="R125" s="11" t="s">
        <v>699</v>
      </c>
      <c r="S125" s="13" t="s">
        <v>19</v>
      </c>
      <c r="T125" s="7"/>
      <c r="U125" s="11" t="s">
        <v>19</v>
      </c>
      <c r="V125" s="11" t="s">
        <v>699</v>
      </c>
      <c r="W125" s="13" t="s">
        <v>164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865</v>
      </c>
      <c r="AD125" t="s">
        <v>6</v>
      </c>
      <c r="AE125" t="s">
        <v>103</v>
      </c>
      <c r="AF125" t="s">
        <v>90</v>
      </c>
      <c r="AG125" t="s">
        <v>74</v>
      </c>
      <c r="AH125" t="s">
        <v>19</v>
      </c>
    </row>
    <row r="126" ht="14.25" customHeight="1" spans="1:34">
      <c r="A126" s="6" t="s">
        <v>866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867</v>
      </c>
      <c r="H126" s="7" t="s">
        <v>868</v>
      </c>
      <c r="I126" s="7" t="s">
        <v>78</v>
      </c>
      <c r="J126" s="7" t="s">
        <v>2</v>
      </c>
      <c r="K126" s="7" t="s">
        <v>869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96</v>
      </c>
      <c r="Q126" s="7"/>
      <c r="R126" s="11" t="s">
        <v>870</v>
      </c>
      <c r="S126" s="13" t="s">
        <v>19</v>
      </c>
      <c r="T126" s="7"/>
      <c r="U126" s="11" t="s">
        <v>19</v>
      </c>
      <c r="V126" s="11" t="s">
        <v>870</v>
      </c>
      <c r="W126" s="13" t="s">
        <v>300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871</v>
      </c>
      <c r="AD126" t="s">
        <v>6</v>
      </c>
      <c r="AE126" t="s">
        <v>486</v>
      </c>
      <c r="AF126" t="s">
        <v>90</v>
      </c>
      <c r="AG126" t="s">
        <v>74</v>
      </c>
      <c r="AH126" t="s">
        <v>19</v>
      </c>
    </row>
    <row r="127" ht="14.25" customHeight="1" spans="1:34">
      <c r="A127" s="6" t="s">
        <v>872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873</v>
      </c>
      <c r="H127" s="7" t="s">
        <v>874</v>
      </c>
      <c r="I127" s="7" t="s">
        <v>78</v>
      </c>
      <c r="J127" s="7" t="s">
        <v>2</v>
      </c>
      <c r="K127" s="7" t="s">
        <v>875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96</v>
      </c>
      <c r="Q127" s="7"/>
      <c r="R127" s="11" t="s">
        <v>340</v>
      </c>
      <c r="S127" s="13" t="s">
        <v>19</v>
      </c>
      <c r="T127" s="7"/>
      <c r="U127" s="11" t="s">
        <v>19</v>
      </c>
      <c r="V127" s="11" t="s">
        <v>340</v>
      </c>
      <c r="W127" s="13" t="s">
        <v>422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692</v>
      </c>
      <c r="AD127" t="s">
        <v>6</v>
      </c>
      <c r="AE127" t="s">
        <v>876</v>
      </c>
      <c r="AF127" t="s">
        <v>90</v>
      </c>
      <c r="AG127" t="s">
        <v>74</v>
      </c>
      <c r="AH127" t="s">
        <v>19</v>
      </c>
    </row>
    <row r="128" ht="14.25" customHeight="1" spans="1:34">
      <c r="A128" s="6" t="s">
        <v>877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878</v>
      </c>
      <c r="H128" s="7" t="s">
        <v>879</v>
      </c>
      <c r="I128" s="7" t="s">
        <v>78</v>
      </c>
      <c r="J128" s="7" t="s">
        <v>2</v>
      </c>
      <c r="K128" s="7" t="s">
        <v>880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96</v>
      </c>
      <c r="Q128" s="7"/>
      <c r="R128" s="11" t="s">
        <v>173</v>
      </c>
      <c r="S128" s="13" t="s">
        <v>19</v>
      </c>
      <c r="T128" s="7"/>
      <c r="U128" s="11" t="s">
        <v>19</v>
      </c>
      <c r="V128" s="11" t="s">
        <v>173</v>
      </c>
      <c r="W128" s="13" t="s">
        <v>339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601</v>
      </c>
      <c r="AD128" t="s">
        <v>6</v>
      </c>
      <c r="AE128" t="s">
        <v>881</v>
      </c>
      <c r="AF128" t="s">
        <v>90</v>
      </c>
      <c r="AG128" t="s">
        <v>74</v>
      </c>
      <c r="AH128" t="s">
        <v>19</v>
      </c>
    </row>
    <row r="129" ht="14.25" customHeight="1" spans="1:34">
      <c r="A129" s="6" t="s">
        <v>882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883</v>
      </c>
      <c r="H129" s="7" t="s">
        <v>884</v>
      </c>
      <c r="I129" s="7" t="s">
        <v>78</v>
      </c>
      <c r="J129" s="7" t="s">
        <v>2</v>
      </c>
      <c r="K129" s="7" t="s">
        <v>885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96</v>
      </c>
      <c r="Q129" s="7"/>
      <c r="R129" s="11" t="s">
        <v>163</v>
      </c>
      <c r="S129" s="13" t="s">
        <v>19</v>
      </c>
      <c r="T129" s="7"/>
      <c r="U129" s="11" t="s">
        <v>19</v>
      </c>
      <c r="V129" s="11" t="s">
        <v>163</v>
      </c>
      <c r="W129" s="13" t="s">
        <v>164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165</v>
      </c>
      <c r="AD129" t="s">
        <v>6</v>
      </c>
      <c r="AE129" t="s">
        <v>886</v>
      </c>
      <c r="AF129" t="s">
        <v>90</v>
      </c>
      <c r="AG129" t="s">
        <v>74</v>
      </c>
      <c r="AH129" t="s">
        <v>19</v>
      </c>
    </row>
    <row r="130" ht="14.25" customHeight="1" spans="1:34">
      <c r="A130" s="6" t="s">
        <v>887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888</v>
      </c>
      <c r="H130" s="7" t="s">
        <v>889</v>
      </c>
      <c r="I130" s="7" t="s">
        <v>78</v>
      </c>
      <c r="J130" s="7" t="s">
        <v>2</v>
      </c>
      <c r="K130" s="7" t="s">
        <v>890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96</v>
      </c>
      <c r="Q130" s="7"/>
      <c r="R130" s="11" t="s">
        <v>403</v>
      </c>
      <c r="S130" s="13" t="s">
        <v>19</v>
      </c>
      <c r="T130" s="7"/>
      <c r="U130" s="11" t="s">
        <v>19</v>
      </c>
      <c r="V130" s="11" t="s">
        <v>403</v>
      </c>
      <c r="W130" s="13" t="s">
        <v>444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382</v>
      </c>
      <c r="AD130" t="s">
        <v>6</v>
      </c>
      <c r="AE130" t="s">
        <v>891</v>
      </c>
      <c r="AF130" t="s">
        <v>90</v>
      </c>
      <c r="AG130" t="s">
        <v>74</v>
      </c>
      <c r="AH130" t="s">
        <v>19</v>
      </c>
    </row>
    <row r="131" ht="14.25" customHeight="1" spans="1:34">
      <c r="A131" s="6" t="s">
        <v>892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893</v>
      </c>
      <c r="H131" s="7" t="s">
        <v>894</v>
      </c>
      <c r="I131" s="7" t="s">
        <v>78</v>
      </c>
      <c r="J131" s="7" t="s">
        <v>2</v>
      </c>
      <c r="K131" s="7" t="s">
        <v>895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96</v>
      </c>
      <c r="Q131" s="7"/>
      <c r="R131" s="11" t="s">
        <v>896</v>
      </c>
      <c r="S131" s="13" t="s">
        <v>19</v>
      </c>
      <c r="T131" s="7"/>
      <c r="U131" s="11" t="s">
        <v>19</v>
      </c>
      <c r="V131" s="11" t="s">
        <v>896</v>
      </c>
      <c r="W131" s="13" t="s">
        <v>897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898</v>
      </c>
      <c r="AD131" t="s">
        <v>6</v>
      </c>
      <c r="AE131" t="s">
        <v>341</v>
      </c>
      <c r="AF131" t="s">
        <v>90</v>
      </c>
      <c r="AG131" t="s">
        <v>74</v>
      </c>
      <c r="AH131" t="s">
        <v>19</v>
      </c>
    </row>
    <row r="132" ht="14.25" customHeight="1" spans="1:34">
      <c r="A132" s="6" t="s">
        <v>899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286</v>
      </c>
      <c r="H132" s="7" t="s">
        <v>287</v>
      </c>
      <c r="I132" s="7" t="s">
        <v>78</v>
      </c>
      <c r="J132" s="7" t="s">
        <v>2</v>
      </c>
      <c r="K132" s="7" t="s">
        <v>900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96</v>
      </c>
      <c r="Q132" s="7"/>
      <c r="R132" s="11" t="s">
        <v>202</v>
      </c>
      <c r="S132" s="13" t="s">
        <v>19</v>
      </c>
      <c r="T132" s="7"/>
      <c r="U132" s="11" t="s">
        <v>19</v>
      </c>
      <c r="V132" s="11" t="s">
        <v>202</v>
      </c>
      <c r="W132" s="13" t="s">
        <v>203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204</v>
      </c>
      <c r="AD132" t="s">
        <v>6</v>
      </c>
      <c r="AE132" t="s">
        <v>289</v>
      </c>
      <c r="AF132" t="s">
        <v>90</v>
      </c>
      <c r="AG132" t="s">
        <v>74</v>
      </c>
      <c r="AH132" t="s">
        <v>19</v>
      </c>
    </row>
    <row r="133" ht="14.25" customHeight="1" spans="1:34">
      <c r="A133" s="6" t="s">
        <v>901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902</v>
      </c>
      <c r="H133" s="7" t="s">
        <v>903</v>
      </c>
      <c r="I133" s="7" t="s">
        <v>78</v>
      </c>
      <c r="J133" s="7" t="s">
        <v>2</v>
      </c>
      <c r="K133" s="7" t="s">
        <v>904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96</v>
      </c>
      <c r="Q133" s="7"/>
      <c r="R133" s="11" t="s">
        <v>905</v>
      </c>
      <c r="S133" s="13" t="s">
        <v>19</v>
      </c>
      <c r="T133" s="7"/>
      <c r="U133" s="11" t="s">
        <v>19</v>
      </c>
      <c r="V133" s="11" t="s">
        <v>905</v>
      </c>
      <c r="W133" s="13" t="s">
        <v>164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906</v>
      </c>
      <c r="AD133" t="s">
        <v>6</v>
      </c>
      <c r="AE133" t="s">
        <v>907</v>
      </c>
      <c r="AF133" t="s">
        <v>90</v>
      </c>
      <c r="AG133" t="s">
        <v>74</v>
      </c>
      <c r="AH133" t="s">
        <v>19</v>
      </c>
    </row>
    <row r="134" ht="14.25" customHeight="1" spans="1:34">
      <c r="A134" s="6" t="s">
        <v>908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909</v>
      </c>
      <c r="H134" s="7" t="s">
        <v>910</v>
      </c>
      <c r="I134" s="7" t="s">
        <v>78</v>
      </c>
      <c r="J134" s="7" t="s">
        <v>2</v>
      </c>
      <c r="K134" s="7" t="s">
        <v>911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96</v>
      </c>
      <c r="Q134" s="7"/>
      <c r="R134" s="11" t="s">
        <v>842</v>
      </c>
      <c r="S134" s="13" t="s">
        <v>19</v>
      </c>
      <c r="T134" s="7"/>
      <c r="U134" s="11" t="s">
        <v>19</v>
      </c>
      <c r="V134" s="11" t="s">
        <v>842</v>
      </c>
      <c r="W134" s="13" t="s">
        <v>461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676</v>
      </c>
      <c r="AD134" t="s">
        <v>6</v>
      </c>
      <c r="AE134" t="s">
        <v>671</v>
      </c>
      <c r="AF134" t="s">
        <v>90</v>
      </c>
      <c r="AG134" t="s">
        <v>74</v>
      </c>
      <c r="AH134" t="s">
        <v>19</v>
      </c>
    </row>
    <row r="135" ht="14.25" customHeight="1" spans="1:34">
      <c r="A135" s="6" t="s">
        <v>912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913</v>
      </c>
      <c r="H135" s="7" t="s">
        <v>914</v>
      </c>
      <c r="I135" s="7" t="s">
        <v>78</v>
      </c>
      <c r="J135" s="7" t="s">
        <v>2</v>
      </c>
      <c r="K135" s="7" t="s">
        <v>915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96</v>
      </c>
      <c r="Q135" s="7"/>
      <c r="R135" s="11" t="s">
        <v>865</v>
      </c>
      <c r="S135" s="13" t="s">
        <v>19</v>
      </c>
      <c r="T135" s="7"/>
      <c r="U135" s="11" t="s">
        <v>19</v>
      </c>
      <c r="V135" s="11" t="s">
        <v>865</v>
      </c>
      <c r="W135" s="13" t="s">
        <v>188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916</v>
      </c>
      <c r="AD135" t="s">
        <v>6</v>
      </c>
      <c r="AE135" t="s">
        <v>917</v>
      </c>
      <c r="AF135" t="s">
        <v>90</v>
      </c>
      <c r="AG135" t="s">
        <v>74</v>
      </c>
      <c r="AH135" t="s">
        <v>19</v>
      </c>
    </row>
    <row r="136" ht="14.25" customHeight="1" spans="1:34">
      <c r="A136" s="6" t="s">
        <v>918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919</v>
      </c>
      <c r="H136" s="7" t="s">
        <v>920</v>
      </c>
      <c r="I136" s="7" t="s">
        <v>78</v>
      </c>
      <c r="J136" s="7" t="s">
        <v>2</v>
      </c>
      <c r="K136" s="7" t="s">
        <v>921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96</v>
      </c>
      <c r="Q136" s="7"/>
      <c r="R136" s="11" t="s">
        <v>922</v>
      </c>
      <c r="S136" s="13" t="s">
        <v>19</v>
      </c>
      <c r="T136" s="7"/>
      <c r="U136" s="11" t="s">
        <v>19</v>
      </c>
      <c r="V136" s="11" t="s">
        <v>922</v>
      </c>
      <c r="W136" s="13" t="s">
        <v>461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923</v>
      </c>
      <c r="AD136" t="s">
        <v>6</v>
      </c>
      <c r="AE136" t="s">
        <v>924</v>
      </c>
      <c r="AF136" t="s">
        <v>90</v>
      </c>
      <c r="AG136" t="s">
        <v>74</v>
      </c>
      <c r="AH136" t="s">
        <v>19</v>
      </c>
    </row>
    <row r="137" ht="14.25" customHeight="1" spans="1:34">
      <c r="A137" s="6" t="s">
        <v>925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926</v>
      </c>
      <c r="H137" s="7" t="s">
        <v>927</v>
      </c>
      <c r="I137" s="7" t="s">
        <v>78</v>
      </c>
      <c r="J137" s="7" t="s">
        <v>2</v>
      </c>
      <c r="K137" s="7" t="s">
        <v>928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96</v>
      </c>
      <c r="Q137" s="7"/>
      <c r="R137" s="11" t="s">
        <v>929</v>
      </c>
      <c r="S137" s="13" t="s">
        <v>19</v>
      </c>
      <c r="T137" s="7"/>
      <c r="U137" s="11" t="s">
        <v>19</v>
      </c>
      <c r="V137" s="11" t="s">
        <v>929</v>
      </c>
      <c r="W137" s="13" t="s">
        <v>130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930</v>
      </c>
      <c r="AD137" t="s">
        <v>6</v>
      </c>
      <c r="AE137" t="s">
        <v>931</v>
      </c>
      <c r="AF137" t="s">
        <v>90</v>
      </c>
      <c r="AG137" t="s">
        <v>74</v>
      </c>
      <c r="AH137" t="s">
        <v>19</v>
      </c>
    </row>
    <row r="138" ht="14.25" customHeight="1" spans="1:34">
      <c r="A138" s="6" t="s">
        <v>932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933</v>
      </c>
      <c r="H138" s="7" t="s">
        <v>934</v>
      </c>
      <c r="I138" s="7" t="s">
        <v>78</v>
      </c>
      <c r="J138" s="7" t="s">
        <v>2</v>
      </c>
      <c r="K138" s="7" t="s">
        <v>935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96</v>
      </c>
      <c r="Q138" s="7"/>
      <c r="R138" s="11" t="s">
        <v>195</v>
      </c>
      <c r="S138" s="13" t="s">
        <v>19</v>
      </c>
      <c r="T138" s="7"/>
      <c r="U138" s="11" t="s">
        <v>19</v>
      </c>
      <c r="V138" s="11" t="s">
        <v>195</v>
      </c>
      <c r="W138" s="13" t="s">
        <v>936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86</v>
      </c>
      <c r="AD138" t="s">
        <v>6</v>
      </c>
      <c r="AE138" t="s">
        <v>294</v>
      </c>
      <c r="AF138" t="s">
        <v>90</v>
      </c>
      <c r="AG138" t="s">
        <v>74</v>
      </c>
      <c r="AH138" t="s">
        <v>19</v>
      </c>
    </row>
    <row r="139" ht="14.25" customHeight="1" spans="1:34">
      <c r="A139" s="6" t="s">
        <v>937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938</v>
      </c>
      <c r="H139" s="7" t="s">
        <v>939</v>
      </c>
      <c r="I139" s="7" t="s">
        <v>78</v>
      </c>
      <c r="J139" s="7" t="s">
        <v>2</v>
      </c>
      <c r="K139" s="7" t="s">
        <v>940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96</v>
      </c>
      <c r="Q139" s="7"/>
      <c r="R139" s="11" t="s">
        <v>941</v>
      </c>
      <c r="S139" s="13" t="s">
        <v>19</v>
      </c>
      <c r="T139" s="7"/>
      <c r="U139" s="11" t="s">
        <v>19</v>
      </c>
      <c r="V139" s="11" t="s">
        <v>941</v>
      </c>
      <c r="W139" s="13" t="s">
        <v>195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942</v>
      </c>
      <c r="AD139" t="s">
        <v>6</v>
      </c>
      <c r="AE139" t="s">
        <v>943</v>
      </c>
      <c r="AF139" t="s">
        <v>90</v>
      </c>
      <c r="AG139" t="s">
        <v>74</v>
      </c>
      <c r="AH139" t="s">
        <v>19</v>
      </c>
    </row>
    <row r="140" ht="14.25" customHeight="1" spans="1:34">
      <c r="A140" s="6" t="s">
        <v>944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945</v>
      </c>
      <c r="H140" s="7" t="s">
        <v>946</v>
      </c>
      <c r="I140" s="7" t="s">
        <v>78</v>
      </c>
      <c r="J140" s="7" t="s">
        <v>2</v>
      </c>
      <c r="K140" s="7" t="s">
        <v>947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96</v>
      </c>
      <c r="Q140" s="7"/>
      <c r="R140" s="11" t="s">
        <v>271</v>
      </c>
      <c r="S140" s="13" t="s">
        <v>19</v>
      </c>
      <c r="T140" s="7"/>
      <c r="U140" s="11" t="s">
        <v>19</v>
      </c>
      <c r="V140" s="11" t="s">
        <v>271</v>
      </c>
      <c r="W140" s="13" t="s">
        <v>272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273</v>
      </c>
      <c r="AD140" t="s">
        <v>6</v>
      </c>
      <c r="AE140" t="s">
        <v>486</v>
      </c>
      <c r="AF140" t="s">
        <v>90</v>
      </c>
      <c r="AG140" t="s">
        <v>74</v>
      </c>
      <c r="AH140" t="s">
        <v>19</v>
      </c>
    </row>
    <row r="141" ht="14.25" customHeight="1" spans="1:34">
      <c r="A141" s="6" t="s">
        <v>948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949</v>
      </c>
      <c r="H141" s="7" t="s">
        <v>950</v>
      </c>
      <c r="I141" s="7" t="s">
        <v>78</v>
      </c>
      <c r="J141" s="7" t="s">
        <v>2</v>
      </c>
      <c r="K141" s="7" t="s">
        <v>951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96</v>
      </c>
      <c r="Q141" s="7"/>
      <c r="R141" s="11" t="s">
        <v>652</v>
      </c>
      <c r="S141" s="13" t="s">
        <v>19</v>
      </c>
      <c r="T141" s="7"/>
      <c r="U141" s="11" t="s">
        <v>19</v>
      </c>
      <c r="V141" s="11" t="s">
        <v>652</v>
      </c>
      <c r="W141" s="13" t="s">
        <v>422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256</v>
      </c>
      <c r="AD141" t="s">
        <v>6</v>
      </c>
      <c r="AE141" t="s">
        <v>952</v>
      </c>
      <c r="AF141" t="s">
        <v>90</v>
      </c>
      <c r="AG141" t="s">
        <v>74</v>
      </c>
      <c r="AH141" t="s">
        <v>19</v>
      </c>
    </row>
    <row r="142" ht="14.25" customHeight="1" spans="1:34">
      <c r="A142" s="6" t="s">
        <v>953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954</v>
      </c>
      <c r="H142" s="7" t="s">
        <v>955</v>
      </c>
      <c r="I142" s="7" t="s">
        <v>78</v>
      </c>
      <c r="J142" s="7" t="s">
        <v>2</v>
      </c>
      <c r="K142" s="7" t="s">
        <v>956</v>
      </c>
      <c r="L142" s="7">
        <v>2</v>
      </c>
      <c r="M142" s="7">
        <v>1</v>
      </c>
      <c r="N142" s="7" t="s">
        <v>80</v>
      </c>
      <c r="O142" s="7" t="s">
        <v>80</v>
      </c>
      <c r="P142" s="7" t="s">
        <v>96</v>
      </c>
      <c r="Q142" s="7"/>
      <c r="R142" s="11" t="s">
        <v>957</v>
      </c>
      <c r="S142" s="13" t="s">
        <v>19</v>
      </c>
      <c r="T142" s="7"/>
      <c r="U142" s="11" t="s">
        <v>19</v>
      </c>
      <c r="V142" s="11" t="s">
        <v>957</v>
      </c>
      <c r="W142" s="13" t="s">
        <v>264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551</v>
      </c>
      <c r="AD142" t="s">
        <v>6</v>
      </c>
      <c r="AE142" t="s">
        <v>723</v>
      </c>
      <c r="AF142" t="s">
        <v>90</v>
      </c>
      <c r="AG142" t="s">
        <v>74</v>
      </c>
      <c r="AH142" t="s">
        <v>19</v>
      </c>
    </row>
    <row r="143" ht="14.25" customHeight="1" spans="1:34">
      <c r="A143" s="6" t="s">
        <v>958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316</v>
      </c>
      <c r="H143" s="7" t="s">
        <v>317</v>
      </c>
      <c r="I143" s="7" t="s">
        <v>78</v>
      </c>
      <c r="J143" s="7" t="s">
        <v>2</v>
      </c>
      <c r="K143" s="7" t="s">
        <v>959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96</v>
      </c>
      <c r="Q143" s="7"/>
      <c r="R143" s="11" t="s">
        <v>156</v>
      </c>
      <c r="S143" s="13" t="s">
        <v>19</v>
      </c>
      <c r="T143" s="7"/>
      <c r="U143" s="11" t="s">
        <v>19</v>
      </c>
      <c r="V143" s="11" t="s">
        <v>156</v>
      </c>
      <c r="W143" s="13" t="s">
        <v>332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922</v>
      </c>
      <c r="AD143" t="s">
        <v>6</v>
      </c>
      <c r="AE143" t="s">
        <v>960</v>
      </c>
      <c r="AF143" t="s">
        <v>90</v>
      </c>
      <c r="AG143" t="s">
        <v>74</v>
      </c>
      <c r="AH143" t="s">
        <v>19</v>
      </c>
    </row>
    <row r="144" ht="14.25" customHeight="1" spans="1:34">
      <c r="A144" s="6" t="s">
        <v>961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962</v>
      </c>
      <c r="H144" s="7" t="s">
        <v>963</v>
      </c>
      <c r="I144" s="7" t="s">
        <v>78</v>
      </c>
      <c r="J144" s="7" t="s">
        <v>2</v>
      </c>
      <c r="K144" s="7" t="s">
        <v>964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96</v>
      </c>
      <c r="Q144" s="7"/>
      <c r="R144" s="11" t="s">
        <v>965</v>
      </c>
      <c r="S144" s="13" t="s">
        <v>19</v>
      </c>
      <c r="T144" s="7"/>
      <c r="U144" s="11" t="s">
        <v>19</v>
      </c>
      <c r="V144" s="11" t="s">
        <v>965</v>
      </c>
      <c r="W144" s="13" t="s">
        <v>172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338</v>
      </c>
      <c r="AD144" t="s">
        <v>6</v>
      </c>
      <c r="AE144" t="s">
        <v>491</v>
      </c>
      <c r="AF144" t="s">
        <v>90</v>
      </c>
      <c r="AG144" t="s">
        <v>74</v>
      </c>
      <c r="AH144" t="s">
        <v>19</v>
      </c>
    </row>
    <row r="145" ht="14.25" customHeight="1" spans="1:34">
      <c r="A145" s="6" t="s">
        <v>966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967</v>
      </c>
      <c r="H145" s="7" t="s">
        <v>968</v>
      </c>
      <c r="I145" s="7" t="s">
        <v>78</v>
      </c>
      <c r="J145" s="7" t="s">
        <v>2</v>
      </c>
      <c r="K145" s="7" t="s">
        <v>969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96</v>
      </c>
      <c r="Q145" s="7"/>
      <c r="R145" s="11" t="s">
        <v>218</v>
      </c>
      <c r="S145" s="13" t="s">
        <v>19</v>
      </c>
      <c r="T145" s="7"/>
      <c r="U145" s="11" t="s">
        <v>19</v>
      </c>
      <c r="V145" s="11" t="s">
        <v>218</v>
      </c>
      <c r="W145" s="13" t="s">
        <v>164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219</v>
      </c>
      <c r="AD145" t="s">
        <v>6</v>
      </c>
      <c r="AE145" t="s">
        <v>970</v>
      </c>
      <c r="AF145" t="s">
        <v>90</v>
      </c>
      <c r="AG145" t="s">
        <v>74</v>
      </c>
      <c r="AH145" t="s">
        <v>19</v>
      </c>
    </row>
    <row r="146" ht="14.25" customHeight="1" spans="1:34">
      <c r="A146" s="6" t="s">
        <v>971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967</v>
      </c>
      <c r="H146" s="7" t="s">
        <v>968</v>
      </c>
      <c r="I146" s="7" t="s">
        <v>78</v>
      </c>
      <c r="J146" s="7" t="s">
        <v>2</v>
      </c>
      <c r="K146" s="7" t="s">
        <v>972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96</v>
      </c>
      <c r="Q146" s="7"/>
      <c r="R146" s="11" t="s">
        <v>218</v>
      </c>
      <c r="S146" s="13" t="s">
        <v>19</v>
      </c>
      <c r="T146" s="7"/>
      <c r="U146" s="11" t="s">
        <v>19</v>
      </c>
      <c r="V146" s="11" t="s">
        <v>218</v>
      </c>
      <c r="W146" s="13" t="s">
        <v>164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219</v>
      </c>
      <c r="AD146" t="s">
        <v>6</v>
      </c>
      <c r="AE146" t="s">
        <v>970</v>
      </c>
      <c r="AF146" t="s">
        <v>90</v>
      </c>
      <c r="AG146" t="s">
        <v>74</v>
      </c>
      <c r="AH146" t="s">
        <v>19</v>
      </c>
    </row>
    <row r="147" ht="14.25" customHeight="1" spans="1:34">
      <c r="A147" s="6" t="s">
        <v>973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974</v>
      </c>
      <c r="H147" s="7" t="s">
        <v>975</v>
      </c>
      <c r="I147" s="7" t="s">
        <v>78</v>
      </c>
      <c r="J147" s="7" t="s">
        <v>2</v>
      </c>
      <c r="K147" s="7" t="s">
        <v>976</v>
      </c>
      <c r="L147" s="7">
        <v>1</v>
      </c>
      <c r="M147" s="7">
        <v>1</v>
      </c>
      <c r="N147" s="7" t="s">
        <v>977</v>
      </c>
      <c r="O147" s="7" t="s">
        <v>80</v>
      </c>
      <c r="P147" s="7" t="s">
        <v>96</v>
      </c>
      <c r="Q147" s="7"/>
      <c r="R147" s="11" t="s">
        <v>978</v>
      </c>
      <c r="S147" s="13" t="s">
        <v>19</v>
      </c>
      <c r="T147" s="7"/>
      <c r="U147" s="11" t="s">
        <v>19</v>
      </c>
      <c r="V147" s="11" t="s">
        <v>978</v>
      </c>
      <c r="W147" s="13" t="s">
        <v>626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979</v>
      </c>
      <c r="AD147" t="s">
        <v>6</v>
      </c>
      <c r="AE147" t="s">
        <v>197</v>
      </c>
      <c r="AF147" t="s">
        <v>90</v>
      </c>
      <c r="AG147" t="s">
        <v>74</v>
      </c>
      <c r="AH147" t="s">
        <v>19</v>
      </c>
    </row>
    <row r="148" ht="14.25" customHeight="1" spans="1:34">
      <c r="A148" s="6" t="s">
        <v>980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981</v>
      </c>
      <c r="H148" s="7" t="s">
        <v>982</v>
      </c>
      <c r="I148" s="7" t="s">
        <v>78</v>
      </c>
      <c r="J148" s="7" t="s">
        <v>2</v>
      </c>
      <c r="K148" s="7" t="s">
        <v>983</v>
      </c>
      <c r="L148" s="7">
        <v>1</v>
      </c>
      <c r="M148" s="7">
        <v>1</v>
      </c>
      <c r="N148" s="7" t="s">
        <v>154</v>
      </c>
      <c r="O148" s="7" t="s">
        <v>80</v>
      </c>
      <c r="P148" s="7" t="s">
        <v>96</v>
      </c>
      <c r="Q148" s="7"/>
      <c r="R148" s="11" t="s">
        <v>984</v>
      </c>
      <c r="S148" s="13" t="s">
        <v>19</v>
      </c>
      <c r="T148" s="7"/>
      <c r="U148" s="11" t="s">
        <v>19</v>
      </c>
      <c r="V148" s="11" t="s">
        <v>984</v>
      </c>
      <c r="W148" s="13" t="s">
        <v>249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985</v>
      </c>
      <c r="AD148" t="s">
        <v>6</v>
      </c>
      <c r="AE148" t="s">
        <v>341</v>
      </c>
      <c r="AF148" t="s">
        <v>90</v>
      </c>
      <c r="AG148" t="s">
        <v>74</v>
      </c>
      <c r="AH148" t="s">
        <v>19</v>
      </c>
    </row>
    <row r="149" ht="14.25" customHeight="1" spans="1:34">
      <c r="A149" s="6" t="s">
        <v>986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987</v>
      </c>
      <c r="H149" s="7" t="s">
        <v>988</v>
      </c>
      <c r="I149" s="7" t="s">
        <v>78</v>
      </c>
      <c r="J149" s="7" t="s">
        <v>2</v>
      </c>
      <c r="K149" s="7" t="s">
        <v>989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96</v>
      </c>
      <c r="Q149" s="7"/>
      <c r="R149" s="11" t="s">
        <v>403</v>
      </c>
      <c r="S149" s="13" t="s">
        <v>19</v>
      </c>
      <c r="T149" s="7"/>
      <c r="U149" s="11" t="s">
        <v>19</v>
      </c>
      <c r="V149" s="11" t="s">
        <v>403</v>
      </c>
      <c r="W149" s="13" t="s">
        <v>444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382</v>
      </c>
      <c r="AD149" t="s">
        <v>6</v>
      </c>
      <c r="AE149" t="s">
        <v>700</v>
      </c>
      <c r="AF149" t="s">
        <v>90</v>
      </c>
      <c r="AG149" t="s">
        <v>74</v>
      </c>
      <c r="AH149" t="s">
        <v>19</v>
      </c>
    </row>
    <row r="150" ht="14.25" customHeight="1" spans="1:34">
      <c r="A150" s="6" t="s">
        <v>990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991</v>
      </c>
      <c r="H150" s="7" t="s">
        <v>992</v>
      </c>
      <c r="I150" s="7" t="s">
        <v>78</v>
      </c>
      <c r="J150" s="7" t="s">
        <v>2</v>
      </c>
      <c r="K150" s="7" t="s">
        <v>993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96</v>
      </c>
      <c r="Q150" s="7"/>
      <c r="R150" s="11" t="s">
        <v>848</v>
      </c>
      <c r="S150" s="13" t="s">
        <v>19</v>
      </c>
      <c r="T150" s="7"/>
      <c r="U150" s="11" t="s">
        <v>19</v>
      </c>
      <c r="V150" s="11" t="s">
        <v>848</v>
      </c>
      <c r="W150" s="13" t="s">
        <v>461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146</v>
      </c>
      <c r="AD150" t="s">
        <v>6</v>
      </c>
      <c r="AE150" t="s">
        <v>258</v>
      </c>
      <c r="AF150" t="s">
        <v>90</v>
      </c>
      <c r="AG150" t="s">
        <v>74</v>
      </c>
      <c r="AH150" t="s">
        <v>19</v>
      </c>
    </row>
    <row r="151" ht="14.25" customHeight="1" spans="1:34">
      <c r="A151" s="6" t="s">
        <v>994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260</v>
      </c>
      <c r="H151" s="7" t="s">
        <v>261</v>
      </c>
      <c r="I151" s="7" t="s">
        <v>78</v>
      </c>
      <c r="J151" s="7" t="s">
        <v>2</v>
      </c>
      <c r="K151" s="7" t="s">
        <v>995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96</v>
      </c>
      <c r="Q151" s="7"/>
      <c r="R151" s="11" t="s">
        <v>308</v>
      </c>
      <c r="S151" s="13" t="s">
        <v>19</v>
      </c>
      <c r="T151" s="7"/>
      <c r="U151" s="11" t="s">
        <v>19</v>
      </c>
      <c r="V151" s="11" t="s">
        <v>308</v>
      </c>
      <c r="W151" s="13" t="s">
        <v>996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997</v>
      </c>
      <c r="AD151" t="s">
        <v>6</v>
      </c>
      <c r="AE151" t="s">
        <v>998</v>
      </c>
      <c r="AF151" t="s">
        <v>90</v>
      </c>
      <c r="AG151" t="s">
        <v>74</v>
      </c>
      <c r="AH151" t="s">
        <v>19</v>
      </c>
    </row>
    <row r="152" ht="14.25" customHeight="1" spans="1:34">
      <c r="A152" s="6" t="s">
        <v>999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1000</v>
      </c>
      <c r="H152" s="7" t="s">
        <v>1001</v>
      </c>
      <c r="I152" s="7" t="s">
        <v>78</v>
      </c>
      <c r="J152" s="7" t="s">
        <v>2</v>
      </c>
      <c r="K152" s="7" t="s">
        <v>1002</v>
      </c>
      <c r="L152" s="7">
        <v>1</v>
      </c>
      <c r="M152" s="7">
        <v>1</v>
      </c>
      <c r="N152" s="7" t="s">
        <v>154</v>
      </c>
      <c r="O152" s="7" t="s">
        <v>80</v>
      </c>
      <c r="P152" s="7" t="s">
        <v>96</v>
      </c>
      <c r="Q152" s="7"/>
      <c r="R152" s="11" t="s">
        <v>1003</v>
      </c>
      <c r="S152" s="13" t="s">
        <v>19</v>
      </c>
      <c r="T152" s="7"/>
      <c r="U152" s="11" t="s">
        <v>19</v>
      </c>
      <c r="V152" s="11" t="s">
        <v>1003</v>
      </c>
      <c r="W152" s="13" t="s">
        <v>550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363</v>
      </c>
      <c r="AD152" t="s">
        <v>6</v>
      </c>
      <c r="AE152" t="s">
        <v>491</v>
      </c>
      <c r="AF152" t="s">
        <v>90</v>
      </c>
      <c r="AG152" t="s">
        <v>74</v>
      </c>
      <c r="AH152" t="s">
        <v>19</v>
      </c>
    </row>
    <row r="153" ht="14.25" customHeight="1" spans="1:34">
      <c r="A153" s="6" t="s">
        <v>1004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1005</v>
      </c>
      <c r="H153" s="7" t="s">
        <v>1006</v>
      </c>
      <c r="I153" s="7" t="s">
        <v>78</v>
      </c>
      <c r="J153" s="7" t="s">
        <v>2</v>
      </c>
      <c r="K153" s="7" t="s">
        <v>1007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96</v>
      </c>
      <c r="Q153" s="7"/>
      <c r="R153" s="11" t="s">
        <v>1008</v>
      </c>
      <c r="S153" s="13" t="s">
        <v>19</v>
      </c>
      <c r="T153" s="7"/>
      <c r="U153" s="11" t="s">
        <v>19</v>
      </c>
      <c r="V153" s="11" t="s">
        <v>1008</v>
      </c>
      <c r="W153" s="13" t="s">
        <v>558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1009</v>
      </c>
      <c r="AD153" t="s">
        <v>6</v>
      </c>
      <c r="AE153" t="s">
        <v>409</v>
      </c>
      <c r="AF153" t="s">
        <v>90</v>
      </c>
      <c r="AG153" t="s">
        <v>74</v>
      </c>
      <c r="AH153" t="s">
        <v>19</v>
      </c>
    </row>
    <row r="154" ht="14.25" customHeight="1" spans="1:34">
      <c r="A154" s="6" t="s">
        <v>1010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1011</v>
      </c>
      <c r="H154" s="7" t="s">
        <v>1012</v>
      </c>
      <c r="I154" s="7" t="s">
        <v>78</v>
      </c>
      <c r="J154" s="7" t="s">
        <v>2</v>
      </c>
      <c r="K154" s="7" t="s">
        <v>1013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96</v>
      </c>
      <c r="Q154" s="7"/>
      <c r="R154" s="11" t="s">
        <v>595</v>
      </c>
      <c r="S154" s="13" t="s">
        <v>19</v>
      </c>
      <c r="T154" s="7"/>
      <c r="U154" s="11" t="s">
        <v>19</v>
      </c>
      <c r="V154" s="11" t="s">
        <v>595</v>
      </c>
      <c r="W154" s="13" t="s">
        <v>234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596</v>
      </c>
      <c r="AD154" t="s">
        <v>6</v>
      </c>
      <c r="AE154" t="s">
        <v>1014</v>
      </c>
      <c r="AF154" t="s">
        <v>90</v>
      </c>
      <c r="AG154" t="s">
        <v>74</v>
      </c>
      <c r="AH154" t="s">
        <v>19</v>
      </c>
    </row>
    <row r="155" ht="14.25" customHeight="1" spans="1:34">
      <c r="A155" s="6" t="s">
        <v>1015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1016</v>
      </c>
      <c r="H155" s="7" t="s">
        <v>1017</v>
      </c>
      <c r="I155" s="7" t="s">
        <v>78</v>
      </c>
      <c r="J155" s="7" t="s">
        <v>2</v>
      </c>
      <c r="K155" s="7" t="s">
        <v>1018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96</v>
      </c>
      <c r="Q155" s="7"/>
      <c r="R155" s="11" t="s">
        <v>320</v>
      </c>
      <c r="S155" s="13" t="s">
        <v>19</v>
      </c>
      <c r="T155" s="7"/>
      <c r="U155" s="11" t="s">
        <v>19</v>
      </c>
      <c r="V155" s="11" t="s">
        <v>320</v>
      </c>
      <c r="W155" s="13" t="s">
        <v>332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1019</v>
      </c>
      <c r="AD155" t="s">
        <v>6</v>
      </c>
      <c r="AE155" t="s">
        <v>1020</v>
      </c>
      <c r="AF155" t="s">
        <v>90</v>
      </c>
      <c r="AG155" t="s">
        <v>74</v>
      </c>
      <c r="AH155" t="s">
        <v>19</v>
      </c>
    </row>
    <row r="156" ht="14.25" customHeight="1" spans="1:34">
      <c r="A156" s="6" t="s">
        <v>1021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1022</v>
      </c>
      <c r="H156" s="7" t="s">
        <v>1023</v>
      </c>
      <c r="I156" s="7" t="s">
        <v>78</v>
      </c>
      <c r="J156" s="7" t="s">
        <v>2</v>
      </c>
      <c r="K156" s="7" t="s">
        <v>1024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96</v>
      </c>
      <c r="Q156" s="7"/>
      <c r="R156" s="11" t="s">
        <v>826</v>
      </c>
      <c r="S156" s="13" t="s">
        <v>19</v>
      </c>
      <c r="T156" s="7"/>
      <c r="U156" s="11" t="s">
        <v>19</v>
      </c>
      <c r="V156" s="11" t="s">
        <v>826</v>
      </c>
      <c r="W156" s="13" t="s">
        <v>332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467</v>
      </c>
      <c r="AD156" t="s">
        <v>6</v>
      </c>
      <c r="AE156" t="s">
        <v>1025</v>
      </c>
      <c r="AF156" t="s">
        <v>90</v>
      </c>
      <c r="AG156" t="s">
        <v>74</v>
      </c>
      <c r="AH156" t="s">
        <v>19</v>
      </c>
    </row>
    <row r="157" ht="14.25" customHeight="1" spans="1:34">
      <c r="A157" s="6" t="s">
        <v>1026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1027</v>
      </c>
      <c r="H157" s="7" t="s">
        <v>1028</v>
      </c>
      <c r="I157" s="7" t="s">
        <v>78</v>
      </c>
      <c r="J157" s="7" t="s">
        <v>2</v>
      </c>
      <c r="K157" s="7" t="s">
        <v>1029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96</v>
      </c>
      <c r="Q157" s="7"/>
      <c r="R157" s="11" t="s">
        <v>307</v>
      </c>
      <c r="S157" s="13" t="s">
        <v>19</v>
      </c>
      <c r="T157" s="7"/>
      <c r="U157" s="11" t="s">
        <v>19</v>
      </c>
      <c r="V157" s="11" t="s">
        <v>307</v>
      </c>
      <c r="W157" s="13" t="s">
        <v>100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308</v>
      </c>
      <c r="AD157" t="s">
        <v>6</v>
      </c>
      <c r="AE157" t="s">
        <v>1030</v>
      </c>
      <c r="AF157" t="s">
        <v>90</v>
      </c>
      <c r="AG157" t="s">
        <v>74</v>
      </c>
      <c r="AH157" t="s">
        <v>19</v>
      </c>
    </row>
    <row r="158" ht="14.25" customHeight="1" spans="1:34">
      <c r="A158" s="6" t="s">
        <v>1031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1032</v>
      </c>
      <c r="H158" s="7" t="s">
        <v>1033</v>
      </c>
      <c r="I158" s="7" t="s">
        <v>78</v>
      </c>
      <c r="J158" s="7" t="s">
        <v>2</v>
      </c>
      <c r="K158" s="7" t="s">
        <v>1034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96</v>
      </c>
      <c r="Q158" s="7"/>
      <c r="R158" s="11" t="s">
        <v>156</v>
      </c>
      <c r="S158" s="13" t="s">
        <v>19</v>
      </c>
      <c r="T158" s="7"/>
      <c r="U158" s="11" t="s">
        <v>19</v>
      </c>
      <c r="V158" s="11" t="s">
        <v>156</v>
      </c>
      <c r="W158" s="13" t="s">
        <v>332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922</v>
      </c>
      <c r="AD158" t="s">
        <v>6</v>
      </c>
      <c r="AE158" t="s">
        <v>1035</v>
      </c>
      <c r="AF158" t="s">
        <v>90</v>
      </c>
      <c r="AG158" t="s">
        <v>74</v>
      </c>
      <c r="AH158" t="s">
        <v>19</v>
      </c>
    </row>
    <row r="159" ht="14.25" customHeight="1" spans="1:34">
      <c r="A159" s="6" t="s">
        <v>1036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286</v>
      </c>
      <c r="H159" s="7" t="s">
        <v>287</v>
      </c>
      <c r="I159" s="7" t="s">
        <v>78</v>
      </c>
      <c r="J159" s="7" t="s">
        <v>2</v>
      </c>
      <c r="K159" s="7" t="s">
        <v>1037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96</v>
      </c>
      <c r="Q159" s="7"/>
      <c r="R159" s="11" t="s">
        <v>202</v>
      </c>
      <c r="S159" s="13" t="s">
        <v>19</v>
      </c>
      <c r="T159" s="7"/>
      <c r="U159" s="11" t="s">
        <v>19</v>
      </c>
      <c r="V159" s="11" t="s">
        <v>202</v>
      </c>
      <c r="W159" s="13" t="s">
        <v>203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204</v>
      </c>
      <c r="AD159" t="s">
        <v>6</v>
      </c>
      <c r="AE159" t="s">
        <v>289</v>
      </c>
      <c r="AF159" t="s">
        <v>90</v>
      </c>
      <c r="AG159" t="s">
        <v>74</v>
      </c>
      <c r="AH159" t="s">
        <v>19</v>
      </c>
    </row>
    <row r="160" ht="14.25" customHeight="1" spans="1:34">
      <c r="A160" s="6" t="s">
        <v>1038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1039</v>
      </c>
      <c r="H160" s="7" t="s">
        <v>1040</v>
      </c>
      <c r="I160" s="7" t="s">
        <v>78</v>
      </c>
      <c r="J160" s="7" t="s">
        <v>2</v>
      </c>
      <c r="K160" s="7" t="s">
        <v>1041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96</v>
      </c>
      <c r="Q160" s="7"/>
      <c r="R160" s="11" t="s">
        <v>810</v>
      </c>
      <c r="S160" s="13" t="s">
        <v>19</v>
      </c>
      <c r="T160" s="7"/>
      <c r="U160" s="11" t="s">
        <v>19</v>
      </c>
      <c r="V160" s="11" t="s">
        <v>810</v>
      </c>
      <c r="W160" s="13" t="s">
        <v>811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812</v>
      </c>
      <c r="AD160" t="s">
        <v>6</v>
      </c>
      <c r="AE160" t="s">
        <v>341</v>
      </c>
      <c r="AF160" t="s">
        <v>90</v>
      </c>
      <c r="AG160" t="s">
        <v>74</v>
      </c>
      <c r="AH160" t="s">
        <v>19</v>
      </c>
    </row>
    <row r="161" ht="14.25" customHeight="1" spans="1:34">
      <c r="A161" s="6" t="s">
        <v>1042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1043</v>
      </c>
      <c r="H161" s="7" t="s">
        <v>1044</v>
      </c>
      <c r="I161" s="7" t="s">
        <v>78</v>
      </c>
      <c r="J161" s="7" t="s">
        <v>2</v>
      </c>
      <c r="K161" s="7" t="s">
        <v>1045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96</v>
      </c>
      <c r="Q161" s="7"/>
      <c r="R161" s="11" t="s">
        <v>905</v>
      </c>
      <c r="S161" s="13" t="s">
        <v>19</v>
      </c>
      <c r="T161" s="7"/>
      <c r="U161" s="11" t="s">
        <v>19</v>
      </c>
      <c r="V161" s="11" t="s">
        <v>905</v>
      </c>
      <c r="W161" s="13" t="s">
        <v>164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906</v>
      </c>
      <c r="AD161" t="s">
        <v>6</v>
      </c>
      <c r="AE161" t="s">
        <v>853</v>
      </c>
      <c r="AF161" t="s">
        <v>90</v>
      </c>
      <c r="AG161" t="s">
        <v>74</v>
      </c>
      <c r="AH161" t="s">
        <v>19</v>
      </c>
    </row>
    <row r="162" ht="14.25" customHeight="1" spans="1:34">
      <c r="A162" s="6" t="s">
        <v>1046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1047</v>
      </c>
      <c r="H162" s="7" t="s">
        <v>1048</v>
      </c>
      <c r="I162" s="7" t="s">
        <v>78</v>
      </c>
      <c r="J162" s="7" t="s">
        <v>2</v>
      </c>
      <c r="K162" s="7" t="s">
        <v>1049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96</v>
      </c>
      <c r="Q162" s="7"/>
      <c r="R162" s="11" t="s">
        <v>187</v>
      </c>
      <c r="S162" s="13" t="s">
        <v>19</v>
      </c>
      <c r="T162" s="7"/>
      <c r="U162" s="11" t="s">
        <v>19</v>
      </c>
      <c r="V162" s="11" t="s">
        <v>187</v>
      </c>
      <c r="W162" s="13" t="s">
        <v>188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189</v>
      </c>
      <c r="AD162" t="s">
        <v>6</v>
      </c>
      <c r="AE162" t="s">
        <v>671</v>
      </c>
      <c r="AF162" t="s">
        <v>90</v>
      </c>
      <c r="AG162" t="s">
        <v>74</v>
      </c>
      <c r="AH162" t="s">
        <v>19</v>
      </c>
    </row>
    <row r="163" ht="14.25" customHeight="1" spans="1:34">
      <c r="A163" s="6" t="s">
        <v>1050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1051</v>
      </c>
      <c r="H163" s="7" t="s">
        <v>1052</v>
      </c>
      <c r="I163" s="7" t="s">
        <v>78</v>
      </c>
      <c r="J163" s="7" t="s">
        <v>2</v>
      </c>
      <c r="K163" s="7" t="s">
        <v>1053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96</v>
      </c>
      <c r="Q163" s="7"/>
      <c r="R163" s="11" t="s">
        <v>1054</v>
      </c>
      <c r="S163" s="13" t="s">
        <v>19</v>
      </c>
      <c r="T163" s="7"/>
      <c r="U163" s="11" t="s">
        <v>19</v>
      </c>
      <c r="V163" s="11" t="s">
        <v>1054</v>
      </c>
      <c r="W163" s="13" t="s">
        <v>339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1055</v>
      </c>
      <c r="AD163" t="s">
        <v>6</v>
      </c>
      <c r="AE163" t="s">
        <v>486</v>
      </c>
      <c r="AF163" t="s">
        <v>90</v>
      </c>
      <c r="AG163" t="s">
        <v>74</v>
      </c>
      <c r="AH163" t="s">
        <v>19</v>
      </c>
    </row>
    <row r="164" ht="14.25" customHeight="1" spans="1:34">
      <c r="A164" s="6" t="s">
        <v>1056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1057</v>
      </c>
      <c r="H164" s="7" t="s">
        <v>1058</v>
      </c>
      <c r="I164" s="7" t="s">
        <v>78</v>
      </c>
      <c r="J164" s="7" t="s">
        <v>2</v>
      </c>
      <c r="K164" s="7" t="s">
        <v>1059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96</v>
      </c>
      <c r="Q164" s="7"/>
      <c r="R164" s="11" t="s">
        <v>1060</v>
      </c>
      <c r="S164" s="13" t="s">
        <v>19</v>
      </c>
      <c r="T164" s="7"/>
      <c r="U164" s="11" t="s">
        <v>19</v>
      </c>
      <c r="V164" s="11" t="s">
        <v>1060</v>
      </c>
      <c r="W164" s="13" t="s">
        <v>300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1061</v>
      </c>
      <c r="AD164" t="s">
        <v>6</v>
      </c>
      <c r="AE164" t="s">
        <v>1062</v>
      </c>
      <c r="AF164" t="s">
        <v>90</v>
      </c>
      <c r="AG164" t="s">
        <v>74</v>
      </c>
      <c r="AH164" t="s">
        <v>19</v>
      </c>
    </row>
    <row r="165" ht="14.25" customHeight="1" spans="1:34">
      <c r="A165" s="6" t="s">
        <v>1063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750</v>
      </c>
      <c r="H165" s="7" t="s">
        <v>751</v>
      </c>
      <c r="I165" s="7" t="s">
        <v>78</v>
      </c>
      <c r="J165" s="7" t="s">
        <v>2</v>
      </c>
      <c r="K165" s="7" t="s">
        <v>1064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96</v>
      </c>
      <c r="Q165" s="7"/>
      <c r="R165" s="11" t="s">
        <v>1065</v>
      </c>
      <c r="S165" s="13" t="s">
        <v>19</v>
      </c>
      <c r="T165" s="7"/>
      <c r="U165" s="11" t="s">
        <v>19</v>
      </c>
      <c r="V165" s="11" t="s">
        <v>1065</v>
      </c>
      <c r="W165" s="13" t="s">
        <v>811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113</v>
      </c>
      <c r="AD165" t="s">
        <v>6</v>
      </c>
      <c r="AE165" t="s">
        <v>439</v>
      </c>
      <c r="AF165" t="s">
        <v>90</v>
      </c>
      <c r="AG165" t="s">
        <v>74</v>
      </c>
      <c r="AH165" t="s">
        <v>19</v>
      </c>
    </row>
    <row r="166" ht="14.25" customHeight="1" spans="1:34">
      <c r="A166" s="6" t="s">
        <v>1066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1067</v>
      </c>
      <c r="H166" s="7" t="s">
        <v>1068</v>
      </c>
      <c r="I166" s="7" t="s">
        <v>78</v>
      </c>
      <c r="J166" s="7" t="s">
        <v>2</v>
      </c>
      <c r="K166" s="7" t="s">
        <v>1069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96</v>
      </c>
      <c r="Q166" s="7"/>
      <c r="R166" s="11" t="s">
        <v>171</v>
      </c>
      <c r="S166" s="13" t="s">
        <v>19</v>
      </c>
      <c r="T166" s="7"/>
      <c r="U166" s="11" t="s">
        <v>19</v>
      </c>
      <c r="V166" s="11" t="s">
        <v>171</v>
      </c>
      <c r="W166" s="13" t="s">
        <v>172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173</v>
      </c>
      <c r="AD166" t="s">
        <v>6</v>
      </c>
      <c r="AE166" t="s">
        <v>723</v>
      </c>
      <c r="AF166" t="s">
        <v>90</v>
      </c>
      <c r="AG166" t="s">
        <v>74</v>
      </c>
      <c r="AH166" t="s">
        <v>19</v>
      </c>
    </row>
    <row r="167" ht="14.25" customHeight="1" spans="1:34">
      <c r="A167" s="6" t="s">
        <v>1070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1071</v>
      </c>
      <c r="H167" s="7" t="s">
        <v>1072</v>
      </c>
      <c r="I167" s="7" t="s">
        <v>78</v>
      </c>
      <c r="J167" s="7" t="s">
        <v>2</v>
      </c>
      <c r="K167" s="7" t="s">
        <v>1073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96</v>
      </c>
      <c r="Q167" s="7"/>
      <c r="R167" s="11" t="s">
        <v>1074</v>
      </c>
      <c r="S167" s="13" t="s">
        <v>19</v>
      </c>
      <c r="T167" s="7"/>
      <c r="U167" s="11" t="s">
        <v>19</v>
      </c>
      <c r="V167" s="11" t="s">
        <v>1074</v>
      </c>
      <c r="W167" s="13" t="s">
        <v>1075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1076</v>
      </c>
      <c r="AD167" t="s">
        <v>6</v>
      </c>
      <c r="AE167" t="s">
        <v>103</v>
      </c>
      <c r="AF167" t="s">
        <v>90</v>
      </c>
      <c r="AG167" t="s">
        <v>74</v>
      </c>
      <c r="AH167" t="s">
        <v>19</v>
      </c>
    </row>
    <row r="168" ht="14.25" customHeight="1" spans="1:34">
      <c r="A168" s="6" t="s">
        <v>1077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1078</v>
      </c>
      <c r="H168" s="7" t="s">
        <v>1079</v>
      </c>
      <c r="I168" s="7" t="s">
        <v>78</v>
      </c>
      <c r="J168" s="7" t="s">
        <v>2</v>
      </c>
      <c r="K168" s="7" t="s">
        <v>1080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96</v>
      </c>
      <c r="Q168" s="7"/>
      <c r="R168" s="11" t="s">
        <v>923</v>
      </c>
      <c r="S168" s="13" t="s">
        <v>19</v>
      </c>
      <c r="T168" s="7"/>
      <c r="U168" s="11" t="s">
        <v>19</v>
      </c>
      <c r="V168" s="11" t="s">
        <v>923</v>
      </c>
      <c r="W168" s="13" t="s">
        <v>188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1081</v>
      </c>
      <c r="AD168" t="s">
        <v>6</v>
      </c>
      <c r="AE168" t="s">
        <v>1082</v>
      </c>
      <c r="AF168" t="s">
        <v>90</v>
      </c>
      <c r="AG168" t="s">
        <v>74</v>
      </c>
      <c r="AH168" t="s">
        <v>19</v>
      </c>
    </row>
    <row r="169" ht="14.25" customHeight="1" spans="1:34">
      <c r="A169" s="6" t="s">
        <v>1083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888</v>
      </c>
      <c r="H169" s="7" t="s">
        <v>889</v>
      </c>
      <c r="I169" s="7" t="s">
        <v>78</v>
      </c>
      <c r="J169" s="7" t="s">
        <v>2</v>
      </c>
      <c r="K169" s="7" t="s">
        <v>1084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96</v>
      </c>
      <c r="Q169" s="7"/>
      <c r="R169" s="11" t="s">
        <v>1085</v>
      </c>
      <c r="S169" s="13" t="s">
        <v>19</v>
      </c>
      <c r="T169" s="7"/>
      <c r="U169" s="11" t="s">
        <v>19</v>
      </c>
      <c r="V169" s="11" t="s">
        <v>1085</v>
      </c>
      <c r="W169" s="13" t="s">
        <v>272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1086</v>
      </c>
      <c r="AD169" t="s">
        <v>6</v>
      </c>
      <c r="AE169" t="s">
        <v>1087</v>
      </c>
      <c r="AF169" t="s">
        <v>90</v>
      </c>
      <c r="AG169" t="s">
        <v>74</v>
      </c>
      <c r="AH169" t="s">
        <v>19</v>
      </c>
    </row>
    <row r="170" ht="14.25" customHeight="1" spans="1:34">
      <c r="A170" s="6" t="s">
        <v>1088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1089</v>
      </c>
      <c r="H170" s="7" t="s">
        <v>1090</v>
      </c>
      <c r="I170" s="7" t="s">
        <v>78</v>
      </c>
      <c r="J170" s="7" t="s">
        <v>2</v>
      </c>
      <c r="K170" s="7" t="s">
        <v>1091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96</v>
      </c>
      <c r="Q170" s="7"/>
      <c r="R170" s="11" t="s">
        <v>1092</v>
      </c>
      <c r="S170" s="13" t="s">
        <v>19</v>
      </c>
      <c r="T170" s="7"/>
      <c r="U170" s="11" t="s">
        <v>19</v>
      </c>
      <c r="V170" s="11" t="s">
        <v>1092</v>
      </c>
      <c r="W170" s="13" t="s">
        <v>1093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574</v>
      </c>
      <c r="AD170" t="s">
        <v>6</v>
      </c>
      <c r="AE170" t="s">
        <v>103</v>
      </c>
      <c r="AF170" t="s">
        <v>90</v>
      </c>
      <c r="AG170" t="s">
        <v>74</v>
      </c>
      <c r="AH170" t="s">
        <v>19</v>
      </c>
    </row>
    <row r="171" ht="14.25" customHeight="1" spans="1:34">
      <c r="A171" s="6" t="s">
        <v>1094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1095</v>
      </c>
      <c r="H171" s="7" t="s">
        <v>1096</v>
      </c>
      <c r="I171" s="7" t="s">
        <v>78</v>
      </c>
      <c r="J171" s="7" t="s">
        <v>2</v>
      </c>
      <c r="K171" s="7" t="s">
        <v>1097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96</v>
      </c>
      <c r="Q171" s="7"/>
      <c r="R171" s="11" t="s">
        <v>146</v>
      </c>
      <c r="S171" s="13" t="s">
        <v>19</v>
      </c>
      <c r="T171" s="7"/>
      <c r="U171" s="11" t="s">
        <v>19</v>
      </c>
      <c r="V171" s="11" t="s">
        <v>146</v>
      </c>
      <c r="W171" s="13" t="s">
        <v>147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148</v>
      </c>
      <c r="AD171" t="s">
        <v>6</v>
      </c>
      <c r="AE171" t="s">
        <v>924</v>
      </c>
      <c r="AF171" t="s">
        <v>90</v>
      </c>
      <c r="AG171" t="s">
        <v>74</v>
      </c>
      <c r="AH171" t="s">
        <v>19</v>
      </c>
    </row>
    <row r="172" ht="14.25" customHeight="1" spans="1:34">
      <c r="A172" s="6" t="s">
        <v>1098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1099</v>
      </c>
      <c r="H172" s="7" t="s">
        <v>1100</v>
      </c>
      <c r="I172" s="7" t="s">
        <v>78</v>
      </c>
      <c r="J172" s="7" t="s">
        <v>2</v>
      </c>
      <c r="K172" s="7" t="s">
        <v>1101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96</v>
      </c>
      <c r="Q172" s="7"/>
      <c r="R172" s="11" t="s">
        <v>1102</v>
      </c>
      <c r="S172" s="13" t="s">
        <v>19</v>
      </c>
      <c r="T172" s="7"/>
      <c r="U172" s="11" t="s">
        <v>19</v>
      </c>
      <c r="V172" s="11" t="s">
        <v>1102</v>
      </c>
      <c r="W172" s="13" t="s">
        <v>811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1103</v>
      </c>
      <c r="AD172" t="s">
        <v>6</v>
      </c>
      <c r="AE172" t="s">
        <v>1104</v>
      </c>
      <c r="AF172" t="s">
        <v>90</v>
      </c>
      <c r="AG172" t="s">
        <v>74</v>
      </c>
      <c r="AH172" t="s">
        <v>19</v>
      </c>
    </row>
    <row r="173" ht="14.25" customHeight="1" spans="1:34">
      <c r="A173" s="6" t="s">
        <v>1105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1106</v>
      </c>
      <c r="H173" s="7" t="s">
        <v>1107</v>
      </c>
      <c r="I173" s="7" t="s">
        <v>78</v>
      </c>
      <c r="J173" s="7" t="s">
        <v>2</v>
      </c>
      <c r="K173" s="7" t="s">
        <v>1108</v>
      </c>
      <c r="L173" s="7">
        <v>1</v>
      </c>
      <c r="M173" s="7">
        <v>1</v>
      </c>
      <c r="N173" s="7" t="s">
        <v>154</v>
      </c>
      <c r="O173" s="7" t="s">
        <v>80</v>
      </c>
      <c r="P173" s="7" t="s">
        <v>96</v>
      </c>
      <c r="Q173" s="7"/>
      <c r="R173" s="11" t="s">
        <v>171</v>
      </c>
      <c r="S173" s="13" t="s">
        <v>19</v>
      </c>
      <c r="T173" s="7"/>
      <c r="U173" s="11" t="s">
        <v>19</v>
      </c>
      <c r="V173" s="11" t="s">
        <v>171</v>
      </c>
      <c r="W173" s="13" t="s">
        <v>172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173</v>
      </c>
      <c r="AD173" t="s">
        <v>6</v>
      </c>
      <c r="AE173" t="s">
        <v>409</v>
      </c>
      <c r="AF173" t="s">
        <v>90</v>
      </c>
      <c r="AG173" t="s">
        <v>74</v>
      </c>
      <c r="AH173" t="s">
        <v>19</v>
      </c>
    </row>
    <row r="174" ht="14.25" customHeight="1" spans="1:34">
      <c r="A174" s="6" t="s">
        <v>1109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1110</v>
      </c>
      <c r="H174" s="7" t="s">
        <v>1111</v>
      </c>
      <c r="I174" s="7" t="s">
        <v>78</v>
      </c>
      <c r="J174" s="7" t="s">
        <v>2</v>
      </c>
      <c r="K174" s="7" t="s">
        <v>1112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96</v>
      </c>
      <c r="Q174" s="7"/>
      <c r="R174" s="11" t="s">
        <v>416</v>
      </c>
      <c r="S174" s="13" t="s">
        <v>19</v>
      </c>
      <c r="T174" s="7"/>
      <c r="U174" s="11" t="s">
        <v>19</v>
      </c>
      <c r="V174" s="11" t="s">
        <v>416</v>
      </c>
      <c r="W174" s="13" t="s">
        <v>1113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1114</v>
      </c>
      <c r="AD174" t="s">
        <v>6</v>
      </c>
      <c r="AE174" t="s">
        <v>1115</v>
      </c>
      <c r="AF174" t="s">
        <v>90</v>
      </c>
      <c r="AG174" t="s">
        <v>74</v>
      </c>
      <c r="AH174" t="s">
        <v>19</v>
      </c>
    </row>
    <row r="175" ht="14.25" customHeight="1" spans="1:34">
      <c r="A175" s="6" t="s">
        <v>1116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291</v>
      </c>
      <c r="H175" s="7" t="s">
        <v>292</v>
      </c>
      <c r="I175" s="7" t="s">
        <v>78</v>
      </c>
      <c r="J175" s="7" t="s">
        <v>2</v>
      </c>
      <c r="K175" s="7" t="s">
        <v>1117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96</v>
      </c>
      <c r="Q175" s="7"/>
      <c r="R175" s="11" t="s">
        <v>1118</v>
      </c>
      <c r="S175" s="13" t="s">
        <v>19</v>
      </c>
      <c r="T175" s="7"/>
      <c r="U175" s="11" t="s">
        <v>19</v>
      </c>
      <c r="V175" s="11" t="s">
        <v>1118</v>
      </c>
      <c r="W175" s="13" t="s">
        <v>226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1119</v>
      </c>
      <c r="AD175" t="s">
        <v>6</v>
      </c>
      <c r="AE175" t="s">
        <v>486</v>
      </c>
      <c r="AF175" t="s">
        <v>90</v>
      </c>
      <c r="AG175" t="s">
        <v>74</v>
      </c>
      <c r="AH175" t="s">
        <v>19</v>
      </c>
    </row>
    <row r="176" ht="14.25" customHeight="1" spans="1:34">
      <c r="A176" s="6" t="s">
        <v>1120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1121</v>
      </c>
      <c r="H176" s="7" t="s">
        <v>1122</v>
      </c>
      <c r="I176" s="7" t="s">
        <v>78</v>
      </c>
      <c r="J176" s="7" t="s">
        <v>2</v>
      </c>
      <c r="K176" s="7" t="s">
        <v>1123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96</v>
      </c>
      <c r="Q176" s="7"/>
      <c r="R176" s="11" t="s">
        <v>148</v>
      </c>
      <c r="S176" s="13" t="s">
        <v>19</v>
      </c>
      <c r="T176" s="7"/>
      <c r="U176" s="11" t="s">
        <v>19</v>
      </c>
      <c r="V176" s="11" t="s">
        <v>148</v>
      </c>
      <c r="W176" s="13" t="s">
        <v>897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1124</v>
      </c>
      <c r="AD176" t="s">
        <v>6</v>
      </c>
      <c r="AE176" t="s">
        <v>853</v>
      </c>
      <c r="AF176" t="s">
        <v>90</v>
      </c>
      <c r="AG176" t="s">
        <v>74</v>
      </c>
      <c r="AH176" t="s">
        <v>19</v>
      </c>
    </row>
    <row r="177" ht="14.25" customHeight="1" spans="1:34">
      <c r="A177" s="6" t="s">
        <v>1125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702</v>
      </c>
      <c r="H177" s="7" t="s">
        <v>703</v>
      </c>
      <c r="I177" s="7" t="s">
        <v>78</v>
      </c>
      <c r="J177" s="7" t="s">
        <v>2</v>
      </c>
      <c r="K177" s="7" t="s">
        <v>1126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96</v>
      </c>
      <c r="Q177" s="7"/>
      <c r="R177" s="11" t="s">
        <v>338</v>
      </c>
      <c r="S177" s="13" t="s">
        <v>19</v>
      </c>
      <c r="T177" s="7"/>
      <c r="U177" s="11" t="s">
        <v>19</v>
      </c>
      <c r="V177" s="11" t="s">
        <v>338</v>
      </c>
      <c r="W177" s="13" t="s">
        <v>339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340</v>
      </c>
      <c r="AD177" t="s">
        <v>6</v>
      </c>
      <c r="AE177" t="s">
        <v>491</v>
      </c>
      <c r="AF177" t="s">
        <v>90</v>
      </c>
      <c r="AG177" t="s">
        <v>74</v>
      </c>
      <c r="AH177" t="s">
        <v>19</v>
      </c>
    </row>
    <row r="178" ht="14.25" customHeight="1" spans="1:34">
      <c r="A178" s="6" t="s">
        <v>1127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702</v>
      </c>
      <c r="H178" s="7" t="s">
        <v>703</v>
      </c>
      <c r="I178" s="7" t="s">
        <v>78</v>
      </c>
      <c r="J178" s="7" t="s">
        <v>2</v>
      </c>
      <c r="K178" s="7" t="s">
        <v>1128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96</v>
      </c>
      <c r="Q178" s="7"/>
      <c r="R178" s="11" t="s">
        <v>338</v>
      </c>
      <c r="S178" s="13" t="s">
        <v>19</v>
      </c>
      <c r="T178" s="7"/>
      <c r="U178" s="11" t="s">
        <v>19</v>
      </c>
      <c r="V178" s="11" t="s">
        <v>338</v>
      </c>
      <c r="W178" s="13" t="s">
        <v>339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340</v>
      </c>
      <c r="AD178" t="s">
        <v>6</v>
      </c>
      <c r="AE178" t="s">
        <v>491</v>
      </c>
      <c r="AF178" t="s">
        <v>90</v>
      </c>
      <c r="AG178" t="s">
        <v>74</v>
      </c>
      <c r="AH178" t="s">
        <v>19</v>
      </c>
    </row>
    <row r="179" ht="14.25" customHeight="1" spans="1:34">
      <c r="A179" s="6" t="s">
        <v>1129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1130</v>
      </c>
      <c r="H179" s="7" t="s">
        <v>1131</v>
      </c>
      <c r="I179" s="7" t="s">
        <v>78</v>
      </c>
      <c r="J179" s="7" t="s">
        <v>2</v>
      </c>
      <c r="K179" s="7" t="s">
        <v>1132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96</v>
      </c>
      <c r="Q179" s="7"/>
      <c r="R179" s="11" t="s">
        <v>1133</v>
      </c>
      <c r="S179" s="13" t="s">
        <v>19</v>
      </c>
      <c r="T179" s="7"/>
      <c r="U179" s="11" t="s">
        <v>19</v>
      </c>
      <c r="V179" s="11" t="s">
        <v>1133</v>
      </c>
      <c r="W179" s="13" t="s">
        <v>1134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1135</v>
      </c>
      <c r="AD179" t="s">
        <v>6</v>
      </c>
      <c r="AE179" t="s">
        <v>409</v>
      </c>
      <c r="AF179" t="s">
        <v>90</v>
      </c>
      <c r="AG179" t="s">
        <v>74</v>
      </c>
      <c r="AH179" t="s">
        <v>19</v>
      </c>
    </row>
    <row r="180" ht="14.25" customHeight="1" spans="1:34">
      <c r="A180" s="6" t="s">
        <v>1136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1137</v>
      </c>
      <c r="H180" s="7" t="s">
        <v>1138</v>
      </c>
      <c r="I180" s="7" t="s">
        <v>78</v>
      </c>
      <c r="J180" s="7" t="s">
        <v>2</v>
      </c>
      <c r="K180" s="7" t="s">
        <v>1139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96</v>
      </c>
      <c r="Q180" s="7"/>
      <c r="R180" s="11" t="s">
        <v>146</v>
      </c>
      <c r="S180" s="13" t="s">
        <v>19</v>
      </c>
      <c r="T180" s="7"/>
      <c r="U180" s="11" t="s">
        <v>19</v>
      </c>
      <c r="V180" s="11" t="s">
        <v>146</v>
      </c>
      <c r="W180" s="13" t="s">
        <v>147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148</v>
      </c>
      <c r="AD180" t="s">
        <v>6</v>
      </c>
      <c r="AE180" t="s">
        <v>1140</v>
      </c>
      <c r="AF180" t="s">
        <v>90</v>
      </c>
      <c r="AG180" t="s">
        <v>74</v>
      </c>
      <c r="AH180" t="s">
        <v>19</v>
      </c>
    </row>
    <row r="181" ht="14.25" customHeight="1" spans="1:34">
      <c r="A181" s="6" t="s">
        <v>1141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1142</v>
      </c>
      <c r="H181" s="7" t="s">
        <v>1143</v>
      </c>
      <c r="I181" s="7" t="s">
        <v>78</v>
      </c>
      <c r="J181" s="7" t="s">
        <v>2</v>
      </c>
      <c r="K181" s="7" t="s">
        <v>1144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96</v>
      </c>
      <c r="Q181" s="7"/>
      <c r="R181" s="11" t="s">
        <v>652</v>
      </c>
      <c r="S181" s="13" t="s">
        <v>19</v>
      </c>
      <c r="T181" s="7"/>
      <c r="U181" s="11" t="s">
        <v>19</v>
      </c>
      <c r="V181" s="11" t="s">
        <v>652</v>
      </c>
      <c r="W181" s="13" t="s">
        <v>422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256</v>
      </c>
      <c r="AD181" t="s">
        <v>6</v>
      </c>
      <c r="AE181" t="s">
        <v>1145</v>
      </c>
      <c r="AF181" t="s">
        <v>90</v>
      </c>
      <c r="AG181" t="s">
        <v>74</v>
      </c>
      <c r="AH181" t="s">
        <v>19</v>
      </c>
    </row>
    <row r="182" ht="14.25" customHeight="1" spans="1:34">
      <c r="A182" s="6" t="s">
        <v>1146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736</v>
      </c>
      <c r="H182" s="7" t="s">
        <v>737</v>
      </c>
      <c r="I182" s="7" t="s">
        <v>78</v>
      </c>
      <c r="J182" s="7" t="s">
        <v>2</v>
      </c>
      <c r="K182" s="7" t="s">
        <v>1147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96</v>
      </c>
      <c r="Q182" s="7"/>
      <c r="R182" s="11" t="s">
        <v>1148</v>
      </c>
      <c r="S182" s="13" t="s">
        <v>19</v>
      </c>
      <c r="T182" s="7"/>
      <c r="U182" s="11" t="s">
        <v>19</v>
      </c>
      <c r="V182" s="11" t="s">
        <v>1148</v>
      </c>
      <c r="W182" s="13" t="s">
        <v>226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271</v>
      </c>
      <c r="AD182" t="s">
        <v>6</v>
      </c>
      <c r="AE182" t="s">
        <v>341</v>
      </c>
      <c r="AF182" t="s">
        <v>90</v>
      </c>
      <c r="AG182" t="s">
        <v>74</v>
      </c>
      <c r="AH182" t="s">
        <v>19</v>
      </c>
    </row>
    <row r="183" ht="14.25" customHeight="1" spans="1:34">
      <c r="A183" s="6" t="s">
        <v>1149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1150</v>
      </c>
      <c r="H183" s="7" t="s">
        <v>1151</v>
      </c>
      <c r="I183" s="7" t="s">
        <v>78</v>
      </c>
      <c r="J183" s="7" t="s">
        <v>2</v>
      </c>
      <c r="K183" s="7" t="s">
        <v>1152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96</v>
      </c>
      <c r="Q183" s="7"/>
      <c r="R183" s="11" t="s">
        <v>299</v>
      </c>
      <c r="S183" s="13" t="s">
        <v>19</v>
      </c>
      <c r="T183" s="7"/>
      <c r="U183" s="11" t="s">
        <v>19</v>
      </c>
      <c r="V183" s="11" t="s">
        <v>299</v>
      </c>
      <c r="W183" s="13" t="s">
        <v>300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301</v>
      </c>
      <c r="AD183" t="s">
        <v>6</v>
      </c>
      <c r="AE183" t="s">
        <v>424</v>
      </c>
      <c r="AF183" t="s">
        <v>90</v>
      </c>
      <c r="AG183" t="s">
        <v>74</v>
      </c>
      <c r="AH183" t="s">
        <v>19</v>
      </c>
    </row>
    <row r="184" ht="14.25" customHeight="1" spans="1:34">
      <c r="A184" s="6" t="s">
        <v>1153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1154</v>
      </c>
      <c r="H184" s="7" t="s">
        <v>1155</v>
      </c>
      <c r="I184" s="7" t="s">
        <v>78</v>
      </c>
      <c r="J184" s="7" t="s">
        <v>2</v>
      </c>
      <c r="K184" s="7" t="s">
        <v>1156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96</v>
      </c>
      <c r="Q184" s="7"/>
      <c r="R184" s="11" t="s">
        <v>519</v>
      </c>
      <c r="S184" s="13" t="s">
        <v>19</v>
      </c>
      <c r="T184" s="7"/>
      <c r="U184" s="11" t="s">
        <v>19</v>
      </c>
      <c r="V184" s="11" t="s">
        <v>519</v>
      </c>
      <c r="W184" s="13" t="s">
        <v>613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1102</v>
      </c>
      <c r="AD184" t="s">
        <v>6</v>
      </c>
      <c r="AE184" t="s">
        <v>1157</v>
      </c>
      <c r="AF184" t="s">
        <v>90</v>
      </c>
      <c r="AG184" t="s">
        <v>74</v>
      </c>
      <c r="AH184" t="s">
        <v>19</v>
      </c>
    </row>
    <row r="185" ht="14.25" customHeight="1" spans="1:34">
      <c r="A185" s="6" t="s">
        <v>1158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1159</v>
      </c>
      <c r="H185" s="7" t="s">
        <v>1160</v>
      </c>
      <c r="I185" s="7" t="s">
        <v>78</v>
      </c>
      <c r="J185" s="7" t="s">
        <v>2</v>
      </c>
      <c r="K185" s="7" t="s">
        <v>1161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96</v>
      </c>
      <c r="Q185" s="7"/>
      <c r="R185" s="11" t="s">
        <v>1162</v>
      </c>
      <c r="S185" s="13" t="s">
        <v>19</v>
      </c>
      <c r="T185" s="7"/>
      <c r="U185" s="11" t="s">
        <v>19</v>
      </c>
      <c r="V185" s="11" t="s">
        <v>1162</v>
      </c>
      <c r="W185" s="13" t="s">
        <v>1163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984</v>
      </c>
      <c r="AD185" t="s">
        <v>6</v>
      </c>
      <c r="AE185" t="s">
        <v>294</v>
      </c>
      <c r="AF185" t="s">
        <v>90</v>
      </c>
      <c r="AG185" t="s">
        <v>74</v>
      </c>
      <c r="AH185" t="s">
        <v>19</v>
      </c>
    </row>
    <row r="186" ht="14.25" customHeight="1" spans="1:34">
      <c r="A186" s="6" t="s">
        <v>1164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1165</v>
      </c>
      <c r="H186" s="7" t="s">
        <v>1166</v>
      </c>
      <c r="I186" s="7" t="s">
        <v>78</v>
      </c>
      <c r="J186" s="7" t="s">
        <v>2</v>
      </c>
      <c r="K186" s="7" t="s">
        <v>1167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96</v>
      </c>
      <c r="Q186" s="7"/>
      <c r="R186" s="11" t="s">
        <v>1168</v>
      </c>
      <c r="S186" s="13" t="s">
        <v>19</v>
      </c>
      <c r="T186" s="7"/>
      <c r="U186" s="11" t="s">
        <v>19</v>
      </c>
      <c r="V186" s="11" t="s">
        <v>1168</v>
      </c>
      <c r="W186" s="13" t="s">
        <v>203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1169</v>
      </c>
      <c r="AD186" t="s">
        <v>6</v>
      </c>
      <c r="AE186" t="s">
        <v>1170</v>
      </c>
      <c r="AF186" t="s">
        <v>90</v>
      </c>
      <c r="AG186" t="s">
        <v>74</v>
      </c>
      <c r="AH186" t="s">
        <v>19</v>
      </c>
    </row>
    <row r="187" ht="14.25" customHeight="1" spans="1:34">
      <c r="A187" s="6" t="s">
        <v>1171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1172</v>
      </c>
      <c r="H187" s="7" t="s">
        <v>1173</v>
      </c>
      <c r="I187" s="7" t="s">
        <v>78</v>
      </c>
      <c r="J187" s="7" t="s">
        <v>2</v>
      </c>
      <c r="K187" s="7" t="s">
        <v>1174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96</v>
      </c>
      <c r="Q187" s="7"/>
      <c r="R187" s="11" t="s">
        <v>525</v>
      </c>
      <c r="S187" s="13" t="s">
        <v>19</v>
      </c>
      <c r="T187" s="7"/>
      <c r="U187" s="11" t="s">
        <v>19</v>
      </c>
      <c r="V187" s="11" t="s">
        <v>525</v>
      </c>
      <c r="W187" s="13" t="s">
        <v>897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1175</v>
      </c>
      <c r="AD187" t="s">
        <v>6</v>
      </c>
      <c r="AE187" t="s">
        <v>1176</v>
      </c>
      <c r="AF187" t="s">
        <v>90</v>
      </c>
      <c r="AG187" t="s">
        <v>74</v>
      </c>
      <c r="AH187" t="s">
        <v>19</v>
      </c>
    </row>
    <row r="188" ht="14.25" customHeight="1" spans="1:34">
      <c r="A188" s="6" t="s">
        <v>1177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1178</v>
      </c>
      <c r="H188" s="7" t="s">
        <v>1179</v>
      </c>
      <c r="I188" s="7" t="s">
        <v>78</v>
      </c>
      <c r="J188" s="7" t="s">
        <v>2</v>
      </c>
      <c r="K188" s="7" t="s">
        <v>1180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96</v>
      </c>
      <c r="Q188" s="7"/>
      <c r="R188" s="11" t="s">
        <v>1181</v>
      </c>
      <c r="S188" s="13" t="s">
        <v>19</v>
      </c>
      <c r="T188" s="7"/>
      <c r="U188" s="11" t="s">
        <v>19</v>
      </c>
      <c r="V188" s="11" t="s">
        <v>1181</v>
      </c>
      <c r="W188" s="13" t="s">
        <v>234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1182</v>
      </c>
      <c r="AD188" t="s">
        <v>6</v>
      </c>
      <c r="AE188" t="s">
        <v>103</v>
      </c>
      <c r="AF188" t="s">
        <v>90</v>
      </c>
      <c r="AG188" t="s">
        <v>74</v>
      </c>
      <c r="AH188" t="s">
        <v>19</v>
      </c>
    </row>
    <row r="189" ht="14.25" customHeight="1" spans="1:34">
      <c r="A189" s="6" t="s">
        <v>1183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1184</v>
      </c>
      <c r="H189" s="7" t="s">
        <v>1185</v>
      </c>
      <c r="I189" s="7" t="s">
        <v>78</v>
      </c>
      <c r="J189" s="7" t="s">
        <v>2</v>
      </c>
      <c r="K189" s="7" t="s">
        <v>1186</v>
      </c>
      <c r="L189" s="7">
        <v>2</v>
      </c>
      <c r="M189" s="7">
        <v>1</v>
      </c>
      <c r="N189" s="7" t="s">
        <v>80</v>
      </c>
      <c r="O189" s="7" t="s">
        <v>80</v>
      </c>
      <c r="P189" s="7" t="s">
        <v>96</v>
      </c>
      <c r="Q189" s="7"/>
      <c r="R189" s="11" t="s">
        <v>319</v>
      </c>
      <c r="S189" s="13" t="s">
        <v>19</v>
      </c>
      <c r="T189" s="7"/>
      <c r="U189" s="11" t="s">
        <v>19</v>
      </c>
      <c r="V189" s="11" t="s">
        <v>319</v>
      </c>
      <c r="W189" s="13" t="s">
        <v>444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826</v>
      </c>
      <c r="AD189" t="s">
        <v>6</v>
      </c>
      <c r="AE189" t="s">
        <v>1187</v>
      </c>
      <c r="AF189" t="s">
        <v>90</v>
      </c>
      <c r="AG189" t="s">
        <v>74</v>
      </c>
      <c r="AH189" t="s">
        <v>19</v>
      </c>
    </row>
    <row r="190" ht="14.25" customHeight="1" spans="1:34">
      <c r="A190" s="6" t="s">
        <v>1188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286</v>
      </c>
      <c r="H190" s="7" t="s">
        <v>287</v>
      </c>
      <c r="I190" s="7" t="s">
        <v>78</v>
      </c>
      <c r="J190" s="7" t="s">
        <v>2</v>
      </c>
      <c r="K190" s="7" t="s">
        <v>1189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96</v>
      </c>
      <c r="Q190" s="7"/>
      <c r="R190" s="11" t="s">
        <v>171</v>
      </c>
      <c r="S190" s="13" t="s">
        <v>19</v>
      </c>
      <c r="T190" s="7"/>
      <c r="U190" s="11" t="s">
        <v>19</v>
      </c>
      <c r="V190" s="11" t="s">
        <v>171</v>
      </c>
      <c r="W190" s="13" t="s">
        <v>172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173</v>
      </c>
      <c r="AD190" t="s">
        <v>6</v>
      </c>
      <c r="AE190" t="s">
        <v>289</v>
      </c>
      <c r="AF190" t="s">
        <v>90</v>
      </c>
      <c r="AG190" t="s">
        <v>74</v>
      </c>
      <c r="AH190" t="s">
        <v>19</v>
      </c>
    </row>
    <row r="191" ht="14.25" customHeight="1" spans="1:34">
      <c r="A191" s="6" t="s">
        <v>1190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1191</v>
      </c>
      <c r="H191" s="7" t="s">
        <v>1192</v>
      </c>
      <c r="I191" s="7" t="s">
        <v>78</v>
      </c>
      <c r="J191" s="7" t="s">
        <v>2</v>
      </c>
      <c r="K191" s="7" t="s">
        <v>1193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96</v>
      </c>
      <c r="Q191" s="7"/>
      <c r="R191" s="11" t="s">
        <v>196</v>
      </c>
      <c r="S191" s="13" t="s">
        <v>19</v>
      </c>
      <c r="T191" s="7"/>
      <c r="U191" s="11" t="s">
        <v>19</v>
      </c>
      <c r="V191" s="11" t="s">
        <v>196</v>
      </c>
      <c r="W191" s="13" t="s">
        <v>86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1194</v>
      </c>
      <c r="AD191" t="s">
        <v>6</v>
      </c>
      <c r="AE191" t="s">
        <v>1195</v>
      </c>
      <c r="AF191" t="s">
        <v>90</v>
      </c>
      <c r="AG191" t="s">
        <v>74</v>
      </c>
      <c r="AH191" t="s">
        <v>19</v>
      </c>
    </row>
    <row r="192" ht="14.25" customHeight="1" spans="1:34">
      <c r="A192" s="6" t="s">
        <v>1196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1197</v>
      </c>
      <c r="H192" s="7" t="s">
        <v>1198</v>
      </c>
      <c r="I192" s="7" t="s">
        <v>78</v>
      </c>
      <c r="J192" s="7" t="s">
        <v>2</v>
      </c>
      <c r="K192" s="7" t="s">
        <v>1199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96</v>
      </c>
      <c r="Q192" s="7"/>
      <c r="R192" s="11" t="s">
        <v>1076</v>
      </c>
      <c r="S192" s="13" t="s">
        <v>19</v>
      </c>
      <c r="T192" s="7"/>
      <c r="U192" s="11" t="s">
        <v>19</v>
      </c>
      <c r="V192" s="11" t="s">
        <v>1076</v>
      </c>
      <c r="W192" s="13" t="s">
        <v>613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1200</v>
      </c>
      <c r="AD192" t="s">
        <v>6</v>
      </c>
      <c r="AE192" t="s">
        <v>103</v>
      </c>
      <c r="AF192" t="s">
        <v>90</v>
      </c>
      <c r="AG192" t="s">
        <v>74</v>
      </c>
      <c r="AH192" t="s">
        <v>19</v>
      </c>
    </row>
    <row r="193" ht="14.25" customHeight="1" spans="1:34">
      <c r="A193" s="6" t="s">
        <v>1201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883</v>
      </c>
      <c r="H193" s="7" t="s">
        <v>884</v>
      </c>
      <c r="I193" s="7" t="s">
        <v>78</v>
      </c>
      <c r="J193" s="7" t="s">
        <v>2</v>
      </c>
      <c r="K193" s="7" t="s">
        <v>1202</v>
      </c>
      <c r="L193" s="7">
        <v>2</v>
      </c>
      <c r="M193" s="7">
        <v>1</v>
      </c>
      <c r="N193" s="7" t="s">
        <v>80</v>
      </c>
      <c r="O193" s="7" t="s">
        <v>80</v>
      </c>
      <c r="P193" s="7" t="s">
        <v>96</v>
      </c>
      <c r="Q193" s="7"/>
      <c r="R193" s="11" t="s">
        <v>979</v>
      </c>
      <c r="S193" s="13" t="s">
        <v>19</v>
      </c>
      <c r="T193" s="7"/>
      <c r="U193" s="11" t="s">
        <v>19</v>
      </c>
      <c r="V193" s="11" t="s">
        <v>979</v>
      </c>
      <c r="W193" s="13" t="s">
        <v>645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1203</v>
      </c>
      <c r="AD193" t="s">
        <v>6</v>
      </c>
      <c r="AE193" t="s">
        <v>886</v>
      </c>
      <c r="AF193" t="s">
        <v>90</v>
      </c>
      <c r="AG193" t="s">
        <v>74</v>
      </c>
      <c r="AH193" t="s">
        <v>19</v>
      </c>
    </row>
    <row r="194" ht="14.25" customHeight="1" spans="1:34">
      <c r="A194" s="6" t="s">
        <v>1204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1205</v>
      </c>
      <c r="H194" s="7" t="s">
        <v>1206</v>
      </c>
      <c r="I194" s="7" t="s">
        <v>78</v>
      </c>
      <c r="J194" s="7" t="s">
        <v>2</v>
      </c>
      <c r="K194" s="7" t="s">
        <v>1207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96</v>
      </c>
      <c r="Q194" s="7"/>
      <c r="R194" s="11" t="s">
        <v>922</v>
      </c>
      <c r="S194" s="13" t="s">
        <v>19</v>
      </c>
      <c r="T194" s="7"/>
      <c r="U194" s="11" t="s">
        <v>19</v>
      </c>
      <c r="V194" s="11" t="s">
        <v>922</v>
      </c>
      <c r="W194" s="13" t="s">
        <v>461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923</v>
      </c>
      <c r="AD194" t="s">
        <v>6</v>
      </c>
      <c r="AE194" t="s">
        <v>924</v>
      </c>
      <c r="AF194" t="s">
        <v>90</v>
      </c>
      <c r="AG194" t="s">
        <v>74</v>
      </c>
      <c r="AH194" t="s">
        <v>19</v>
      </c>
    </row>
    <row r="195" ht="14.25" customHeight="1" spans="1:34">
      <c r="A195" s="6" t="s">
        <v>1208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1209</v>
      </c>
      <c r="H195" s="7" t="s">
        <v>1210</v>
      </c>
      <c r="I195" s="7" t="s">
        <v>78</v>
      </c>
      <c r="J195" s="7" t="s">
        <v>2</v>
      </c>
      <c r="K195" s="7" t="s">
        <v>1211</v>
      </c>
      <c r="L195" s="7">
        <v>1</v>
      </c>
      <c r="M195" s="7">
        <v>3</v>
      </c>
      <c r="N195" s="7" t="s">
        <v>1212</v>
      </c>
      <c r="O195" s="7" t="s">
        <v>95</v>
      </c>
      <c r="P195" s="7" t="s">
        <v>96</v>
      </c>
      <c r="Q195" s="7"/>
      <c r="R195" s="11" t="s">
        <v>1213</v>
      </c>
      <c r="S195" s="13" t="s">
        <v>19</v>
      </c>
      <c r="T195" s="7"/>
      <c r="U195" s="11" t="s">
        <v>19</v>
      </c>
      <c r="V195" s="11" t="s">
        <v>1213</v>
      </c>
      <c r="W195" s="13" t="s">
        <v>1214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1215</v>
      </c>
      <c r="AD195" t="s">
        <v>6</v>
      </c>
      <c r="AE195" t="s">
        <v>1216</v>
      </c>
      <c r="AF195" t="s">
        <v>90</v>
      </c>
      <c r="AG195" t="s">
        <v>74</v>
      </c>
      <c r="AH195" t="s">
        <v>19</v>
      </c>
    </row>
    <row r="196" ht="14.25" customHeight="1" spans="1:34">
      <c r="A196" s="6" t="s">
        <v>1217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1209</v>
      </c>
      <c r="H196" s="7" t="s">
        <v>1210</v>
      </c>
      <c r="I196" s="7" t="s">
        <v>78</v>
      </c>
      <c r="J196" s="7" t="s">
        <v>2</v>
      </c>
      <c r="K196" s="7" t="s">
        <v>1218</v>
      </c>
      <c r="L196" s="7">
        <v>1</v>
      </c>
      <c r="M196" s="7">
        <v>3</v>
      </c>
      <c r="N196" s="7" t="s">
        <v>1219</v>
      </c>
      <c r="O196" s="7" t="s">
        <v>95</v>
      </c>
      <c r="P196" s="7" t="s">
        <v>96</v>
      </c>
      <c r="Q196" s="7"/>
      <c r="R196" s="11" t="s">
        <v>1213</v>
      </c>
      <c r="S196" s="13" t="s">
        <v>19</v>
      </c>
      <c r="T196" s="7"/>
      <c r="U196" s="11" t="s">
        <v>19</v>
      </c>
      <c r="V196" s="11" t="s">
        <v>1213</v>
      </c>
      <c r="W196" s="13" t="s">
        <v>1214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1215</v>
      </c>
      <c r="AD196" t="s">
        <v>6</v>
      </c>
      <c r="AE196" t="s">
        <v>1216</v>
      </c>
      <c r="AF196" t="s">
        <v>90</v>
      </c>
      <c r="AG196" t="s">
        <v>74</v>
      </c>
      <c r="AH196" t="s">
        <v>19</v>
      </c>
    </row>
    <row r="197" ht="14.25" customHeight="1" spans="1:34">
      <c r="A197" s="6" t="s">
        <v>1220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1221</v>
      </c>
      <c r="H197" s="7" t="s">
        <v>1222</v>
      </c>
      <c r="I197" s="7" t="s">
        <v>78</v>
      </c>
      <c r="J197" s="7" t="s">
        <v>2</v>
      </c>
      <c r="K197" s="7" t="s">
        <v>1223</v>
      </c>
      <c r="L197" s="7">
        <v>1</v>
      </c>
      <c r="M197" s="7">
        <v>3</v>
      </c>
      <c r="N197" s="7" t="s">
        <v>95</v>
      </c>
      <c r="O197" s="7" t="s">
        <v>95</v>
      </c>
      <c r="P197" s="7" t="s">
        <v>96</v>
      </c>
      <c r="Q197" s="7"/>
      <c r="R197" s="11" t="s">
        <v>1224</v>
      </c>
      <c r="S197" s="13" t="s">
        <v>19</v>
      </c>
      <c r="T197" s="7"/>
      <c r="U197" s="11" t="s">
        <v>19</v>
      </c>
      <c r="V197" s="11" t="s">
        <v>1224</v>
      </c>
      <c r="W197" s="13" t="s">
        <v>537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301</v>
      </c>
      <c r="AD197" t="s">
        <v>6</v>
      </c>
      <c r="AE197" t="s">
        <v>671</v>
      </c>
      <c r="AF197" t="s">
        <v>90</v>
      </c>
      <c r="AG197" t="s">
        <v>74</v>
      </c>
      <c r="AH197" t="s">
        <v>19</v>
      </c>
    </row>
    <row r="198" ht="14.25" customHeight="1" spans="1:34">
      <c r="A198" s="6" t="s">
        <v>1225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1209</v>
      </c>
      <c r="H198" s="7" t="s">
        <v>1210</v>
      </c>
      <c r="I198" s="7" t="s">
        <v>78</v>
      </c>
      <c r="J198" s="7" t="s">
        <v>2</v>
      </c>
      <c r="K198" s="7" t="s">
        <v>1211</v>
      </c>
      <c r="L198" s="7">
        <v>1</v>
      </c>
      <c r="M198" s="7">
        <v>3</v>
      </c>
      <c r="N198" s="7" t="s">
        <v>1219</v>
      </c>
      <c r="O198" s="7" t="s">
        <v>95</v>
      </c>
      <c r="P198" s="7" t="s">
        <v>96</v>
      </c>
      <c r="Q198" s="7"/>
      <c r="R198" s="11" t="s">
        <v>1213</v>
      </c>
      <c r="S198" s="13" t="s">
        <v>19</v>
      </c>
      <c r="T198" s="7"/>
      <c r="U198" s="11" t="s">
        <v>19</v>
      </c>
      <c r="V198" s="11" t="s">
        <v>1213</v>
      </c>
      <c r="W198" s="13" t="s">
        <v>1214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1215</v>
      </c>
      <c r="AD198" t="s">
        <v>6</v>
      </c>
      <c r="AE198" t="s">
        <v>1216</v>
      </c>
      <c r="AF198" t="s">
        <v>90</v>
      </c>
      <c r="AG198" t="s">
        <v>74</v>
      </c>
      <c r="AH198" t="s">
        <v>19</v>
      </c>
    </row>
    <row r="199" ht="14.25" customHeight="1" spans="1:34">
      <c r="A199" s="6" t="s">
        <v>1226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1209</v>
      </c>
      <c r="H199" s="7" t="s">
        <v>1210</v>
      </c>
      <c r="I199" s="7" t="s">
        <v>78</v>
      </c>
      <c r="J199" s="7" t="s">
        <v>2</v>
      </c>
      <c r="K199" s="7" t="s">
        <v>1227</v>
      </c>
      <c r="L199" s="7">
        <v>1</v>
      </c>
      <c r="M199" s="7">
        <v>3</v>
      </c>
      <c r="N199" s="7" t="s">
        <v>1212</v>
      </c>
      <c r="O199" s="7" t="s">
        <v>95</v>
      </c>
      <c r="P199" s="7" t="s">
        <v>96</v>
      </c>
      <c r="Q199" s="7"/>
      <c r="R199" s="11" t="s">
        <v>1213</v>
      </c>
      <c r="S199" s="13" t="s">
        <v>19</v>
      </c>
      <c r="T199" s="7"/>
      <c r="U199" s="11" t="s">
        <v>19</v>
      </c>
      <c r="V199" s="11" t="s">
        <v>1213</v>
      </c>
      <c r="W199" s="13" t="s">
        <v>1214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1215</v>
      </c>
      <c r="AD199" t="s">
        <v>6</v>
      </c>
      <c r="AE199" t="s">
        <v>1216</v>
      </c>
      <c r="AF199" t="s">
        <v>90</v>
      </c>
      <c r="AG199" t="s">
        <v>74</v>
      </c>
      <c r="AH199" t="s">
        <v>19</v>
      </c>
    </row>
    <row r="200" ht="14.25" customHeight="1" spans="1:34">
      <c r="A200" s="6" t="s">
        <v>1228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1229</v>
      </c>
      <c r="H200" s="7" t="s">
        <v>1230</v>
      </c>
      <c r="I200" s="7" t="s">
        <v>78</v>
      </c>
      <c r="J200" s="7" t="s">
        <v>2</v>
      </c>
      <c r="K200" s="7" t="s">
        <v>1231</v>
      </c>
      <c r="L200" s="7">
        <v>1</v>
      </c>
      <c r="M200" s="7">
        <v>2</v>
      </c>
      <c r="N200" s="7" t="s">
        <v>154</v>
      </c>
      <c r="O200" s="7" t="s">
        <v>154</v>
      </c>
      <c r="P200" s="7" t="s">
        <v>96</v>
      </c>
      <c r="Q200" s="7"/>
      <c r="R200" s="11" t="s">
        <v>1232</v>
      </c>
      <c r="S200" s="13" t="s">
        <v>19</v>
      </c>
      <c r="T200" s="7"/>
      <c r="U200" s="11" t="s">
        <v>19</v>
      </c>
      <c r="V200" s="11" t="s">
        <v>1232</v>
      </c>
      <c r="W200" s="13" t="s">
        <v>478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1233</v>
      </c>
      <c r="AD200" t="s">
        <v>6</v>
      </c>
      <c r="AE200" t="s">
        <v>853</v>
      </c>
      <c r="AF200" t="s">
        <v>90</v>
      </c>
      <c r="AG200" t="s">
        <v>74</v>
      </c>
      <c r="AH200" t="s">
        <v>19</v>
      </c>
    </row>
    <row r="201" ht="14.25" customHeight="1" spans="1:34">
      <c r="A201" s="6" t="s">
        <v>1234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1235</v>
      </c>
      <c r="H201" s="7" t="s">
        <v>1236</v>
      </c>
      <c r="I201" s="7" t="s">
        <v>78</v>
      </c>
      <c r="J201" s="7" t="s">
        <v>2</v>
      </c>
      <c r="K201" s="7" t="s">
        <v>1237</v>
      </c>
      <c r="L201" s="7">
        <v>1</v>
      </c>
      <c r="M201" s="7">
        <v>2</v>
      </c>
      <c r="N201" s="7" t="s">
        <v>516</v>
      </c>
      <c r="O201" s="7" t="s">
        <v>154</v>
      </c>
      <c r="P201" s="7" t="s">
        <v>96</v>
      </c>
      <c r="Q201" s="7"/>
      <c r="R201" s="11" t="s">
        <v>1238</v>
      </c>
      <c r="S201" s="13" t="s">
        <v>19</v>
      </c>
      <c r="T201" s="7"/>
      <c r="U201" s="11" t="s">
        <v>19</v>
      </c>
      <c r="V201" s="11" t="s">
        <v>1238</v>
      </c>
      <c r="W201" s="13" t="s">
        <v>1175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1239</v>
      </c>
      <c r="AD201" t="s">
        <v>6</v>
      </c>
      <c r="AE201" t="s">
        <v>486</v>
      </c>
      <c r="AF201" t="s">
        <v>90</v>
      </c>
      <c r="AG201" t="s">
        <v>74</v>
      </c>
      <c r="AH201" t="s">
        <v>19</v>
      </c>
    </row>
    <row r="202" ht="14.25" customHeight="1" spans="1:34">
      <c r="A202" s="6" t="s">
        <v>1240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1209</v>
      </c>
      <c r="H202" s="7" t="s">
        <v>1210</v>
      </c>
      <c r="I202" s="7" t="s">
        <v>78</v>
      </c>
      <c r="J202" s="7" t="s">
        <v>2</v>
      </c>
      <c r="K202" s="7" t="s">
        <v>1218</v>
      </c>
      <c r="L202" s="7">
        <v>1</v>
      </c>
      <c r="M202" s="7">
        <v>3</v>
      </c>
      <c r="N202" s="7" t="s">
        <v>1219</v>
      </c>
      <c r="O202" s="7" t="s">
        <v>95</v>
      </c>
      <c r="P202" s="7" t="s">
        <v>96</v>
      </c>
      <c r="Q202" s="7"/>
      <c r="R202" s="11" t="s">
        <v>1213</v>
      </c>
      <c r="S202" s="13" t="s">
        <v>19</v>
      </c>
      <c r="T202" s="7"/>
      <c r="U202" s="11" t="s">
        <v>19</v>
      </c>
      <c r="V202" s="11" t="s">
        <v>1213</v>
      </c>
      <c r="W202" s="13" t="s">
        <v>1214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1215</v>
      </c>
      <c r="AD202" t="s">
        <v>6</v>
      </c>
      <c r="AE202" t="s">
        <v>1216</v>
      </c>
      <c r="AF202" t="s">
        <v>90</v>
      </c>
      <c r="AG202" t="s">
        <v>74</v>
      </c>
      <c r="AH202" t="s">
        <v>19</v>
      </c>
    </row>
    <row r="203" ht="14.25" customHeight="1" spans="1:34">
      <c r="A203" s="6" t="s">
        <v>1241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1242</v>
      </c>
      <c r="H203" s="7" t="s">
        <v>1243</v>
      </c>
      <c r="I203" s="7" t="s">
        <v>78</v>
      </c>
      <c r="J203" s="7" t="s">
        <v>2</v>
      </c>
      <c r="K203" s="7" t="s">
        <v>1244</v>
      </c>
      <c r="L203" s="7">
        <v>1</v>
      </c>
      <c r="M203" s="7">
        <v>1</v>
      </c>
      <c r="N203" s="7" t="s">
        <v>95</v>
      </c>
      <c r="O203" s="7" t="s">
        <v>80</v>
      </c>
      <c r="P203" s="7" t="s">
        <v>96</v>
      </c>
      <c r="Q203" s="7"/>
      <c r="R203" s="11" t="s">
        <v>165</v>
      </c>
      <c r="S203" s="13" t="s">
        <v>19</v>
      </c>
      <c r="T203" s="7"/>
      <c r="U203" s="11" t="s">
        <v>19</v>
      </c>
      <c r="V203" s="11" t="s">
        <v>165</v>
      </c>
      <c r="W203" s="13" t="s">
        <v>188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1245</v>
      </c>
      <c r="AD203" t="s">
        <v>6</v>
      </c>
      <c r="AE203" t="s">
        <v>1246</v>
      </c>
      <c r="AF203" t="s">
        <v>90</v>
      </c>
      <c r="AG203" t="s">
        <v>74</v>
      </c>
      <c r="AH203" t="s">
        <v>19</v>
      </c>
    </row>
    <row r="204" ht="14.25" customHeight="1" spans="1:34">
      <c r="A204" s="6" t="s">
        <v>1247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1248</v>
      </c>
      <c r="H204" s="7" t="s">
        <v>1249</v>
      </c>
      <c r="I204" s="7" t="s">
        <v>78</v>
      </c>
      <c r="J204" s="7" t="s">
        <v>2</v>
      </c>
      <c r="K204" s="7" t="s">
        <v>325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96</v>
      </c>
      <c r="Q204" s="7"/>
      <c r="R204" s="11" t="s">
        <v>606</v>
      </c>
      <c r="S204" s="13" t="s">
        <v>19</v>
      </c>
      <c r="T204" s="7"/>
      <c r="U204" s="11" t="s">
        <v>19</v>
      </c>
      <c r="V204" s="11" t="s">
        <v>606</v>
      </c>
      <c r="W204" s="13" t="s">
        <v>242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607</v>
      </c>
      <c r="AD204" t="s">
        <v>6</v>
      </c>
      <c r="AE204" t="s">
        <v>1250</v>
      </c>
      <c r="AF204" t="s">
        <v>90</v>
      </c>
      <c r="AG204" t="s">
        <v>74</v>
      </c>
      <c r="AH204" t="s">
        <v>19</v>
      </c>
    </row>
    <row r="205" ht="14.25" customHeight="1" spans="1:34">
      <c r="A205" s="6" t="s">
        <v>1251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1252</v>
      </c>
      <c r="H205" s="7" t="s">
        <v>1253</v>
      </c>
      <c r="I205" s="7" t="s">
        <v>78</v>
      </c>
      <c r="J205" s="7" t="s">
        <v>2</v>
      </c>
      <c r="K205" s="7" t="s">
        <v>1254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96</v>
      </c>
      <c r="Q205" s="7"/>
      <c r="R205" s="11" t="s">
        <v>817</v>
      </c>
      <c r="S205" s="13" t="s">
        <v>19</v>
      </c>
      <c r="T205" s="7"/>
      <c r="U205" s="11" t="s">
        <v>19</v>
      </c>
      <c r="V205" s="11" t="s">
        <v>817</v>
      </c>
      <c r="W205" s="13" t="s">
        <v>383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848</v>
      </c>
      <c r="AD205" t="s">
        <v>6</v>
      </c>
      <c r="AE205" t="s">
        <v>1255</v>
      </c>
      <c r="AF205" t="s">
        <v>90</v>
      </c>
      <c r="AG205" t="s">
        <v>74</v>
      </c>
      <c r="AH205" t="s">
        <v>19</v>
      </c>
    </row>
    <row r="206" ht="14.25" customHeight="1" spans="1:34">
      <c r="A206" s="6" t="s">
        <v>1256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1257</v>
      </c>
      <c r="H206" s="7" t="s">
        <v>1258</v>
      </c>
      <c r="I206" s="7" t="s">
        <v>78</v>
      </c>
      <c r="J206" s="7" t="s">
        <v>2</v>
      </c>
      <c r="K206" s="7" t="s">
        <v>1259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96</v>
      </c>
      <c r="Q206" s="7"/>
      <c r="R206" s="11" t="s">
        <v>171</v>
      </c>
      <c r="S206" s="13" t="s">
        <v>19</v>
      </c>
      <c r="T206" s="7"/>
      <c r="U206" s="11" t="s">
        <v>19</v>
      </c>
      <c r="V206" s="11" t="s">
        <v>171</v>
      </c>
      <c r="W206" s="13" t="s">
        <v>172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173</v>
      </c>
      <c r="AD206" t="s">
        <v>6</v>
      </c>
      <c r="AE206" t="s">
        <v>205</v>
      </c>
      <c r="AF206" t="s">
        <v>90</v>
      </c>
      <c r="AG206" t="s">
        <v>74</v>
      </c>
      <c r="AH206" t="s">
        <v>19</v>
      </c>
    </row>
    <row r="207" ht="14.25" customHeight="1" spans="1:34">
      <c r="A207" s="6" t="s">
        <v>1260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1261</v>
      </c>
      <c r="H207" s="7" t="s">
        <v>1262</v>
      </c>
      <c r="I207" s="7" t="s">
        <v>78</v>
      </c>
      <c r="J207" s="7" t="s">
        <v>2</v>
      </c>
      <c r="K207" s="7" t="s">
        <v>1263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96</v>
      </c>
      <c r="Q207" s="7"/>
      <c r="R207" s="11" t="s">
        <v>1264</v>
      </c>
      <c r="S207" s="13" t="s">
        <v>19</v>
      </c>
      <c r="T207" s="7"/>
      <c r="U207" s="11" t="s">
        <v>19</v>
      </c>
      <c r="V207" s="11" t="s">
        <v>1264</v>
      </c>
      <c r="W207" s="13" t="s">
        <v>242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1265</v>
      </c>
      <c r="AD207" t="s">
        <v>6</v>
      </c>
      <c r="AE207" t="s">
        <v>1266</v>
      </c>
      <c r="AF207" t="s">
        <v>90</v>
      </c>
      <c r="AG207" t="s">
        <v>74</v>
      </c>
      <c r="AH207" t="s">
        <v>19</v>
      </c>
    </row>
    <row r="208" ht="14.25" customHeight="1" spans="1:34">
      <c r="A208" s="6" t="s">
        <v>1267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1268</v>
      </c>
      <c r="H208" s="7" t="s">
        <v>1269</v>
      </c>
      <c r="I208" s="7" t="s">
        <v>78</v>
      </c>
      <c r="J208" s="7" t="s">
        <v>2</v>
      </c>
      <c r="K208" s="7" t="s">
        <v>1270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96</v>
      </c>
      <c r="Q208" s="7"/>
      <c r="R208" s="11" t="s">
        <v>84</v>
      </c>
      <c r="S208" s="13" t="s">
        <v>19</v>
      </c>
      <c r="T208" s="7"/>
      <c r="U208" s="11" t="s">
        <v>19</v>
      </c>
      <c r="V208" s="11" t="s">
        <v>84</v>
      </c>
      <c r="W208" s="13" t="s">
        <v>613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810</v>
      </c>
      <c r="AD208" t="s">
        <v>6</v>
      </c>
      <c r="AE208" t="s">
        <v>486</v>
      </c>
      <c r="AF208" t="s">
        <v>90</v>
      </c>
      <c r="AG208" t="s">
        <v>74</v>
      </c>
      <c r="AH208" t="s">
        <v>19</v>
      </c>
    </row>
    <row r="209" ht="14.25" customHeight="1" spans="1:34">
      <c r="A209" s="6" t="s">
        <v>1271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1272</v>
      </c>
      <c r="H209" s="7" t="s">
        <v>1273</v>
      </c>
      <c r="I209" s="7" t="s">
        <v>78</v>
      </c>
      <c r="J209" s="7" t="s">
        <v>2</v>
      </c>
      <c r="K209" s="7" t="s">
        <v>1274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96</v>
      </c>
      <c r="Q209" s="7"/>
      <c r="R209" s="11" t="s">
        <v>271</v>
      </c>
      <c r="S209" s="13" t="s">
        <v>19</v>
      </c>
      <c r="T209" s="7"/>
      <c r="U209" s="11" t="s">
        <v>19</v>
      </c>
      <c r="V209" s="11" t="s">
        <v>271</v>
      </c>
      <c r="W209" s="13" t="s">
        <v>272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273</v>
      </c>
      <c r="AD209" t="s">
        <v>6</v>
      </c>
      <c r="AE209" t="s">
        <v>341</v>
      </c>
      <c r="AF209" t="s">
        <v>90</v>
      </c>
      <c r="AG209" t="s">
        <v>74</v>
      </c>
      <c r="AH209" t="s">
        <v>19</v>
      </c>
    </row>
    <row r="210" ht="14.25" customHeight="1" spans="1:34">
      <c r="A210" s="6" t="s">
        <v>1275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1276</v>
      </c>
      <c r="H210" s="7" t="s">
        <v>1277</v>
      </c>
      <c r="I210" s="7" t="s">
        <v>78</v>
      </c>
      <c r="J210" s="7" t="s">
        <v>2</v>
      </c>
      <c r="K210" s="7" t="s">
        <v>1278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96</v>
      </c>
      <c r="Q210" s="7"/>
      <c r="R210" s="11" t="s">
        <v>219</v>
      </c>
      <c r="S210" s="13" t="s">
        <v>19</v>
      </c>
      <c r="T210" s="7"/>
      <c r="U210" s="11" t="s">
        <v>19</v>
      </c>
      <c r="V210" s="11" t="s">
        <v>219</v>
      </c>
      <c r="W210" s="13" t="s">
        <v>188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709</v>
      </c>
      <c r="AD210" t="s">
        <v>6</v>
      </c>
      <c r="AE210" t="s">
        <v>409</v>
      </c>
      <c r="AF210" t="s">
        <v>90</v>
      </c>
      <c r="AG210" t="s">
        <v>74</v>
      </c>
      <c r="AH210" t="s">
        <v>19</v>
      </c>
    </row>
    <row r="211" ht="14.25" customHeight="1" spans="1:34">
      <c r="A211" s="6" t="s">
        <v>1279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1280</v>
      </c>
      <c r="H211" s="7" t="s">
        <v>1281</v>
      </c>
      <c r="I211" s="7" t="s">
        <v>78</v>
      </c>
      <c r="J211" s="7" t="s">
        <v>2</v>
      </c>
      <c r="K211" s="7" t="s">
        <v>1282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96</v>
      </c>
      <c r="Q211" s="7"/>
      <c r="R211" s="11" t="s">
        <v>638</v>
      </c>
      <c r="S211" s="13" t="s">
        <v>19</v>
      </c>
      <c r="T211" s="7"/>
      <c r="U211" s="11" t="s">
        <v>19</v>
      </c>
      <c r="V211" s="11" t="s">
        <v>638</v>
      </c>
      <c r="W211" s="13" t="s">
        <v>444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665</v>
      </c>
      <c r="AD211" t="s">
        <v>6</v>
      </c>
      <c r="AE211" t="s">
        <v>1283</v>
      </c>
      <c r="AF211" t="s">
        <v>90</v>
      </c>
      <c r="AG211" t="s">
        <v>74</v>
      </c>
      <c r="AH211" t="s">
        <v>19</v>
      </c>
    </row>
    <row r="212" ht="14.25" customHeight="1" spans="1:34">
      <c r="A212" s="6" t="s">
        <v>1284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1285</v>
      </c>
      <c r="H212" s="7" t="s">
        <v>1286</v>
      </c>
      <c r="I212" s="7" t="s">
        <v>78</v>
      </c>
      <c r="J212" s="7" t="s">
        <v>2</v>
      </c>
      <c r="K212" s="7" t="s">
        <v>1287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96</v>
      </c>
      <c r="Q212" s="7"/>
      <c r="R212" s="11" t="s">
        <v>596</v>
      </c>
      <c r="S212" s="13" t="s">
        <v>19</v>
      </c>
      <c r="T212" s="7"/>
      <c r="U212" s="11" t="s">
        <v>19</v>
      </c>
      <c r="V212" s="11" t="s">
        <v>596</v>
      </c>
      <c r="W212" s="13" t="s">
        <v>1163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1288</v>
      </c>
      <c r="AD212" t="s">
        <v>6</v>
      </c>
      <c r="AE212" t="s">
        <v>560</v>
      </c>
      <c r="AF212" t="s">
        <v>90</v>
      </c>
      <c r="AG212" t="s">
        <v>74</v>
      </c>
      <c r="AH212" t="s">
        <v>19</v>
      </c>
    </row>
    <row r="213" ht="14.25" customHeight="1" spans="1:34">
      <c r="A213" s="6" t="s">
        <v>1289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1290</v>
      </c>
      <c r="H213" s="7" t="s">
        <v>1291</v>
      </c>
      <c r="I213" s="7" t="s">
        <v>78</v>
      </c>
      <c r="J213" s="7" t="s">
        <v>2</v>
      </c>
      <c r="K213" s="7" t="s">
        <v>1292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96</v>
      </c>
      <c r="Q213" s="7"/>
      <c r="R213" s="11" t="s">
        <v>171</v>
      </c>
      <c r="S213" s="13" t="s">
        <v>19</v>
      </c>
      <c r="T213" s="7"/>
      <c r="U213" s="11" t="s">
        <v>19</v>
      </c>
      <c r="V213" s="11" t="s">
        <v>171</v>
      </c>
      <c r="W213" s="13" t="s">
        <v>172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173</v>
      </c>
      <c r="AD213" t="s">
        <v>6</v>
      </c>
      <c r="AE213" t="s">
        <v>409</v>
      </c>
      <c r="AF213" t="s">
        <v>90</v>
      </c>
      <c r="AG213" t="s">
        <v>74</v>
      </c>
      <c r="AH213" t="s">
        <v>19</v>
      </c>
    </row>
    <row r="214" ht="14.25" customHeight="1" spans="1:34">
      <c r="A214" s="6" t="s">
        <v>1293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750</v>
      </c>
      <c r="H214" s="7" t="s">
        <v>751</v>
      </c>
      <c r="I214" s="7" t="s">
        <v>78</v>
      </c>
      <c r="J214" s="7" t="s">
        <v>2</v>
      </c>
      <c r="K214" s="7" t="s">
        <v>1294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96</v>
      </c>
      <c r="Q214" s="7"/>
      <c r="R214" s="11" t="s">
        <v>1065</v>
      </c>
      <c r="S214" s="13" t="s">
        <v>19</v>
      </c>
      <c r="T214" s="7"/>
      <c r="U214" s="11" t="s">
        <v>19</v>
      </c>
      <c r="V214" s="11" t="s">
        <v>1065</v>
      </c>
      <c r="W214" s="13" t="s">
        <v>811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113</v>
      </c>
      <c r="AD214" t="s">
        <v>6</v>
      </c>
      <c r="AE214" t="s">
        <v>439</v>
      </c>
      <c r="AF214" t="s">
        <v>90</v>
      </c>
      <c r="AG214" t="s">
        <v>74</v>
      </c>
      <c r="AH214" t="s">
        <v>19</v>
      </c>
    </row>
    <row r="215" ht="14.25" customHeight="1" spans="1:34">
      <c r="A215" s="6" t="s">
        <v>1295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1296</v>
      </c>
      <c r="H215" s="7" t="s">
        <v>1297</v>
      </c>
      <c r="I215" s="7" t="s">
        <v>78</v>
      </c>
      <c r="J215" s="7" t="s">
        <v>2</v>
      </c>
      <c r="K215" s="7" t="s">
        <v>1298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96</v>
      </c>
      <c r="Q215" s="7"/>
      <c r="R215" s="11" t="s">
        <v>1299</v>
      </c>
      <c r="S215" s="13" t="s">
        <v>19</v>
      </c>
      <c r="T215" s="7"/>
      <c r="U215" s="11" t="s">
        <v>19</v>
      </c>
      <c r="V215" s="11" t="s">
        <v>1299</v>
      </c>
      <c r="W215" s="13" t="s">
        <v>1300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1301</v>
      </c>
      <c r="AD215" t="s">
        <v>6</v>
      </c>
      <c r="AE215" t="s">
        <v>1302</v>
      </c>
      <c r="AF215" t="s">
        <v>90</v>
      </c>
      <c r="AG215" t="s">
        <v>74</v>
      </c>
      <c r="AH215" t="s">
        <v>19</v>
      </c>
    </row>
    <row r="216" ht="14.25" customHeight="1" spans="1:34">
      <c r="A216" s="6" t="s">
        <v>1303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1304</v>
      </c>
      <c r="H216" s="7" t="s">
        <v>1305</v>
      </c>
      <c r="I216" s="7" t="s">
        <v>78</v>
      </c>
      <c r="J216" s="7" t="s">
        <v>2</v>
      </c>
      <c r="K216" s="7" t="s">
        <v>1306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96</v>
      </c>
      <c r="Q216" s="7"/>
      <c r="R216" s="11" t="s">
        <v>235</v>
      </c>
      <c r="S216" s="13" t="s">
        <v>19</v>
      </c>
      <c r="T216" s="7"/>
      <c r="U216" s="11" t="s">
        <v>19</v>
      </c>
      <c r="V216" s="11" t="s">
        <v>235</v>
      </c>
      <c r="W216" s="13" t="s">
        <v>1163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1307</v>
      </c>
      <c r="AD216" t="s">
        <v>6</v>
      </c>
      <c r="AE216" t="s">
        <v>1308</v>
      </c>
      <c r="AF216" t="s">
        <v>90</v>
      </c>
      <c r="AG216" t="s">
        <v>74</v>
      </c>
      <c r="AH216" t="s">
        <v>19</v>
      </c>
    </row>
    <row r="217" ht="14.25" customHeight="1" spans="1:34">
      <c r="A217" s="6" t="s">
        <v>1309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1310</v>
      </c>
      <c r="H217" s="7" t="s">
        <v>1311</v>
      </c>
      <c r="I217" s="7" t="s">
        <v>78</v>
      </c>
      <c r="J217" s="7" t="s">
        <v>2</v>
      </c>
      <c r="K217" s="7" t="s">
        <v>1312</v>
      </c>
      <c r="L217" s="7">
        <v>1</v>
      </c>
      <c r="M217" s="7">
        <v>1</v>
      </c>
      <c r="N217" s="7" t="s">
        <v>120</v>
      </c>
      <c r="O217" s="7" t="s">
        <v>80</v>
      </c>
      <c r="P217" s="7" t="s">
        <v>96</v>
      </c>
      <c r="Q217" s="7"/>
      <c r="R217" s="11" t="s">
        <v>1313</v>
      </c>
      <c r="S217" s="13" t="s">
        <v>19</v>
      </c>
      <c r="T217" s="7"/>
      <c r="U217" s="11" t="s">
        <v>19</v>
      </c>
      <c r="V217" s="11" t="s">
        <v>1313</v>
      </c>
      <c r="W217" s="13" t="s">
        <v>1314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1315</v>
      </c>
      <c r="AD217" t="s">
        <v>6</v>
      </c>
      <c r="AE217" t="s">
        <v>1316</v>
      </c>
      <c r="AF217" t="s">
        <v>90</v>
      </c>
      <c r="AG217" t="s">
        <v>74</v>
      </c>
      <c r="AH217" t="s">
        <v>19</v>
      </c>
    </row>
    <row r="218" ht="14.25" customHeight="1" spans="1:34">
      <c r="A218" s="6" t="s">
        <v>1317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1310</v>
      </c>
      <c r="H218" s="7" t="s">
        <v>1311</v>
      </c>
      <c r="I218" s="7" t="s">
        <v>78</v>
      </c>
      <c r="J218" s="7" t="s">
        <v>2</v>
      </c>
      <c r="K218" s="7" t="s">
        <v>1312</v>
      </c>
      <c r="L218" s="7">
        <v>1</v>
      </c>
      <c r="M218" s="7">
        <v>1</v>
      </c>
      <c r="N218" s="7" t="s">
        <v>120</v>
      </c>
      <c r="O218" s="7" t="s">
        <v>80</v>
      </c>
      <c r="P218" s="7" t="s">
        <v>96</v>
      </c>
      <c r="Q218" s="7"/>
      <c r="R218" s="11" t="s">
        <v>1313</v>
      </c>
      <c r="S218" s="13" t="s">
        <v>19</v>
      </c>
      <c r="T218" s="7"/>
      <c r="U218" s="11" t="s">
        <v>19</v>
      </c>
      <c r="V218" s="11" t="s">
        <v>1313</v>
      </c>
      <c r="W218" s="13" t="s">
        <v>1314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1315</v>
      </c>
      <c r="AD218" t="s">
        <v>6</v>
      </c>
      <c r="AE218" t="s">
        <v>1318</v>
      </c>
      <c r="AF218" t="s">
        <v>90</v>
      </c>
      <c r="AG218" t="s">
        <v>74</v>
      </c>
      <c r="AH218" t="s">
        <v>19</v>
      </c>
    </row>
    <row r="219" ht="14.25" customHeight="1" spans="1:34">
      <c r="A219" s="6" t="s">
        <v>1319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1320</v>
      </c>
      <c r="H219" s="7" t="s">
        <v>1321</v>
      </c>
      <c r="I219" s="7" t="s">
        <v>78</v>
      </c>
      <c r="J219" s="7" t="s">
        <v>2</v>
      </c>
      <c r="K219" s="7" t="s">
        <v>1322</v>
      </c>
      <c r="L219" s="7">
        <v>1</v>
      </c>
      <c r="M219" s="7">
        <v>1</v>
      </c>
      <c r="N219" s="7" t="s">
        <v>154</v>
      </c>
      <c r="O219" s="7" t="s">
        <v>80</v>
      </c>
      <c r="P219" s="7" t="s">
        <v>96</v>
      </c>
      <c r="Q219" s="7"/>
      <c r="R219" s="11" t="s">
        <v>1323</v>
      </c>
      <c r="S219" s="13" t="s">
        <v>19</v>
      </c>
      <c r="T219" s="7"/>
      <c r="U219" s="11" t="s">
        <v>19</v>
      </c>
      <c r="V219" s="11" t="s">
        <v>1323</v>
      </c>
      <c r="W219" s="13" t="s">
        <v>717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1324</v>
      </c>
      <c r="AD219" t="s">
        <v>6</v>
      </c>
      <c r="AE219" t="s">
        <v>1325</v>
      </c>
      <c r="AF219" t="s">
        <v>90</v>
      </c>
      <c r="AG219" t="s">
        <v>74</v>
      </c>
      <c r="AH219" t="s">
        <v>19</v>
      </c>
    </row>
    <row r="220" ht="14.25" customHeight="1" spans="1:34">
      <c r="A220" s="6" t="s">
        <v>1326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1327</v>
      </c>
      <c r="H220" s="7" t="s">
        <v>1328</v>
      </c>
      <c r="I220" s="7" t="s">
        <v>78</v>
      </c>
      <c r="J220" s="7" t="s">
        <v>2</v>
      </c>
      <c r="K220" s="7" t="s">
        <v>1329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96</v>
      </c>
      <c r="Q220" s="7"/>
      <c r="R220" s="11" t="s">
        <v>218</v>
      </c>
      <c r="S220" s="13" t="s">
        <v>19</v>
      </c>
      <c r="T220" s="7"/>
      <c r="U220" s="11" t="s">
        <v>19</v>
      </c>
      <c r="V220" s="11" t="s">
        <v>218</v>
      </c>
      <c r="W220" s="13" t="s">
        <v>164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219</v>
      </c>
      <c r="AD220" t="s">
        <v>6</v>
      </c>
      <c r="AE220" t="s">
        <v>671</v>
      </c>
      <c r="AF220" t="s">
        <v>90</v>
      </c>
      <c r="AG220" t="s">
        <v>74</v>
      </c>
      <c r="AH220" t="s">
        <v>19</v>
      </c>
    </row>
    <row r="221" ht="14.25" customHeight="1" spans="1:34">
      <c r="A221" s="6" t="s">
        <v>1330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1331</v>
      </c>
      <c r="H221" s="7" t="s">
        <v>1332</v>
      </c>
      <c r="I221" s="7" t="s">
        <v>78</v>
      </c>
      <c r="J221" s="7" t="s">
        <v>2</v>
      </c>
      <c r="K221" s="7" t="s">
        <v>1333</v>
      </c>
      <c r="L221" s="7">
        <v>1</v>
      </c>
      <c r="M221" s="7">
        <v>2</v>
      </c>
      <c r="N221" s="7" t="s">
        <v>154</v>
      </c>
      <c r="O221" s="7" t="s">
        <v>154</v>
      </c>
      <c r="P221" s="7" t="s">
        <v>96</v>
      </c>
      <c r="Q221" s="7"/>
      <c r="R221" s="11" t="s">
        <v>181</v>
      </c>
      <c r="S221" s="13" t="s">
        <v>19</v>
      </c>
      <c r="T221" s="7"/>
      <c r="U221" s="11" t="s">
        <v>19</v>
      </c>
      <c r="V221" s="11" t="s">
        <v>181</v>
      </c>
      <c r="W221" s="13" t="s">
        <v>100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436</v>
      </c>
      <c r="AD221" t="s">
        <v>6</v>
      </c>
      <c r="AE221" t="s">
        <v>409</v>
      </c>
      <c r="AF221" t="s">
        <v>90</v>
      </c>
      <c r="AG221" t="s">
        <v>74</v>
      </c>
      <c r="AH221" t="s">
        <v>19</v>
      </c>
    </row>
    <row r="222" ht="14.25" customHeight="1" spans="1:34">
      <c r="A222" s="6" t="s">
        <v>1334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1335</v>
      </c>
      <c r="H222" s="7" t="s">
        <v>1336</v>
      </c>
      <c r="I222" s="7" t="s">
        <v>78</v>
      </c>
      <c r="J222" s="7" t="s">
        <v>2</v>
      </c>
      <c r="K222" s="7" t="s">
        <v>1337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96</v>
      </c>
      <c r="Q222" s="7"/>
      <c r="R222" s="11" t="s">
        <v>676</v>
      </c>
      <c r="S222" s="13" t="s">
        <v>19</v>
      </c>
      <c r="T222" s="7"/>
      <c r="U222" s="11" t="s">
        <v>19</v>
      </c>
      <c r="V222" s="11" t="s">
        <v>676</v>
      </c>
      <c r="W222" s="13" t="s">
        <v>147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525</v>
      </c>
      <c r="AD222" t="s">
        <v>6</v>
      </c>
      <c r="AE222" t="s">
        <v>1338</v>
      </c>
      <c r="AF222" t="s">
        <v>90</v>
      </c>
      <c r="AG222" t="s">
        <v>74</v>
      </c>
      <c r="AH222" t="s">
        <v>19</v>
      </c>
    </row>
    <row r="223" ht="14.25" customHeight="1" spans="1:34">
      <c r="A223" s="6" t="s">
        <v>1339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1340</v>
      </c>
      <c r="H223" s="7" t="s">
        <v>1341</v>
      </c>
      <c r="I223" s="7" t="s">
        <v>78</v>
      </c>
      <c r="J223" s="7" t="s">
        <v>2</v>
      </c>
      <c r="K223" s="7" t="s">
        <v>1342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96</v>
      </c>
      <c r="Q223" s="7"/>
      <c r="R223" s="11" t="s">
        <v>484</v>
      </c>
      <c r="S223" s="13" t="s">
        <v>19</v>
      </c>
      <c r="T223" s="7"/>
      <c r="U223" s="11" t="s">
        <v>19</v>
      </c>
      <c r="V223" s="11" t="s">
        <v>484</v>
      </c>
      <c r="W223" s="13" t="s">
        <v>444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485</v>
      </c>
      <c r="AD223" t="s">
        <v>6</v>
      </c>
      <c r="AE223" t="s">
        <v>409</v>
      </c>
      <c r="AF223" t="s">
        <v>90</v>
      </c>
      <c r="AG223" t="s">
        <v>74</v>
      </c>
      <c r="AH223" t="s">
        <v>19</v>
      </c>
    </row>
    <row r="224" ht="14.25" customHeight="1" spans="1:34">
      <c r="A224" s="6" t="s">
        <v>1343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1344</v>
      </c>
      <c r="H224" s="7" t="s">
        <v>1345</v>
      </c>
      <c r="I224" s="7" t="s">
        <v>78</v>
      </c>
      <c r="J224" s="7" t="s">
        <v>2</v>
      </c>
      <c r="K224" s="7" t="s">
        <v>1346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96</v>
      </c>
      <c r="Q224" s="7"/>
      <c r="R224" s="11" t="s">
        <v>1347</v>
      </c>
      <c r="S224" s="13" t="s">
        <v>19</v>
      </c>
      <c r="T224" s="7"/>
      <c r="U224" s="11" t="s">
        <v>19</v>
      </c>
      <c r="V224" s="11" t="s">
        <v>1347</v>
      </c>
      <c r="W224" s="13" t="s">
        <v>1348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538</v>
      </c>
      <c r="AD224" t="s">
        <v>6</v>
      </c>
      <c r="AE224" t="s">
        <v>341</v>
      </c>
      <c r="AF224" t="s">
        <v>90</v>
      </c>
      <c r="AG224" t="s">
        <v>74</v>
      </c>
      <c r="AH224" t="s">
        <v>19</v>
      </c>
    </row>
    <row r="225" ht="14.25" customHeight="1" spans="1:34">
      <c r="A225" s="6" t="s">
        <v>1349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1350</v>
      </c>
      <c r="H225" s="7" t="s">
        <v>1351</v>
      </c>
      <c r="I225" s="7" t="s">
        <v>78</v>
      </c>
      <c r="J225" s="7" t="s">
        <v>2</v>
      </c>
      <c r="K225" s="7" t="s">
        <v>1352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96</v>
      </c>
      <c r="Q225" s="7"/>
      <c r="R225" s="11" t="s">
        <v>619</v>
      </c>
      <c r="S225" s="13" t="s">
        <v>19</v>
      </c>
      <c r="T225" s="7"/>
      <c r="U225" s="11" t="s">
        <v>19</v>
      </c>
      <c r="V225" s="11" t="s">
        <v>619</v>
      </c>
      <c r="W225" s="13" t="s">
        <v>332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620</v>
      </c>
      <c r="AD225" t="s">
        <v>6</v>
      </c>
      <c r="AE225" t="s">
        <v>333</v>
      </c>
      <c r="AF225" t="s">
        <v>90</v>
      </c>
      <c r="AG225" t="s">
        <v>74</v>
      </c>
      <c r="AH225" t="s">
        <v>19</v>
      </c>
    </row>
    <row r="226" ht="14.25" customHeight="1" spans="1:34">
      <c r="A226" s="6" t="s">
        <v>1353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1354</v>
      </c>
      <c r="H226" s="7" t="s">
        <v>1355</v>
      </c>
      <c r="I226" s="7" t="s">
        <v>78</v>
      </c>
      <c r="J226" s="7" t="s">
        <v>2</v>
      </c>
      <c r="K226" s="7" t="s">
        <v>1356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96</v>
      </c>
      <c r="Q226" s="7"/>
      <c r="R226" s="11" t="s">
        <v>1357</v>
      </c>
      <c r="S226" s="13" t="s">
        <v>19</v>
      </c>
      <c r="T226" s="7"/>
      <c r="U226" s="11" t="s">
        <v>19</v>
      </c>
      <c r="V226" s="11" t="s">
        <v>1357</v>
      </c>
      <c r="W226" s="13" t="s">
        <v>518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84</v>
      </c>
      <c r="AD226" t="s">
        <v>6</v>
      </c>
      <c r="AE226" t="s">
        <v>1358</v>
      </c>
      <c r="AF226" t="s">
        <v>90</v>
      </c>
      <c r="AG226" t="s">
        <v>74</v>
      </c>
      <c r="AH226" t="s">
        <v>19</v>
      </c>
    </row>
    <row r="227" ht="14.25" customHeight="1" spans="1:34">
      <c r="A227" s="6" t="s">
        <v>1359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1360</v>
      </c>
      <c r="H227" s="7" t="s">
        <v>1361</v>
      </c>
      <c r="I227" s="7" t="s">
        <v>78</v>
      </c>
      <c r="J227" s="7" t="s">
        <v>2</v>
      </c>
      <c r="K227" s="7" t="s">
        <v>1362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96</v>
      </c>
      <c r="Q227" s="7"/>
      <c r="R227" s="11" t="s">
        <v>382</v>
      </c>
      <c r="S227" s="13" t="s">
        <v>19</v>
      </c>
      <c r="T227" s="7"/>
      <c r="U227" s="11" t="s">
        <v>19</v>
      </c>
      <c r="V227" s="11" t="s">
        <v>382</v>
      </c>
      <c r="W227" s="13" t="s">
        <v>383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122</v>
      </c>
      <c r="AD227" t="s">
        <v>6</v>
      </c>
      <c r="AE227" t="s">
        <v>409</v>
      </c>
      <c r="AF227" t="s">
        <v>90</v>
      </c>
      <c r="AG227" t="s">
        <v>74</v>
      </c>
      <c r="AH227" t="s">
        <v>19</v>
      </c>
    </row>
    <row r="228" ht="14.25" customHeight="1" spans="1:34">
      <c r="A228" s="6" t="s">
        <v>1363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1364</v>
      </c>
      <c r="H228" s="7" t="s">
        <v>1365</v>
      </c>
      <c r="I228" s="7" t="s">
        <v>78</v>
      </c>
      <c r="J228" s="7" t="s">
        <v>2</v>
      </c>
      <c r="K228" s="7" t="s">
        <v>1366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96</v>
      </c>
      <c r="Q228" s="7"/>
      <c r="R228" s="11" t="s">
        <v>718</v>
      </c>
      <c r="S228" s="13" t="s">
        <v>19</v>
      </c>
      <c r="T228" s="7"/>
      <c r="U228" s="11" t="s">
        <v>19</v>
      </c>
      <c r="V228" s="11" t="s">
        <v>718</v>
      </c>
      <c r="W228" s="13" t="s">
        <v>383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842</v>
      </c>
      <c r="AD228" t="s">
        <v>6</v>
      </c>
      <c r="AE228" t="s">
        <v>424</v>
      </c>
      <c r="AF228" t="s">
        <v>90</v>
      </c>
      <c r="AG228" t="s">
        <v>74</v>
      </c>
      <c r="AH228" t="s">
        <v>19</v>
      </c>
    </row>
    <row r="229" ht="14.25" customHeight="1" spans="1:34">
      <c r="A229" s="6" t="s">
        <v>1367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1368</v>
      </c>
      <c r="H229" s="7" t="s">
        <v>1369</v>
      </c>
      <c r="I229" s="7" t="s">
        <v>78</v>
      </c>
      <c r="J229" s="7" t="s">
        <v>2</v>
      </c>
      <c r="K229" s="7" t="s">
        <v>1370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96</v>
      </c>
      <c r="Q229" s="7"/>
      <c r="R229" s="11" t="s">
        <v>462</v>
      </c>
      <c r="S229" s="13" t="s">
        <v>19</v>
      </c>
      <c r="T229" s="7"/>
      <c r="U229" s="11" t="s">
        <v>19</v>
      </c>
      <c r="V229" s="11" t="s">
        <v>462</v>
      </c>
      <c r="W229" s="13" t="s">
        <v>147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896</v>
      </c>
      <c r="AD229" t="s">
        <v>6</v>
      </c>
      <c r="AE229" t="s">
        <v>258</v>
      </c>
      <c r="AF229" t="s">
        <v>90</v>
      </c>
      <c r="AG229" t="s">
        <v>74</v>
      </c>
      <c r="AH229" t="s">
        <v>19</v>
      </c>
    </row>
    <row r="230" ht="14.25" customHeight="1" spans="1:34">
      <c r="A230" s="6" t="s">
        <v>1371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191</v>
      </c>
      <c r="H230" s="7" t="s">
        <v>192</v>
      </c>
      <c r="I230" s="7" t="s">
        <v>78</v>
      </c>
      <c r="J230" s="7" t="s">
        <v>2</v>
      </c>
      <c r="K230" s="7" t="s">
        <v>1372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96</v>
      </c>
      <c r="Q230" s="7"/>
      <c r="R230" s="11" t="s">
        <v>1373</v>
      </c>
      <c r="S230" s="13" t="s">
        <v>19</v>
      </c>
      <c r="T230" s="7"/>
      <c r="U230" s="11" t="s">
        <v>19</v>
      </c>
      <c r="V230" s="11" t="s">
        <v>1373</v>
      </c>
      <c r="W230" s="13" t="s">
        <v>256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1374</v>
      </c>
      <c r="AD230" t="s">
        <v>6</v>
      </c>
      <c r="AE230" t="s">
        <v>1375</v>
      </c>
      <c r="AF230" t="s">
        <v>90</v>
      </c>
      <c r="AG230" t="s">
        <v>74</v>
      </c>
      <c r="AH230" t="s">
        <v>19</v>
      </c>
    </row>
    <row r="231" ht="14.25" customHeight="1" spans="1:34">
      <c r="A231" s="6" t="s">
        <v>1376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1377</v>
      </c>
      <c r="H231" s="7" t="s">
        <v>1378</v>
      </c>
      <c r="I231" s="7" t="s">
        <v>78</v>
      </c>
      <c r="J231" s="7" t="s">
        <v>2</v>
      </c>
      <c r="K231" s="7" t="s">
        <v>1379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96</v>
      </c>
      <c r="Q231" s="7"/>
      <c r="R231" s="11" t="s">
        <v>1148</v>
      </c>
      <c r="S231" s="13" t="s">
        <v>19</v>
      </c>
      <c r="T231" s="7"/>
      <c r="U231" s="11" t="s">
        <v>19</v>
      </c>
      <c r="V231" s="11" t="s">
        <v>1148</v>
      </c>
      <c r="W231" s="13" t="s">
        <v>226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271</v>
      </c>
      <c r="AD231" t="s">
        <v>6</v>
      </c>
      <c r="AE231" t="s">
        <v>491</v>
      </c>
      <c r="AF231" t="s">
        <v>90</v>
      </c>
      <c r="AG231" t="s">
        <v>74</v>
      </c>
      <c r="AH231" t="s">
        <v>19</v>
      </c>
    </row>
    <row r="232" ht="14.25" customHeight="1" spans="1:34">
      <c r="A232" s="6" t="s">
        <v>1380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1381</v>
      </c>
      <c r="H232" s="7" t="s">
        <v>1382</v>
      </c>
      <c r="I232" s="7" t="s">
        <v>78</v>
      </c>
      <c r="J232" s="7" t="s">
        <v>2</v>
      </c>
      <c r="K232" s="7" t="s">
        <v>1383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96</v>
      </c>
      <c r="Q232" s="7"/>
      <c r="R232" s="11" t="s">
        <v>1074</v>
      </c>
      <c r="S232" s="13" t="s">
        <v>19</v>
      </c>
      <c r="T232" s="7"/>
      <c r="U232" s="11" t="s">
        <v>19</v>
      </c>
      <c r="V232" s="11" t="s">
        <v>1074</v>
      </c>
      <c r="W232" s="13" t="s">
        <v>1075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1076</v>
      </c>
      <c r="AD232" t="s">
        <v>6</v>
      </c>
      <c r="AE232" t="s">
        <v>103</v>
      </c>
      <c r="AF232" t="s">
        <v>90</v>
      </c>
      <c r="AG232" t="s">
        <v>74</v>
      </c>
      <c r="AH232" t="s">
        <v>19</v>
      </c>
    </row>
    <row r="233" ht="14.25" customHeight="1" spans="1:34">
      <c r="A233" s="6" t="s">
        <v>1384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1385</v>
      </c>
      <c r="H233" s="7" t="s">
        <v>1386</v>
      </c>
      <c r="I233" s="7" t="s">
        <v>78</v>
      </c>
      <c r="J233" s="7" t="s">
        <v>2</v>
      </c>
      <c r="K233" s="7" t="s">
        <v>1387</v>
      </c>
      <c r="L233" s="7">
        <v>1</v>
      </c>
      <c r="M233" s="7">
        <v>1</v>
      </c>
      <c r="N233" s="7" t="s">
        <v>95</v>
      </c>
      <c r="O233" s="7" t="s">
        <v>80</v>
      </c>
      <c r="P233" s="7" t="s">
        <v>96</v>
      </c>
      <c r="Q233" s="7"/>
      <c r="R233" s="11" t="s">
        <v>1060</v>
      </c>
      <c r="S233" s="13" t="s">
        <v>19</v>
      </c>
      <c r="T233" s="7"/>
      <c r="U233" s="11" t="s">
        <v>19</v>
      </c>
      <c r="V233" s="11" t="s">
        <v>1060</v>
      </c>
      <c r="W233" s="13" t="s">
        <v>300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1061</v>
      </c>
      <c r="AD233" t="s">
        <v>6</v>
      </c>
      <c r="AE233" t="s">
        <v>798</v>
      </c>
      <c r="AF233" t="s">
        <v>90</v>
      </c>
      <c r="AG233" t="s">
        <v>74</v>
      </c>
      <c r="AH233" t="s">
        <v>19</v>
      </c>
    </row>
    <row r="234" ht="14.25" customHeight="1" spans="1:34">
      <c r="A234" s="6" t="s">
        <v>1388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1389</v>
      </c>
      <c r="H234" s="7" t="s">
        <v>1390</v>
      </c>
      <c r="I234" s="7" t="s">
        <v>78</v>
      </c>
      <c r="J234" s="7" t="s">
        <v>2</v>
      </c>
      <c r="K234" s="7" t="s">
        <v>1391</v>
      </c>
      <c r="L234" s="7">
        <v>3</v>
      </c>
      <c r="M234" s="7">
        <v>4</v>
      </c>
      <c r="N234" s="7" t="s">
        <v>1392</v>
      </c>
      <c r="O234" s="7" t="s">
        <v>137</v>
      </c>
      <c r="P234" s="7" t="s">
        <v>96</v>
      </c>
      <c r="Q234" s="7"/>
      <c r="R234" s="11" t="s">
        <v>1393</v>
      </c>
      <c r="S234" s="13" t="s">
        <v>19</v>
      </c>
      <c r="T234" s="7"/>
      <c r="U234" s="11" t="s">
        <v>19</v>
      </c>
      <c r="V234" s="11" t="s">
        <v>1393</v>
      </c>
      <c r="W234" s="13" t="s">
        <v>1394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1395</v>
      </c>
      <c r="AD234" t="s">
        <v>6</v>
      </c>
      <c r="AE234" t="s">
        <v>1396</v>
      </c>
      <c r="AF234" t="s">
        <v>90</v>
      </c>
      <c r="AG234" t="s">
        <v>74</v>
      </c>
      <c r="AH234" t="s">
        <v>19</v>
      </c>
    </row>
    <row r="235" ht="14.25" customHeight="1" spans="1:34">
      <c r="A235" s="6" t="s">
        <v>1397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1398</v>
      </c>
      <c r="H235" s="7" t="s">
        <v>1399</v>
      </c>
      <c r="I235" s="7" t="s">
        <v>78</v>
      </c>
      <c r="J235" s="7" t="s">
        <v>2</v>
      </c>
      <c r="K235" s="7" t="s">
        <v>1400</v>
      </c>
      <c r="L235" s="7">
        <v>2</v>
      </c>
      <c r="M235" s="7">
        <v>2</v>
      </c>
      <c r="N235" s="7" t="s">
        <v>95</v>
      </c>
      <c r="O235" s="7" t="s">
        <v>154</v>
      </c>
      <c r="P235" s="7" t="s">
        <v>96</v>
      </c>
      <c r="Q235" s="7"/>
      <c r="R235" s="11" t="s">
        <v>1401</v>
      </c>
      <c r="S235" s="13" t="s">
        <v>19</v>
      </c>
      <c r="T235" s="7"/>
      <c r="U235" s="11" t="s">
        <v>19</v>
      </c>
      <c r="V235" s="11" t="s">
        <v>1401</v>
      </c>
      <c r="W235" s="13" t="s">
        <v>189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1402</v>
      </c>
      <c r="AD235" t="s">
        <v>6</v>
      </c>
      <c r="AE235" t="s">
        <v>728</v>
      </c>
      <c r="AF235" t="s">
        <v>90</v>
      </c>
      <c r="AG235" t="s">
        <v>74</v>
      </c>
      <c r="AH235" t="s">
        <v>19</v>
      </c>
    </row>
    <row r="236" ht="14.25" customHeight="1" spans="1:34">
      <c r="A236" s="6" t="s">
        <v>1403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1404</v>
      </c>
      <c r="H236" s="7" t="s">
        <v>1405</v>
      </c>
      <c r="I236" s="7" t="s">
        <v>78</v>
      </c>
      <c r="J236" s="7" t="s">
        <v>2</v>
      </c>
      <c r="K236" s="7" t="s">
        <v>1406</v>
      </c>
      <c r="L236" s="7">
        <v>1</v>
      </c>
      <c r="M236" s="7">
        <v>1</v>
      </c>
      <c r="N236" s="7" t="s">
        <v>154</v>
      </c>
      <c r="O236" s="7" t="s">
        <v>80</v>
      </c>
      <c r="P236" s="7" t="s">
        <v>96</v>
      </c>
      <c r="Q236" s="7"/>
      <c r="R236" s="11" t="s">
        <v>734</v>
      </c>
      <c r="S236" s="13" t="s">
        <v>19</v>
      </c>
      <c r="T236" s="7"/>
      <c r="U236" s="11" t="s">
        <v>19</v>
      </c>
      <c r="V236" s="11" t="s">
        <v>734</v>
      </c>
      <c r="W236" s="13" t="s">
        <v>897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1407</v>
      </c>
      <c r="AD236" t="s">
        <v>6</v>
      </c>
      <c r="AE236" t="s">
        <v>671</v>
      </c>
      <c r="AF236" t="s">
        <v>90</v>
      </c>
      <c r="AG236" t="s">
        <v>74</v>
      </c>
      <c r="AH236" t="s">
        <v>19</v>
      </c>
    </row>
    <row r="237" ht="14.25" customHeight="1" spans="1:34">
      <c r="A237" s="6" t="s">
        <v>1408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1409</v>
      </c>
      <c r="H237" s="7" t="s">
        <v>1410</v>
      </c>
      <c r="I237" s="7" t="s">
        <v>78</v>
      </c>
      <c r="J237" s="7" t="s">
        <v>2</v>
      </c>
      <c r="K237" s="7" t="s">
        <v>1411</v>
      </c>
      <c r="L237" s="7">
        <v>1</v>
      </c>
      <c r="M237" s="7">
        <v>2</v>
      </c>
      <c r="N237" s="7" t="s">
        <v>154</v>
      </c>
      <c r="O237" s="7" t="s">
        <v>154</v>
      </c>
      <c r="P237" s="7" t="s">
        <v>96</v>
      </c>
      <c r="Q237" s="7"/>
      <c r="R237" s="11" t="s">
        <v>1412</v>
      </c>
      <c r="S237" s="13" t="s">
        <v>19</v>
      </c>
      <c r="T237" s="7"/>
      <c r="U237" s="11" t="s">
        <v>19</v>
      </c>
      <c r="V237" s="11" t="s">
        <v>1412</v>
      </c>
      <c r="W237" s="13" t="s">
        <v>1348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1413</v>
      </c>
      <c r="AD237" t="s">
        <v>6</v>
      </c>
      <c r="AE237" t="s">
        <v>1414</v>
      </c>
      <c r="AF237" t="s">
        <v>90</v>
      </c>
      <c r="AG237" t="s">
        <v>74</v>
      </c>
      <c r="AH237" t="s">
        <v>19</v>
      </c>
    </row>
    <row r="238" ht="14.25" customHeight="1" spans="1:34">
      <c r="A238" s="6" t="s">
        <v>1415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1416</v>
      </c>
      <c r="H238" s="7" t="s">
        <v>1417</v>
      </c>
      <c r="I238" s="7" t="s">
        <v>78</v>
      </c>
      <c r="J238" s="7" t="s">
        <v>2</v>
      </c>
      <c r="K238" s="7" t="s">
        <v>1418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96</v>
      </c>
      <c r="Q238" s="7"/>
      <c r="R238" s="11" t="s">
        <v>1419</v>
      </c>
      <c r="S238" s="13" t="s">
        <v>19</v>
      </c>
      <c r="T238" s="7"/>
      <c r="U238" s="11" t="s">
        <v>19</v>
      </c>
      <c r="V238" s="11" t="s">
        <v>1419</v>
      </c>
      <c r="W238" s="13" t="s">
        <v>1214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1420</v>
      </c>
      <c r="AD238" t="s">
        <v>6</v>
      </c>
      <c r="AE238" t="s">
        <v>1421</v>
      </c>
      <c r="AF238" t="s">
        <v>90</v>
      </c>
      <c r="AG238" t="s">
        <v>74</v>
      </c>
      <c r="AH238" t="s">
        <v>19</v>
      </c>
    </row>
    <row r="239" ht="14.25" customHeight="1" spans="1:34">
      <c r="A239" s="6" t="s">
        <v>1422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1423</v>
      </c>
      <c r="H239" s="7" t="s">
        <v>1424</v>
      </c>
      <c r="I239" s="7" t="s">
        <v>78</v>
      </c>
      <c r="J239" s="7" t="s">
        <v>2</v>
      </c>
      <c r="K239" s="7" t="s">
        <v>1425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96</v>
      </c>
      <c r="Q239" s="7"/>
      <c r="R239" s="11" t="s">
        <v>113</v>
      </c>
      <c r="S239" s="13" t="s">
        <v>19</v>
      </c>
      <c r="T239" s="7"/>
      <c r="U239" s="11" t="s">
        <v>19</v>
      </c>
      <c r="V239" s="11" t="s">
        <v>113</v>
      </c>
      <c r="W239" s="13" t="s">
        <v>444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429</v>
      </c>
      <c r="AD239" t="s">
        <v>6</v>
      </c>
      <c r="AE239" t="s">
        <v>723</v>
      </c>
      <c r="AF239" t="s">
        <v>90</v>
      </c>
      <c r="AG239" t="s">
        <v>74</v>
      </c>
      <c r="AH239" t="s">
        <v>19</v>
      </c>
    </row>
    <row r="240" ht="14.25" customHeight="1" spans="1:34">
      <c r="A240" s="6" t="s">
        <v>1426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1427</v>
      </c>
      <c r="H240" s="7" t="s">
        <v>1428</v>
      </c>
      <c r="I240" s="7" t="s">
        <v>78</v>
      </c>
      <c r="J240" s="7" t="s">
        <v>2</v>
      </c>
      <c r="K240" s="7" t="s">
        <v>1429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96</v>
      </c>
      <c r="Q240" s="7"/>
      <c r="R240" s="11" t="s">
        <v>1430</v>
      </c>
      <c r="S240" s="13" t="s">
        <v>19</v>
      </c>
      <c r="T240" s="7"/>
      <c r="U240" s="11" t="s">
        <v>19</v>
      </c>
      <c r="V240" s="11" t="s">
        <v>1430</v>
      </c>
      <c r="W240" s="13" t="s">
        <v>537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1431</v>
      </c>
      <c r="AD240" t="s">
        <v>6</v>
      </c>
      <c r="AE240" t="s">
        <v>1432</v>
      </c>
      <c r="AF240" t="s">
        <v>90</v>
      </c>
      <c r="AG240" t="s">
        <v>74</v>
      </c>
      <c r="AH240" t="s">
        <v>19</v>
      </c>
    </row>
    <row r="241" ht="14.25" customHeight="1" spans="1:34">
      <c r="A241" s="6" t="s">
        <v>1433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1434</v>
      </c>
      <c r="H241" s="7" t="s">
        <v>1435</v>
      </c>
      <c r="I241" s="7" t="s">
        <v>78</v>
      </c>
      <c r="J241" s="7" t="s">
        <v>2</v>
      </c>
      <c r="K241" s="7" t="s">
        <v>1436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96</v>
      </c>
      <c r="Q241" s="7"/>
      <c r="R241" s="11" t="s">
        <v>171</v>
      </c>
      <c r="S241" s="13" t="s">
        <v>19</v>
      </c>
      <c r="T241" s="7"/>
      <c r="U241" s="11" t="s">
        <v>19</v>
      </c>
      <c r="V241" s="11" t="s">
        <v>171</v>
      </c>
      <c r="W241" s="13" t="s">
        <v>172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173</v>
      </c>
      <c r="AD241" t="s">
        <v>6</v>
      </c>
      <c r="AE241" t="s">
        <v>486</v>
      </c>
      <c r="AF241" t="s">
        <v>90</v>
      </c>
      <c r="AG241" t="s">
        <v>74</v>
      </c>
      <c r="AH241" t="s">
        <v>19</v>
      </c>
    </row>
    <row r="242" ht="14.25" customHeight="1" spans="1:34">
      <c r="A242" s="6" t="s">
        <v>1437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1438</v>
      </c>
      <c r="H242" s="7" t="s">
        <v>1439</v>
      </c>
      <c r="I242" s="7" t="s">
        <v>78</v>
      </c>
      <c r="J242" s="7" t="s">
        <v>2</v>
      </c>
      <c r="K242" s="7" t="s">
        <v>1440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96</v>
      </c>
      <c r="Q242" s="7"/>
      <c r="R242" s="11" t="s">
        <v>1441</v>
      </c>
      <c r="S242" s="13" t="s">
        <v>19</v>
      </c>
      <c r="T242" s="7"/>
      <c r="U242" s="11" t="s">
        <v>19</v>
      </c>
      <c r="V242" s="11" t="s">
        <v>1441</v>
      </c>
      <c r="W242" s="13" t="s">
        <v>613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821</v>
      </c>
      <c r="AD242" t="s">
        <v>6</v>
      </c>
      <c r="AE242" t="s">
        <v>333</v>
      </c>
      <c r="AF242" t="s">
        <v>90</v>
      </c>
      <c r="AG242" t="s">
        <v>74</v>
      </c>
      <c r="AH242" t="s">
        <v>19</v>
      </c>
    </row>
    <row r="243" ht="14.25" customHeight="1" spans="1:34">
      <c r="A243" s="6" t="s">
        <v>1442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1443</v>
      </c>
      <c r="H243" s="7" t="s">
        <v>1444</v>
      </c>
      <c r="I243" s="7" t="s">
        <v>78</v>
      </c>
      <c r="J243" s="7" t="s">
        <v>2</v>
      </c>
      <c r="K243" s="7" t="s">
        <v>1445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96</v>
      </c>
      <c r="Q243" s="7"/>
      <c r="R243" s="11" t="s">
        <v>905</v>
      </c>
      <c r="S243" s="13" t="s">
        <v>19</v>
      </c>
      <c r="T243" s="7"/>
      <c r="U243" s="11" t="s">
        <v>19</v>
      </c>
      <c r="V243" s="11" t="s">
        <v>905</v>
      </c>
      <c r="W243" s="13" t="s">
        <v>164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906</v>
      </c>
      <c r="AD243" t="s">
        <v>6</v>
      </c>
      <c r="AE243" t="s">
        <v>1446</v>
      </c>
      <c r="AF243" t="s">
        <v>90</v>
      </c>
      <c r="AG243" t="s">
        <v>74</v>
      </c>
      <c r="AH243" t="s">
        <v>19</v>
      </c>
    </row>
    <row r="244" ht="14.25" customHeight="1" spans="1:34">
      <c r="A244" s="6" t="s">
        <v>1447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1448</v>
      </c>
      <c r="H244" s="7" t="s">
        <v>1449</v>
      </c>
      <c r="I244" s="7" t="s">
        <v>78</v>
      </c>
      <c r="J244" s="7" t="s">
        <v>2</v>
      </c>
      <c r="K244" s="7" t="s">
        <v>1450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96</v>
      </c>
      <c r="Q244" s="7"/>
      <c r="R244" s="11" t="s">
        <v>1451</v>
      </c>
      <c r="S244" s="13" t="s">
        <v>19</v>
      </c>
      <c r="T244" s="7"/>
      <c r="U244" s="11" t="s">
        <v>19</v>
      </c>
      <c r="V244" s="11" t="s">
        <v>1451</v>
      </c>
      <c r="W244" s="13" t="s">
        <v>1452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978</v>
      </c>
      <c r="AD244" t="s">
        <v>6</v>
      </c>
      <c r="AE244" t="s">
        <v>1453</v>
      </c>
      <c r="AF244" t="s">
        <v>90</v>
      </c>
      <c r="AG244" t="s">
        <v>74</v>
      </c>
      <c r="AH244" t="s">
        <v>19</v>
      </c>
    </row>
    <row r="245" ht="14.25" customHeight="1" spans="1:34">
      <c r="A245" s="6" t="s">
        <v>1454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1455</v>
      </c>
      <c r="H245" s="7" t="s">
        <v>1456</v>
      </c>
      <c r="I245" s="7" t="s">
        <v>78</v>
      </c>
      <c r="J245" s="7" t="s">
        <v>2</v>
      </c>
      <c r="K245" s="7" t="s">
        <v>1457</v>
      </c>
      <c r="L245" s="7">
        <v>1</v>
      </c>
      <c r="M245" s="7">
        <v>1</v>
      </c>
      <c r="N245" s="7" t="s">
        <v>154</v>
      </c>
      <c r="O245" s="7" t="s">
        <v>80</v>
      </c>
      <c r="P245" s="7" t="s">
        <v>96</v>
      </c>
      <c r="Q245" s="7"/>
      <c r="R245" s="11" t="s">
        <v>1458</v>
      </c>
      <c r="S245" s="13" t="s">
        <v>19</v>
      </c>
      <c r="T245" s="7"/>
      <c r="U245" s="11" t="s">
        <v>19</v>
      </c>
      <c r="V245" s="11" t="s">
        <v>1458</v>
      </c>
      <c r="W245" s="13" t="s">
        <v>1459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1460</v>
      </c>
      <c r="AD245" t="s">
        <v>6</v>
      </c>
      <c r="AE245" t="s">
        <v>1461</v>
      </c>
      <c r="AF245" t="s">
        <v>90</v>
      </c>
      <c r="AG245" t="s">
        <v>74</v>
      </c>
      <c r="AH245" t="s">
        <v>19</v>
      </c>
    </row>
    <row r="246" ht="14.25" customHeight="1" spans="1:34">
      <c r="A246" s="6" t="s">
        <v>1462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1463</v>
      </c>
      <c r="H246" s="7" t="s">
        <v>1464</v>
      </c>
      <c r="I246" s="7" t="s">
        <v>78</v>
      </c>
      <c r="J246" s="7" t="s">
        <v>2</v>
      </c>
      <c r="K246" s="7" t="s">
        <v>1465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96</v>
      </c>
      <c r="Q246" s="7"/>
      <c r="R246" s="11" t="s">
        <v>171</v>
      </c>
      <c r="S246" s="13" t="s">
        <v>19</v>
      </c>
      <c r="T246" s="7"/>
      <c r="U246" s="11" t="s">
        <v>19</v>
      </c>
      <c r="V246" s="11" t="s">
        <v>171</v>
      </c>
      <c r="W246" s="13" t="s">
        <v>172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173</v>
      </c>
      <c r="AD246" t="s">
        <v>6</v>
      </c>
      <c r="AE246" t="s">
        <v>486</v>
      </c>
      <c r="AF246" t="s">
        <v>90</v>
      </c>
      <c r="AG246" t="s">
        <v>74</v>
      </c>
      <c r="AH246" t="s">
        <v>19</v>
      </c>
    </row>
    <row r="247" ht="14.25" customHeight="1" spans="1:34">
      <c r="A247" s="6" t="s">
        <v>1466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1467</v>
      </c>
      <c r="H247" s="7" t="s">
        <v>1468</v>
      </c>
      <c r="I247" s="7" t="s">
        <v>78</v>
      </c>
      <c r="J247" s="7" t="s">
        <v>2</v>
      </c>
      <c r="K247" s="7" t="s">
        <v>1469</v>
      </c>
      <c r="L247" s="7">
        <v>2</v>
      </c>
      <c r="M247" s="7">
        <v>1</v>
      </c>
      <c r="N247" s="7" t="s">
        <v>154</v>
      </c>
      <c r="O247" s="7" t="s">
        <v>80</v>
      </c>
      <c r="P247" s="7" t="s">
        <v>96</v>
      </c>
      <c r="Q247" s="7"/>
      <c r="R247" s="11" t="s">
        <v>1470</v>
      </c>
      <c r="S247" s="13" t="s">
        <v>19</v>
      </c>
      <c r="T247" s="7"/>
      <c r="U247" s="11" t="s">
        <v>19</v>
      </c>
      <c r="V247" s="11" t="s">
        <v>1470</v>
      </c>
      <c r="W247" s="13" t="s">
        <v>558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1471</v>
      </c>
      <c r="AD247" t="s">
        <v>6</v>
      </c>
      <c r="AE247" t="s">
        <v>1472</v>
      </c>
      <c r="AF247" t="s">
        <v>90</v>
      </c>
      <c r="AG247" t="s">
        <v>74</v>
      </c>
      <c r="AH247" t="s">
        <v>19</v>
      </c>
    </row>
    <row r="248" ht="14.25" customHeight="1" spans="1:34">
      <c r="A248" s="6" t="s">
        <v>1473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1474</v>
      </c>
      <c r="H248" s="7" t="s">
        <v>1475</v>
      </c>
      <c r="I248" s="7" t="s">
        <v>78</v>
      </c>
      <c r="J248" s="7" t="s">
        <v>2</v>
      </c>
      <c r="K248" s="7" t="s">
        <v>1476</v>
      </c>
      <c r="L248" s="7">
        <v>1</v>
      </c>
      <c r="M248" s="7">
        <v>2</v>
      </c>
      <c r="N248" s="7" t="s">
        <v>496</v>
      </c>
      <c r="O248" s="7" t="s">
        <v>154</v>
      </c>
      <c r="P248" s="7" t="s">
        <v>96</v>
      </c>
      <c r="Q248" s="7"/>
      <c r="R248" s="11" t="s">
        <v>1477</v>
      </c>
      <c r="S248" s="13" t="s">
        <v>19</v>
      </c>
      <c r="T248" s="7"/>
      <c r="U248" s="11" t="s">
        <v>19</v>
      </c>
      <c r="V248" s="11" t="s">
        <v>1477</v>
      </c>
      <c r="W248" s="13" t="s">
        <v>1478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1479</v>
      </c>
      <c r="AD248" t="s">
        <v>6</v>
      </c>
      <c r="AE248" t="s">
        <v>1480</v>
      </c>
      <c r="AF248" t="s">
        <v>90</v>
      </c>
      <c r="AG248" t="s">
        <v>74</v>
      </c>
      <c r="AH248" t="s">
        <v>19</v>
      </c>
    </row>
    <row r="249" ht="14.25" customHeight="1" spans="1:34">
      <c r="A249" s="6" t="s">
        <v>1481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1482</v>
      </c>
      <c r="H249" s="7" t="s">
        <v>1483</v>
      </c>
      <c r="I249" s="7" t="s">
        <v>78</v>
      </c>
      <c r="J249" s="7" t="s">
        <v>2</v>
      </c>
      <c r="K249" s="7" t="s">
        <v>1484</v>
      </c>
      <c r="L249" s="7">
        <v>1</v>
      </c>
      <c r="M249" s="7">
        <v>2</v>
      </c>
      <c r="N249" s="7" t="s">
        <v>154</v>
      </c>
      <c r="O249" s="7" t="s">
        <v>154</v>
      </c>
      <c r="P249" s="7" t="s">
        <v>96</v>
      </c>
      <c r="Q249" s="7"/>
      <c r="R249" s="11" t="s">
        <v>1485</v>
      </c>
      <c r="S249" s="13" t="s">
        <v>19</v>
      </c>
      <c r="T249" s="7"/>
      <c r="U249" s="11" t="s">
        <v>19</v>
      </c>
      <c r="V249" s="11" t="s">
        <v>1485</v>
      </c>
      <c r="W249" s="13" t="s">
        <v>898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1486</v>
      </c>
      <c r="AD249" t="s">
        <v>6</v>
      </c>
      <c r="AE249" t="s">
        <v>1487</v>
      </c>
      <c r="AF249" t="s">
        <v>90</v>
      </c>
      <c r="AG249" t="s">
        <v>74</v>
      </c>
      <c r="AH249" t="s">
        <v>19</v>
      </c>
    </row>
    <row r="250" ht="14.25" customHeight="1" spans="1:34">
      <c r="A250" s="6" t="s">
        <v>1488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1489</v>
      </c>
      <c r="H250" s="7" t="s">
        <v>1490</v>
      </c>
      <c r="I250" s="7" t="s">
        <v>78</v>
      </c>
      <c r="J250" s="7" t="s">
        <v>2</v>
      </c>
      <c r="K250" s="7" t="s">
        <v>1491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96</v>
      </c>
      <c r="Q250" s="7"/>
      <c r="R250" s="11" t="s">
        <v>382</v>
      </c>
      <c r="S250" s="13" t="s">
        <v>19</v>
      </c>
      <c r="T250" s="7"/>
      <c r="U250" s="11" t="s">
        <v>19</v>
      </c>
      <c r="V250" s="11" t="s">
        <v>382</v>
      </c>
      <c r="W250" s="13" t="s">
        <v>383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122</v>
      </c>
      <c r="AD250" t="s">
        <v>6</v>
      </c>
      <c r="AE250" t="s">
        <v>409</v>
      </c>
      <c r="AF250" t="s">
        <v>90</v>
      </c>
      <c r="AG250" t="s">
        <v>74</v>
      </c>
      <c r="AH250" t="s">
        <v>19</v>
      </c>
    </row>
    <row r="251" ht="14.25" customHeight="1" spans="1:34">
      <c r="A251" s="6" t="s">
        <v>1492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1493</v>
      </c>
      <c r="H251" s="7" t="s">
        <v>1494</v>
      </c>
      <c r="I251" s="7" t="s">
        <v>78</v>
      </c>
      <c r="J251" s="7" t="s">
        <v>2</v>
      </c>
      <c r="K251" s="7" t="s">
        <v>1495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96</v>
      </c>
      <c r="Q251" s="7"/>
      <c r="R251" s="11" t="s">
        <v>652</v>
      </c>
      <c r="S251" s="13" t="s">
        <v>19</v>
      </c>
      <c r="T251" s="7"/>
      <c r="U251" s="11" t="s">
        <v>19</v>
      </c>
      <c r="V251" s="11" t="s">
        <v>652</v>
      </c>
      <c r="W251" s="13" t="s">
        <v>422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256</v>
      </c>
      <c r="AD251" t="s">
        <v>6</v>
      </c>
      <c r="AE251" t="s">
        <v>1496</v>
      </c>
      <c r="AF251" t="s">
        <v>90</v>
      </c>
      <c r="AG251" t="s">
        <v>74</v>
      </c>
      <c r="AH251" t="s">
        <v>19</v>
      </c>
    </row>
    <row r="252" ht="14.25" customHeight="1" spans="1:34">
      <c r="A252" s="6" t="s">
        <v>1497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1498</v>
      </c>
      <c r="H252" s="7" t="s">
        <v>1499</v>
      </c>
      <c r="I252" s="7" t="s">
        <v>78</v>
      </c>
      <c r="J252" s="7" t="s">
        <v>2</v>
      </c>
      <c r="K252" s="7" t="s">
        <v>1500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96</v>
      </c>
      <c r="Q252" s="7"/>
      <c r="R252" s="11" t="s">
        <v>984</v>
      </c>
      <c r="S252" s="13" t="s">
        <v>19</v>
      </c>
      <c r="T252" s="7"/>
      <c r="U252" s="11" t="s">
        <v>19</v>
      </c>
      <c r="V252" s="11" t="s">
        <v>984</v>
      </c>
      <c r="W252" s="13" t="s">
        <v>249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985</v>
      </c>
      <c r="AD252" t="s">
        <v>6</v>
      </c>
      <c r="AE252" t="s">
        <v>409</v>
      </c>
      <c r="AF252" t="s">
        <v>90</v>
      </c>
      <c r="AG252" t="s">
        <v>74</v>
      </c>
      <c r="AH252" t="s">
        <v>19</v>
      </c>
    </row>
    <row r="253" ht="14.25" customHeight="1" spans="1:34">
      <c r="A253" s="6" t="s">
        <v>1501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1502</v>
      </c>
      <c r="H253" s="7" t="s">
        <v>1503</v>
      </c>
      <c r="I253" s="7" t="s">
        <v>78</v>
      </c>
      <c r="J253" s="7" t="s">
        <v>2</v>
      </c>
      <c r="K253" s="7" t="s">
        <v>1504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96</v>
      </c>
      <c r="Q253" s="7"/>
      <c r="R253" s="11" t="s">
        <v>1181</v>
      </c>
      <c r="S253" s="13" t="s">
        <v>19</v>
      </c>
      <c r="T253" s="7"/>
      <c r="U253" s="11" t="s">
        <v>19</v>
      </c>
      <c r="V253" s="11" t="s">
        <v>1181</v>
      </c>
      <c r="W253" s="13" t="s">
        <v>234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1182</v>
      </c>
      <c r="AD253" t="s">
        <v>6</v>
      </c>
      <c r="AE253" t="s">
        <v>103</v>
      </c>
      <c r="AF253" t="s">
        <v>90</v>
      </c>
      <c r="AG253" t="s">
        <v>74</v>
      </c>
      <c r="AH253" t="s">
        <v>19</v>
      </c>
    </row>
    <row r="254" ht="14.25" customHeight="1" spans="1:34">
      <c r="A254" s="6" t="s">
        <v>1505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1506</v>
      </c>
      <c r="H254" s="7" t="s">
        <v>1507</v>
      </c>
      <c r="I254" s="7" t="s">
        <v>78</v>
      </c>
      <c r="J254" s="7" t="s">
        <v>2</v>
      </c>
      <c r="K254" s="7" t="s">
        <v>1508</v>
      </c>
      <c r="L254" s="7">
        <v>1</v>
      </c>
      <c r="M254" s="7">
        <v>2</v>
      </c>
      <c r="N254" s="7" t="s">
        <v>111</v>
      </c>
      <c r="O254" s="7" t="s">
        <v>154</v>
      </c>
      <c r="P254" s="7" t="s">
        <v>96</v>
      </c>
      <c r="Q254" s="7"/>
      <c r="R254" s="11" t="s">
        <v>1509</v>
      </c>
      <c r="S254" s="13" t="s">
        <v>19</v>
      </c>
      <c r="T254" s="7"/>
      <c r="U254" s="11" t="s">
        <v>19</v>
      </c>
      <c r="V254" s="11" t="s">
        <v>1509</v>
      </c>
      <c r="W254" s="13" t="s">
        <v>709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1510</v>
      </c>
      <c r="AD254" t="s">
        <v>6</v>
      </c>
      <c r="AE254" t="s">
        <v>1511</v>
      </c>
      <c r="AF254" t="s">
        <v>90</v>
      </c>
      <c r="AG254" t="s">
        <v>74</v>
      </c>
      <c r="AH254" t="s">
        <v>19</v>
      </c>
    </row>
    <row r="255" ht="14.25" customHeight="1" spans="1:34">
      <c r="A255" s="6" t="s">
        <v>1512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1513</v>
      </c>
      <c r="H255" s="7" t="s">
        <v>1514</v>
      </c>
      <c r="I255" s="7" t="s">
        <v>78</v>
      </c>
      <c r="J255" s="7" t="s">
        <v>2</v>
      </c>
      <c r="K255" s="7" t="s">
        <v>1515</v>
      </c>
      <c r="L255" s="7">
        <v>1</v>
      </c>
      <c r="M255" s="7">
        <v>1</v>
      </c>
      <c r="N255" s="7" t="s">
        <v>1516</v>
      </c>
      <c r="O255" s="7" t="s">
        <v>80</v>
      </c>
      <c r="P255" s="7" t="s">
        <v>96</v>
      </c>
      <c r="Q255" s="7"/>
      <c r="R255" s="11" t="s">
        <v>1517</v>
      </c>
      <c r="S255" s="13" t="s">
        <v>19</v>
      </c>
      <c r="T255" s="7"/>
      <c r="U255" s="11" t="s">
        <v>19</v>
      </c>
      <c r="V255" s="11" t="s">
        <v>1517</v>
      </c>
      <c r="W255" s="13" t="s">
        <v>1452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83</v>
      </c>
      <c r="AD255" t="s">
        <v>6</v>
      </c>
      <c r="AE255" t="s">
        <v>341</v>
      </c>
      <c r="AF255" t="s">
        <v>90</v>
      </c>
      <c r="AG255" t="s">
        <v>74</v>
      </c>
      <c r="AH255" t="s">
        <v>19</v>
      </c>
    </row>
    <row r="256" ht="14.25" customHeight="1" spans="1:34">
      <c r="A256" s="6" t="s">
        <v>1518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661</v>
      </c>
      <c r="H256" s="7" t="s">
        <v>662</v>
      </c>
      <c r="I256" s="7" t="s">
        <v>78</v>
      </c>
      <c r="J256" s="7" t="s">
        <v>2</v>
      </c>
      <c r="K256" s="7" t="s">
        <v>1519</v>
      </c>
      <c r="L256" s="7">
        <v>1</v>
      </c>
      <c r="M256" s="7">
        <v>3</v>
      </c>
      <c r="N256" s="7" t="s">
        <v>496</v>
      </c>
      <c r="O256" s="7" t="s">
        <v>95</v>
      </c>
      <c r="P256" s="7" t="s">
        <v>96</v>
      </c>
      <c r="Q256" s="7"/>
      <c r="R256" s="11" t="s">
        <v>1520</v>
      </c>
      <c r="S256" s="13" t="s">
        <v>19</v>
      </c>
      <c r="T256" s="7"/>
      <c r="U256" s="11" t="s">
        <v>19</v>
      </c>
      <c r="V256" s="11" t="s">
        <v>1520</v>
      </c>
      <c r="W256" s="13" t="s">
        <v>396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1521</v>
      </c>
      <c r="AD256" t="s">
        <v>6</v>
      </c>
      <c r="AE256" t="s">
        <v>103</v>
      </c>
      <c r="AF256" t="s">
        <v>90</v>
      </c>
      <c r="AG256" t="s">
        <v>74</v>
      </c>
      <c r="AH256" t="s">
        <v>19</v>
      </c>
    </row>
    <row r="257" ht="14.25" customHeight="1" spans="1:34">
      <c r="A257" s="6" t="s">
        <v>1522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291</v>
      </c>
      <c r="H257" s="7" t="s">
        <v>292</v>
      </c>
      <c r="I257" s="7" t="s">
        <v>78</v>
      </c>
      <c r="J257" s="7" t="s">
        <v>2</v>
      </c>
      <c r="K257" s="7" t="s">
        <v>1523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96</v>
      </c>
      <c r="Q257" s="7"/>
      <c r="R257" s="11" t="s">
        <v>271</v>
      </c>
      <c r="S257" s="13" t="s">
        <v>19</v>
      </c>
      <c r="T257" s="7"/>
      <c r="U257" s="11" t="s">
        <v>19</v>
      </c>
      <c r="V257" s="11" t="s">
        <v>271</v>
      </c>
      <c r="W257" s="13" t="s">
        <v>272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273</v>
      </c>
      <c r="AD257" t="s">
        <v>6</v>
      </c>
      <c r="AE257" t="s">
        <v>294</v>
      </c>
      <c r="AF257" t="s">
        <v>90</v>
      </c>
      <c r="AG257" t="s">
        <v>74</v>
      </c>
      <c r="AH257" t="s">
        <v>19</v>
      </c>
    </row>
    <row r="258" ht="14.25" customHeight="1" spans="1:34">
      <c r="A258" s="6" t="s">
        <v>1524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371</v>
      </c>
      <c r="H258" s="7" t="s">
        <v>372</v>
      </c>
      <c r="I258" s="7" t="s">
        <v>78</v>
      </c>
      <c r="J258" s="7" t="s">
        <v>2</v>
      </c>
      <c r="K258" s="7" t="s">
        <v>1525</v>
      </c>
      <c r="L258" s="7">
        <v>1</v>
      </c>
      <c r="M258" s="7">
        <v>1</v>
      </c>
      <c r="N258" s="7" t="s">
        <v>1516</v>
      </c>
      <c r="O258" s="7" t="s">
        <v>80</v>
      </c>
      <c r="P258" s="7" t="s">
        <v>96</v>
      </c>
      <c r="Q258" s="7"/>
      <c r="R258" s="11" t="s">
        <v>250</v>
      </c>
      <c r="S258" s="13" t="s">
        <v>19</v>
      </c>
      <c r="T258" s="7"/>
      <c r="U258" s="11" t="s">
        <v>19</v>
      </c>
      <c r="V258" s="11" t="s">
        <v>250</v>
      </c>
      <c r="W258" s="13" t="s">
        <v>172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1526</v>
      </c>
      <c r="AD258" t="s">
        <v>6</v>
      </c>
      <c r="AE258" t="s">
        <v>377</v>
      </c>
      <c r="AF258" t="s">
        <v>90</v>
      </c>
      <c r="AG258" t="s">
        <v>74</v>
      </c>
      <c r="AH258" t="s">
        <v>19</v>
      </c>
    </row>
    <row r="259" ht="14.25" customHeight="1" spans="1:34">
      <c r="A259" s="6" t="s">
        <v>1527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1528</v>
      </c>
      <c r="H259" s="7" t="s">
        <v>1529</v>
      </c>
      <c r="I259" s="7" t="s">
        <v>78</v>
      </c>
      <c r="J259" s="7" t="s">
        <v>2</v>
      </c>
      <c r="K259" s="7" t="s">
        <v>1530</v>
      </c>
      <c r="L259" s="7">
        <v>2</v>
      </c>
      <c r="M259" s="7">
        <v>1</v>
      </c>
      <c r="N259" s="7" t="s">
        <v>80</v>
      </c>
      <c r="O259" s="7" t="s">
        <v>80</v>
      </c>
      <c r="P259" s="7" t="s">
        <v>96</v>
      </c>
      <c r="Q259" s="7"/>
      <c r="R259" s="11" t="s">
        <v>1531</v>
      </c>
      <c r="S259" s="13" t="s">
        <v>19</v>
      </c>
      <c r="T259" s="7"/>
      <c r="U259" s="11" t="s">
        <v>19</v>
      </c>
      <c r="V259" s="11" t="s">
        <v>1531</v>
      </c>
      <c r="W259" s="13" t="s">
        <v>234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1148</v>
      </c>
      <c r="AD259" t="s">
        <v>6</v>
      </c>
      <c r="AE259" t="s">
        <v>1532</v>
      </c>
      <c r="AF259" t="s">
        <v>90</v>
      </c>
      <c r="AG259" t="s">
        <v>74</v>
      </c>
      <c r="AH259" t="s">
        <v>19</v>
      </c>
    </row>
    <row r="260" ht="14.25" customHeight="1" spans="1:34">
      <c r="A260" s="6" t="s">
        <v>1533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1534</v>
      </c>
      <c r="H260" s="7" t="s">
        <v>1535</v>
      </c>
      <c r="I260" s="7" t="s">
        <v>78</v>
      </c>
      <c r="J260" s="7" t="s">
        <v>2</v>
      </c>
      <c r="K260" s="7" t="s">
        <v>1536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96</v>
      </c>
      <c r="Q260" s="7"/>
      <c r="R260" s="11" t="s">
        <v>219</v>
      </c>
      <c r="S260" s="13" t="s">
        <v>19</v>
      </c>
      <c r="T260" s="7"/>
      <c r="U260" s="11" t="s">
        <v>19</v>
      </c>
      <c r="V260" s="11" t="s">
        <v>219</v>
      </c>
      <c r="W260" s="13" t="s">
        <v>188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709</v>
      </c>
      <c r="AD260" t="s">
        <v>6</v>
      </c>
      <c r="AE260" t="s">
        <v>671</v>
      </c>
      <c r="AF260" t="s">
        <v>90</v>
      </c>
      <c r="AG260" t="s">
        <v>74</v>
      </c>
      <c r="AH260" t="s">
        <v>19</v>
      </c>
    </row>
    <row r="261" ht="14.25" customHeight="1" spans="1:34">
      <c r="A261" s="6" t="s">
        <v>1537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1538</v>
      </c>
      <c r="H261" s="7" t="s">
        <v>1539</v>
      </c>
      <c r="I261" s="7" t="s">
        <v>78</v>
      </c>
      <c r="J261" s="7" t="s">
        <v>2</v>
      </c>
      <c r="K261" s="7" t="s">
        <v>1540</v>
      </c>
      <c r="L261" s="7">
        <v>1</v>
      </c>
      <c r="M261" s="7">
        <v>1</v>
      </c>
      <c r="N261" s="7" t="s">
        <v>154</v>
      </c>
      <c r="O261" s="7" t="s">
        <v>80</v>
      </c>
      <c r="P261" s="7" t="s">
        <v>96</v>
      </c>
      <c r="Q261" s="7"/>
      <c r="R261" s="11" t="s">
        <v>131</v>
      </c>
      <c r="S261" s="13" t="s">
        <v>19</v>
      </c>
      <c r="T261" s="7"/>
      <c r="U261" s="11" t="s">
        <v>19</v>
      </c>
      <c r="V261" s="11" t="s">
        <v>131</v>
      </c>
      <c r="W261" s="13" t="s">
        <v>437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1541</v>
      </c>
      <c r="AD261" t="s">
        <v>6</v>
      </c>
      <c r="AE261" t="s">
        <v>1542</v>
      </c>
      <c r="AF261" t="s">
        <v>90</v>
      </c>
      <c r="AG261" t="s">
        <v>74</v>
      </c>
      <c r="AH261" t="s">
        <v>19</v>
      </c>
    </row>
    <row r="262" ht="14.25" customHeight="1" spans="1:34">
      <c r="A262" s="6" t="s">
        <v>1543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1544</v>
      </c>
      <c r="H262" s="7" t="s">
        <v>1545</v>
      </c>
      <c r="I262" s="7" t="s">
        <v>78</v>
      </c>
      <c r="J262" s="7" t="s">
        <v>2</v>
      </c>
      <c r="K262" s="7" t="s">
        <v>1546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96</v>
      </c>
      <c r="Q262" s="7"/>
      <c r="R262" s="11" t="s">
        <v>606</v>
      </c>
      <c r="S262" s="13" t="s">
        <v>19</v>
      </c>
      <c r="T262" s="7"/>
      <c r="U262" s="11" t="s">
        <v>19</v>
      </c>
      <c r="V262" s="11" t="s">
        <v>606</v>
      </c>
      <c r="W262" s="13" t="s">
        <v>242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607</v>
      </c>
      <c r="AD262" t="s">
        <v>6</v>
      </c>
      <c r="AE262" t="s">
        <v>409</v>
      </c>
      <c r="AF262" t="s">
        <v>90</v>
      </c>
      <c r="AG262" t="s">
        <v>74</v>
      </c>
      <c r="AH262" t="s">
        <v>19</v>
      </c>
    </row>
    <row r="263" ht="14.25" customHeight="1" spans="1:34">
      <c r="A263" s="6" t="s">
        <v>1547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1548</v>
      </c>
      <c r="H263" s="7" t="s">
        <v>1549</v>
      </c>
      <c r="I263" s="7" t="s">
        <v>78</v>
      </c>
      <c r="J263" s="7" t="s">
        <v>2</v>
      </c>
      <c r="K263" s="7" t="s">
        <v>1550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96</v>
      </c>
      <c r="Q263" s="7"/>
      <c r="R263" s="11" t="s">
        <v>430</v>
      </c>
      <c r="S263" s="13" t="s">
        <v>19</v>
      </c>
      <c r="T263" s="7"/>
      <c r="U263" s="11" t="s">
        <v>19</v>
      </c>
      <c r="V263" s="11" t="s">
        <v>430</v>
      </c>
      <c r="W263" s="13" t="s">
        <v>461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1551</v>
      </c>
      <c r="AD263" t="s">
        <v>6</v>
      </c>
      <c r="AE263" t="s">
        <v>115</v>
      </c>
      <c r="AF263" t="s">
        <v>90</v>
      </c>
      <c r="AG263" t="s">
        <v>74</v>
      </c>
      <c r="AH263" t="s">
        <v>19</v>
      </c>
    </row>
    <row r="264" ht="14.25" customHeight="1" spans="1:34">
      <c r="A264" s="6" t="s">
        <v>1552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1553</v>
      </c>
      <c r="H264" s="7" t="s">
        <v>1554</v>
      </c>
      <c r="I264" s="7" t="s">
        <v>78</v>
      </c>
      <c r="J264" s="7" t="s">
        <v>2</v>
      </c>
      <c r="K264" s="7" t="s">
        <v>1555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96</v>
      </c>
      <c r="Q264" s="7"/>
      <c r="R264" s="11" t="s">
        <v>1556</v>
      </c>
      <c r="S264" s="13" t="s">
        <v>19</v>
      </c>
      <c r="T264" s="7"/>
      <c r="U264" s="11" t="s">
        <v>19</v>
      </c>
      <c r="V264" s="11" t="s">
        <v>1556</v>
      </c>
      <c r="W264" s="13" t="s">
        <v>1557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225</v>
      </c>
      <c r="AD264" t="s">
        <v>6</v>
      </c>
      <c r="AE264" t="s">
        <v>341</v>
      </c>
      <c r="AF264" t="s">
        <v>90</v>
      </c>
      <c r="AG264" t="s">
        <v>74</v>
      </c>
      <c r="AH264" t="s">
        <v>19</v>
      </c>
    </row>
    <row r="265" ht="14.25" customHeight="1" spans="1:34">
      <c r="A265" s="6" t="s">
        <v>1558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1559</v>
      </c>
      <c r="H265" s="7" t="s">
        <v>1560</v>
      </c>
      <c r="I265" s="7" t="s">
        <v>78</v>
      </c>
      <c r="J265" s="7" t="s">
        <v>2</v>
      </c>
      <c r="K265" s="7" t="s">
        <v>1561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96</v>
      </c>
      <c r="Q265" s="7"/>
      <c r="R265" s="11" t="s">
        <v>606</v>
      </c>
      <c r="S265" s="13" t="s">
        <v>19</v>
      </c>
      <c r="T265" s="7"/>
      <c r="U265" s="11" t="s">
        <v>19</v>
      </c>
      <c r="V265" s="11" t="s">
        <v>606</v>
      </c>
      <c r="W265" s="13" t="s">
        <v>242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607</v>
      </c>
      <c r="AD265" t="s">
        <v>6</v>
      </c>
      <c r="AE265" t="s">
        <v>409</v>
      </c>
      <c r="AF265" t="s">
        <v>90</v>
      </c>
      <c r="AG265" t="s">
        <v>74</v>
      </c>
      <c r="AH265" t="s">
        <v>19</v>
      </c>
    </row>
    <row r="266" ht="14.25" customHeight="1" spans="1:34">
      <c r="A266" s="6" t="s">
        <v>1562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1563</v>
      </c>
      <c r="H266" s="7" t="s">
        <v>1564</v>
      </c>
      <c r="I266" s="7" t="s">
        <v>78</v>
      </c>
      <c r="J266" s="7" t="s">
        <v>2</v>
      </c>
      <c r="K266" s="7" t="s">
        <v>1565</v>
      </c>
      <c r="L266" s="7">
        <v>1</v>
      </c>
      <c r="M266" s="7">
        <v>1</v>
      </c>
      <c r="N266" s="7" t="s">
        <v>154</v>
      </c>
      <c r="O266" s="7" t="s">
        <v>80</v>
      </c>
      <c r="P266" s="7" t="s">
        <v>96</v>
      </c>
      <c r="Q266" s="7"/>
      <c r="R266" s="11" t="s">
        <v>171</v>
      </c>
      <c r="S266" s="13" t="s">
        <v>19</v>
      </c>
      <c r="T266" s="7"/>
      <c r="U266" s="11" t="s">
        <v>19</v>
      </c>
      <c r="V266" s="11" t="s">
        <v>171</v>
      </c>
      <c r="W266" s="13" t="s">
        <v>172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173</v>
      </c>
      <c r="AD266" t="s">
        <v>6</v>
      </c>
      <c r="AE266" t="s">
        <v>723</v>
      </c>
      <c r="AF266" t="s">
        <v>90</v>
      </c>
      <c r="AG266" t="s">
        <v>74</v>
      </c>
      <c r="AH266" t="s">
        <v>19</v>
      </c>
    </row>
    <row r="267" ht="14.25" customHeight="1" spans="1:34">
      <c r="A267" s="6" t="s">
        <v>1566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873</v>
      </c>
      <c r="H267" s="7" t="s">
        <v>874</v>
      </c>
      <c r="I267" s="7" t="s">
        <v>78</v>
      </c>
      <c r="J267" s="7" t="s">
        <v>2</v>
      </c>
      <c r="K267" s="7" t="s">
        <v>1567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96</v>
      </c>
      <c r="Q267" s="7"/>
      <c r="R267" s="11" t="s">
        <v>340</v>
      </c>
      <c r="S267" s="13" t="s">
        <v>19</v>
      </c>
      <c r="T267" s="7"/>
      <c r="U267" s="11" t="s">
        <v>19</v>
      </c>
      <c r="V267" s="11" t="s">
        <v>340</v>
      </c>
      <c r="W267" s="13" t="s">
        <v>422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692</v>
      </c>
      <c r="AD267" t="s">
        <v>6</v>
      </c>
      <c r="AE267" t="s">
        <v>876</v>
      </c>
      <c r="AF267" t="s">
        <v>90</v>
      </c>
      <c r="AG267" t="s">
        <v>74</v>
      </c>
      <c r="AH267" t="s">
        <v>19</v>
      </c>
    </row>
    <row r="268" ht="14.25" customHeight="1" spans="1:34">
      <c r="A268" s="6" t="s">
        <v>1568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1569</v>
      </c>
      <c r="H268" s="7" t="s">
        <v>1570</v>
      </c>
      <c r="I268" s="7" t="s">
        <v>78</v>
      </c>
      <c r="J268" s="7" t="s">
        <v>2</v>
      </c>
      <c r="K268" s="7" t="s">
        <v>1571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96</v>
      </c>
      <c r="Q268" s="7"/>
      <c r="R268" s="11" t="s">
        <v>665</v>
      </c>
      <c r="S268" s="13" t="s">
        <v>19</v>
      </c>
      <c r="T268" s="7"/>
      <c r="U268" s="11" t="s">
        <v>19</v>
      </c>
      <c r="V268" s="11" t="s">
        <v>665</v>
      </c>
      <c r="W268" s="13" t="s">
        <v>383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681</v>
      </c>
      <c r="AD268" t="s">
        <v>6</v>
      </c>
      <c r="AE268" t="s">
        <v>409</v>
      </c>
      <c r="AF268" t="s">
        <v>90</v>
      </c>
      <c r="AG268" t="s">
        <v>74</v>
      </c>
      <c r="AH268" t="s">
        <v>19</v>
      </c>
    </row>
    <row r="269" ht="14.25" customHeight="1" spans="1:34">
      <c r="A269" s="6" t="s">
        <v>1572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1573</v>
      </c>
      <c r="H269" s="7" t="s">
        <v>1574</v>
      </c>
      <c r="I269" s="7" t="s">
        <v>78</v>
      </c>
      <c r="J269" s="7" t="s">
        <v>2</v>
      </c>
      <c r="K269" s="7" t="s">
        <v>1575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96</v>
      </c>
      <c r="Q269" s="7"/>
      <c r="R269" s="11" t="s">
        <v>202</v>
      </c>
      <c r="S269" s="13" t="s">
        <v>19</v>
      </c>
      <c r="T269" s="7"/>
      <c r="U269" s="11" t="s">
        <v>19</v>
      </c>
      <c r="V269" s="11" t="s">
        <v>202</v>
      </c>
      <c r="W269" s="13" t="s">
        <v>203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204</v>
      </c>
      <c r="AD269" t="s">
        <v>6</v>
      </c>
      <c r="AE269" t="s">
        <v>205</v>
      </c>
      <c r="AF269" t="s">
        <v>90</v>
      </c>
      <c r="AG269" t="s">
        <v>74</v>
      </c>
      <c r="AH269" t="s">
        <v>19</v>
      </c>
    </row>
    <row r="270" ht="14.25" customHeight="1" spans="1:34">
      <c r="A270" s="6" t="s">
        <v>1576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1577</v>
      </c>
      <c r="H270" s="7" t="s">
        <v>1578</v>
      </c>
      <c r="I270" s="7" t="s">
        <v>78</v>
      </c>
      <c r="J270" s="7" t="s">
        <v>2</v>
      </c>
      <c r="K270" s="7" t="s">
        <v>1579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96</v>
      </c>
      <c r="Q270" s="7"/>
      <c r="R270" s="11" t="s">
        <v>985</v>
      </c>
      <c r="S270" s="13" t="s">
        <v>19</v>
      </c>
      <c r="T270" s="7"/>
      <c r="U270" s="11" t="s">
        <v>19</v>
      </c>
      <c r="V270" s="11" t="s">
        <v>985</v>
      </c>
      <c r="W270" s="13" t="s">
        <v>172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1580</v>
      </c>
      <c r="AD270" t="s">
        <v>6</v>
      </c>
      <c r="AE270" t="s">
        <v>1581</v>
      </c>
      <c r="AF270" t="s">
        <v>90</v>
      </c>
      <c r="AG270" t="s">
        <v>74</v>
      </c>
      <c r="AH270" t="s">
        <v>19</v>
      </c>
    </row>
    <row r="271" ht="14.25" customHeight="1" spans="1:34">
      <c r="A271" s="6" t="s">
        <v>1582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1583</v>
      </c>
      <c r="H271" s="7" t="s">
        <v>1584</v>
      </c>
      <c r="I271" s="7" t="s">
        <v>78</v>
      </c>
      <c r="J271" s="7" t="s">
        <v>2</v>
      </c>
      <c r="K271" s="7" t="s">
        <v>1585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96</v>
      </c>
      <c r="Q271" s="7"/>
      <c r="R271" s="11" t="s">
        <v>1586</v>
      </c>
      <c r="S271" s="13" t="s">
        <v>19</v>
      </c>
      <c r="T271" s="7"/>
      <c r="U271" s="11" t="s">
        <v>19</v>
      </c>
      <c r="V271" s="11" t="s">
        <v>1586</v>
      </c>
      <c r="W271" s="13" t="s">
        <v>626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1587</v>
      </c>
      <c r="AD271" t="s">
        <v>6</v>
      </c>
      <c r="AE271" t="s">
        <v>103</v>
      </c>
      <c r="AF271" t="s">
        <v>90</v>
      </c>
      <c r="AG271" t="s">
        <v>74</v>
      </c>
      <c r="AH271" t="s">
        <v>19</v>
      </c>
    </row>
    <row r="272" ht="14.25" customHeight="1" spans="1:34">
      <c r="A272" s="6" t="s">
        <v>1588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281</v>
      </c>
      <c r="H272" s="7" t="s">
        <v>282</v>
      </c>
      <c r="I272" s="7" t="s">
        <v>78</v>
      </c>
      <c r="J272" s="7" t="s">
        <v>2</v>
      </c>
      <c r="K272" s="7" t="s">
        <v>1589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96</v>
      </c>
      <c r="Q272" s="7"/>
      <c r="R272" s="11" t="s">
        <v>171</v>
      </c>
      <c r="S272" s="13" t="s">
        <v>19</v>
      </c>
      <c r="T272" s="7"/>
      <c r="U272" s="11" t="s">
        <v>19</v>
      </c>
      <c r="V272" s="11" t="s">
        <v>171</v>
      </c>
      <c r="W272" s="13" t="s">
        <v>172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173</v>
      </c>
      <c r="AD272" t="s">
        <v>6</v>
      </c>
      <c r="AE272" t="s">
        <v>284</v>
      </c>
      <c r="AF272" t="s">
        <v>90</v>
      </c>
      <c r="AG272" t="s">
        <v>74</v>
      </c>
      <c r="AH272" t="s">
        <v>19</v>
      </c>
    </row>
    <row r="273" ht="14.25" customHeight="1" spans="1:34">
      <c r="A273" s="6" t="s">
        <v>1590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1591</v>
      </c>
      <c r="H273" s="7" t="s">
        <v>1592</v>
      </c>
      <c r="I273" s="7" t="s">
        <v>78</v>
      </c>
      <c r="J273" s="7" t="s">
        <v>2</v>
      </c>
      <c r="K273" s="7" t="s">
        <v>1593</v>
      </c>
      <c r="L273" s="7">
        <v>1</v>
      </c>
      <c r="M273" s="7">
        <v>2</v>
      </c>
      <c r="N273" s="7" t="s">
        <v>95</v>
      </c>
      <c r="O273" s="7" t="s">
        <v>154</v>
      </c>
      <c r="P273" s="7" t="s">
        <v>96</v>
      </c>
      <c r="Q273" s="7"/>
      <c r="R273" s="11" t="s">
        <v>1594</v>
      </c>
      <c r="S273" s="13" t="s">
        <v>19</v>
      </c>
      <c r="T273" s="7"/>
      <c r="U273" s="11" t="s">
        <v>19</v>
      </c>
      <c r="V273" s="11" t="s">
        <v>1594</v>
      </c>
      <c r="W273" s="13" t="s">
        <v>923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1595</v>
      </c>
      <c r="AD273" t="s">
        <v>6</v>
      </c>
      <c r="AE273" t="s">
        <v>486</v>
      </c>
      <c r="AF273" t="s">
        <v>90</v>
      </c>
      <c r="AG273" t="s">
        <v>74</v>
      </c>
      <c r="AH273" t="s">
        <v>19</v>
      </c>
    </row>
    <row r="274" ht="14.25" customHeight="1" spans="1:34">
      <c r="A274" s="6" t="s">
        <v>1596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1597</v>
      </c>
      <c r="H274" s="7" t="s">
        <v>1598</v>
      </c>
      <c r="I274" s="7" t="s">
        <v>78</v>
      </c>
      <c r="J274" s="7" t="s">
        <v>2</v>
      </c>
      <c r="K274" s="7" t="s">
        <v>1599</v>
      </c>
      <c r="L274" s="7">
        <v>1</v>
      </c>
      <c r="M274" s="7">
        <v>1</v>
      </c>
      <c r="N274" s="7" t="s">
        <v>111</v>
      </c>
      <c r="O274" s="7" t="s">
        <v>80</v>
      </c>
      <c r="P274" s="7" t="s">
        <v>96</v>
      </c>
      <c r="Q274" s="7"/>
      <c r="R274" s="11" t="s">
        <v>1509</v>
      </c>
      <c r="S274" s="13" t="s">
        <v>19</v>
      </c>
      <c r="T274" s="7"/>
      <c r="U274" s="11" t="s">
        <v>19</v>
      </c>
      <c r="V274" s="11" t="s">
        <v>1509</v>
      </c>
      <c r="W274" s="13" t="s">
        <v>709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1510</v>
      </c>
      <c r="AD274" t="s">
        <v>6</v>
      </c>
      <c r="AE274" t="s">
        <v>384</v>
      </c>
      <c r="AF274" t="s">
        <v>90</v>
      </c>
      <c r="AG274" t="s">
        <v>74</v>
      </c>
      <c r="AH274" t="s">
        <v>19</v>
      </c>
    </row>
    <row r="275" ht="14.25" customHeight="1" spans="1:34">
      <c r="A275" s="6" t="s">
        <v>1600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1601</v>
      </c>
      <c r="H275" s="7" t="s">
        <v>1602</v>
      </c>
      <c r="I275" s="7" t="s">
        <v>78</v>
      </c>
      <c r="J275" s="7" t="s">
        <v>2</v>
      </c>
      <c r="K275" s="7" t="s">
        <v>1603</v>
      </c>
      <c r="L275" s="7">
        <v>1</v>
      </c>
      <c r="M275" s="7">
        <v>2</v>
      </c>
      <c r="N275" s="7" t="s">
        <v>95</v>
      </c>
      <c r="O275" s="7" t="s">
        <v>154</v>
      </c>
      <c r="P275" s="7" t="s">
        <v>96</v>
      </c>
      <c r="Q275" s="7"/>
      <c r="R275" s="11" t="s">
        <v>1604</v>
      </c>
      <c r="S275" s="13" t="s">
        <v>19</v>
      </c>
      <c r="T275" s="7"/>
      <c r="U275" s="11" t="s">
        <v>19</v>
      </c>
      <c r="V275" s="11" t="s">
        <v>1604</v>
      </c>
      <c r="W275" s="13" t="s">
        <v>300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97</v>
      </c>
      <c r="AD275" t="s">
        <v>6</v>
      </c>
      <c r="AE275" t="s">
        <v>497</v>
      </c>
      <c r="AF275" t="s">
        <v>90</v>
      </c>
      <c r="AG275" t="s">
        <v>74</v>
      </c>
      <c r="AH275" t="s">
        <v>19</v>
      </c>
    </row>
    <row r="276" ht="14.25" customHeight="1" spans="1:34">
      <c r="A276" s="6" t="s">
        <v>1605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1606</v>
      </c>
      <c r="H276" s="7" t="s">
        <v>1607</v>
      </c>
      <c r="I276" s="7" t="s">
        <v>78</v>
      </c>
      <c r="J276" s="7" t="s">
        <v>2</v>
      </c>
      <c r="K276" s="7" t="s">
        <v>1608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96</v>
      </c>
      <c r="Q276" s="7"/>
      <c r="R276" s="11" t="s">
        <v>1609</v>
      </c>
      <c r="S276" s="13" t="s">
        <v>19</v>
      </c>
      <c r="T276" s="7"/>
      <c r="U276" s="11" t="s">
        <v>19</v>
      </c>
      <c r="V276" s="11" t="s">
        <v>1609</v>
      </c>
      <c r="W276" s="13" t="s">
        <v>1075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1610</v>
      </c>
      <c r="AD276" t="s">
        <v>6</v>
      </c>
      <c r="AE276" t="s">
        <v>1611</v>
      </c>
      <c r="AF276" t="s">
        <v>90</v>
      </c>
      <c r="AG276" t="s">
        <v>74</v>
      </c>
      <c r="AH276" t="s">
        <v>19</v>
      </c>
    </row>
    <row r="277" ht="14.25" customHeight="1" spans="1:34">
      <c r="A277" s="6" t="s">
        <v>1612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1613</v>
      </c>
      <c r="H277" s="7" t="s">
        <v>1614</v>
      </c>
      <c r="I277" s="7" t="s">
        <v>78</v>
      </c>
      <c r="J277" s="7" t="s">
        <v>2</v>
      </c>
      <c r="K277" s="7" t="s">
        <v>1615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96</v>
      </c>
      <c r="Q277" s="7"/>
      <c r="R277" s="11" t="s">
        <v>1616</v>
      </c>
      <c r="S277" s="13" t="s">
        <v>19</v>
      </c>
      <c r="T277" s="7"/>
      <c r="U277" s="11" t="s">
        <v>19</v>
      </c>
      <c r="V277" s="11" t="s">
        <v>1616</v>
      </c>
      <c r="W277" s="13" t="s">
        <v>996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1181</v>
      </c>
      <c r="AD277" t="s">
        <v>6</v>
      </c>
      <c r="AE277" t="s">
        <v>1617</v>
      </c>
      <c r="AF277" t="s">
        <v>90</v>
      </c>
      <c r="AG277" t="s">
        <v>74</v>
      </c>
      <c r="AH277" t="s">
        <v>19</v>
      </c>
    </row>
    <row r="278" ht="14.25" customHeight="1" spans="1:34">
      <c r="A278" s="6" t="s">
        <v>1618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1619</v>
      </c>
      <c r="H278" s="7" t="s">
        <v>1620</v>
      </c>
      <c r="I278" s="7" t="s">
        <v>78</v>
      </c>
      <c r="J278" s="7" t="s">
        <v>2</v>
      </c>
      <c r="K278" s="7" t="s">
        <v>1621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96</v>
      </c>
      <c r="Q278" s="7"/>
      <c r="R278" s="11" t="s">
        <v>734</v>
      </c>
      <c r="S278" s="13" t="s">
        <v>19</v>
      </c>
      <c r="T278" s="7"/>
      <c r="U278" s="11" t="s">
        <v>19</v>
      </c>
      <c r="V278" s="11" t="s">
        <v>734</v>
      </c>
      <c r="W278" s="13" t="s">
        <v>897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1407</v>
      </c>
      <c r="AD278" t="s">
        <v>6</v>
      </c>
      <c r="AE278" t="s">
        <v>671</v>
      </c>
      <c r="AF278" t="s">
        <v>90</v>
      </c>
      <c r="AG278" t="s">
        <v>74</v>
      </c>
      <c r="AH278" t="s">
        <v>19</v>
      </c>
    </row>
    <row r="279" ht="14.25" customHeight="1" spans="1:34">
      <c r="A279" s="6" t="s">
        <v>1622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1623</v>
      </c>
      <c r="H279" s="7" t="s">
        <v>1624</v>
      </c>
      <c r="I279" s="7" t="s">
        <v>78</v>
      </c>
      <c r="J279" s="7" t="s">
        <v>2</v>
      </c>
      <c r="K279" s="7" t="s">
        <v>1625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96</v>
      </c>
      <c r="Q279" s="7"/>
      <c r="R279" s="11" t="s">
        <v>606</v>
      </c>
      <c r="S279" s="13" t="s">
        <v>19</v>
      </c>
      <c r="T279" s="7"/>
      <c r="U279" s="11" t="s">
        <v>19</v>
      </c>
      <c r="V279" s="11" t="s">
        <v>606</v>
      </c>
      <c r="W279" s="13" t="s">
        <v>242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607</v>
      </c>
      <c r="AD279" t="s">
        <v>6</v>
      </c>
      <c r="AE279" t="s">
        <v>1626</v>
      </c>
      <c r="AF279" t="s">
        <v>90</v>
      </c>
      <c r="AG279" t="s">
        <v>74</v>
      </c>
      <c r="AH279" t="s">
        <v>19</v>
      </c>
    </row>
    <row r="280" ht="14.25" customHeight="1" spans="1:34">
      <c r="A280" s="6" t="s">
        <v>1627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1628</v>
      </c>
      <c r="H280" s="7" t="s">
        <v>1629</v>
      </c>
      <c r="I280" s="7" t="s">
        <v>78</v>
      </c>
      <c r="J280" s="7" t="s">
        <v>2</v>
      </c>
      <c r="K280" s="7" t="s">
        <v>1630</v>
      </c>
      <c r="L280" s="7">
        <v>1</v>
      </c>
      <c r="M280" s="7">
        <v>1</v>
      </c>
      <c r="N280" s="7" t="s">
        <v>154</v>
      </c>
      <c r="O280" s="7" t="s">
        <v>80</v>
      </c>
      <c r="P280" s="7" t="s">
        <v>96</v>
      </c>
      <c r="Q280" s="7"/>
      <c r="R280" s="11" t="s">
        <v>1200</v>
      </c>
      <c r="S280" s="13" t="s">
        <v>19</v>
      </c>
      <c r="T280" s="7"/>
      <c r="U280" s="11" t="s">
        <v>19</v>
      </c>
      <c r="V280" s="11" t="s">
        <v>1200</v>
      </c>
      <c r="W280" s="13" t="s">
        <v>811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319</v>
      </c>
      <c r="AD280" t="s">
        <v>6</v>
      </c>
      <c r="AE280" t="s">
        <v>141</v>
      </c>
      <c r="AF280" t="s">
        <v>90</v>
      </c>
      <c r="AG280" t="s">
        <v>74</v>
      </c>
      <c r="AH280" t="s">
        <v>19</v>
      </c>
    </row>
    <row r="281" ht="14.25" customHeight="1" spans="1:34">
      <c r="A281" s="6" t="s">
        <v>1631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1632</v>
      </c>
      <c r="H281" s="7" t="s">
        <v>1633</v>
      </c>
      <c r="I281" s="7" t="s">
        <v>78</v>
      </c>
      <c r="J281" s="7" t="s">
        <v>2</v>
      </c>
      <c r="K281" s="7" t="s">
        <v>1634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96</v>
      </c>
      <c r="Q281" s="7"/>
      <c r="R281" s="11" t="s">
        <v>484</v>
      </c>
      <c r="S281" s="13" t="s">
        <v>19</v>
      </c>
      <c r="T281" s="7"/>
      <c r="U281" s="11" t="s">
        <v>19</v>
      </c>
      <c r="V281" s="11" t="s">
        <v>484</v>
      </c>
      <c r="W281" s="13" t="s">
        <v>444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485</v>
      </c>
      <c r="AD281" t="s">
        <v>6</v>
      </c>
      <c r="AE281" t="s">
        <v>1635</v>
      </c>
      <c r="AF281" t="s">
        <v>90</v>
      </c>
      <c r="AG281" t="s">
        <v>74</v>
      </c>
      <c r="AH281" t="s">
        <v>19</v>
      </c>
    </row>
    <row r="282" ht="14.25" customHeight="1" spans="1:34">
      <c r="A282" s="6" t="s">
        <v>1636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1368</v>
      </c>
      <c r="H282" s="7" t="s">
        <v>1369</v>
      </c>
      <c r="I282" s="7" t="s">
        <v>78</v>
      </c>
      <c r="J282" s="7" t="s">
        <v>2</v>
      </c>
      <c r="K282" s="7" t="s">
        <v>1637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96</v>
      </c>
      <c r="Q282" s="7"/>
      <c r="R282" s="11" t="s">
        <v>331</v>
      </c>
      <c r="S282" s="13" t="s">
        <v>19</v>
      </c>
      <c r="T282" s="7"/>
      <c r="U282" s="11" t="s">
        <v>19</v>
      </c>
      <c r="V282" s="11" t="s">
        <v>331</v>
      </c>
      <c r="W282" s="13" t="s">
        <v>332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218</v>
      </c>
      <c r="AD282" t="s">
        <v>6</v>
      </c>
      <c r="AE282" t="s">
        <v>560</v>
      </c>
      <c r="AF282" t="s">
        <v>90</v>
      </c>
      <c r="AG282" t="s">
        <v>74</v>
      </c>
      <c r="AH282" t="s">
        <v>19</v>
      </c>
    </row>
    <row r="283" ht="14.25" customHeight="1" spans="1:34">
      <c r="A283" s="6" t="s">
        <v>1638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1639</v>
      </c>
      <c r="H283" s="7" t="s">
        <v>1640</v>
      </c>
      <c r="I283" s="7" t="s">
        <v>78</v>
      </c>
      <c r="J283" s="7" t="s">
        <v>2</v>
      </c>
      <c r="K283" s="7" t="s">
        <v>1641</v>
      </c>
      <c r="L283" s="7">
        <v>2</v>
      </c>
      <c r="M283" s="7">
        <v>1</v>
      </c>
      <c r="N283" s="7" t="s">
        <v>80</v>
      </c>
      <c r="O283" s="7" t="s">
        <v>80</v>
      </c>
      <c r="P283" s="7" t="s">
        <v>96</v>
      </c>
      <c r="Q283" s="7"/>
      <c r="R283" s="11" t="s">
        <v>536</v>
      </c>
      <c r="S283" s="13" t="s">
        <v>19</v>
      </c>
      <c r="T283" s="7"/>
      <c r="U283" s="11" t="s">
        <v>19</v>
      </c>
      <c r="V283" s="11" t="s">
        <v>536</v>
      </c>
      <c r="W283" s="13" t="s">
        <v>537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538</v>
      </c>
      <c r="AD283" t="s">
        <v>6</v>
      </c>
      <c r="AE283" t="s">
        <v>486</v>
      </c>
      <c r="AF283" t="s">
        <v>90</v>
      </c>
      <c r="AG283" t="s">
        <v>74</v>
      </c>
      <c r="AH283" t="s">
        <v>19</v>
      </c>
    </row>
    <row r="284" ht="14.25" customHeight="1" spans="1:34">
      <c r="A284" s="6" t="s">
        <v>1642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1643</v>
      </c>
      <c r="H284" s="7" t="s">
        <v>1644</v>
      </c>
      <c r="I284" s="7" t="s">
        <v>78</v>
      </c>
      <c r="J284" s="7" t="s">
        <v>2</v>
      </c>
      <c r="K284" s="7" t="s">
        <v>1645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96</v>
      </c>
      <c r="Q284" s="7"/>
      <c r="R284" s="11" t="s">
        <v>156</v>
      </c>
      <c r="S284" s="13" t="s">
        <v>19</v>
      </c>
      <c r="T284" s="7"/>
      <c r="U284" s="11" t="s">
        <v>19</v>
      </c>
      <c r="V284" s="11" t="s">
        <v>156</v>
      </c>
      <c r="W284" s="13" t="s">
        <v>332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922</v>
      </c>
      <c r="AD284" t="s">
        <v>6</v>
      </c>
      <c r="AE284" t="s">
        <v>1646</v>
      </c>
      <c r="AF284" t="s">
        <v>90</v>
      </c>
      <c r="AG284" t="s">
        <v>74</v>
      </c>
      <c r="AH284" t="s">
        <v>19</v>
      </c>
    </row>
    <row r="285" ht="14.25" customHeight="1" spans="1:34">
      <c r="A285" s="6" t="s">
        <v>1647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1648</v>
      </c>
      <c r="H285" s="7" t="s">
        <v>1649</v>
      </c>
      <c r="I285" s="7" t="s">
        <v>78</v>
      </c>
      <c r="J285" s="7" t="s">
        <v>2</v>
      </c>
      <c r="K285" s="7" t="s">
        <v>1650</v>
      </c>
      <c r="L285" s="7">
        <v>1</v>
      </c>
      <c r="M285" s="7">
        <v>1</v>
      </c>
      <c r="N285" s="7" t="s">
        <v>154</v>
      </c>
      <c r="O285" s="7" t="s">
        <v>80</v>
      </c>
      <c r="P285" s="7" t="s">
        <v>96</v>
      </c>
      <c r="Q285" s="7"/>
      <c r="R285" s="11" t="s">
        <v>1541</v>
      </c>
      <c r="S285" s="13" t="s">
        <v>19</v>
      </c>
      <c r="T285" s="7"/>
      <c r="U285" s="11" t="s">
        <v>19</v>
      </c>
      <c r="V285" s="11" t="s">
        <v>1541</v>
      </c>
      <c r="W285" s="13" t="s">
        <v>234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1651</v>
      </c>
      <c r="AD285" t="s">
        <v>6</v>
      </c>
      <c r="AE285" t="s">
        <v>491</v>
      </c>
      <c r="AF285" t="s">
        <v>90</v>
      </c>
      <c r="AG285" t="s">
        <v>74</v>
      </c>
      <c r="AH285" t="s">
        <v>19</v>
      </c>
    </row>
    <row r="286" ht="14.25" customHeight="1" spans="1:34">
      <c r="A286" s="6" t="s">
        <v>1652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1653</v>
      </c>
      <c r="H286" s="7" t="s">
        <v>1654</v>
      </c>
      <c r="I286" s="7" t="s">
        <v>78</v>
      </c>
      <c r="J286" s="7" t="s">
        <v>2</v>
      </c>
      <c r="K286" s="7" t="s">
        <v>1655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96</v>
      </c>
      <c r="Q286" s="7"/>
      <c r="R286" s="11" t="s">
        <v>826</v>
      </c>
      <c r="S286" s="13" t="s">
        <v>19</v>
      </c>
      <c r="T286" s="7"/>
      <c r="U286" s="11" t="s">
        <v>19</v>
      </c>
      <c r="V286" s="11" t="s">
        <v>826</v>
      </c>
      <c r="W286" s="13" t="s">
        <v>332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467</v>
      </c>
      <c r="AD286" t="s">
        <v>6</v>
      </c>
      <c r="AE286" t="s">
        <v>409</v>
      </c>
      <c r="AF286" t="s">
        <v>90</v>
      </c>
      <c r="AG286" t="s">
        <v>74</v>
      </c>
      <c r="AH286" t="s">
        <v>19</v>
      </c>
    </row>
    <row r="287" ht="14.25" customHeight="1" spans="1:34">
      <c r="A287" s="6" t="s">
        <v>1656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592</v>
      </c>
      <c r="H287" s="7" t="s">
        <v>593</v>
      </c>
      <c r="I287" s="7" t="s">
        <v>78</v>
      </c>
      <c r="J287" s="7" t="s">
        <v>2</v>
      </c>
      <c r="K287" s="7" t="s">
        <v>1657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96</v>
      </c>
      <c r="Q287" s="7"/>
      <c r="R287" s="11" t="s">
        <v>202</v>
      </c>
      <c r="S287" s="13" t="s">
        <v>19</v>
      </c>
      <c r="T287" s="7"/>
      <c r="U287" s="11" t="s">
        <v>19</v>
      </c>
      <c r="V287" s="11" t="s">
        <v>202</v>
      </c>
      <c r="W287" s="13" t="s">
        <v>203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204</v>
      </c>
      <c r="AD287" t="s">
        <v>6</v>
      </c>
      <c r="AE287" t="s">
        <v>1626</v>
      </c>
      <c r="AF287" t="s">
        <v>90</v>
      </c>
      <c r="AG287" t="s">
        <v>74</v>
      </c>
      <c r="AH287" t="s">
        <v>19</v>
      </c>
    </row>
    <row r="288" ht="14.25" customHeight="1" spans="1:34">
      <c r="A288" s="6" t="s">
        <v>1658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1659</v>
      </c>
      <c r="H288" s="7" t="s">
        <v>1660</v>
      </c>
      <c r="I288" s="7" t="s">
        <v>78</v>
      </c>
      <c r="J288" s="7" t="s">
        <v>2</v>
      </c>
      <c r="K288" s="7" t="s">
        <v>1661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96</v>
      </c>
      <c r="Q288" s="7"/>
      <c r="R288" s="11" t="s">
        <v>233</v>
      </c>
      <c r="S288" s="13" t="s">
        <v>19</v>
      </c>
      <c r="T288" s="7"/>
      <c r="U288" s="11" t="s">
        <v>19</v>
      </c>
      <c r="V288" s="11" t="s">
        <v>233</v>
      </c>
      <c r="W288" s="13" t="s">
        <v>234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235</v>
      </c>
      <c r="AD288" t="s">
        <v>6</v>
      </c>
      <c r="AE288" t="s">
        <v>1662</v>
      </c>
      <c r="AF288" t="s">
        <v>90</v>
      </c>
      <c r="AG288" t="s">
        <v>74</v>
      </c>
      <c r="AH288" t="s">
        <v>19</v>
      </c>
    </row>
    <row r="289" ht="14.25" customHeight="1" spans="1:34">
      <c r="A289" s="6" t="s">
        <v>1663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1664</v>
      </c>
      <c r="H289" s="7" t="s">
        <v>1665</v>
      </c>
      <c r="I289" s="7" t="s">
        <v>78</v>
      </c>
      <c r="J289" s="7" t="s">
        <v>2</v>
      </c>
      <c r="K289" s="7" t="s">
        <v>1666</v>
      </c>
      <c r="L289" s="7">
        <v>1</v>
      </c>
      <c r="M289" s="7">
        <v>3</v>
      </c>
      <c r="N289" s="7" t="s">
        <v>95</v>
      </c>
      <c r="O289" s="7" t="s">
        <v>95</v>
      </c>
      <c r="P289" s="7" t="s">
        <v>96</v>
      </c>
      <c r="Q289" s="7"/>
      <c r="R289" s="11" t="s">
        <v>1667</v>
      </c>
      <c r="S289" s="13" t="s">
        <v>19</v>
      </c>
      <c r="T289" s="7"/>
      <c r="U289" s="11" t="s">
        <v>19</v>
      </c>
      <c r="V289" s="11" t="s">
        <v>1667</v>
      </c>
      <c r="W289" s="13" t="s">
        <v>462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1668</v>
      </c>
      <c r="AD289" t="s">
        <v>6</v>
      </c>
      <c r="AE289" t="s">
        <v>302</v>
      </c>
      <c r="AF289" t="s">
        <v>90</v>
      </c>
      <c r="AG289" t="s">
        <v>74</v>
      </c>
      <c r="AH289" t="s">
        <v>19</v>
      </c>
    </row>
    <row r="290" ht="14.25" customHeight="1" spans="1:34">
      <c r="A290" s="6" t="s">
        <v>1669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1670</v>
      </c>
      <c r="H290" s="7" t="s">
        <v>1671</v>
      </c>
      <c r="I290" s="7" t="s">
        <v>78</v>
      </c>
      <c r="J290" s="7" t="s">
        <v>2</v>
      </c>
      <c r="K290" s="7" t="s">
        <v>1672</v>
      </c>
      <c r="L290" s="7">
        <v>1</v>
      </c>
      <c r="M290" s="7">
        <v>4</v>
      </c>
      <c r="N290" s="7" t="s">
        <v>1673</v>
      </c>
      <c r="O290" s="7" t="s">
        <v>137</v>
      </c>
      <c r="P290" s="7" t="s">
        <v>96</v>
      </c>
      <c r="Q290" s="7"/>
      <c r="R290" s="11" t="s">
        <v>1674</v>
      </c>
      <c r="S290" s="13" t="s">
        <v>19</v>
      </c>
      <c r="T290" s="7"/>
      <c r="U290" s="11" t="s">
        <v>19</v>
      </c>
      <c r="V290" s="11" t="s">
        <v>1674</v>
      </c>
      <c r="W290" s="13" t="s">
        <v>1675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1676</v>
      </c>
      <c r="AD290" t="s">
        <v>6</v>
      </c>
      <c r="AE290" t="s">
        <v>1677</v>
      </c>
      <c r="AF290" t="s">
        <v>90</v>
      </c>
      <c r="AG290" t="s">
        <v>74</v>
      </c>
      <c r="AH290" t="s">
        <v>19</v>
      </c>
    </row>
    <row r="291" ht="14.25" customHeight="1" spans="1:34">
      <c r="A291" s="6" t="s">
        <v>1678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1679</v>
      </c>
      <c r="H291" s="7" t="s">
        <v>1680</v>
      </c>
      <c r="I291" s="7" t="s">
        <v>78</v>
      </c>
      <c r="J291" s="7" t="s">
        <v>2</v>
      </c>
      <c r="K291" s="7" t="s">
        <v>1681</v>
      </c>
      <c r="L291" s="7">
        <v>1</v>
      </c>
      <c r="M291" s="7">
        <v>1</v>
      </c>
      <c r="N291" s="7" t="s">
        <v>154</v>
      </c>
      <c r="O291" s="7" t="s">
        <v>80</v>
      </c>
      <c r="P291" s="7" t="s">
        <v>96</v>
      </c>
      <c r="Q291" s="7"/>
      <c r="R291" s="11" t="s">
        <v>1604</v>
      </c>
      <c r="S291" s="13" t="s">
        <v>19</v>
      </c>
      <c r="T291" s="7"/>
      <c r="U291" s="11" t="s">
        <v>19</v>
      </c>
      <c r="V291" s="11" t="s">
        <v>1604</v>
      </c>
      <c r="W291" s="13" t="s">
        <v>300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97</v>
      </c>
      <c r="AD291" t="s">
        <v>6</v>
      </c>
      <c r="AE291" t="s">
        <v>158</v>
      </c>
      <c r="AF291" t="s">
        <v>90</v>
      </c>
      <c r="AG291" t="s">
        <v>74</v>
      </c>
      <c r="AH291" t="s">
        <v>19</v>
      </c>
    </row>
    <row r="292" ht="14.25" customHeight="1" spans="1:34">
      <c r="A292" s="6" t="s">
        <v>1682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1683</v>
      </c>
      <c r="H292" s="7" t="s">
        <v>1684</v>
      </c>
      <c r="I292" s="7" t="s">
        <v>78</v>
      </c>
      <c r="J292" s="7" t="s">
        <v>2</v>
      </c>
      <c r="K292" s="7" t="s">
        <v>1685</v>
      </c>
      <c r="L292" s="7">
        <v>1</v>
      </c>
      <c r="M292" s="7">
        <v>1</v>
      </c>
      <c r="N292" s="7" t="s">
        <v>95</v>
      </c>
      <c r="O292" s="7" t="s">
        <v>80</v>
      </c>
      <c r="P292" s="7" t="s">
        <v>96</v>
      </c>
      <c r="Q292" s="7"/>
      <c r="R292" s="11" t="s">
        <v>1686</v>
      </c>
      <c r="S292" s="13" t="s">
        <v>19</v>
      </c>
      <c r="T292" s="7"/>
      <c r="U292" s="11" t="s">
        <v>19</v>
      </c>
      <c r="V292" s="11" t="s">
        <v>1686</v>
      </c>
      <c r="W292" s="13" t="s">
        <v>226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1687</v>
      </c>
      <c r="AD292" t="s">
        <v>6</v>
      </c>
      <c r="AE292" t="s">
        <v>1688</v>
      </c>
      <c r="AF292" t="s">
        <v>90</v>
      </c>
      <c r="AG292" t="s">
        <v>74</v>
      </c>
      <c r="AH292" t="s">
        <v>19</v>
      </c>
    </row>
    <row r="293" ht="14.25" customHeight="1" spans="1:34">
      <c r="A293" s="6" t="s">
        <v>1689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1690</v>
      </c>
      <c r="H293" s="7" t="s">
        <v>1691</v>
      </c>
      <c r="I293" s="7" t="s">
        <v>78</v>
      </c>
      <c r="J293" s="7" t="s">
        <v>2</v>
      </c>
      <c r="K293" s="7" t="s">
        <v>1692</v>
      </c>
      <c r="L293" s="7">
        <v>1</v>
      </c>
      <c r="M293" s="7">
        <v>1</v>
      </c>
      <c r="N293" s="7" t="s">
        <v>95</v>
      </c>
      <c r="O293" s="7" t="s">
        <v>80</v>
      </c>
      <c r="P293" s="7" t="s">
        <v>96</v>
      </c>
      <c r="Q293" s="7"/>
      <c r="R293" s="11" t="s">
        <v>1693</v>
      </c>
      <c r="S293" s="13" t="s">
        <v>19</v>
      </c>
      <c r="T293" s="7"/>
      <c r="U293" s="11" t="s">
        <v>19</v>
      </c>
      <c r="V293" s="11" t="s">
        <v>1693</v>
      </c>
      <c r="W293" s="13" t="s">
        <v>203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1264</v>
      </c>
      <c r="AD293" t="s">
        <v>6</v>
      </c>
      <c r="AE293" t="s">
        <v>1694</v>
      </c>
      <c r="AF293" t="s">
        <v>90</v>
      </c>
      <c r="AG293" t="s">
        <v>74</v>
      </c>
      <c r="AH293" t="s">
        <v>19</v>
      </c>
    </row>
    <row r="294" ht="14.25" customHeight="1" spans="1:34">
      <c r="A294" s="6" t="s">
        <v>1695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230</v>
      </c>
      <c r="H294" s="7" t="s">
        <v>231</v>
      </c>
      <c r="I294" s="7" t="s">
        <v>78</v>
      </c>
      <c r="J294" s="7" t="s">
        <v>2</v>
      </c>
      <c r="K294" s="7" t="s">
        <v>1696</v>
      </c>
      <c r="L294" s="7">
        <v>1</v>
      </c>
      <c r="M294" s="7">
        <v>1</v>
      </c>
      <c r="N294" s="7" t="s">
        <v>154</v>
      </c>
      <c r="O294" s="7" t="s">
        <v>80</v>
      </c>
      <c r="P294" s="7" t="s">
        <v>96</v>
      </c>
      <c r="Q294" s="7"/>
      <c r="R294" s="11" t="s">
        <v>233</v>
      </c>
      <c r="S294" s="13" t="s">
        <v>19</v>
      </c>
      <c r="T294" s="7"/>
      <c r="U294" s="11" t="s">
        <v>19</v>
      </c>
      <c r="V294" s="11" t="s">
        <v>233</v>
      </c>
      <c r="W294" s="13" t="s">
        <v>234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235</v>
      </c>
      <c r="AD294" t="s">
        <v>6</v>
      </c>
      <c r="AE294" t="s">
        <v>236</v>
      </c>
      <c r="AF294" t="s">
        <v>90</v>
      </c>
      <c r="AG294" t="s">
        <v>74</v>
      </c>
      <c r="AH294" t="s">
        <v>19</v>
      </c>
    </row>
    <row r="295" ht="14.25" customHeight="1" spans="1:34">
      <c r="A295" s="6" t="s">
        <v>1697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1698</v>
      </c>
      <c r="H295" s="7" t="s">
        <v>1699</v>
      </c>
      <c r="I295" s="7" t="s">
        <v>78</v>
      </c>
      <c r="J295" s="7" t="s">
        <v>2</v>
      </c>
      <c r="K295" s="7" t="s">
        <v>1700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96</v>
      </c>
      <c r="Q295" s="7"/>
      <c r="R295" s="11" t="s">
        <v>146</v>
      </c>
      <c r="S295" s="13" t="s">
        <v>19</v>
      </c>
      <c r="T295" s="7"/>
      <c r="U295" s="11" t="s">
        <v>19</v>
      </c>
      <c r="V295" s="11" t="s">
        <v>146</v>
      </c>
      <c r="W295" s="13" t="s">
        <v>147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148</v>
      </c>
      <c r="AD295" t="s">
        <v>6</v>
      </c>
      <c r="AE295" t="s">
        <v>671</v>
      </c>
      <c r="AF295" t="s">
        <v>90</v>
      </c>
      <c r="AG295" t="s">
        <v>74</v>
      </c>
      <c r="AH295" t="s">
        <v>19</v>
      </c>
    </row>
    <row r="296" ht="14.25" customHeight="1" spans="1:34">
      <c r="A296" s="6" t="s">
        <v>1701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1702</v>
      </c>
      <c r="H296" s="7" t="s">
        <v>1703</v>
      </c>
      <c r="I296" s="7" t="s">
        <v>78</v>
      </c>
      <c r="J296" s="7" t="s">
        <v>2</v>
      </c>
      <c r="K296" s="7" t="s">
        <v>1704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96</v>
      </c>
      <c r="Q296" s="7"/>
      <c r="R296" s="11" t="s">
        <v>84</v>
      </c>
      <c r="S296" s="13" t="s">
        <v>19</v>
      </c>
      <c r="T296" s="7"/>
      <c r="U296" s="11" t="s">
        <v>19</v>
      </c>
      <c r="V296" s="11" t="s">
        <v>84</v>
      </c>
      <c r="W296" s="13" t="s">
        <v>613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810</v>
      </c>
      <c r="AD296" t="s">
        <v>6</v>
      </c>
      <c r="AE296" t="s">
        <v>103</v>
      </c>
      <c r="AF296" t="s">
        <v>90</v>
      </c>
      <c r="AG296" t="s">
        <v>74</v>
      </c>
      <c r="AH296" t="s">
        <v>19</v>
      </c>
    </row>
    <row r="297" ht="14.25" customHeight="1" spans="1:34">
      <c r="A297" s="6" t="s">
        <v>1705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1706</v>
      </c>
      <c r="H297" s="7" t="s">
        <v>1707</v>
      </c>
      <c r="I297" s="7" t="s">
        <v>78</v>
      </c>
      <c r="J297" s="7" t="s">
        <v>2</v>
      </c>
      <c r="K297" s="7" t="s">
        <v>1708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96</v>
      </c>
      <c r="Q297" s="7"/>
      <c r="R297" s="11" t="s">
        <v>525</v>
      </c>
      <c r="S297" s="13" t="s">
        <v>19</v>
      </c>
      <c r="T297" s="7"/>
      <c r="U297" s="11" t="s">
        <v>19</v>
      </c>
      <c r="V297" s="11" t="s">
        <v>525</v>
      </c>
      <c r="W297" s="13" t="s">
        <v>897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1175</v>
      </c>
      <c r="AD297" t="s">
        <v>6</v>
      </c>
      <c r="AE297" t="s">
        <v>1709</v>
      </c>
      <c r="AF297" t="s">
        <v>90</v>
      </c>
      <c r="AG297" t="s">
        <v>74</v>
      </c>
      <c r="AH297" t="s">
        <v>19</v>
      </c>
    </row>
    <row r="298" ht="14.25" customHeight="1" spans="1:34">
      <c r="A298" s="6" t="s">
        <v>1710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160</v>
      </c>
      <c r="H298" s="7" t="s">
        <v>161</v>
      </c>
      <c r="I298" s="7" t="s">
        <v>78</v>
      </c>
      <c r="J298" s="7" t="s">
        <v>2</v>
      </c>
      <c r="K298" s="7" t="s">
        <v>1711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96</v>
      </c>
      <c r="Q298" s="7"/>
      <c r="R298" s="11" t="s">
        <v>163</v>
      </c>
      <c r="S298" s="13" t="s">
        <v>19</v>
      </c>
      <c r="T298" s="7"/>
      <c r="U298" s="11" t="s">
        <v>19</v>
      </c>
      <c r="V298" s="11" t="s">
        <v>163</v>
      </c>
      <c r="W298" s="13" t="s">
        <v>164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165</v>
      </c>
      <c r="AD298" t="s">
        <v>6</v>
      </c>
      <c r="AE298" t="s">
        <v>166</v>
      </c>
      <c r="AF298" t="s">
        <v>90</v>
      </c>
      <c r="AG298" t="s">
        <v>74</v>
      </c>
      <c r="AH298" t="s">
        <v>19</v>
      </c>
    </row>
    <row r="299" ht="14.25" customHeight="1" spans="1:34">
      <c r="A299" s="6" t="s">
        <v>1712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199</v>
      </c>
      <c r="H299" s="7" t="s">
        <v>200</v>
      </c>
      <c r="I299" s="7" t="s">
        <v>78</v>
      </c>
      <c r="J299" s="7" t="s">
        <v>2</v>
      </c>
      <c r="K299" s="7" t="s">
        <v>1713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96</v>
      </c>
      <c r="Q299" s="7"/>
      <c r="R299" s="11" t="s">
        <v>202</v>
      </c>
      <c r="S299" s="13" t="s">
        <v>19</v>
      </c>
      <c r="T299" s="7"/>
      <c r="U299" s="11" t="s">
        <v>19</v>
      </c>
      <c r="V299" s="11" t="s">
        <v>202</v>
      </c>
      <c r="W299" s="13" t="s">
        <v>203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204</v>
      </c>
      <c r="AD299" t="s">
        <v>6</v>
      </c>
      <c r="AE299" t="s">
        <v>409</v>
      </c>
      <c r="AF299" t="s">
        <v>90</v>
      </c>
      <c r="AG299" t="s">
        <v>74</v>
      </c>
      <c r="AH299" t="s">
        <v>19</v>
      </c>
    </row>
    <row r="300" ht="14.25" customHeight="1" spans="1:34">
      <c r="A300" s="6" t="s">
        <v>1714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1032</v>
      </c>
      <c r="H300" s="7" t="s">
        <v>1033</v>
      </c>
      <c r="I300" s="7" t="s">
        <v>78</v>
      </c>
      <c r="J300" s="7" t="s">
        <v>2</v>
      </c>
      <c r="K300" s="7" t="s">
        <v>1715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96</v>
      </c>
      <c r="Q300" s="7"/>
      <c r="R300" s="11" t="s">
        <v>543</v>
      </c>
      <c r="S300" s="13" t="s">
        <v>19</v>
      </c>
      <c r="T300" s="7"/>
      <c r="U300" s="11" t="s">
        <v>19</v>
      </c>
      <c r="V300" s="11" t="s">
        <v>543</v>
      </c>
      <c r="W300" s="13" t="s">
        <v>242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331</v>
      </c>
      <c r="AD300" t="s">
        <v>6</v>
      </c>
      <c r="AE300" t="s">
        <v>1716</v>
      </c>
      <c r="AF300" t="s">
        <v>90</v>
      </c>
      <c r="AG300" t="s">
        <v>74</v>
      </c>
      <c r="AH300" t="s">
        <v>19</v>
      </c>
    </row>
    <row r="301" ht="14.25" customHeight="1" spans="1:34">
      <c r="A301" s="6" t="s">
        <v>1717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1718</v>
      </c>
      <c r="H301" s="7" t="s">
        <v>1719</v>
      </c>
      <c r="I301" s="7" t="s">
        <v>78</v>
      </c>
      <c r="J301" s="7" t="s">
        <v>2</v>
      </c>
      <c r="K301" s="7" t="s">
        <v>1720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96</v>
      </c>
      <c r="Q301" s="7"/>
      <c r="R301" s="11" t="s">
        <v>826</v>
      </c>
      <c r="S301" s="13" t="s">
        <v>19</v>
      </c>
      <c r="T301" s="7"/>
      <c r="U301" s="11" t="s">
        <v>19</v>
      </c>
      <c r="V301" s="11" t="s">
        <v>826</v>
      </c>
      <c r="W301" s="13" t="s">
        <v>332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467</v>
      </c>
      <c r="AD301" t="s">
        <v>6</v>
      </c>
      <c r="AE301" t="s">
        <v>1721</v>
      </c>
      <c r="AF301" t="s">
        <v>90</v>
      </c>
      <c r="AG301" t="s">
        <v>74</v>
      </c>
      <c r="AH301" t="s">
        <v>19</v>
      </c>
    </row>
    <row r="302" ht="14.25" customHeight="1" spans="1:34">
      <c r="A302" s="6" t="s">
        <v>1722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191</v>
      </c>
      <c r="H302" s="7" t="s">
        <v>192</v>
      </c>
      <c r="I302" s="7" t="s">
        <v>78</v>
      </c>
      <c r="J302" s="7" t="s">
        <v>2</v>
      </c>
      <c r="K302" s="7" t="s">
        <v>1723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96</v>
      </c>
      <c r="Q302" s="7"/>
      <c r="R302" s="11" t="s">
        <v>1724</v>
      </c>
      <c r="S302" s="13" t="s">
        <v>19</v>
      </c>
      <c r="T302" s="7"/>
      <c r="U302" s="11" t="s">
        <v>19</v>
      </c>
      <c r="V302" s="11" t="s">
        <v>1724</v>
      </c>
      <c r="W302" s="13" t="s">
        <v>1725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1726</v>
      </c>
      <c r="AD302" t="s">
        <v>6</v>
      </c>
      <c r="AE302" t="s">
        <v>197</v>
      </c>
      <c r="AF302" t="s">
        <v>90</v>
      </c>
      <c r="AG302" t="s">
        <v>74</v>
      </c>
      <c r="AH302" t="s">
        <v>19</v>
      </c>
    </row>
    <row r="303" ht="14.25" customHeight="1" spans="1:34">
      <c r="A303" s="6" t="s">
        <v>1727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1728</v>
      </c>
      <c r="H303" s="7" t="s">
        <v>1729</v>
      </c>
      <c r="I303" s="7" t="s">
        <v>78</v>
      </c>
      <c r="J303" s="7" t="s">
        <v>2</v>
      </c>
      <c r="K303" s="7" t="s">
        <v>1730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96</v>
      </c>
      <c r="Q303" s="7"/>
      <c r="R303" s="11" t="s">
        <v>692</v>
      </c>
      <c r="S303" s="13" t="s">
        <v>19</v>
      </c>
      <c r="T303" s="7"/>
      <c r="U303" s="11" t="s">
        <v>19</v>
      </c>
      <c r="V303" s="11" t="s">
        <v>692</v>
      </c>
      <c r="W303" s="13" t="s">
        <v>147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693</v>
      </c>
      <c r="AD303" t="s">
        <v>6</v>
      </c>
      <c r="AE303" t="s">
        <v>341</v>
      </c>
      <c r="AF303" t="s">
        <v>90</v>
      </c>
      <c r="AG303" t="s">
        <v>74</v>
      </c>
      <c r="AH303" t="s">
        <v>19</v>
      </c>
    </row>
    <row r="304" ht="14.25" customHeight="1" spans="1:34">
      <c r="A304" s="6" t="s">
        <v>1731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1732</v>
      </c>
      <c r="H304" s="7" t="s">
        <v>1733</v>
      </c>
      <c r="I304" s="7" t="s">
        <v>78</v>
      </c>
      <c r="J304" s="7" t="s">
        <v>2</v>
      </c>
      <c r="K304" s="7" t="s">
        <v>1734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96</v>
      </c>
      <c r="Q304" s="7"/>
      <c r="R304" s="11" t="s">
        <v>1735</v>
      </c>
      <c r="S304" s="13" t="s">
        <v>19</v>
      </c>
      <c r="T304" s="7"/>
      <c r="U304" s="11" t="s">
        <v>19</v>
      </c>
      <c r="V304" s="11" t="s">
        <v>1735</v>
      </c>
      <c r="W304" s="13" t="s">
        <v>461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733</v>
      </c>
      <c r="AD304" t="s">
        <v>6</v>
      </c>
      <c r="AE304" t="s">
        <v>1082</v>
      </c>
      <c r="AF304" t="s">
        <v>90</v>
      </c>
      <c r="AG304" t="s">
        <v>74</v>
      </c>
      <c r="AH304" t="s">
        <v>19</v>
      </c>
    </row>
    <row r="305" ht="14.25" customHeight="1" spans="1:34">
      <c r="A305" s="6" t="s">
        <v>1736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1737</v>
      </c>
      <c r="H305" s="7" t="s">
        <v>1738</v>
      </c>
      <c r="I305" s="7" t="s">
        <v>78</v>
      </c>
      <c r="J305" s="7" t="s">
        <v>2</v>
      </c>
      <c r="K305" s="7" t="s">
        <v>1739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96</v>
      </c>
      <c r="Q305" s="7"/>
      <c r="R305" s="11" t="s">
        <v>606</v>
      </c>
      <c r="S305" s="13" t="s">
        <v>19</v>
      </c>
      <c r="T305" s="7"/>
      <c r="U305" s="11" t="s">
        <v>19</v>
      </c>
      <c r="V305" s="11" t="s">
        <v>606</v>
      </c>
      <c r="W305" s="13" t="s">
        <v>242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607</v>
      </c>
      <c r="AD305" t="s">
        <v>6</v>
      </c>
      <c r="AE305" t="s">
        <v>1740</v>
      </c>
      <c r="AF305" t="s">
        <v>90</v>
      </c>
      <c r="AG305" t="s">
        <v>74</v>
      </c>
      <c r="AH305" t="s">
        <v>19</v>
      </c>
    </row>
    <row r="306" ht="14.25" customHeight="1" spans="1:34">
      <c r="A306" s="6" t="s">
        <v>1741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1742</v>
      </c>
      <c r="H306" s="7" t="s">
        <v>1743</v>
      </c>
      <c r="I306" s="7" t="s">
        <v>78</v>
      </c>
      <c r="J306" s="7" t="s">
        <v>2</v>
      </c>
      <c r="K306" s="7" t="s">
        <v>1744</v>
      </c>
      <c r="L306" s="7">
        <v>1</v>
      </c>
      <c r="M306" s="7">
        <v>3</v>
      </c>
      <c r="N306" s="7" t="s">
        <v>374</v>
      </c>
      <c r="O306" s="7" t="s">
        <v>95</v>
      </c>
      <c r="P306" s="7" t="s">
        <v>96</v>
      </c>
      <c r="Q306" s="7"/>
      <c r="R306" s="11" t="s">
        <v>1745</v>
      </c>
      <c r="S306" s="13" t="s">
        <v>19</v>
      </c>
      <c r="T306" s="7"/>
      <c r="U306" s="11" t="s">
        <v>19</v>
      </c>
      <c r="V306" s="11" t="s">
        <v>1745</v>
      </c>
      <c r="W306" s="13" t="s">
        <v>543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1746</v>
      </c>
      <c r="AD306" t="s">
        <v>6</v>
      </c>
      <c r="AE306" t="s">
        <v>341</v>
      </c>
      <c r="AF306" t="s">
        <v>90</v>
      </c>
      <c r="AG306" t="s">
        <v>74</v>
      </c>
      <c r="AH306" t="s">
        <v>19</v>
      </c>
    </row>
    <row r="307" ht="14.25" customHeight="1" spans="1:34">
      <c r="A307" s="6" t="s">
        <v>1747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1748</v>
      </c>
      <c r="H307" s="7" t="s">
        <v>1749</v>
      </c>
      <c r="I307" s="7" t="s">
        <v>78</v>
      </c>
      <c r="J307" s="7" t="s">
        <v>2</v>
      </c>
      <c r="K307" s="7" t="s">
        <v>1750</v>
      </c>
      <c r="L307" s="7">
        <v>1</v>
      </c>
      <c r="M307" s="7">
        <v>1</v>
      </c>
      <c r="N307" s="7" t="s">
        <v>154</v>
      </c>
      <c r="O307" s="7" t="s">
        <v>80</v>
      </c>
      <c r="P307" s="7" t="s">
        <v>96</v>
      </c>
      <c r="Q307" s="7"/>
      <c r="R307" s="11" t="s">
        <v>1751</v>
      </c>
      <c r="S307" s="13" t="s">
        <v>19</v>
      </c>
      <c r="T307" s="7"/>
      <c r="U307" s="11" t="s">
        <v>19</v>
      </c>
      <c r="V307" s="11" t="s">
        <v>1751</v>
      </c>
      <c r="W307" s="13" t="s">
        <v>264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1752</v>
      </c>
      <c r="AD307" t="s">
        <v>6</v>
      </c>
      <c r="AE307" t="s">
        <v>491</v>
      </c>
      <c r="AF307" t="s">
        <v>90</v>
      </c>
      <c r="AG307" t="s">
        <v>74</v>
      </c>
      <c r="AH307" t="s">
        <v>19</v>
      </c>
    </row>
    <row r="308" ht="14.25" customHeight="1" spans="1:34">
      <c r="A308" s="6" t="s">
        <v>1753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1754</v>
      </c>
      <c r="H308" s="7" t="s">
        <v>1755</v>
      </c>
      <c r="I308" s="7" t="s">
        <v>78</v>
      </c>
      <c r="J308" s="7" t="s">
        <v>2</v>
      </c>
      <c r="K308" s="7" t="s">
        <v>1756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96</v>
      </c>
      <c r="Q308" s="7"/>
      <c r="R308" s="11" t="s">
        <v>779</v>
      </c>
      <c r="S308" s="13" t="s">
        <v>19</v>
      </c>
      <c r="T308" s="7"/>
      <c r="U308" s="11" t="s">
        <v>19</v>
      </c>
      <c r="V308" s="11" t="s">
        <v>779</v>
      </c>
      <c r="W308" s="13" t="s">
        <v>422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1757</v>
      </c>
      <c r="AD308" t="s">
        <v>6</v>
      </c>
      <c r="AE308" t="s">
        <v>671</v>
      </c>
      <c r="AF308" t="s">
        <v>90</v>
      </c>
      <c r="AG308" t="s">
        <v>74</v>
      </c>
      <c r="AH308" t="s">
        <v>19</v>
      </c>
    </row>
    <row r="309" ht="14.25" customHeight="1" spans="1:34">
      <c r="A309" s="6" t="s">
        <v>1758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1759</v>
      </c>
      <c r="H309" s="7" t="s">
        <v>1760</v>
      </c>
      <c r="I309" s="7" t="s">
        <v>78</v>
      </c>
      <c r="J309" s="7" t="s">
        <v>2</v>
      </c>
      <c r="K309" s="7" t="s">
        <v>1761</v>
      </c>
      <c r="L309" s="7">
        <v>1</v>
      </c>
      <c r="M309" s="7">
        <v>1</v>
      </c>
      <c r="N309" s="7" t="s">
        <v>795</v>
      </c>
      <c r="O309" s="7" t="s">
        <v>80</v>
      </c>
      <c r="P309" s="7" t="s">
        <v>96</v>
      </c>
      <c r="Q309" s="7"/>
      <c r="R309" s="11" t="s">
        <v>1762</v>
      </c>
      <c r="S309" s="13" t="s">
        <v>19</v>
      </c>
      <c r="T309" s="7"/>
      <c r="U309" s="11" t="s">
        <v>19</v>
      </c>
      <c r="V309" s="11" t="s">
        <v>1762</v>
      </c>
      <c r="W309" s="13" t="s">
        <v>1763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1764</v>
      </c>
      <c r="AD309" t="s">
        <v>6</v>
      </c>
      <c r="AE309" t="s">
        <v>486</v>
      </c>
      <c r="AF309" t="s">
        <v>90</v>
      </c>
      <c r="AG309" t="s">
        <v>74</v>
      </c>
      <c r="AH309" t="s">
        <v>19</v>
      </c>
    </row>
    <row r="310" ht="14.25" customHeight="1" spans="1:34">
      <c r="A310" s="6" t="s">
        <v>1765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1766</v>
      </c>
      <c r="H310" s="7" t="s">
        <v>1767</v>
      </c>
      <c r="I310" s="7" t="s">
        <v>78</v>
      </c>
      <c r="J310" s="7" t="s">
        <v>2</v>
      </c>
      <c r="K310" s="7" t="s">
        <v>1768</v>
      </c>
      <c r="L310" s="7">
        <v>1</v>
      </c>
      <c r="M310" s="7">
        <v>1</v>
      </c>
      <c r="N310" s="7" t="s">
        <v>496</v>
      </c>
      <c r="O310" s="7" t="s">
        <v>80</v>
      </c>
      <c r="P310" s="7" t="s">
        <v>96</v>
      </c>
      <c r="Q310" s="7"/>
      <c r="R310" s="11" t="s">
        <v>429</v>
      </c>
      <c r="S310" s="13" t="s">
        <v>19</v>
      </c>
      <c r="T310" s="7"/>
      <c r="U310" s="11" t="s">
        <v>19</v>
      </c>
      <c r="V310" s="11" t="s">
        <v>429</v>
      </c>
      <c r="W310" s="13" t="s">
        <v>383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430</v>
      </c>
      <c r="AD310" t="s">
        <v>6</v>
      </c>
      <c r="AE310" t="s">
        <v>560</v>
      </c>
      <c r="AF310" t="s">
        <v>90</v>
      </c>
      <c r="AG310" t="s">
        <v>74</v>
      </c>
      <c r="AH310" t="s">
        <v>19</v>
      </c>
    </row>
    <row r="311" ht="14.25" customHeight="1" spans="1:34">
      <c r="A311" s="6" t="s">
        <v>1769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1770</v>
      </c>
      <c r="H311" s="7" t="s">
        <v>1771</v>
      </c>
      <c r="I311" s="7" t="s">
        <v>78</v>
      </c>
      <c r="J311" s="7" t="s">
        <v>2</v>
      </c>
      <c r="K311" s="7" t="s">
        <v>1772</v>
      </c>
      <c r="L311" s="7">
        <v>1</v>
      </c>
      <c r="M311" s="7">
        <v>3</v>
      </c>
      <c r="N311" s="7" t="s">
        <v>137</v>
      </c>
      <c r="O311" s="7" t="s">
        <v>95</v>
      </c>
      <c r="P311" s="7" t="s">
        <v>96</v>
      </c>
      <c r="Q311" s="7"/>
      <c r="R311" s="11" t="s">
        <v>1773</v>
      </c>
      <c r="S311" s="13" t="s">
        <v>19</v>
      </c>
      <c r="T311" s="7"/>
      <c r="U311" s="11" t="s">
        <v>19</v>
      </c>
      <c r="V311" s="11" t="s">
        <v>1773</v>
      </c>
      <c r="W311" s="13" t="s">
        <v>130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1774</v>
      </c>
      <c r="AD311" t="s">
        <v>6</v>
      </c>
      <c r="AE311" t="s">
        <v>671</v>
      </c>
      <c r="AF311" t="s">
        <v>90</v>
      </c>
      <c r="AG311" t="s">
        <v>74</v>
      </c>
      <c r="AH311" t="s">
        <v>19</v>
      </c>
    </row>
    <row r="312" ht="14.25" customHeight="1" spans="1:34">
      <c r="A312" s="6" t="s">
        <v>1775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1776</v>
      </c>
      <c r="H312" s="7" t="s">
        <v>1777</v>
      </c>
      <c r="I312" s="7" t="s">
        <v>78</v>
      </c>
      <c r="J312" s="7" t="s">
        <v>2</v>
      </c>
      <c r="K312" s="7" t="s">
        <v>1778</v>
      </c>
      <c r="L312" s="7">
        <v>1</v>
      </c>
      <c r="M312" s="7">
        <v>4</v>
      </c>
      <c r="N312" s="7" t="s">
        <v>496</v>
      </c>
      <c r="O312" s="7" t="s">
        <v>137</v>
      </c>
      <c r="P312" s="7" t="s">
        <v>96</v>
      </c>
      <c r="Q312" s="7"/>
      <c r="R312" s="11" t="s">
        <v>1401</v>
      </c>
      <c r="S312" s="13" t="s">
        <v>19</v>
      </c>
      <c r="T312" s="7"/>
      <c r="U312" s="11" t="s">
        <v>19</v>
      </c>
      <c r="V312" s="11" t="s">
        <v>1401</v>
      </c>
      <c r="W312" s="13" t="s">
        <v>1675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1779</v>
      </c>
      <c r="AD312" t="s">
        <v>6</v>
      </c>
      <c r="AE312" t="s">
        <v>853</v>
      </c>
      <c r="AF312" t="s">
        <v>90</v>
      </c>
      <c r="AG312" t="s">
        <v>74</v>
      </c>
      <c r="AH312" t="s">
        <v>19</v>
      </c>
    </row>
    <row r="313" ht="14.25" customHeight="1" spans="1:34">
      <c r="A313" s="6" t="s">
        <v>1780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1781</v>
      </c>
      <c r="H313" s="7" t="s">
        <v>1782</v>
      </c>
      <c r="I313" s="7" t="s">
        <v>78</v>
      </c>
      <c r="J313" s="7" t="s">
        <v>2</v>
      </c>
      <c r="K313" s="7" t="s">
        <v>1783</v>
      </c>
      <c r="L313" s="7">
        <v>1</v>
      </c>
      <c r="M313" s="7">
        <v>1</v>
      </c>
      <c r="N313" s="7" t="s">
        <v>111</v>
      </c>
      <c r="O313" s="7" t="s">
        <v>80</v>
      </c>
      <c r="P313" s="7" t="s">
        <v>96</v>
      </c>
      <c r="Q313" s="7"/>
      <c r="R313" s="11" t="s">
        <v>210</v>
      </c>
      <c r="S313" s="13" t="s">
        <v>19</v>
      </c>
      <c r="T313" s="7"/>
      <c r="U313" s="11" t="s">
        <v>19</v>
      </c>
      <c r="V313" s="11" t="s">
        <v>210</v>
      </c>
      <c r="W313" s="13" t="s">
        <v>211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212</v>
      </c>
      <c r="AD313" t="s">
        <v>6</v>
      </c>
      <c r="AE313" t="s">
        <v>486</v>
      </c>
      <c r="AF313" t="s">
        <v>90</v>
      </c>
      <c r="AG313" t="s">
        <v>74</v>
      </c>
      <c r="AH313" t="s">
        <v>19</v>
      </c>
    </row>
    <row r="314" ht="14.25" customHeight="1" spans="1:34">
      <c r="A314" s="6" t="s">
        <v>1784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1785</v>
      </c>
      <c r="H314" s="7" t="s">
        <v>1786</v>
      </c>
      <c r="I314" s="7" t="s">
        <v>78</v>
      </c>
      <c r="J314" s="7" t="s">
        <v>2</v>
      </c>
      <c r="K314" s="7" t="s">
        <v>1787</v>
      </c>
      <c r="L314" s="7">
        <v>1</v>
      </c>
      <c r="M314" s="7">
        <v>2</v>
      </c>
      <c r="N314" s="7" t="s">
        <v>111</v>
      </c>
      <c r="O314" s="7" t="s">
        <v>154</v>
      </c>
      <c r="P314" s="7" t="s">
        <v>96</v>
      </c>
      <c r="Q314" s="7"/>
      <c r="R314" s="11" t="s">
        <v>1788</v>
      </c>
      <c r="S314" s="13" t="s">
        <v>19</v>
      </c>
      <c r="T314" s="7"/>
      <c r="U314" s="11" t="s">
        <v>19</v>
      </c>
      <c r="V314" s="11" t="s">
        <v>1788</v>
      </c>
      <c r="W314" s="13" t="s">
        <v>1093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1789</v>
      </c>
      <c r="AD314" t="s">
        <v>6</v>
      </c>
      <c r="AE314" t="s">
        <v>1790</v>
      </c>
      <c r="AF314" t="s">
        <v>90</v>
      </c>
      <c r="AG314" t="s">
        <v>74</v>
      </c>
      <c r="AH314" t="s">
        <v>19</v>
      </c>
    </row>
    <row r="315" ht="14.25" customHeight="1" spans="1:34">
      <c r="A315" s="6" t="s">
        <v>1791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1792</v>
      </c>
      <c r="H315" s="7" t="s">
        <v>1793</v>
      </c>
      <c r="I315" s="7" t="s">
        <v>78</v>
      </c>
      <c r="J315" s="7" t="s">
        <v>2</v>
      </c>
      <c r="K315" s="7" t="s">
        <v>1794</v>
      </c>
      <c r="L315" s="7">
        <v>1</v>
      </c>
      <c r="M315" s="7">
        <v>3</v>
      </c>
      <c r="N315" s="7" t="s">
        <v>137</v>
      </c>
      <c r="O315" s="7" t="s">
        <v>95</v>
      </c>
      <c r="P315" s="7" t="s">
        <v>96</v>
      </c>
      <c r="Q315" s="7"/>
      <c r="R315" s="11" t="s">
        <v>1451</v>
      </c>
      <c r="S315" s="13" t="s">
        <v>19</v>
      </c>
      <c r="T315" s="7"/>
      <c r="U315" s="11" t="s">
        <v>19</v>
      </c>
      <c r="V315" s="11" t="s">
        <v>1451</v>
      </c>
      <c r="W315" s="13" t="s">
        <v>1452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978</v>
      </c>
      <c r="AD315" t="s">
        <v>6</v>
      </c>
      <c r="AE315" t="s">
        <v>341</v>
      </c>
      <c r="AF315" t="s">
        <v>90</v>
      </c>
      <c r="AG315" t="s">
        <v>74</v>
      </c>
      <c r="AH315" t="s">
        <v>19</v>
      </c>
    </row>
    <row r="316" ht="14.25" customHeight="1" spans="1:34">
      <c r="A316" s="6" t="s">
        <v>1795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1796</v>
      </c>
      <c r="H316" s="7" t="s">
        <v>1797</v>
      </c>
      <c r="I316" s="7" t="s">
        <v>78</v>
      </c>
      <c r="J316" s="7" t="s">
        <v>2</v>
      </c>
      <c r="K316" s="7" t="s">
        <v>1798</v>
      </c>
      <c r="L316" s="7">
        <v>1</v>
      </c>
      <c r="M316" s="7">
        <v>1</v>
      </c>
      <c r="N316" s="7" t="s">
        <v>95</v>
      </c>
      <c r="O316" s="7" t="s">
        <v>80</v>
      </c>
      <c r="P316" s="7" t="s">
        <v>96</v>
      </c>
      <c r="Q316" s="7"/>
      <c r="R316" s="11" t="s">
        <v>1531</v>
      </c>
      <c r="S316" s="13" t="s">
        <v>19</v>
      </c>
      <c r="T316" s="7"/>
      <c r="U316" s="11" t="s">
        <v>19</v>
      </c>
      <c r="V316" s="11" t="s">
        <v>1531</v>
      </c>
      <c r="W316" s="13" t="s">
        <v>1557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396</v>
      </c>
      <c r="AD316" t="s">
        <v>6</v>
      </c>
      <c r="AE316" t="s">
        <v>1790</v>
      </c>
      <c r="AF316" t="s">
        <v>90</v>
      </c>
      <c r="AG316" t="s">
        <v>74</v>
      </c>
      <c r="AH316" t="s">
        <v>19</v>
      </c>
    </row>
    <row r="317" ht="14.25" customHeight="1" spans="1:34">
      <c r="A317" s="6" t="s">
        <v>1799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1209</v>
      </c>
      <c r="H317" s="7" t="s">
        <v>1210</v>
      </c>
      <c r="I317" s="7" t="s">
        <v>78</v>
      </c>
      <c r="J317" s="7" t="s">
        <v>2</v>
      </c>
      <c r="K317" s="7" t="s">
        <v>1800</v>
      </c>
      <c r="L317" s="7">
        <v>1</v>
      </c>
      <c r="M317" s="7">
        <v>1</v>
      </c>
      <c r="N317" s="7" t="s">
        <v>1801</v>
      </c>
      <c r="O317" s="7" t="s">
        <v>80</v>
      </c>
      <c r="P317" s="7" t="s">
        <v>96</v>
      </c>
      <c r="Q317" s="7"/>
      <c r="R317" s="11" t="s">
        <v>1802</v>
      </c>
      <c r="S317" s="13" t="s">
        <v>19</v>
      </c>
      <c r="T317" s="7"/>
      <c r="U317" s="11" t="s">
        <v>19</v>
      </c>
      <c r="V317" s="11" t="s">
        <v>1802</v>
      </c>
      <c r="W317" s="13" t="s">
        <v>550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1074</v>
      </c>
      <c r="AD317" t="s">
        <v>6</v>
      </c>
      <c r="AE317" t="s">
        <v>1803</v>
      </c>
      <c r="AF317" t="s">
        <v>90</v>
      </c>
      <c r="AG317" t="s">
        <v>74</v>
      </c>
      <c r="AH317" t="s">
        <v>19</v>
      </c>
    </row>
    <row r="318" ht="14.25" customHeight="1" spans="1:34">
      <c r="A318" s="6" t="s">
        <v>1804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1805</v>
      </c>
      <c r="H318" s="7" t="s">
        <v>1806</v>
      </c>
      <c r="I318" s="7" t="s">
        <v>78</v>
      </c>
      <c r="J318" s="7" t="s">
        <v>2</v>
      </c>
      <c r="K318" s="7" t="s">
        <v>1807</v>
      </c>
      <c r="L318" s="7">
        <v>1</v>
      </c>
      <c r="M318" s="7">
        <v>2</v>
      </c>
      <c r="N318" s="7" t="s">
        <v>111</v>
      </c>
      <c r="O318" s="7" t="s">
        <v>154</v>
      </c>
      <c r="P318" s="7" t="s">
        <v>96</v>
      </c>
      <c r="Q318" s="7"/>
      <c r="R318" s="11" t="s">
        <v>1808</v>
      </c>
      <c r="S318" s="13" t="s">
        <v>19</v>
      </c>
      <c r="T318" s="7"/>
      <c r="U318" s="11" t="s">
        <v>19</v>
      </c>
      <c r="V318" s="11" t="s">
        <v>1808</v>
      </c>
      <c r="W318" s="13" t="s">
        <v>86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1232</v>
      </c>
      <c r="AD318" t="s">
        <v>6</v>
      </c>
      <c r="AE318" t="s">
        <v>723</v>
      </c>
      <c r="AF318" t="s">
        <v>90</v>
      </c>
      <c r="AG318" t="s">
        <v>74</v>
      </c>
      <c r="AH318" t="s">
        <v>19</v>
      </c>
    </row>
    <row r="319" ht="14.25" customHeight="1" spans="1:34">
      <c r="A319" s="6" t="s">
        <v>1809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1142</v>
      </c>
      <c r="H319" s="7" t="s">
        <v>1143</v>
      </c>
      <c r="I319" s="7" t="s">
        <v>78</v>
      </c>
      <c r="J319" s="7" t="s">
        <v>2</v>
      </c>
      <c r="K319" s="7" t="s">
        <v>1810</v>
      </c>
      <c r="L319" s="7">
        <v>1</v>
      </c>
      <c r="M319" s="7">
        <v>2</v>
      </c>
      <c r="N319" s="7" t="s">
        <v>95</v>
      </c>
      <c r="O319" s="7" t="s">
        <v>154</v>
      </c>
      <c r="P319" s="7" t="s">
        <v>96</v>
      </c>
      <c r="Q319" s="7"/>
      <c r="R319" s="11" t="s">
        <v>1811</v>
      </c>
      <c r="S319" s="13" t="s">
        <v>19</v>
      </c>
      <c r="T319" s="7"/>
      <c r="U319" s="11" t="s">
        <v>19</v>
      </c>
      <c r="V319" s="11" t="s">
        <v>1811</v>
      </c>
      <c r="W319" s="13" t="s">
        <v>518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210</v>
      </c>
      <c r="AD319" t="s">
        <v>6</v>
      </c>
      <c r="AE319" t="s">
        <v>1812</v>
      </c>
      <c r="AF319" t="s">
        <v>90</v>
      </c>
      <c r="AG319" t="s">
        <v>74</v>
      </c>
      <c r="AH319" t="s">
        <v>19</v>
      </c>
    </row>
    <row r="320" ht="14.25" customHeight="1" spans="1:34">
      <c r="A320" s="6" t="s">
        <v>1813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1814</v>
      </c>
      <c r="H320" s="7" t="s">
        <v>1815</v>
      </c>
      <c r="I320" s="7" t="s">
        <v>78</v>
      </c>
      <c r="J320" s="7" t="s">
        <v>2</v>
      </c>
      <c r="K320" s="7" t="s">
        <v>1816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96</v>
      </c>
      <c r="Q320" s="7"/>
      <c r="R320" s="11" t="s">
        <v>1478</v>
      </c>
      <c r="S320" s="13" t="s">
        <v>19</v>
      </c>
      <c r="T320" s="7"/>
      <c r="U320" s="11" t="s">
        <v>19</v>
      </c>
      <c r="V320" s="11" t="s">
        <v>1478</v>
      </c>
      <c r="W320" s="13" t="s">
        <v>415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1817</v>
      </c>
      <c r="AD320" t="s">
        <v>6</v>
      </c>
      <c r="AE320" t="s">
        <v>1818</v>
      </c>
      <c r="AF320" t="s">
        <v>90</v>
      </c>
      <c r="AG320" t="s">
        <v>74</v>
      </c>
      <c r="AH320" t="s">
        <v>19</v>
      </c>
    </row>
    <row r="321" ht="14.25" customHeight="1" spans="1:34">
      <c r="A321" s="6" t="s">
        <v>1819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807</v>
      </c>
      <c r="H321" s="7" t="s">
        <v>808</v>
      </c>
      <c r="I321" s="7" t="s">
        <v>78</v>
      </c>
      <c r="J321" s="7" t="s">
        <v>2</v>
      </c>
      <c r="K321" s="7" t="s">
        <v>1820</v>
      </c>
      <c r="L321" s="7">
        <v>1</v>
      </c>
      <c r="M321" s="7">
        <v>1</v>
      </c>
      <c r="N321" s="7" t="s">
        <v>95</v>
      </c>
      <c r="O321" s="7" t="s">
        <v>80</v>
      </c>
      <c r="P321" s="7" t="s">
        <v>96</v>
      </c>
      <c r="Q321" s="7"/>
      <c r="R321" s="11" t="s">
        <v>810</v>
      </c>
      <c r="S321" s="13" t="s">
        <v>19</v>
      </c>
      <c r="T321" s="7"/>
      <c r="U321" s="11" t="s">
        <v>19</v>
      </c>
      <c r="V321" s="11" t="s">
        <v>810</v>
      </c>
      <c r="W321" s="13" t="s">
        <v>811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812</v>
      </c>
      <c r="AD321" t="s">
        <v>6</v>
      </c>
      <c r="AE321" t="s">
        <v>671</v>
      </c>
      <c r="AF321" t="s">
        <v>90</v>
      </c>
      <c r="AG321" t="s">
        <v>74</v>
      </c>
      <c r="AH321" t="s">
        <v>19</v>
      </c>
    </row>
    <row r="322" ht="14.25" customHeight="1" spans="1:34">
      <c r="A322" s="6" t="s">
        <v>1821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1822</v>
      </c>
      <c r="H322" s="7" t="s">
        <v>1823</v>
      </c>
      <c r="I322" s="7" t="s">
        <v>78</v>
      </c>
      <c r="J322" s="7" t="s">
        <v>2</v>
      </c>
      <c r="K322" s="7" t="s">
        <v>1824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96</v>
      </c>
      <c r="Q322" s="7"/>
      <c r="R322" s="11" t="s">
        <v>1168</v>
      </c>
      <c r="S322" s="13" t="s">
        <v>19</v>
      </c>
      <c r="T322" s="7"/>
      <c r="U322" s="11" t="s">
        <v>19</v>
      </c>
      <c r="V322" s="11" t="s">
        <v>1168</v>
      </c>
      <c r="W322" s="13" t="s">
        <v>203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1169</v>
      </c>
      <c r="AD322" t="s">
        <v>6</v>
      </c>
      <c r="AE322" t="s">
        <v>314</v>
      </c>
      <c r="AF322" t="s">
        <v>90</v>
      </c>
      <c r="AG322" t="s">
        <v>74</v>
      </c>
      <c r="AH322" t="s">
        <v>19</v>
      </c>
    </row>
    <row r="323" ht="14.25" customHeight="1" spans="1:34">
      <c r="A323" s="6" t="s">
        <v>1825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1826</v>
      </c>
      <c r="H323" s="7" t="s">
        <v>1827</v>
      </c>
      <c r="I323" s="7" t="s">
        <v>78</v>
      </c>
      <c r="J323" s="7" t="s">
        <v>2</v>
      </c>
      <c r="K323" s="7" t="s">
        <v>1828</v>
      </c>
      <c r="L323" s="7">
        <v>1</v>
      </c>
      <c r="M323" s="7">
        <v>1</v>
      </c>
      <c r="N323" s="7" t="s">
        <v>154</v>
      </c>
      <c r="O323" s="7" t="s">
        <v>80</v>
      </c>
      <c r="P323" s="7" t="s">
        <v>96</v>
      </c>
      <c r="Q323" s="7"/>
      <c r="R323" s="11" t="s">
        <v>113</v>
      </c>
      <c r="S323" s="13" t="s">
        <v>19</v>
      </c>
      <c r="T323" s="7"/>
      <c r="U323" s="11" t="s">
        <v>19</v>
      </c>
      <c r="V323" s="11" t="s">
        <v>113</v>
      </c>
      <c r="W323" s="13" t="s">
        <v>444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429</v>
      </c>
      <c r="AD323" t="s">
        <v>6</v>
      </c>
      <c r="AE323" t="s">
        <v>640</v>
      </c>
      <c r="AF323" t="s">
        <v>90</v>
      </c>
      <c r="AG323" t="s">
        <v>74</v>
      </c>
      <c r="AH323" t="s">
        <v>19</v>
      </c>
    </row>
    <row r="324" ht="14.25" customHeight="1" spans="1:34">
      <c r="A324" s="6" t="s">
        <v>1829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1830</v>
      </c>
      <c r="H324" s="7" t="s">
        <v>1831</v>
      </c>
      <c r="I324" s="7" t="s">
        <v>78</v>
      </c>
      <c r="J324" s="7" t="s">
        <v>2</v>
      </c>
      <c r="K324" s="7" t="s">
        <v>1832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96</v>
      </c>
      <c r="Q324" s="7"/>
      <c r="R324" s="11" t="s">
        <v>1086</v>
      </c>
      <c r="S324" s="13" t="s">
        <v>19</v>
      </c>
      <c r="T324" s="7"/>
      <c r="U324" s="11" t="s">
        <v>19</v>
      </c>
      <c r="V324" s="11" t="s">
        <v>1086</v>
      </c>
      <c r="W324" s="13" t="s">
        <v>172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1833</v>
      </c>
      <c r="AD324" t="s">
        <v>6</v>
      </c>
      <c r="AE324" t="s">
        <v>1834</v>
      </c>
      <c r="AF324" t="s">
        <v>90</v>
      </c>
      <c r="AG324" t="s">
        <v>74</v>
      </c>
      <c r="AH324" t="s">
        <v>19</v>
      </c>
    </row>
    <row r="325" ht="14.25" customHeight="1" spans="1:34">
      <c r="A325" s="6" t="s">
        <v>1835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1836</v>
      </c>
      <c r="H325" s="7" t="s">
        <v>1837</v>
      </c>
      <c r="I325" s="7" t="s">
        <v>78</v>
      </c>
      <c r="J325" s="7" t="s">
        <v>2</v>
      </c>
      <c r="K325" s="7" t="s">
        <v>1838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96</v>
      </c>
      <c r="Q325" s="7"/>
      <c r="R325" s="11" t="s">
        <v>1265</v>
      </c>
      <c r="S325" s="13" t="s">
        <v>19</v>
      </c>
      <c r="T325" s="7"/>
      <c r="U325" s="11" t="s">
        <v>19</v>
      </c>
      <c r="V325" s="11" t="s">
        <v>1265</v>
      </c>
      <c r="W325" s="13" t="s">
        <v>332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163</v>
      </c>
      <c r="AD325" t="s">
        <v>6</v>
      </c>
      <c r="AE325" t="s">
        <v>1839</v>
      </c>
      <c r="AF325" t="s">
        <v>90</v>
      </c>
      <c r="AG325" t="s">
        <v>74</v>
      </c>
      <c r="AH325" t="s">
        <v>19</v>
      </c>
    </row>
    <row r="326" ht="14.25" customHeight="1" spans="1:34">
      <c r="A326" s="6" t="s">
        <v>1840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1841</v>
      </c>
      <c r="H326" s="7" t="s">
        <v>1842</v>
      </c>
      <c r="I326" s="7" t="s">
        <v>78</v>
      </c>
      <c r="J326" s="7" t="s">
        <v>2</v>
      </c>
      <c r="K326" s="7" t="s">
        <v>1843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96</v>
      </c>
      <c r="Q326" s="7"/>
      <c r="R326" s="11" t="s">
        <v>113</v>
      </c>
      <c r="S326" s="13" t="s">
        <v>19</v>
      </c>
      <c r="T326" s="7"/>
      <c r="U326" s="11" t="s">
        <v>19</v>
      </c>
      <c r="V326" s="11" t="s">
        <v>113</v>
      </c>
      <c r="W326" s="13" t="s">
        <v>444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429</v>
      </c>
      <c r="AD326" t="s">
        <v>6</v>
      </c>
      <c r="AE326" t="s">
        <v>486</v>
      </c>
      <c r="AF326" t="s">
        <v>90</v>
      </c>
      <c r="AG326" t="s">
        <v>74</v>
      </c>
      <c r="AH326" t="s">
        <v>19</v>
      </c>
    </row>
    <row r="327" ht="14.25" customHeight="1" spans="1:34">
      <c r="A327" s="6" t="s">
        <v>1844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1845</v>
      </c>
      <c r="H327" s="7" t="s">
        <v>1846</v>
      </c>
      <c r="I327" s="7" t="s">
        <v>78</v>
      </c>
      <c r="J327" s="7" t="s">
        <v>2</v>
      </c>
      <c r="K327" s="7" t="s">
        <v>1847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96</v>
      </c>
      <c r="Q327" s="7"/>
      <c r="R327" s="11" t="s">
        <v>1848</v>
      </c>
      <c r="S327" s="13" t="s">
        <v>19</v>
      </c>
      <c r="T327" s="7"/>
      <c r="U327" s="11" t="s">
        <v>19</v>
      </c>
      <c r="V327" s="11" t="s">
        <v>1848</v>
      </c>
      <c r="W327" s="13" t="s">
        <v>100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1849</v>
      </c>
      <c r="AD327" t="s">
        <v>6</v>
      </c>
      <c r="AE327" t="s">
        <v>1850</v>
      </c>
      <c r="AF327" t="s">
        <v>90</v>
      </c>
      <c r="AG327" t="s">
        <v>74</v>
      </c>
      <c r="AH327" t="s">
        <v>19</v>
      </c>
    </row>
    <row r="328" ht="14.25" customHeight="1" spans="1:34">
      <c r="A328" s="6" t="s">
        <v>1851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1852</v>
      </c>
      <c r="H328" s="7" t="s">
        <v>1853</v>
      </c>
      <c r="I328" s="7" t="s">
        <v>78</v>
      </c>
      <c r="J328" s="7" t="s">
        <v>2</v>
      </c>
      <c r="K328" s="7" t="s">
        <v>1854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96</v>
      </c>
      <c r="Q328" s="7"/>
      <c r="R328" s="11" t="s">
        <v>202</v>
      </c>
      <c r="S328" s="13" t="s">
        <v>19</v>
      </c>
      <c r="T328" s="7"/>
      <c r="U328" s="11" t="s">
        <v>19</v>
      </c>
      <c r="V328" s="11" t="s">
        <v>202</v>
      </c>
      <c r="W328" s="13" t="s">
        <v>203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204</v>
      </c>
      <c r="AD328" t="s">
        <v>6</v>
      </c>
      <c r="AE328" t="s">
        <v>341</v>
      </c>
      <c r="AF328" t="s">
        <v>90</v>
      </c>
      <c r="AG328" t="s">
        <v>74</v>
      </c>
      <c r="AH328" t="s">
        <v>19</v>
      </c>
    </row>
    <row r="329" ht="14.25" customHeight="1" spans="1:34">
      <c r="A329" s="6" t="s">
        <v>1855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1856</v>
      </c>
      <c r="H329" s="7" t="s">
        <v>1857</v>
      </c>
      <c r="I329" s="7" t="s">
        <v>78</v>
      </c>
      <c r="J329" s="7" t="s">
        <v>2</v>
      </c>
      <c r="K329" s="7" t="s">
        <v>1858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96</v>
      </c>
      <c r="Q329" s="7"/>
      <c r="R329" s="11" t="s">
        <v>450</v>
      </c>
      <c r="S329" s="13" t="s">
        <v>19</v>
      </c>
      <c r="T329" s="7"/>
      <c r="U329" s="11" t="s">
        <v>19</v>
      </c>
      <c r="V329" s="11" t="s">
        <v>450</v>
      </c>
      <c r="W329" s="13" t="s">
        <v>778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1859</v>
      </c>
      <c r="AD329" t="s">
        <v>6</v>
      </c>
      <c r="AE329" t="s">
        <v>1860</v>
      </c>
      <c r="AF329" t="s">
        <v>90</v>
      </c>
      <c r="AG329" t="s">
        <v>74</v>
      </c>
      <c r="AH329" t="s">
        <v>19</v>
      </c>
    </row>
    <row r="330" ht="14.25" customHeight="1" spans="1:34">
      <c r="A330" s="6" t="s">
        <v>1861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1862</v>
      </c>
      <c r="H330" s="7" t="s">
        <v>1863</v>
      </c>
      <c r="I330" s="7" t="s">
        <v>78</v>
      </c>
      <c r="J330" s="7" t="s">
        <v>2</v>
      </c>
      <c r="K330" s="7" t="s">
        <v>1864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96</v>
      </c>
      <c r="Q330" s="7"/>
      <c r="R330" s="11" t="s">
        <v>218</v>
      </c>
      <c r="S330" s="13" t="s">
        <v>19</v>
      </c>
      <c r="T330" s="7"/>
      <c r="U330" s="11" t="s">
        <v>19</v>
      </c>
      <c r="V330" s="11" t="s">
        <v>218</v>
      </c>
      <c r="W330" s="13" t="s">
        <v>164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219</v>
      </c>
      <c r="AD330" t="s">
        <v>6</v>
      </c>
      <c r="AE330" t="s">
        <v>341</v>
      </c>
      <c r="AF330" t="s">
        <v>90</v>
      </c>
      <c r="AG330" t="s">
        <v>74</v>
      </c>
      <c r="AH330" t="s">
        <v>19</v>
      </c>
    </row>
    <row r="331" ht="14.25" customHeight="1" spans="1:34">
      <c r="A331" s="6" t="s">
        <v>1865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1866</v>
      </c>
      <c r="H331" s="7" t="s">
        <v>1867</v>
      </c>
      <c r="I331" s="7" t="s">
        <v>78</v>
      </c>
      <c r="J331" s="7" t="s">
        <v>2</v>
      </c>
      <c r="K331" s="7" t="s">
        <v>1868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96</v>
      </c>
      <c r="Q331" s="7"/>
      <c r="R331" s="11" t="s">
        <v>1735</v>
      </c>
      <c r="S331" s="13" t="s">
        <v>19</v>
      </c>
      <c r="T331" s="7"/>
      <c r="U331" s="11" t="s">
        <v>19</v>
      </c>
      <c r="V331" s="11" t="s">
        <v>1735</v>
      </c>
      <c r="W331" s="13" t="s">
        <v>461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733</v>
      </c>
      <c r="AD331" t="s">
        <v>6</v>
      </c>
      <c r="AE331" t="s">
        <v>1869</v>
      </c>
      <c r="AF331" t="s">
        <v>90</v>
      </c>
      <c r="AG331" t="s">
        <v>74</v>
      </c>
      <c r="AH331" t="s">
        <v>19</v>
      </c>
    </row>
    <row r="332" ht="14.25" customHeight="1" spans="1:34">
      <c r="A332" s="6" t="s">
        <v>1870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702</v>
      </c>
      <c r="H332" s="7" t="s">
        <v>703</v>
      </c>
      <c r="I332" s="7" t="s">
        <v>78</v>
      </c>
      <c r="J332" s="7" t="s">
        <v>2</v>
      </c>
      <c r="K332" s="7" t="s">
        <v>1871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96</v>
      </c>
      <c r="Q332" s="7"/>
      <c r="R332" s="11" t="s">
        <v>338</v>
      </c>
      <c r="S332" s="13" t="s">
        <v>19</v>
      </c>
      <c r="T332" s="7"/>
      <c r="U332" s="11" t="s">
        <v>19</v>
      </c>
      <c r="V332" s="11" t="s">
        <v>338</v>
      </c>
      <c r="W332" s="13" t="s">
        <v>339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340</v>
      </c>
      <c r="AD332" t="s">
        <v>6</v>
      </c>
      <c r="AE332" t="s">
        <v>491</v>
      </c>
      <c r="AF332" t="s">
        <v>90</v>
      </c>
      <c r="AG332" t="s">
        <v>74</v>
      </c>
      <c r="AH332" t="s">
        <v>19</v>
      </c>
    </row>
    <row r="333" ht="14.25" customHeight="1" spans="1:34">
      <c r="A333" s="6" t="s">
        <v>1872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411</v>
      </c>
      <c r="H333" s="7" t="s">
        <v>412</v>
      </c>
      <c r="I333" s="7" t="s">
        <v>78</v>
      </c>
      <c r="J333" s="7" t="s">
        <v>2</v>
      </c>
      <c r="K333" s="7" t="s">
        <v>1873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96</v>
      </c>
      <c r="Q333" s="7"/>
      <c r="R333" s="11" t="s">
        <v>414</v>
      </c>
      <c r="S333" s="13" t="s">
        <v>19</v>
      </c>
      <c r="T333" s="7"/>
      <c r="U333" s="11" t="s">
        <v>19</v>
      </c>
      <c r="V333" s="11" t="s">
        <v>414</v>
      </c>
      <c r="W333" s="13" t="s">
        <v>415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416</v>
      </c>
      <c r="AD333" t="s">
        <v>6</v>
      </c>
      <c r="AE333" t="s">
        <v>391</v>
      </c>
      <c r="AF333" t="s">
        <v>90</v>
      </c>
      <c r="AG333" t="s">
        <v>74</v>
      </c>
      <c r="AH333" t="s">
        <v>19</v>
      </c>
    </row>
    <row r="334" ht="14.25" customHeight="1" spans="1:34">
      <c r="A334" s="6" t="s">
        <v>1874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1875</v>
      </c>
      <c r="H334" s="7" t="s">
        <v>1876</v>
      </c>
      <c r="I334" s="7" t="s">
        <v>78</v>
      </c>
      <c r="J334" s="7" t="s">
        <v>2</v>
      </c>
      <c r="K334" s="7" t="s">
        <v>1877</v>
      </c>
      <c r="L334" s="7">
        <v>1</v>
      </c>
      <c r="M334" s="7">
        <v>1</v>
      </c>
      <c r="N334" s="7" t="s">
        <v>80</v>
      </c>
      <c r="O334" s="7" t="s">
        <v>80</v>
      </c>
      <c r="P334" s="7" t="s">
        <v>96</v>
      </c>
      <c r="Q334" s="7"/>
      <c r="R334" s="11" t="s">
        <v>256</v>
      </c>
      <c r="S334" s="13" t="s">
        <v>19</v>
      </c>
      <c r="T334" s="7"/>
      <c r="U334" s="11" t="s">
        <v>19</v>
      </c>
      <c r="V334" s="11" t="s">
        <v>256</v>
      </c>
      <c r="W334" s="13" t="s">
        <v>147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257</v>
      </c>
      <c r="AD334" t="s">
        <v>6</v>
      </c>
      <c r="AE334" t="s">
        <v>970</v>
      </c>
      <c r="AF334" t="s">
        <v>90</v>
      </c>
      <c r="AG334" t="s">
        <v>74</v>
      </c>
      <c r="AH334" t="s">
        <v>19</v>
      </c>
    </row>
    <row r="335" ht="14.25" customHeight="1" spans="1:34">
      <c r="A335" s="6" t="s">
        <v>1878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1879</v>
      </c>
      <c r="H335" s="7" t="s">
        <v>1880</v>
      </c>
      <c r="I335" s="7" t="s">
        <v>78</v>
      </c>
      <c r="J335" s="7" t="s">
        <v>2</v>
      </c>
      <c r="K335" s="7" t="s">
        <v>1881</v>
      </c>
      <c r="L335" s="7">
        <v>1</v>
      </c>
      <c r="M335" s="7">
        <v>1</v>
      </c>
      <c r="N335" s="7" t="s">
        <v>80</v>
      </c>
      <c r="O335" s="7" t="s">
        <v>80</v>
      </c>
      <c r="P335" s="7" t="s">
        <v>96</v>
      </c>
      <c r="Q335" s="7"/>
      <c r="R335" s="11" t="s">
        <v>607</v>
      </c>
      <c r="S335" s="13" t="s">
        <v>19</v>
      </c>
      <c r="T335" s="7"/>
      <c r="U335" s="11" t="s">
        <v>19</v>
      </c>
      <c r="V335" s="11" t="s">
        <v>607</v>
      </c>
      <c r="W335" s="13" t="s">
        <v>332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699</v>
      </c>
      <c r="AD335" t="s">
        <v>6</v>
      </c>
      <c r="AE335" t="s">
        <v>1308</v>
      </c>
      <c r="AF335" t="s">
        <v>90</v>
      </c>
      <c r="AG335" t="s">
        <v>74</v>
      </c>
      <c r="AH335" t="s">
        <v>19</v>
      </c>
    </row>
    <row r="336" ht="14.25" customHeight="1" spans="1:34">
      <c r="A336" s="6" t="s">
        <v>1882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1883</v>
      </c>
      <c r="H336" s="7" t="s">
        <v>1884</v>
      </c>
      <c r="I336" s="7" t="s">
        <v>78</v>
      </c>
      <c r="J336" s="7" t="s">
        <v>2</v>
      </c>
      <c r="K336" s="7" t="s">
        <v>1885</v>
      </c>
      <c r="L336" s="7">
        <v>1</v>
      </c>
      <c r="M336" s="7">
        <v>1</v>
      </c>
      <c r="N336" s="7" t="s">
        <v>80</v>
      </c>
      <c r="O336" s="7" t="s">
        <v>80</v>
      </c>
      <c r="P336" s="7" t="s">
        <v>96</v>
      </c>
      <c r="Q336" s="7"/>
      <c r="R336" s="11" t="s">
        <v>1886</v>
      </c>
      <c r="S336" s="13" t="s">
        <v>19</v>
      </c>
      <c r="T336" s="7"/>
      <c r="U336" s="11" t="s">
        <v>19</v>
      </c>
      <c r="V336" s="11" t="s">
        <v>1886</v>
      </c>
      <c r="W336" s="13" t="s">
        <v>936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1093</v>
      </c>
      <c r="AD336" t="s">
        <v>6</v>
      </c>
      <c r="AE336" t="s">
        <v>1887</v>
      </c>
      <c r="AF336" t="s">
        <v>90</v>
      </c>
      <c r="AG336" t="s">
        <v>74</v>
      </c>
      <c r="AH336" t="s">
        <v>19</v>
      </c>
    </row>
    <row r="337" ht="14.25" customHeight="1" spans="1:34">
      <c r="A337" s="6" t="s">
        <v>1888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1889</v>
      </c>
      <c r="H337" s="7" t="s">
        <v>1890</v>
      </c>
      <c r="I337" s="7" t="s">
        <v>78</v>
      </c>
      <c r="J337" s="7" t="s">
        <v>2</v>
      </c>
      <c r="K337" s="7" t="s">
        <v>1891</v>
      </c>
      <c r="L337" s="7">
        <v>1</v>
      </c>
      <c r="M337" s="7">
        <v>1</v>
      </c>
      <c r="N337" s="7" t="s">
        <v>80</v>
      </c>
      <c r="O337" s="7" t="s">
        <v>80</v>
      </c>
      <c r="P337" s="7" t="s">
        <v>96</v>
      </c>
      <c r="Q337" s="7"/>
      <c r="R337" s="11" t="s">
        <v>984</v>
      </c>
      <c r="S337" s="13" t="s">
        <v>19</v>
      </c>
      <c r="T337" s="7"/>
      <c r="U337" s="11" t="s">
        <v>19</v>
      </c>
      <c r="V337" s="11" t="s">
        <v>984</v>
      </c>
      <c r="W337" s="13" t="s">
        <v>249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985</v>
      </c>
      <c r="AD337" t="s">
        <v>6</v>
      </c>
      <c r="AE337" t="s">
        <v>1892</v>
      </c>
      <c r="AF337" t="s">
        <v>90</v>
      </c>
      <c r="AG337" t="s">
        <v>74</v>
      </c>
      <c r="AH337" t="s">
        <v>19</v>
      </c>
    </row>
    <row r="338" ht="14.25" customHeight="1" spans="1:34">
      <c r="A338" s="6" t="s">
        <v>1893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1894</v>
      </c>
      <c r="H338" s="7" t="s">
        <v>1895</v>
      </c>
      <c r="I338" s="7" t="s">
        <v>78</v>
      </c>
      <c r="J338" s="7" t="s">
        <v>2</v>
      </c>
      <c r="K338" s="7" t="s">
        <v>1896</v>
      </c>
      <c r="L338" s="7">
        <v>1</v>
      </c>
      <c r="M338" s="7">
        <v>1</v>
      </c>
      <c r="N338" s="7" t="s">
        <v>80</v>
      </c>
      <c r="O338" s="7" t="s">
        <v>80</v>
      </c>
      <c r="P338" s="7" t="s">
        <v>96</v>
      </c>
      <c r="Q338" s="7"/>
      <c r="R338" s="11" t="s">
        <v>638</v>
      </c>
      <c r="S338" s="13" t="s">
        <v>19</v>
      </c>
      <c r="T338" s="7"/>
      <c r="U338" s="11" t="s">
        <v>19</v>
      </c>
      <c r="V338" s="11" t="s">
        <v>638</v>
      </c>
      <c r="W338" s="13" t="s">
        <v>444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665</v>
      </c>
      <c r="AD338" t="s">
        <v>6</v>
      </c>
      <c r="AE338" t="s">
        <v>1897</v>
      </c>
      <c r="AF338" t="s">
        <v>90</v>
      </c>
      <c r="AG338" t="s">
        <v>74</v>
      </c>
      <c r="AH338" t="s">
        <v>19</v>
      </c>
    </row>
    <row r="339" ht="14.25" customHeight="1" spans="1:34">
      <c r="A339" s="6" t="s">
        <v>1898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1899</v>
      </c>
      <c r="H339" s="7" t="s">
        <v>1900</v>
      </c>
      <c r="I339" s="7" t="s">
        <v>78</v>
      </c>
      <c r="J339" s="7" t="s">
        <v>2</v>
      </c>
      <c r="K339" s="7" t="s">
        <v>1901</v>
      </c>
      <c r="L339" s="7">
        <v>1</v>
      </c>
      <c r="M339" s="7">
        <v>1</v>
      </c>
      <c r="N339" s="7" t="s">
        <v>80</v>
      </c>
      <c r="O339" s="7" t="s">
        <v>80</v>
      </c>
      <c r="P339" s="7" t="s">
        <v>96</v>
      </c>
      <c r="Q339" s="7"/>
      <c r="R339" s="11" t="s">
        <v>1902</v>
      </c>
      <c r="S339" s="13" t="s">
        <v>19</v>
      </c>
      <c r="T339" s="7"/>
      <c r="U339" s="11" t="s">
        <v>19</v>
      </c>
      <c r="V339" s="11" t="s">
        <v>1902</v>
      </c>
      <c r="W339" s="13" t="s">
        <v>626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1903</v>
      </c>
      <c r="AD339" t="s">
        <v>6</v>
      </c>
      <c r="AE339" t="s">
        <v>103</v>
      </c>
      <c r="AF339" t="s">
        <v>90</v>
      </c>
      <c r="AG339" t="s">
        <v>74</v>
      </c>
      <c r="AH339" t="s">
        <v>19</v>
      </c>
    </row>
    <row r="340" ht="14.25" customHeight="1" spans="1:34">
      <c r="A340" s="6" t="s">
        <v>1904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1905</v>
      </c>
      <c r="H340" s="7" t="s">
        <v>1906</v>
      </c>
      <c r="I340" s="7" t="s">
        <v>78</v>
      </c>
      <c r="J340" s="7" t="s">
        <v>2</v>
      </c>
      <c r="K340" s="7" t="s">
        <v>1907</v>
      </c>
      <c r="L340" s="7">
        <v>1</v>
      </c>
      <c r="M340" s="7">
        <v>1</v>
      </c>
      <c r="N340" s="7" t="s">
        <v>80</v>
      </c>
      <c r="O340" s="7" t="s">
        <v>80</v>
      </c>
      <c r="P340" s="7" t="s">
        <v>96</v>
      </c>
      <c r="Q340" s="7"/>
      <c r="R340" s="11" t="s">
        <v>195</v>
      </c>
      <c r="S340" s="13" t="s">
        <v>19</v>
      </c>
      <c r="T340" s="7"/>
      <c r="U340" s="11" t="s">
        <v>19</v>
      </c>
      <c r="V340" s="11" t="s">
        <v>195</v>
      </c>
      <c r="W340" s="13" t="s">
        <v>936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86</v>
      </c>
      <c r="AD340" t="s">
        <v>6</v>
      </c>
      <c r="AE340" t="s">
        <v>1908</v>
      </c>
      <c r="AF340" t="s">
        <v>90</v>
      </c>
      <c r="AG340" t="s">
        <v>74</v>
      </c>
      <c r="AH340" t="s">
        <v>19</v>
      </c>
    </row>
    <row r="341" ht="14.25" customHeight="1" spans="1:34">
      <c r="A341" s="6" t="s">
        <v>1909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1910</v>
      </c>
      <c r="H341" s="7" t="s">
        <v>1911</v>
      </c>
      <c r="I341" s="7" t="s">
        <v>78</v>
      </c>
      <c r="J341" s="7" t="s">
        <v>2</v>
      </c>
      <c r="K341" s="7" t="s">
        <v>1912</v>
      </c>
      <c r="L341" s="7">
        <v>1</v>
      </c>
      <c r="M341" s="7">
        <v>1</v>
      </c>
      <c r="N341" s="7" t="s">
        <v>80</v>
      </c>
      <c r="O341" s="7" t="s">
        <v>80</v>
      </c>
      <c r="P341" s="7" t="s">
        <v>96</v>
      </c>
      <c r="Q341" s="7"/>
      <c r="R341" s="11" t="s">
        <v>122</v>
      </c>
      <c r="S341" s="13" t="s">
        <v>19</v>
      </c>
      <c r="T341" s="7"/>
      <c r="U341" s="11" t="s">
        <v>19</v>
      </c>
      <c r="V341" s="11" t="s">
        <v>122</v>
      </c>
      <c r="W341" s="13" t="s">
        <v>461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462</v>
      </c>
      <c r="AD341" t="s">
        <v>6</v>
      </c>
      <c r="AE341" t="s">
        <v>141</v>
      </c>
      <c r="AF341" t="s">
        <v>90</v>
      </c>
      <c r="AG341" t="s">
        <v>74</v>
      </c>
      <c r="AH341" t="s">
        <v>19</v>
      </c>
    </row>
    <row r="342" ht="14.25" customHeight="1" spans="1:34">
      <c r="A342" s="6" t="s">
        <v>1913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819</v>
      </c>
      <c r="H342" s="7" t="s">
        <v>820</v>
      </c>
      <c r="I342" s="7" t="s">
        <v>78</v>
      </c>
      <c r="J342" s="7" t="s">
        <v>2</v>
      </c>
      <c r="K342" s="7" t="s">
        <v>1914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96</v>
      </c>
      <c r="Q342" s="7"/>
      <c r="R342" s="11" t="s">
        <v>1915</v>
      </c>
      <c r="S342" s="13" t="s">
        <v>19</v>
      </c>
      <c r="T342" s="7"/>
      <c r="U342" s="11" t="s">
        <v>19</v>
      </c>
      <c r="V342" s="11" t="s">
        <v>1915</v>
      </c>
      <c r="W342" s="13" t="s">
        <v>778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1916</v>
      </c>
      <c r="AD342" t="s">
        <v>6</v>
      </c>
      <c r="AE342" t="s">
        <v>1917</v>
      </c>
      <c r="AF342" t="s">
        <v>90</v>
      </c>
      <c r="AG342" t="s">
        <v>74</v>
      </c>
      <c r="AH342" t="s">
        <v>19</v>
      </c>
    </row>
    <row r="343" ht="14.25" customHeight="1" spans="1:34">
      <c r="A343" s="6" t="s">
        <v>1918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1919</v>
      </c>
      <c r="H343" s="7" t="s">
        <v>1920</v>
      </c>
      <c r="I343" s="7" t="s">
        <v>78</v>
      </c>
      <c r="J343" s="7" t="s">
        <v>2</v>
      </c>
      <c r="K343" s="7" t="s">
        <v>1921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96</v>
      </c>
      <c r="Q343" s="7"/>
      <c r="R343" s="11" t="s">
        <v>1922</v>
      </c>
      <c r="S343" s="13" t="s">
        <v>19</v>
      </c>
      <c r="T343" s="7"/>
      <c r="U343" s="11" t="s">
        <v>19</v>
      </c>
      <c r="V343" s="11" t="s">
        <v>1922</v>
      </c>
      <c r="W343" s="13" t="s">
        <v>550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1357</v>
      </c>
      <c r="AD343" t="s">
        <v>6</v>
      </c>
      <c r="AE343" t="s">
        <v>103</v>
      </c>
      <c r="AF343" t="s">
        <v>90</v>
      </c>
      <c r="AG343" t="s">
        <v>74</v>
      </c>
      <c r="AH343" t="s">
        <v>19</v>
      </c>
    </row>
    <row r="344" ht="14.25" customHeight="1" spans="1:34">
      <c r="A344" s="6" t="s">
        <v>1923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1924</v>
      </c>
      <c r="H344" s="7" t="s">
        <v>1925</v>
      </c>
      <c r="I344" s="7" t="s">
        <v>78</v>
      </c>
      <c r="J344" s="7" t="s">
        <v>2</v>
      </c>
      <c r="K344" s="7" t="s">
        <v>1926</v>
      </c>
      <c r="L344" s="7">
        <v>1</v>
      </c>
      <c r="M344" s="7">
        <v>1</v>
      </c>
      <c r="N344" s="7" t="s">
        <v>137</v>
      </c>
      <c r="O344" s="7" t="s">
        <v>80</v>
      </c>
      <c r="P344" s="7" t="s">
        <v>96</v>
      </c>
      <c r="Q344" s="7"/>
      <c r="R344" s="11" t="s">
        <v>699</v>
      </c>
      <c r="S344" s="13" t="s">
        <v>19</v>
      </c>
      <c r="T344" s="7"/>
      <c r="U344" s="11" t="s">
        <v>19</v>
      </c>
      <c r="V344" s="11" t="s">
        <v>699</v>
      </c>
      <c r="W344" s="13" t="s">
        <v>164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865</v>
      </c>
      <c r="AD344" t="s">
        <v>6</v>
      </c>
      <c r="AE344" t="s">
        <v>1927</v>
      </c>
      <c r="AF344" t="s">
        <v>90</v>
      </c>
      <c r="AG344" t="s">
        <v>74</v>
      </c>
      <c r="AH344" t="s">
        <v>19</v>
      </c>
    </row>
    <row r="345" customHeight="1" spans="1:32">
      <c r="A345" s="9" t="s">
        <v>1928</v>
      </c>
      <c r="B345" s="9"/>
      <c r="C345" s="9" t="s">
        <v>1929</v>
      </c>
      <c r="D345" s="9"/>
      <c r="E345" s="9"/>
      <c r="F345" s="9"/>
      <c r="G345" s="9" t="s">
        <v>1929</v>
      </c>
      <c r="H345" s="9" t="s">
        <v>1929</v>
      </c>
      <c r="I345" s="9" t="s">
        <v>1929</v>
      </c>
      <c r="J345" s="9" t="s">
        <v>1929</v>
      </c>
      <c r="K345" s="9" t="s">
        <v>1929</v>
      </c>
      <c r="L345" s="9" t="s">
        <v>1929</v>
      </c>
      <c r="M345" s="9" t="s">
        <v>1929</v>
      </c>
      <c r="N345" s="9" t="s">
        <v>1929</v>
      </c>
      <c r="O345" s="9" t="s">
        <v>1929</v>
      </c>
      <c r="P345" s="9" t="s">
        <v>1929</v>
      </c>
      <c r="Q345" s="9"/>
      <c r="R345" s="12" t="s">
        <v>20</v>
      </c>
      <c r="S345" s="12" t="s">
        <v>21</v>
      </c>
      <c r="T345" s="9" t="s">
        <v>1929</v>
      </c>
      <c r="U345" s="12"/>
      <c r="V345" s="12" t="s">
        <v>1930</v>
      </c>
      <c r="W345" s="12" t="s">
        <v>22</v>
      </c>
      <c r="X345" s="12"/>
      <c r="Y345" s="12"/>
      <c r="Z345" s="12"/>
      <c r="AA345" s="9"/>
      <c r="AB345" s="12"/>
      <c r="AC345" s="9"/>
      <c r="AD345" s="9" t="s">
        <v>1929</v>
      </c>
      <c r="AE345" s="9"/>
      <c r="AF34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1931</v>
      </c>
      <c r="B1" s="4" t="s">
        <v>1932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1933</v>
      </c>
      <c r="H1" s="4" t="s">
        <v>1934</v>
      </c>
      <c r="I1" s="4" t="s">
        <v>13</v>
      </c>
      <c r="J1" s="4" t="s">
        <v>17</v>
      </c>
      <c r="K1" s="4" t="s">
        <v>18</v>
      </c>
      <c r="L1" s="10" t="s">
        <v>1935</v>
      </c>
      <c r="M1" s="4" t="s">
        <v>1936</v>
      </c>
      <c r="N1" s="4" t="s">
        <v>1937</v>
      </c>
    </row>
    <row r="2" ht="14.25" customHeight="1" spans="1:256">
      <c r="A2" s="6" t="s">
        <v>1938</v>
      </c>
      <c r="B2" s="7" t="s">
        <v>1939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80</v>
      </c>
      <c r="H2" s="7" t="s">
        <v>1940</v>
      </c>
      <c r="I2" s="11" t="s">
        <v>23</v>
      </c>
      <c r="J2" s="11" t="s">
        <v>19</v>
      </c>
      <c r="K2" s="11" t="s">
        <v>23</v>
      </c>
      <c r="L2" s="7" t="s">
        <v>1941</v>
      </c>
      <c r="M2" s="7" t="s">
        <v>1942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1928</v>
      </c>
      <c r="B3" s="9" t="s">
        <v>1929</v>
      </c>
      <c r="C3" s="9" t="s">
        <v>1929</v>
      </c>
      <c r="D3" s="9" t="s">
        <v>1929</v>
      </c>
      <c r="E3" s="9"/>
      <c r="F3" s="9"/>
      <c r="G3" s="9" t="s">
        <v>1929</v>
      </c>
      <c r="H3" s="9" t="s">
        <v>1929</v>
      </c>
      <c r="I3" s="12" t="s">
        <v>23</v>
      </c>
      <c r="J3" s="12"/>
      <c r="K3" s="12"/>
      <c r="L3" s="9"/>
      <c r="M3" s="9" t="s">
        <v>1929</v>
      </c>
      <c r="N3" t="s">
        <v>1929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1943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3"/>
  <sheetViews>
    <sheetView tabSelected="1" workbookViewId="0">
      <selection activeCell="E358" sqref="E35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1944</v>
      </c>
    </row>
    <row r="2" ht="14.25" customHeight="1" spans="1:9">
      <c r="A2" s="43" t="s">
        <v>72</v>
      </c>
      <c r="B2" s="7" t="s">
        <v>81</v>
      </c>
      <c r="C2" s="7" t="s">
        <v>82</v>
      </c>
      <c r="D2" s="3">
        <v>58.62</v>
      </c>
      <c r="E2">
        <v>60</v>
      </c>
      <c r="F2">
        <v>2042524</v>
      </c>
      <c r="G2">
        <f>D2-E2</f>
        <v>-1.38</v>
      </c>
      <c r="H2" t="str">
        <f>$H$1&amp;F2</f>
        <v>，2042524</v>
      </c>
      <c r="I2" s="5" t="s">
        <v>1945</v>
      </c>
    </row>
    <row r="3" ht="14.25" customHeight="1" spans="1:9">
      <c r="A3" s="43" t="s">
        <v>91</v>
      </c>
      <c r="B3" s="7" t="s">
        <v>96</v>
      </c>
      <c r="C3" s="7" t="s">
        <v>81</v>
      </c>
      <c r="D3" s="3">
        <v>47.16</v>
      </c>
      <c r="E3">
        <v>50</v>
      </c>
      <c r="F3">
        <v>2040077</v>
      </c>
      <c r="G3">
        <f t="shared" ref="G3:G66" si="0">D3-E3</f>
        <v>-2.84</v>
      </c>
      <c r="H3" t="str">
        <f t="shared" ref="H3:H66" si="1">$H$1&amp;F3</f>
        <v>，2040077</v>
      </c>
      <c r="I3" s="5" t="s">
        <v>1945</v>
      </c>
    </row>
    <row r="4" ht="14.25" customHeight="1" spans="1:9">
      <c r="A4" s="43" t="s">
        <v>104</v>
      </c>
      <c r="B4" s="7" t="s">
        <v>96</v>
      </c>
      <c r="C4" s="7" t="s">
        <v>81</v>
      </c>
      <c r="D4" s="3">
        <v>47.16</v>
      </c>
      <c r="E4">
        <v>50</v>
      </c>
      <c r="F4">
        <v>2040080</v>
      </c>
      <c r="G4">
        <f t="shared" si="0"/>
        <v>-2.84</v>
      </c>
      <c r="H4" t="str">
        <f t="shared" si="1"/>
        <v>，2040080</v>
      </c>
      <c r="I4" s="5" t="s">
        <v>1945</v>
      </c>
    </row>
    <row r="5" ht="14.25" customHeight="1" spans="1:8">
      <c r="A5" s="6" t="s">
        <v>107</v>
      </c>
      <c r="B5" s="7" t="s">
        <v>95</v>
      </c>
      <c r="C5" s="7" t="s">
        <v>96</v>
      </c>
      <c r="D5" s="3">
        <v>1183</v>
      </c>
      <c r="E5" t="str">
        <f>VLOOKUP(A5,HOP!A:H,8,0)</f>
        <v>1182.99</v>
      </c>
      <c r="F5" t="str">
        <f>VLOOKUP(A5,HOP!A:B,2,0)</f>
        <v>2037389</v>
      </c>
      <c r="G5">
        <f t="shared" si="0"/>
        <v>0.00999999999999091</v>
      </c>
      <c r="H5" t="str">
        <f t="shared" si="1"/>
        <v>，2037389</v>
      </c>
    </row>
    <row r="6" ht="14.25" customHeight="1" spans="1:8">
      <c r="A6" s="6" t="s">
        <v>116</v>
      </c>
      <c r="B6" s="7" t="s">
        <v>95</v>
      </c>
      <c r="C6" s="7" t="s">
        <v>96</v>
      </c>
      <c r="D6" s="3">
        <v>906</v>
      </c>
      <c r="E6" t="str">
        <f>VLOOKUP(A6,HOP!A:H,8,0)</f>
        <v>906.00</v>
      </c>
      <c r="F6" t="str">
        <f>VLOOKUP(A6,HOP!A:B,2,0)</f>
        <v>2027318</v>
      </c>
      <c r="G6">
        <f t="shared" si="0"/>
        <v>0</v>
      </c>
      <c r="H6" t="str">
        <f t="shared" si="1"/>
        <v>，2027318</v>
      </c>
    </row>
    <row r="7" ht="14.25" customHeight="1" spans="1:8">
      <c r="A7" s="6" t="s">
        <v>125</v>
      </c>
      <c r="B7" s="7" t="s">
        <v>95</v>
      </c>
      <c r="C7" s="7" t="s">
        <v>96</v>
      </c>
      <c r="D7" s="3">
        <v>333</v>
      </c>
      <c r="E7" t="str">
        <f>VLOOKUP(A7,HOP!A:H,8,0)</f>
        <v>333.00</v>
      </c>
      <c r="F7" t="str">
        <f>VLOOKUP(A7,HOP!A:B,2,0)</f>
        <v>2039248</v>
      </c>
      <c r="G7">
        <f t="shared" si="0"/>
        <v>0</v>
      </c>
      <c r="H7" t="str">
        <f t="shared" si="1"/>
        <v>，2039248</v>
      </c>
    </row>
    <row r="8" ht="14.25" customHeight="1" spans="1:8">
      <c r="A8" s="6" t="s">
        <v>133</v>
      </c>
      <c r="B8" s="7" t="s">
        <v>137</v>
      </c>
      <c r="C8" s="7" t="s">
        <v>96</v>
      </c>
      <c r="D8" s="3">
        <v>533</v>
      </c>
      <c r="E8" t="str">
        <f>VLOOKUP(A8,HOP!A:H,8,0)</f>
        <v>533.00</v>
      </c>
      <c r="F8" t="str">
        <f>VLOOKUP(A8,HOP!A:B,2,0)</f>
        <v>2036833</v>
      </c>
      <c r="G8">
        <f t="shared" si="0"/>
        <v>0</v>
      </c>
      <c r="H8" t="str">
        <f t="shared" si="1"/>
        <v>，2036833</v>
      </c>
    </row>
    <row r="9" ht="14.25" customHeight="1" spans="1:8">
      <c r="A9" s="6" t="s">
        <v>142</v>
      </c>
      <c r="B9" s="7" t="s">
        <v>80</v>
      </c>
      <c r="C9" s="7" t="s">
        <v>96</v>
      </c>
      <c r="D9" s="3">
        <v>103</v>
      </c>
      <c r="E9" t="str">
        <f>VLOOKUP(A9,HOP!A:H,8,0)</f>
        <v>103.00</v>
      </c>
      <c r="F9" t="str">
        <f>VLOOKUP(A9,HOP!A:B,2,0)</f>
        <v>2042102</v>
      </c>
      <c r="G9">
        <f t="shared" si="0"/>
        <v>0</v>
      </c>
      <c r="H9" t="str">
        <f t="shared" si="1"/>
        <v>，2042102</v>
      </c>
    </row>
    <row r="10" ht="14.25" customHeight="1" spans="1:8">
      <c r="A10" s="6" t="s">
        <v>150</v>
      </c>
      <c r="B10" s="7" t="s">
        <v>154</v>
      </c>
      <c r="C10" s="7" t="s">
        <v>96</v>
      </c>
      <c r="D10" s="3">
        <v>1004</v>
      </c>
      <c r="E10" t="str">
        <f>VLOOKUP(A10,HOP!A:H,8,0)</f>
        <v>1004.00</v>
      </c>
      <c r="F10" t="str">
        <f>VLOOKUP(A10,HOP!A:B,2,0)</f>
        <v>2039004</v>
      </c>
      <c r="G10">
        <f t="shared" si="0"/>
        <v>0</v>
      </c>
      <c r="H10" t="str">
        <f t="shared" si="1"/>
        <v>，2039004</v>
      </c>
    </row>
    <row r="11" ht="14.25" customHeight="1" spans="1:8">
      <c r="A11" s="6" t="s">
        <v>159</v>
      </c>
      <c r="B11" s="7" t="s">
        <v>80</v>
      </c>
      <c r="C11" s="7" t="s">
        <v>96</v>
      </c>
      <c r="D11" s="3">
        <v>112</v>
      </c>
      <c r="E11" t="str">
        <f>VLOOKUP(A11,HOP!A:H,8,0)</f>
        <v>112.00</v>
      </c>
      <c r="F11" t="str">
        <f>VLOOKUP(A11,HOP!A:B,2,0)</f>
        <v>2042209</v>
      </c>
      <c r="G11">
        <f t="shared" si="0"/>
        <v>0</v>
      </c>
      <c r="H11" t="str">
        <f t="shared" si="1"/>
        <v>，2042209</v>
      </c>
    </row>
    <row r="12" ht="14.25" customHeight="1" spans="1:8">
      <c r="A12" s="6" t="s">
        <v>167</v>
      </c>
      <c r="B12" s="7" t="s">
        <v>80</v>
      </c>
      <c r="C12" s="7" t="s">
        <v>96</v>
      </c>
      <c r="D12" s="3">
        <v>165</v>
      </c>
      <c r="E12" t="str">
        <f>VLOOKUP(A12,HOP!A:H,8,0)</f>
        <v>165.00</v>
      </c>
      <c r="F12" t="str">
        <f>VLOOKUP(A12,HOP!A:B,2,0)</f>
        <v>2042162</v>
      </c>
      <c r="G12">
        <f t="shared" si="0"/>
        <v>0</v>
      </c>
      <c r="H12" t="str">
        <f t="shared" si="1"/>
        <v>，2042162</v>
      </c>
    </row>
    <row r="13" ht="14.25" customHeight="1" spans="1:8">
      <c r="A13" s="6" t="s">
        <v>175</v>
      </c>
      <c r="B13" s="7" t="s">
        <v>154</v>
      </c>
      <c r="C13" s="7" t="s">
        <v>96</v>
      </c>
      <c r="D13" s="3">
        <v>376</v>
      </c>
      <c r="E13" t="str">
        <f>VLOOKUP(A13,HOP!A:H,8,0)</f>
        <v>376.00</v>
      </c>
      <c r="F13" t="str">
        <f>VLOOKUP(A13,HOP!A:B,2,0)</f>
        <v>2040619</v>
      </c>
      <c r="G13">
        <f t="shared" si="0"/>
        <v>0</v>
      </c>
      <c r="H13" t="str">
        <f t="shared" si="1"/>
        <v>，2040619</v>
      </c>
    </row>
    <row r="14" ht="14.25" customHeight="1" spans="1:8">
      <c r="A14" s="6" t="s">
        <v>183</v>
      </c>
      <c r="B14" s="7" t="s">
        <v>80</v>
      </c>
      <c r="C14" s="7" t="s">
        <v>96</v>
      </c>
      <c r="D14" s="3">
        <v>100</v>
      </c>
      <c r="E14" t="str">
        <f>VLOOKUP(A14,HOP!A:H,8,0)</f>
        <v>100.00</v>
      </c>
      <c r="F14" t="str">
        <f>VLOOKUP(A14,HOP!A:B,2,0)</f>
        <v>2039716</v>
      </c>
      <c r="G14">
        <f t="shared" si="0"/>
        <v>0</v>
      </c>
      <c r="H14" t="str">
        <f t="shared" si="1"/>
        <v>，2039716</v>
      </c>
    </row>
    <row r="15" ht="14.25" customHeight="1" spans="1:9">
      <c r="A15" s="43" t="s">
        <v>190</v>
      </c>
      <c r="B15" s="7" t="s">
        <v>80</v>
      </c>
      <c r="C15" s="7" t="s">
        <v>96</v>
      </c>
      <c r="D15" s="3">
        <v>457</v>
      </c>
      <c r="E15" t="str">
        <f>VLOOKUP(A15,HOP!A:H,8,0)</f>
        <v>0.00</v>
      </c>
      <c r="F15" t="str">
        <f>VLOOKUP(A15,HOP!A:B,2,0)</f>
        <v>2042073</v>
      </c>
      <c r="G15">
        <f t="shared" si="0"/>
        <v>457</v>
      </c>
      <c r="H15" t="str">
        <f t="shared" si="1"/>
        <v>，2042073</v>
      </c>
      <c r="I15" t="s">
        <v>1946</v>
      </c>
    </row>
    <row r="16" ht="14.25" customHeight="1" spans="1:8">
      <c r="A16" s="6" t="s">
        <v>198</v>
      </c>
      <c r="B16" s="7" t="s">
        <v>80</v>
      </c>
      <c r="C16" s="7" t="s">
        <v>96</v>
      </c>
      <c r="D16" s="3">
        <v>173</v>
      </c>
      <c r="E16" t="str">
        <f>VLOOKUP(A16,HOP!A:H,8,0)</f>
        <v>173.00</v>
      </c>
      <c r="F16" t="str">
        <f>VLOOKUP(A16,HOP!A:B,2,0)</f>
        <v>2042009</v>
      </c>
      <c r="G16">
        <f t="shared" si="0"/>
        <v>0</v>
      </c>
      <c r="H16" t="str">
        <f t="shared" si="1"/>
        <v>，2042009</v>
      </c>
    </row>
    <row r="17" ht="14.25" customHeight="1" spans="1:8">
      <c r="A17" s="6" t="s">
        <v>206</v>
      </c>
      <c r="B17" s="7" t="s">
        <v>80</v>
      </c>
      <c r="C17" s="7" t="s">
        <v>96</v>
      </c>
      <c r="D17" s="3">
        <v>200</v>
      </c>
      <c r="E17" t="str">
        <f>VLOOKUP(A17,HOP!A:H,8,0)</f>
        <v>200.00</v>
      </c>
      <c r="F17" t="str">
        <f>VLOOKUP(A17,HOP!A:B,2,0)</f>
        <v>2041438</v>
      </c>
      <c r="G17">
        <f t="shared" si="0"/>
        <v>0</v>
      </c>
      <c r="H17" t="str">
        <f t="shared" si="1"/>
        <v>，2041438</v>
      </c>
    </row>
    <row r="18" ht="14.25" customHeight="1" spans="1:8">
      <c r="A18" s="6" t="s">
        <v>214</v>
      </c>
      <c r="B18" s="7" t="s">
        <v>80</v>
      </c>
      <c r="C18" s="7" t="s">
        <v>96</v>
      </c>
      <c r="D18" s="3">
        <v>111</v>
      </c>
      <c r="E18" t="str">
        <f>VLOOKUP(A18,HOP!A:H,8,0)</f>
        <v>111.00</v>
      </c>
      <c r="F18" t="str">
        <f>VLOOKUP(A18,HOP!A:B,2,0)</f>
        <v>2042206</v>
      </c>
      <c r="G18">
        <f t="shared" si="0"/>
        <v>0</v>
      </c>
      <c r="H18" t="str">
        <f t="shared" si="1"/>
        <v>，2042206</v>
      </c>
    </row>
    <row r="19" ht="14.25" customHeight="1" spans="1:8">
      <c r="A19" s="6" t="s">
        <v>221</v>
      </c>
      <c r="B19" s="7" t="s">
        <v>80</v>
      </c>
      <c r="C19" s="7" t="s">
        <v>96</v>
      </c>
      <c r="D19" s="3">
        <v>212</v>
      </c>
      <c r="E19" t="str">
        <f>VLOOKUP(A19,HOP!A:H,8,0)</f>
        <v>212.00</v>
      </c>
      <c r="F19" t="str">
        <f>VLOOKUP(A19,HOP!A:B,2,0)</f>
        <v>2042048</v>
      </c>
      <c r="G19">
        <f t="shared" si="0"/>
        <v>0</v>
      </c>
      <c r="H19" t="str">
        <f t="shared" si="1"/>
        <v>，2042048</v>
      </c>
    </row>
    <row r="20" ht="14.25" customHeight="1" spans="1:8">
      <c r="A20" s="6" t="s">
        <v>229</v>
      </c>
      <c r="B20" s="7" t="s">
        <v>80</v>
      </c>
      <c r="C20" s="7" t="s">
        <v>96</v>
      </c>
      <c r="D20" s="3">
        <v>250</v>
      </c>
      <c r="E20" t="str">
        <f>VLOOKUP(A20,HOP!A:H,8,0)</f>
        <v>250.00</v>
      </c>
      <c r="F20" t="str">
        <f>VLOOKUP(A20,HOP!A:B,2,0)</f>
        <v>2041851</v>
      </c>
      <c r="G20">
        <f t="shared" si="0"/>
        <v>0</v>
      </c>
      <c r="H20" t="str">
        <f t="shared" si="1"/>
        <v>，2041851</v>
      </c>
    </row>
    <row r="21" ht="14.25" customHeight="1" spans="1:8">
      <c r="A21" s="6" t="s">
        <v>237</v>
      </c>
      <c r="B21" s="7" t="s">
        <v>80</v>
      </c>
      <c r="C21" s="7" t="s">
        <v>96</v>
      </c>
      <c r="D21" s="3">
        <v>152</v>
      </c>
      <c r="E21" t="str">
        <f>VLOOKUP(A21,HOP!A:H,8,0)</f>
        <v>152.00</v>
      </c>
      <c r="F21" t="str">
        <f>VLOOKUP(A21,HOP!A:B,2,0)</f>
        <v>2042567</v>
      </c>
      <c r="G21">
        <f t="shared" si="0"/>
        <v>0</v>
      </c>
      <c r="H21" t="str">
        <f t="shared" si="1"/>
        <v>，2042567</v>
      </c>
    </row>
    <row r="22" ht="14.25" customHeight="1" spans="1:8">
      <c r="A22" s="6" t="s">
        <v>244</v>
      </c>
      <c r="B22" s="7" t="s">
        <v>80</v>
      </c>
      <c r="C22" s="7" t="s">
        <v>96</v>
      </c>
      <c r="D22" s="3">
        <v>187</v>
      </c>
      <c r="E22" t="str">
        <f>VLOOKUP(A22,HOP!A:H,8,0)</f>
        <v>187.00</v>
      </c>
      <c r="F22" t="str">
        <f>VLOOKUP(A22,HOP!A:B,2,0)</f>
        <v>2042993</v>
      </c>
      <c r="G22">
        <f t="shared" si="0"/>
        <v>0</v>
      </c>
      <c r="H22" t="str">
        <f t="shared" si="1"/>
        <v>，2042993</v>
      </c>
    </row>
    <row r="23" ht="14.25" customHeight="1" spans="1:8">
      <c r="A23" s="6" t="s">
        <v>252</v>
      </c>
      <c r="B23" s="7" t="s">
        <v>80</v>
      </c>
      <c r="C23" s="7" t="s">
        <v>96</v>
      </c>
      <c r="D23" s="3">
        <v>105</v>
      </c>
      <c r="E23" t="str">
        <f>VLOOKUP(A23,HOP!A:H,8,0)</f>
        <v>105.00</v>
      </c>
      <c r="F23" t="str">
        <f>VLOOKUP(A23,HOP!A:B,2,0)</f>
        <v>2042313</v>
      </c>
      <c r="G23">
        <f t="shared" si="0"/>
        <v>0</v>
      </c>
      <c r="H23" t="str">
        <f t="shared" si="1"/>
        <v>，2042313</v>
      </c>
    </row>
    <row r="24" ht="14.25" customHeight="1" spans="1:8">
      <c r="A24" s="6" t="s">
        <v>259</v>
      </c>
      <c r="B24" s="7" t="s">
        <v>80</v>
      </c>
      <c r="C24" s="7" t="s">
        <v>96</v>
      </c>
      <c r="D24" s="3">
        <v>275</v>
      </c>
      <c r="E24" t="str">
        <f>VLOOKUP(A24,HOP!A:H,8,0)</f>
        <v>275.00</v>
      </c>
      <c r="F24" t="str">
        <f>VLOOKUP(A24,HOP!A:B,2,0)</f>
        <v>2042366</v>
      </c>
      <c r="G24">
        <f t="shared" si="0"/>
        <v>0</v>
      </c>
      <c r="H24" t="str">
        <f t="shared" si="1"/>
        <v>，2042366</v>
      </c>
    </row>
    <row r="25" ht="14.25" customHeight="1" spans="1:8">
      <c r="A25" s="6" t="s">
        <v>267</v>
      </c>
      <c r="B25" s="7" t="s">
        <v>80</v>
      </c>
      <c r="C25" s="7" t="s">
        <v>96</v>
      </c>
      <c r="D25" s="3">
        <v>182</v>
      </c>
      <c r="E25" t="str">
        <f>VLOOKUP(A25,HOP!A:H,8,0)</f>
        <v>182.00</v>
      </c>
      <c r="F25" t="str">
        <f>VLOOKUP(A25,HOP!A:B,2,0)</f>
        <v>2042507</v>
      </c>
      <c r="G25">
        <f t="shared" si="0"/>
        <v>0</v>
      </c>
      <c r="H25" t="str">
        <f t="shared" si="1"/>
        <v>，2042507</v>
      </c>
    </row>
    <row r="26" ht="14.25" customHeight="1" spans="1:8">
      <c r="A26" s="6" t="s">
        <v>275</v>
      </c>
      <c r="B26" s="7" t="s">
        <v>80</v>
      </c>
      <c r="C26" s="7" t="s">
        <v>96</v>
      </c>
      <c r="D26" s="3">
        <v>103</v>
      </c>
      <c r="E26" t="str">
        <f>VLOOKUP(A26,HOP!A:H,8,0)</f>
        <v>103.00</v>
      </c>
      <c r="F26" t="str">
        <f>VLOOKUP(A26,HOP!A:B,2,0)</f>
        <v>2042405</v>
      </c>
      <c r="G26">
        <f t="shared" si="0"/>
        <v>0</v>
      </c>
      <c r="H26" t="str">
        <f t="shared" si="1"/>
        <v>，2042405</v>
      </c>
    </row>
    <row r="27" ht="14.25" customHeight="1" spans="1:8">
      <c r="A27" s="6" t="s">
        <v>280</v>
      </c>
      <c r="B27" s="7" t="s">
        <v>80</v>
      </c>
      <c r="C27" s="7" t="s">
        <v>96</v>
      </c>
      <c r="D27" s="3">
        <v>165</v>
      </c>
      <c r="E27" t="str">
        <f>VLOOKUP(A27,HOP!A:H,8,0)</f>
        <v>165.00</v>
      </c>
      <c r="F27" t="str">
        <f>VLOOKUP(A27,HOP!A:B,2,0)</f>
        <v>2042376</v>
      </c>
      <c r="G27">
        <f t="shared" si="0"/>
        <v>0</v>
      </c>
      <c r="H27" t="str">
        <f t="shared" si="1"/>
        <v>，2042376</v>
      </c>
    </row>
    <row r="28" ht="14.25" customHeight="1" spans="1:8">
      <c r="A28" s="6" t="s">
        <v>285</v>
      </c>
      <c r="B28" s="7" t="s">
        <v>80</v>
      </c>
      <c r="C28" s="7" t="s">
        <v>96</v>
      </c>
      <c r="D28" s="3">
        <v>173</v>
      </c>
      <c r="E28" t="str">
        <f>VLOOKUP(A28,HOP!A:H,8,0)</f>
        <v>173.00</v>
      </c>
      <c r="F28" t="str">
        <f>VLOOKUP(A28,HOP!A:B,2,0)</f>
        <v>2042383</v>
      </c>
      <c r="G28">
        <f t="shared" si="0"/>
        <v>0</v>
      </c>
      <c r="H28" t="str">
        <f t="shared" si="1"/>
        <v>，2042383</v>
      </c>
    </row>
    <row r="29" ht="14.25" customHeight="1" spans="1:8">
      <c r="A29" s="6" t="s">
        <v>290</v>
      </c>
      <c r="B29" s="7" t="s">
        <v>80</v>
      </c>
      <c r="C29" s="7" t="s">
        <v>96</v>
      </c>
      <c r="D29" s="3">
        <v>182</v>
      </c>
      <c r="E29" t="str">
        <f>VLOOKUP(A29,HOP!A:H,8,0)</f>
        <v>182.00</v>
      </c>
      <c r="F29" t="str">
        <f>VLOOKUP(A29,HOP!A:B,2,0)</f>
        <v>2042495</v>
      </c>
      <c r="G29">
        <f t="shared" si="0"/>
        <v>0</v>
      </c>
      <c r="H29" t="str">
        <f t="shared" si="1"/>
        <v>，2042495</v>
      </c>
    </row>
    <row r="30" ht="14.25" customHeight="1" spans="1:8">
      <c r="A30" s="6" t="s">
        <v>295</v>
      </c>
      <c r="B30" s="7" t="s">
        <v>80</v>
      </c>
      <c r="C30" s="7" t="s">
        <v>96</v>
      </c>
      <c r="D30" s="3">
        <v>303</v>
      </c>
      <c r="E30" t="str">
        <f>VLOOKUP(A30,HOP!A:H,8,0)</f>
        <v>303.00</v>
      </c>
      <c r="F30" t="str">
        <f>VLOOKUP(A30,HOP!A:B,2,0)</f>
        <v>2042595</v>
      </c>
      <c r="G30">
        <f t="shared" si="0"/>
        <v>0</v>
      </c>
      <c r="H30" t="str">
        <f t="shared" si="1"/>
        <v>，2042595</v>
      </c>
    </row>
    <row r="31" ht="14.25" customHeight="1" spans="1:8">
      <c r="A31" s="6" t="s">
        <v>303</v>
      </c>
      <c r="B31" s="7" t="s">
        <v>80</v>
      </c>
      <c r="C31" s="7" t="s">
        <v>96</v>
      </c>
      <c r="D31" s="3">
        <v>327</v>
      </c>
      <c r="E31" t="str">
        <f>VLOOKUP(A31,HOP!A:H,8,0)</f>
        <v>327.00</v>
      </c>
      <c r="F31" t="str">
        <f>VLOOKUP(A31,HOP!A:B,2,0)</f>
        <v>2042828</v>
      </c>
      <c r="G31">
        <f t="shared" si="0"/>
        <v>0</v>
      </c>
      <c r="H31" t="str">
        <f t="shared" si="1"/>
        <v>，2042828</v>
      </c>
    </row>
    <row r="32" ht="14.25" customHeight="1" spans="1:8">
      <c r="A32" s="6" t="s">
        <v>310</v>
      </c>
      <c r="B32" s="7" t="s">
        <v>80</v>
      </c>
      <c r="C32" s="7" t="s">
        <v>96</v>
      </c>
      <c r="D32" s="3">
        <v>112</v>
      </c>
      <c r="E32" t="str">
        <f>VLOOKUP(A32,HOP!A:H,8,0)</f>
        <v>112.00</v>
      </c>
      <c r="F32" t="str">
        <f>VLOOKUP(A32,HOP!A:B,2,0)</f>
        <v>2042862</v>
      </c>
      <c r="G32">
        <f t="shared" si="0"/>
        <v>0</v>
      </c>
      <c r="H32" t="str">
        <f t="shared" si="1"/>
        <v>，2042862</v>
      </c>
    </row>
    <row r="33" ht="14.25" customHeight="1" spans="1:8">
      <c r="A33" s="6" t="s">
        <v>315</v>
      </c>
      <c r="B33" s="7" t="s">
        <v>80</v>
      </c>
      <c r="C33" s="7" t="s">
        <v>96</v>
      </c>
      <c r="D33" s="3">
        <v>151</v>
      </c>
      <c r="E33" t="str">
        <f>VLOOKUP(A33,HOP!A:H,8,0)</f>
        <v>151.00</v>
      </c>
      <c r="F33" t="str">
        <f>VLOOKUP(A33,HOP!A:B,2,0)</f>
        <v>2042861</v>
      </c>
      <c r="G33">
        <f t="shared" si="0"/>
        <v>0</v>
      </c>
      <c r="H33" t="str">
        <f t="shared" si="1"/>
        <v>，2042861</v>
      </c>
    </row>
    <row r="34" ht="14.25" customHeight="1" spans="1:8">
      <c r="A34" s="6" t="s">
        <v>322</v>
      </c>
      <c r="B34" s="7" t="s">
        <v>80</v>
      </c>
      <c r="C34" s="7" t="s">
        <v>96</v>
      </c>
      <c r="D34" s="3">
        <v>173</v>
      </c>
      <c r="E34" t="str">
        <f>VLOOKUP(A34,HOP!A:H,8,0)</f>
        <v>173.00</v>
      </c>
      <c r="F34" t="str">
        <f>VLOOKUP(A34,HOP!A:B,2,0)</f>
        <v>2042882</v>
      </c>
      <c r="G34">
        <f t="shared" si="0"/>
        <v>0</v>
      </c>
      <c r="H34" t="str">
        <f t="shared" si="1"/>
        <v>，2042882</v>
      </c>
    </row>
    <row r="35" ht="14.25" customHeight="1" spans="1:8">
      <c r="A35" s="6" t="s">
        <v>327</v>
      </c>
      <c r="B35" s="7" t="s">
        <v>80</v>
      </c>
      <c r="C35" s="7" t="s">
        <v>96</v>
      </c>
      <c r="D35" s="3">
        <v>128</v>
      </c>
      <c r="E35" t="str">
        <f>VLOOKUP(A35,HOP!A:H,8,0)</f>
        <v>128.00</v>
      </c>
      <c r="F35" t="str">
        <f>VLOOKUP(A35,HOP!A:B,2,0)</f>
        <v>2042750</v>
      </c>
      <c r="G35">
        <f t="shared" si="0"/>
        <v>0</v>
      </c>
      <c r="H35" t="str">
        <f t="shared" si="1"/>
        <v>，2042750</v>
      </c>
    </row>
    <row r="36" ht="14.25" customHeight="1" spans="1:8">
      <c r="A36" s="6" t="s">
        <v>334</v>
      </c>
      <c r="B36" s="7" t="s">
        <v>80</v>
      </c>
      <c r="C36" s="7" t="s">
        <v>96</v>
      </c>
      <c r="D36" s="3">
        <v>141</v>
      </c>
      <c r="E36" t="str">
        <f>VLOOKUP(A36,HOP!A:H,8,0)</f>
        <v>141.00</v>
      </c>
      <c r="F36" t="str">
        <f>VLOOKUP(A36,HOP!A:B,2,0)</f>
        <v>2042656</v>
      </c>
      <c r="G36">
        <f t="shared" si="0"/>
        <v>0</v>
      </c>
      <c r="H36" t="str">
        <f t="shared" si="1"/>
        <v>，2042656</v>
      </c>
    </row>
    <row r="37" ht="14.25" customHeight="1" spans="1:8">
      <c r="A37" s="6" t="s">
        <v>342</v>
      </c>
      <c r="B37" s="7" t="s">
        <v>80</v>
      </c>
      <c r="C37" s="7" t="s">
        <v>96</v>
      </c>
      <c r="D37" s="3">
        <v>304</v>
      </c>
      <c r="E37" t="str">
        <f>VLOOKUP(A37,HOP!A:H,8,0)</f>
        <v>304.00</v>
      </c>
      <c r="F37" t="str">
        <f>VLOOKUP(A37,HOP!A:B,2,0)</f>
        <v>2042638</v>
      </c>
      <c r="G37">
        <f t="shared" si="0"/>
        <v>0</v>
      </c>
      <c r="H37" t="str">
        <f t="shared" si="1"/>
        <v>，2042638</v>
      </c>
    </row>
    <row r="38" ht="14.25" customHeight="1" spans="1:8">
      <c r="A38" s="6" t="s">
        <v>348</v>
      </c>
      <c r="B38" s="7" t="s">
        <v>95</v>
      </c>
      <c r="C38" s="7" t="s">
        <v>96</v>
      </c>
      <c r="D38" s="3">
        <v>429</v>
      </c>
      <c r="E38" t="str">
        <f>VLOOKUP(A38,HOP!A:H,8,0)</f>
        <v>429.00</v>
      </c>
      <c r="F38" t="str">
        <f>VLOOKUP(A38,HOP!A:B,2,0)</f>
        <v>2017289</v>
      </c>
      <c r="G38">
        <f t="shared" si="0"/>
        <v>0</v>
      </c>
      <c r="H38" t="str">
        <f t="shared" si="1"/>
        <v>，2017289</v>
      </c>
    </row>
    <row r="39" ht="14.25" customHeight="1" spans="1:8">
      <c r="A39" s="6" t="s">
        <v>357</v>
      </c>
      <c r="B39" s="7" t="s">
        <v>154</v>
      </c>
      <c r="C39" s="7" t="s">
        <v>96</v>
      </c>
      <c r="D39" s="3">
        <v>268</v>
      </c>
      <c r="E39" t="str">
        <f>VLOOKUP(A39,HOP!A:H,8,0)</f>
        <v>268.00</v>
      </c>
      <c r="F39" t="str">
        <f>VLOOKUP(A39,HOP!A:B,2,0)</f>
        <v>2040178</v>
      </c>
      <c r="G39">
        <f t="shared" si="0"/>
        <v>0</v>
      </c>
      <c r="H39" t="str">
        <f t="shared" si="1"/>
        <v>，2040178</v>
      </c>
    </row>
    <row r="40" ht="14.25" customHeight="1" spans="1:8">
      <c r="A40" s="6" t="s">
        <v>365</v>
      </c>
      <c r="B40" s="7" t="s">
        <v>80</v>
      </c>
      <c r="C40" s="7" t="s">
        <v>96</v>
      </c>
      <c r="D40" s="3">
        <v>103</v>
      </c>
      <c r="E40" t="str">
        <f>VLOOKUP(A40,HOP!A:H,8,0)</f>
        <v>103.00</v>
      </c>
      <c r="F40" t="str">
        <f>VLOOKUP(A40,HOP!A:B,2,0)</f>
        <v>2039068</v>
      </c>
      <c r="G40">
        <f t="shared" si="0"/>
        <v>0</v>
      </c>
      <c r="H40" t="str">
        <f t="shared" si="1"/>
        <v>，2039068</v>
      </c>
    </row>
    <row r="41" ht="14.25" customHeight="1" spans="1:8">
      <c r="A41" s="6" t="s">
        <v>370</v>
      </c>
      <c r="B41" s="7" t="s">
        <v>80</v>
      </c>
      <c r="C41" s="7" t="s">
        <v>96</v>
      </c>
      <c r="D41" s="3">
        <v>196</v>
      </c>
      <c r="E41" t="str">
        <f>VLOOKUP(A41,HOP!A:H,8,0)</f>
        <v>196.00</v>
      </c>
      <c r="F41" t="str">
        <f>VLOOKUP(A41,HOP!A:B,2,0)</f>
        <v>2029868</v>
      </c>
      <c r="G41">
        <f t="shared" si="0"/>
        <v>0</v>
      </c>
      <c r="H41" t="str">
        <f t="shared" si="1"/>
        <v>，2029868</v>
      </c>
    </row>
    <row r="42" ht="14.25" customHeight="1" spans="1:8">
      <c r="A42" s="6" t="s">
        <v>378</v>
      </c>
      <c r="B42" s="7" t="s">
        <v>80</v>
      </c>
      <c r="C42" s="7" t="s">
        <v>96</v>
      </c>
      <c r="D42" s="3">
        <v>138</v>
      </c>
      <c r="E42" t="str">
        <f>VLOOKUP(A42,HOP!A:H,8,0)</f>
        <v>138.00</v>
      </c>
      <c r="F42" t="str">
        <f>VLOOKUP(A42,HOP!A:B,2,0)</f>
        <v>2042273</v>
      </c>
      <c r="G42">
        <f t="shared" si="0"/>
        <v>0</v>
      </c>
      <c r="H42" t="str">
        <f t="shared" si="1"/>
        <v>，2042273</v>
      </c>
    </row>
    <row r="43" ht="14.25" customHeight="1" spans="1:8">
      <c r="A43" s="6" t="s">
        <v>385</v>
      </c>
      <c r="B43" s="7" t="s">
        <v>80</v>
      </c>
      <c r="C43" s="7" t="s">
        <v>96</v>
      </c>
      <c r="D43" s="3">
        <v>107</v>
      </c>
      <c r="E43" t="str">
        <f>VLOOKUP(A43,HOP!A:H,8,0)</f>
        <v>107.00</v>
      </c>
      <c r="F43" t="str">
        <f>VLOOKUP(A43,HOP!A:B,2,0)</f>
        <v>2042044</v>
      </c>
      <c r="G43">
        <f t="shared" si="0"/>
        <v>0</v>
      </c>
      <c r="H43" t="str">
        <f t="shared" si="1"/>
        <v>，2042044</v>
      </c>
    </row>
    <row r="44" ht="14.25" customHeight="1" spans="1:8">
      <c r="A44" s="6" t="s">
        <v>392</v>
      </c>
      <c r="B44" s="7" t="s">
        <v>80</v>
      </c>
      <c r="C44" s="7" t="s">
        <v>96</v>
      </c>
      <c r="D44" s="3">
        <v>211</v>
      </c>
      <c r="E44" t="str">
        <f>VLOOKUP(A44,HOP!A:H,8,0)</f>
        <v>211.00</v>
      </c>
      <c r="F44" t="str">
        <f>VLOOKUP(A44,HOP!A:B,2,0)</f>
        <v>2041992</v>
      </c>
      <c r="G44">
        <f t="shared" si="0"/>
        <v>0</v>
      </c>
      <c r="H44" t="str">
        <f t="shared" si="1"/>
        <v>，2041992</v>
      </c>
    </row>
    <row r="45" ht="14.25" customHeight="1" spans="1:8">
      <c r="A45" s="6" t="s">
        <v>399</v>
      </c>
      <c r="B45" s="7" t="s">
        <v>80</v>
      </c>
      <c r="C45" s="7" t="s">
        <v>96</v>
      </c>
      <c r="D45" s="3">
        <v>183</v>
      </c>
      <c r="E45" t="str">
        <f>VLOOKUP(A45,HOP!A:H,8,0)</f>
        <v>183.00</v>
      </c>
      <c r="F45" t="str">
        <f>VLOOKUP(A45,HOP!A:B,2,0)</f>
        <v>2041963</v>
      </c>
      <c r="G45">
        <f t="shared" si="0"/>
        <v>0</v>
      </c>
      <c r="H45" t="str">
        <f t="shared" si="1"/>
        <v>，2041963</v>
      </c>
    </row>
    <row r="46" ht="14.25" customHeight="1" spans="1:8">
      <c r="A46" s="6" t="s">
        <v>405</v>
      </c>
      <c r="B46" s="7" t="s">
        <v>80</v>
      </c>
      <c r="C46" s="7" t="s">
        <v>96</v>
      </c>
      <c r="D46" s="3">
        <v>165</v>
      </c>
      <c r="E46" t="str">
        <f>VLOOKUP(A46,HOP!A:H,8,0)</f>
        <v>165.00</v>
      </c>
      <c r="F46" t="str">
        <f>VLOOKUP(A46,HOP!A:B,2,0)</f>
        <v>2042390</v>
      </c>
      <c r="G46">
        <f t="shared" si="0"/>
        <v>0</v>
      </c>
      <c r="H46" t="str">
        <f t="shared" si="1"/>
        <v>，2042390</v>
      </c>
    </row>
    <row r="47" ht="14.25" customHeight="1" spans="1:8">
      <c r="A47" s="6" t="s">
        <v>410</v>
      </c>
      <c r="B47" s="7" t="s">
        <v>80</v>
      </c>
      <c r="C47" s="7" t="s">
        <v>96</v>
      </c>
      <c r="D47" s="3">
        <v>81</v>
      </c>
      <c r="E47" t="str">
        <f>VLOOKUP(A47,HOP!A:H,8,0)</f>
        <v>81.00</v>
      </c>
      <c r="F47" t="str">
        <f>VLOOKUP(A47,HOP!A:B,2,0)</f>
        <v>2042452</v>
      </c>
      <c r="G47">
        <f t="shared" si="0"/>
        <v>0</v>
      </c>
      <c r="H47" t="str">
        <f t="shared" si="1"/>
        <v>，2042452</v>
      </c>
    </row>
    <row r="48" ht="14.25" customHeight="1" spans="1:8">
      <c r="A48" s="6" t="s">
        <v>417</v>
      </c>
      <c r="B48" s="7" t="s">
        <v>80</v>
      </c>
      <c r="C48" s="7" t="s">
        <v>96</v>
      </c>
      <c r="D48" s="3">
        <v>123</v>
      </c>
      <c r="E48" t="str">
        <f>VLOOKUP(A48,HOP!A:H,8,0)</f>
        <v>123.00</v>
      </c>
      <c r="F48" t="str">
        <f>VLOOKUP(A48,HOP!A:B,2,0)</f>
        <v>2042110</v>
      </c>
      <c r="G48">
        <f t="shared" si="0"/>
        <v>0</v>
      </c>
      <c r="H48" t="str">
        <f t="shared" si="1"/>
        <v>，2042110</v>
      </c>
    </row>
    <row r="49" ht="14.25" customHeight="1" spans="1:8">
      <c r="A49" s="6" t="s">
        <v>425</v>
      </c>
      <c r="B49" s="7" t="s">
        <v>80</v>
      </c>
      <c r="C49" s="7" t="s">
        <v>96</v>
      </c>
      <c r="D49" s="3">
        <v>134</v>
      </c>
      <c r="E49" t="str">
        <f>VLOOKUP(A49,HOP!A:H,8,0)</f>
        <v>134.00</v>
      </c>
      <c r="F49" t="str">
        <f>VLOOKUP(A49,HOP!A:B,2,0)</f>
        <v>2042039</v>
      </c>
      <c r="G49">
        <f t="shared" si="0"/>
        <v>0</v>
      </c>
      <c r="H49" t="str">
        <f t="shared" si="1"/>
        <v>，2042039</v>
      </c>
    </row>
    <row r="50" ht="14.25" customHeight="1" spans="1:8">
      <c r="A50" s="6" t="s">
        <v>432</v>
      </c>
      <c r="B50" s="7" t="s">
        <v>80</v>
      </c>
      <c r="C50" s="7" t="s">
        <v>96</v>
      </c>
      <c r="D50" s="3">
        <v>282</v>
      </c>
      <c r="E50" t="str">
        <f>VLOOKUP(A50,HOP!A:H,8,0)</f>
        <v>282.00</v>
      </c>
      <c r="F50" t="str">
        <f>VLOOKUP(A50,HOP!A:B,2,0)</f>
        <v>2042111</v>
      </c>
      <c r="G50">
        <f t="shared" si="0"/>
        <v>0</v>
      </c>
      <c r="H50" t="str">
        <f t="shared" si="1"/>
        <v>，2042111</v>
      </c>
    </row>
    <row r="51" ht="14.25" customHeight="1" spans="1:8">
      <c r="A51" s="6" t="s">
        <v>440</v>
      </c>
      <c r="B51" s="7" t="s">
        <v>80</v>
      </c>
      <c r="C51" s="7" t="s">
        <v>96</v>
      </c>
      <c r="D51" s="3">
        <v>155</v>
      </c>
      <c r="E51" t="str">
        <f>VLOOKUP(A51,HOP!A:H,8,0)</f>
        <v>155.00</v>
      </c>
      <c r="F51" t="str">
        <f>VLOOKUP(A51,HOP!A:B,2,0)</f>
        <v>2042277</v>
      </c>
      <c r="G51">
        <f t="shared" si="0"/>
        <v>0</v>
      </c>
      <c r="H51" t="str">
        <f t="shared" si="1"/>
        <v>，2042277</v>
      </c>
    </row>
    <row r="52" ht="14.25" customHeight="1" spans="1:8">
      <c r="A52" s="6" t="s">
        <v>445</v>
      </c>
      <c r="B52" s="7" t="s">
        <v>80</v>
      </c>
      <c r="C52" s="7" t="s">
        <v>96</v>
      </c>
      <c r="D52" s="3">
        <v>197</v>
      </c>
      <c r="E52" t="str">
        <f>VLOOKUP(A52,HOP!A:H,8,0)</f>
        <v>197.00</v>
      </c>
      <c r="F52" t="str">
        <f>VLOOKUP(A52,HOP!A:B,2,0)</f>
        <v>2042633</v>
      </c>
      <c r="G52">
        <f t="shared" si="0"/>
        <v>0</v>
      </c>
      <c r="H52" t="str">
        <f t="shared" si="1"/>
        <v>，2042633</v>
      </c>
    </row>
    <row r="53" ht="14.25" customHeight="1" spans="1:8">
      <c r="A53" s="6" t="s">
        <v>452</v>
      </c>
      <c r="B53" s="7" t="s">
        <v>80</v>
      </c>
      <c r="C53" s="7" t="s">
        <v>96</v>
      </c>
      <c r="D53" s="3">
        <v>155</v>
      </c>
      <c r="E53" t="str">
        <f>VLOOKUP(A53,HOP!A:H,8,0)</f>
        <v>155.00</v>
      </c>
      <c r="F53" t="str">
        <f>VLOOKUP(A53,HOP!A:B,2,0)</f>
        <v>2040021</v>
      </c>
      <c r="G53">
        <f t="shared" si="0"/>
        <v>0</v>
      </c>
      <c r="H53" t="str">
        <f t="shared" si="1"/>
        <v>，2040021</v>
      </c>
    </row>
    <row r="54" ht="14.25" customHeight="1" spans="1:8">
      <c r="A54" s="6" t="s">
        <v>457</v>
      </c>
      <c r="B54" s="7" t="s">
        <v>80</v>
      </c>
      <c r="C54" s="7" t="s">
        <v>96</v>
      </c>
      <c r="D54" s="3">
        <v>120</v>
      </c>
      <c r="E54" t="str">
        <f>VLOOKUP(A54,HOP!A:H,8,0)</f>
        <v>120.00</v>
      </c>
      <c r="F54" t="str">
        <f>VLOOKUP(A54,HOP!A:B,2,0)</f>
        <v>2042737</v>
      </c>
      <c r="G54">
        <f t="shared" si="0"/>
        <v>0</v>
      </c>
      <c r="H54" t="str">
        <f t="shared" si="1"/>
        <v>，2042737</v>
      </c>
    </row>
    <row r="55" ht="14.25" customHeight="1" spans="1:8">
      <c r="A55" s="6" t="s">
        <v>463</v>
      </c>
      <c r="B55" s="7" t="s">
        <v>80</v>
      </c>
      <c r="C55" s="7" t="s">
        <v>96</v>
      </c>
      <c r="D55" s="3">
        <v>113</v>
      </c>
      <c r="E55" t="str">
        <f>VLOOKUP(A55,HOP!A:H,8,0)</f>
        <v>113.00</v>
      </c>
      <c r="F55" t="str">
        <f>VLOOKUP(A55,HOP!A:B,2,0)</f>
        <v>2042968</v>
      </c>
      <c r="G55">
        <f t="shared" si="0"/>
        <v>0</v>
      </c>
      <c r="H55" t="str">
        <f t="shared" si="1"/>
        <v>，2042968</v>
      </c>
    </row>
    <row r="56" ht="14.25" customHeight="1" spans="1:8">
      <c r="A56" s="6" t="s">
        <v>470</v>
      </c>
      <c r="B56" s="7" t="s">
        <v>80</v>
      </c>
      <c r="C56" s="7" t="s">
        <v>96</v>
      </c>
      <c r="D56" s="3">
        <v>197</v>
      </c>
      <c r="E56" t="str">
        <f>VLOOKUP(A56,HOP!A:H,8,0)</f>
        <v>197.00</v>
      </c>
      <c r="F56" t="str">
        <f>VLOOKUP(A56,HOP!A:B,2,0)</f>
        <v>2043065</v>
      </c>
      <c r="G56">
        <f t="shared" si="0"/>
        <v>0</v>
      </c>
      <c r="H56" t="str">
        <f t="shared" si="1"/>
        <v>，2043065</v>
      </c>
    </row>
    <row r="57" ht="14.25" customHeight="1" spans="1:8">
      <c r="A57" s="6" t="s">
        <v>475</v>
      </c>
      <c r="B57" s="7" t="s">
        <v>80</v>
      </c>
      <c r="C57" s="7" t="s">
        <v>96</v>
      </c>
      <c r="D57" s="3">
        <v>346</v>
      </c>
      <c r="E57" t="str">
        <f>VLOOKUP(A57,HOP!A:H,8,0)</f>
        <v>346.00</v>
      </c>
      <c r="F57" t="str">
        <f>VLOOKUP(A57,HOP!A:B,2,0)</f>
        <v>2042087</v>
      </c>
      <c r="G57">
        <f t="shared" si="0"/>
        <v>0</v>
      </c>
      <c r="H57" t="str">
        <f t="shared" si="1"/>
        <v>，2042087</v>
      </c>
    </row>
    <row r="58" ht="14.25" customHeight="1" spans="1:8">
      <c r="A58" s="6" t="s">
        <v>480</v>
      </c>
      <c r="B58" s="7" t="s">
        <v>80</v>
      </c>
      <c r="C58" s="7" t="s">
        <v>96</v>
      </c>
      <c r="D58" s="3">
        <v>156</v>
      </c>
      <c r="E58" t="str">
        <f>VLOOKUP(A58,HOP!A:H,8,0)</f>
        <v>156.00</v>
      </c>
      <c r="F58" t="str">
        <f>VLOOKUP(A58,HOP!A:B,2,0)</f>
        <v>2042629</v>
      </c>
      <c r="G58">
        <f t="shared" si="0"/>
        <v>0</v>
      </c>
      <c r="H58" t="str">
        <f t="shared" si="1"/>
        <v>，2042629</v>
      </c>
    </row>
    <row r="59" ht="14.25" customHeight="1" spans="1:8">
      <c r="A59" s="6" t="s">
        <v>487</v>
      </c>
      <c r="B59" s="7" t="s">
        <v>80</v>
      </c>
      <c r="C59" s="7" t="s">
        <v>96</v>
      </c>
      <c r="D59" s="3">
        <v>293</v>
      </c>
      <c r="E59" t="str">
        <f>VLOOKUP(A59,HOP!A:H,8,0)</f>
        <v>293.00</v>
      </c>
      <c r="F59" t="str">
        <f>VLOOKUP(A59,HOP!A:B,2,0)</f>
        <v>2043060</v>
      </c>
      <c r="G59">
        <f t="shared" si="0"/>
        <v>0</v>
      </c>
      <c r="H59" t="str">
        <f t="shared" si="1"/>
        <v>，2043060</v>
      </c>
    </row>
    <row r="60" ht="14.25" customHeight="1" spans="1:8">
      <c r="A60" s="6" t="s">
        <v>492</v>
      </c>
      <c r="B60" s="7" t="s">
        <v>80</v>
      </c>
      <c r="C60" s="7" t="s">
        <v>96</v>
      </c>
      <c r="D60" s="3">
        <v>134</v>
      </c>
      <c r="E60" t="str">
        <f>VLOOKUP(A60,HOP!A:H,8,0)</f>
        <v>134.00</v>
      </c>
      <c r="F60" t="str">
        <f>VLOOKUP(A60,HOP!A:B,2,0)</f>
        <v>2034626</v>
      </c>
      <c r="G60">
        <f t="shared" si="0"/>
        <v>0</v>
      </c>
      <c r="H60" t="str">
        <f t="shared" si="1"/>
        <v>，2034626</v>
      </c>
    </row>
    <row r="61" ht="14.25" customHeight="1" spans="1:8">
      <c r="A61" s="6" t="s">
        <v>498</v>
      </c>
      <c r="B61" s="7" t="s">
        <v>95</v>
      </c>
      <c r="C61" s="7" t="s">
        <v>96</v>
      </c>
      <c r="D61" s="3">
        <v>789</v>
      </c>
      <c r="E61" t="str">
        <f>VLOOKUP(A61,HOP!A:H,8,0)</f>
        <v>789.00</v>
      </c>
      <c r="F61" t="str">
        <f>VLOOKUP(A61,HOP!A:B,2,0)</f>
        <v>2037658</v>
      </c>
      <c r="G61">
        <f t="shared" si="0"/>
        <v>0</v>
      </c>
      <c r="H61" t="str">
        <f t="shared" si="1"/>
        <v>，2037658</v>
      </c>
    </row>
    <row r="62" ht="14.25" customHeight="1" spans="1:8">
      <c r="A62" s="6" t="s">
        <v>504</v>
      </c>
      <c r="B62" s="7" t="s">
        <v>154</v>
      </c>
      <c r="C62" s="7" t="s">
        <v>96</v>
      </c>
      <c r="D62" s="3">
        <v>452</v>
      </c>
      <c r="E62" t="str">
        <f>VLOOKUP(A62,HOP!A:H,8,0)</f>
        <v>452.00</v>
      </c>
      <c r="F62" t="str">
        <f>VLOOKUP(A62,HOP!A:B,2,0)</f>
        <v>2039356</v>
      </c>
      <c r="G62">
        <f t="shared" si="0"/>
        <v>0</v>
      </c>
      <c r="H62" t="str">
        <f t="shared" si="1"/>
        <v>，2039356</v>
      </c>
    </row>
    <row r="63" ht="14.25" customHeight="1" spans="1:8">
      <c r="A63" s="6" t="s">
        <v>512</v>
      </c>
      <c r="B63" s="7" t="s">
        <v>80</v>
      </c>
      <c r="C63" s="7" t="s">
        <v>96</v>
      </c>
      <c r="D63" s="3">
        <v>235</v>
      </c>
      <c r="E63" t="str">
        <f>VLOOKUP(A63,HOP!A:H,8,0)</f>
        <v>235.00</v>
      </c>
      <c r="F63" t="str">
        <f>VLOOKUP(A63,HOP!A:B,2,0)</f>
        <v>2027825</v>
      </c>
      <c r="G63">
        <f t="shared" si="0"/>
        <v>0</v>
      </c>
      <c r="H63" t="str">
        <f t="shared" si="1"/>
        <v>，2027825</v>
      </c>
    </row>
    <row r="64" ht="14.25" customHeight="1" spans="1:8">
      <c r="A64" s="6" t="s">
        <v>520</v>
      </c>
      <c r="B64" s="7" t="s">
        <v>154</v>
      </c>
      <c r="C64" s="7" t="s">
        <v>96</v>
      </c>
      <c r="D64" s="3">
        <v>672</v>
      </c>
      <c r="E64" t="str">
        <f>VLOOKUP(A64,HOP!A:H,8,0)</f>
        <v>672.00</v>
      </c>
      <c r="F64" t="str">
        <f>VLOOKUP(A64,HOP!A:B,2,0)</f>
        <v>2039219</v>
      </c>
      <c r="G64">
        <f t="shared" si="0"/>
        <v>0</v>
      </c>
      <c r="H64" t="str">
        <f t="shared" si="1"/>
        <v>，2039219</v>
      </c>
    </row>
    <row r="65" ht="14.25" customHeight="1" spans="1:8">
      <c r="A65" s="6" t="s">
        <v>528</v>
      </c>
      <c r="B65" s="7" t="s">
        <v>80</v>
      </c>
      <c r="C65" s="7" t="s">
        <v>96</v>
      </c>
      <c r="D65" s="3">
        <v>112</v>
      </c>
      <c r="E65" t="str">
        <f>VLOOKUP(A65,HOP!A:H,8,0)</f>
        <v>112.00</v>
      </c>
      <c r="F65" t="str">
        <f>VLOOKUP(A65,HOP!A:B,2,0)</f>
        <v>2040273</v>
      </c>
      <c r="G65">
        <f t="shared" si="0"/>
        <v>0</v>
      </c>
      <c r="H65" t="str">
        <f t="shared" si="1"/>
        <v>，2040273</v>
      </c>
    </row>
    <row r="66" ht="14.25" customHeight="1" spans="1:8">
      <c r="A66" s="6" t="s">
        <v>532</v>
      </c>
      <c r="B66" s="7" t="s">
        <v>154</v>
      </c>
      <c r="C66" s="7" t="s">
        <v>96</v>
      </c>
      <c r="D66" s="3">
        <v>312</v>
      </c>
      <c r="E66" t="str">
        <f>VLOOKUP(A66,HOP!A:H,8,0)</f>
        <v>312.00</v>
      </c>
      <c r="F66" t="str">
        <f>VLOOKUP(A66,HOP!A:B,2,0)</f>
        <v>2040732</v>
      </c>
      <c r="G66">
        <f t="shared" si="0"/>
        <v>0</v>
      </c>
      <c r="H66" t="str">
        <f t="shared" si="1"/>
        <v>，2040732</v>
      </c>
    </row>
    <row r="67" ht="14.25" customHeight="1" spans="1:8">
      <c r="A67" s="6" t="s">
        <v>539</v>
      </c>
      <c r="B67" s="7" t="s">
        <v>80</v>
      </c>
      <c r="C67" s="7" t="s">
        <v>96</v>
      </c>
      <c r="D67" s="3">
        <v>148</v>
      </c>
      <c r="E67" t="str">
        <f>VLOOKUP(A67,HOP!A:H,8,0)</f>
        <v>148.00</v>
      </c>
      <c r="F67" t="str">
        <f>VLOOKUP(A67,HOP!A:B,2,0)</f>
        <v>2040691</v>
      </c>
      <c r="G67">
        <f t="shared" ref="G67:G130" si="2">D67-E67</f>
        <v>0</v>
      </c>
      <c r="H67" t="str">
        <f t="shared" ref="H67:H130" si="3">$H$1&amp;F67</f>
        <v>，2040691</v>
      </c>
    </row>
    <row r="68" ht="14.25" customHeight="1" spans="1:8">
      <c r="A68" s="6" t="s">
        <v>545</v>
      </c>
      <c r="B68" s="7" t="s">
        <v>80</v>
      </c>
      <c r="C68" s="7" t="s">
        <v>96</v>
      </c>
      <c r="D68" s="3">
        <v>272</v>
      </c>
      <c r="E68" t="str">
        <f>VLOOKUP(A68,HOP!A:H,8,0)</f>
        <v>272.00</v>
      </c>
      <c r="F68" t="str">
        <f>VLOOKUP(A68,HOP!A:B,2,0)</f>
        <v>2039426</v>
      </c>
      <c r="G68">
        <f t="shared" si="2"/>
        <v>0</v>
      </c>
      <c r="H68" t="str">
        <f t="shared" si="3"/>
        <v>，2039426</v>
      </c>
    </row>
    <row r="69" ht="14.25" customHeight="1" spans="1:8">
      <c r="A69" s="6" t="s">
        <v>553</v>
      </c>
      <c r="B69" s="7" t="s">
        <v>154</v>
      </c>
      <c r="C69" s="7" t="s">
        <v>96</v>
      </c>
      <c r="D69" s="3">
        <v>406</v>
      </c>
      <c r="E69" t="str">
        <f>VLOOKUP(A69,HOP!A:H,8,0)</f>
        <v>406.00</v>
      </c>
      <c r="F69" t="str">
        <f>VLOOKUP(A69,HOP!A:B,2,0)</f>
        <v>2028156</v>
      </c>
      <c r="G69">
        <f t="shared" si="2"/>
        <v>0</v>
      </c>
      <c r="H69" t="str">
        <f t="shared" si="3"/>
        <v>，2028156</v>
      </c>
    </row>
    <row r="70" ht="14.25" customHeight="1" spans="1:8">
      <c r="A70" s="6" t="s">
        <v>561</v>
      </c>
      <c r="B70" s="7" t="s">
        <v>80</v>
      </c>
      <c r="C70" s="7" t="s">
        <v>96</v>
      </c>
      <c r="D70" s="3">
        <v>340</v>
      </c>
      <c r="E70" t="str">
        <f>VLOOKUP(A70,HOP!A:H,8,0)</f>
        <v>340.00</v>
      </c>
      <c r="F70" t="str">
        <f>VLOOKUP(A70,HOP!A:B,2,0)</f>
        <v>2041922</v>
      </c>
      <c r="G70">
        <f t="shared" si="2"/>
        <v>0</v>
      </c>
      <c r="H70" t="str">
        <f t="shared" si="3"/>
        <v>，2041922</v>
      </c>
    </row>
    <row r="71" ht="14.25" customHeight="1" spans="1:8">
      <c r="A71" s="6" t="s">
        <v>568</v>
      </c>
      <c r="B71" s="7" t="s">
        <v>80</v>
      </c>
      <c r="C71" s="7" t="s">
        <v>96</v>
      </c>
      <c r="D71" s="3">
        <v>173</v>
      </c>
      <c r="E71" t="str">
        <f>VLOOKUP(A71,HOP!A:H,8,0)</f>
        <v>173.00</v>
      </c>
      <c r="F71" t="str">
        <f>VLOOKUP(A71,HOP!A:B,2,0)</f>
        <v>2042435</v>
      </c>
      <c r="G71">
        <f t="shared" si="2"/>
        <v>0</v>
      </c>
      <c r="H71" t="str">
        <f t="shared" si="3"/>
        <v>，2042435</v>
      </c>
    </row>
    <row r="72" ht="14.25" customHeight="1" spans="1:8">
      <c r="A72" s="6" t="s">
        <v>570</v>
      </c>
      <c r="B72" s="7" t="s">
        <v>80</v>
      </c>
      <c r="C72" s="7" t="s">
        <v>96</v>
      </c>
      <c r="D72" s="3">
        <v>323</v>
      </c>
      <c r="E72" t="str">
        <f>VLOOKUP(A72,HOP!A:H,8,0)</f>
        <v>323.00</v>
      </c>
      <c r="F72" t="str">
        <f>VLOOKUP(A72,HOP!A:B,2,0)</f>
        <v>2042275</v>
      </c>
      <c r="G72">
        <f t="shared" si="2"/>
        <v>0</v>
      </c>
      <c r="H72" t="str">
        <f t="shared" si="3"/>
        <v>，2042275</v>
      </c>
    </row>
    <row r="73" ht="14.25" customHeight="1" spans="1:8">
      <c r="A73" s="6" t="s">
        <v>578</v>
      </c>
      <c r="B73" s="7" t="s">
        <v>80</v>
      </c>
      <c r="C73" s="7" t="s">
        <v>96</v>
      </c>
      <c r="D73" s="3">
        <v>103</v>
      </c>
      <c r="E73" t="str">
        <f>VLOOKUP(A73,HOP!A:H,8,0)</f>
        <v>103.00</v>
      </c>
      <c r="F73" t="str">
        <f>VLOOKUP(A73,HOP!A:B,2,0)</f>
        <v>2042344</v>
      </c>
      <c r="G73">
        <f t="shared" si="2"/>
        <v>0</v>
      </c>
      <c r="H73" t="str">
        <f t="shared" si="3"/>
        <v>，2042344</v>
      </c>
    </row>
    <row r="74" ht="14.25" customHeight="1" spans="1:8">
      <c r="A74" s="6" t="s">
        <v>580</v>
      </c>
      <c r="B74" s="7" t="s">
        <v>80</v>
      </c>
      <c r="C74" s="7" t="s">
        <v>96</v>
      </c>
      <c r="D74" s="3">
        <v>103</v>
      </c>
      <c r="E74" t="str">
        <f>VLOOKUP(A74,HOP!A:H,8,0)</f>
        <v>103.00</v>
      </c>
      <c r="F74" t="str">
        <f>VLOOKUP(A74,HOP!A:B,2,0)</f>
        <v>2042159</v>
      </c>
      <c r="G74">
        <f t="shared" si="2"/>
        <v>0</v>
      </c>
      <c r="H74" t="str">
        <f t="shared" si="3"/>
        <v>，2042159</v>
      </c>
    </row>
    <row r="75" ht="14.25" customHeight="1" spans="1:8">
      <c r="A75" s="6" t="s">
        <v>584</v>
      </c>
      <c r="B75" s="7" t="s">
        <v>80</v>
      </c>
      <c r="C75" s="7" t="s">
        <v>96</v>
      </c>
      <c r="D75" s="3">
        <v>173</v>
      </c>
      <c r="E75" t="str">
        <f>VLOOKUP(A75,HOP!A:H,8,0)</f>
        <v>173.00</v>
      </c>
      <c r="F75" t="str">
        <f>VLOOKUP(A75,HOP!A:B,2,0)</f>
        <v>2042393</v>
      </c>
      <c r="G75">
        <f t="shared" si="2"/>
        <v>0</v>
      </c>
      <c r="H75" t="str">
        <f t="shared" si="3"/>
        <v>，2042393</v>
      </c>
    </row>
    <row r="76" ht="14.25" customHeight="1" spans="1:8">
      <c r="A76" s="6" t="s">
        <v>586</v>
      </c>
      <c r="B76" s="7" t="s">
        <v>80</v>
      </c>
      <c r="C76" s="7" t="s">
        <v>96</v>
      </c>
      <c r="D76" s="3">
        <v>250</v>
      </c>
      <c r="E76" t="str">
        <f>VLOOKUP(A76,HOP!A:H,8,0)</f>
        <v>250.00</v>
      </c>
      <c r="F76" t="str">
        <f>VLOOKUP(A76,HOP!A:B,2,0)</f>
        <v>2041833</v>
      </c>
      <c r="G76">
        <f t="shared" si="2"/>
        <v>0</v>
      </c>
      <c r="H76" t="str">
        <f t="shared" si="3"/>
        <v>，2041833</v>
      </c>
    </row>
    <row r="77" ht="14.25" customHeight="1" spans="1:8">
      <c r="A77" s="6" t="s">
        <v>591</v>
      </c>
      <c r="B77" s="7" t="s">
        <v>80</v>
      </c>
      <c r="C77" s="7" t="s">
        <v>96</v>
      </c>
      <c r="D77" s="3">
        <v>252</v>
      </c>
      <c r="E77" t="str">
        <f>VLOOKUP(A77,HOP!A:H,8,0)</f>
        <v>252.00</v>
      </c>
      <c r="F77" t="str">
        <f>VLOOKUP(A77,HOP!A:B,2,0)</f>
        <v>2042708</v>
      </c>
      <c r="G77">
        <f t="shared" si="2"/>
        <v>0</v>
      </c>
      <c r="H77" t="str">
        <f t="shared" si="3"/>
        <v>，2042708</v>
      </c>
    </row>
    <row r="78" ht="14.25" customHeight="1" spans="1:8">
      <c r="A78" s="6" t="s">
        <v>597</v>
      </c>
      <c r="B78" s="7" t="s">
        <v>80</v>
      </c>
      <c r="C78" s="7" t="s">
        <v>96</v>
      </c>
      <c r="D78" s="3">
        <v>124</v>
      </c>
      <c r="E78" t="str">
        <f>VLOOKUP(A78,HOP!A:H,8,0)</f>
        <v>124.00</v>
      </c>
      <c r="F78" t="str">
        <f>VLOOKUP(A78,HOP!A:B,2,0)</f>
        <v>2042015</v>
      </c>
      <c r="G78">
        <f t="shared" si="2"/>
        <v>0</v>
      </c>
      <c r="H78" t="str">
        <f t="shared" si="3"/>
        <v>，2042015</v>
      </c>
    </row>
    <row r="79" ht="14.25" customHeight="1" spans="1:8">
      <c r="A79" s="6" t="s">
        <v>602</v>
      </c>
      <c r="B79" s="7" t="s">
        <v>80</v>
      </c>
      <c r="C79" s="7" t="s">
        <v>96</v>
      </c>
      <c r="D79" s="3">
        <v>147</v>
      </c>
      <c r="E79" t="str">
        <f>VLOOKUP(A79,HOP!A:H,8,0)</f>
        <v>147.00</v>
      </c>
      <c r="F79" t="str">
        <f>VLOOKUP(A79,HOP!A:B,2,0)</f>
        <v>2042356</v>
      </c>
      <c r="G79">
        <f t="shared" si="2"/>
        <v>0</v>
      </c>
      <c r="H79" t="str">
        <f t="shared" si="3"/>
        <v>，2042356</v>
      </c>
    </row>
    <row r="80" ht="14.25" customHeight="1" spans="1:8">
      <c r="A80" s="6" t="s">
        <v>608</v>
      </c>
      <c r="B80" s="7" t="s">
        <v>80</v>
      </c>
      <c r="C80" s="7" t="s">
        <v>96</v>
      </c>
      <c r="D80" s="3">
        <v>205</v>
      </c>
      <c r="E80" t="str">
        <f>VLOOKUP(A80,HOP!A:H,8,0)</f>
        <v>205.00</v>
      </c>
      <c r="F80" t="str">
        <f>VLOOKUP(A80,HOP!A:B,2,0)</f>
        <v>2042450</v>
      </c>
      <c r="G80">
        <f t="shared" si="2"/>
        <v>0</v>
      </c>
      <c r="H80" t="str">
        <f t="shared" si="3"/>
        <v>，2042450</v>
      </c>
    </row>
    <row r="81" ht="14.25" customHeight="1" spans="1:8">
      <c r="A81" s="6" t="s">
        <v>615</v>
      </c>
      <c r="B81" s="7" t="s">
        <v>80</v>
      </c>
      <c r="C81" s="7" t="s">
        <v>96</v>
      </c>
      <c r="D81" s="3">
        <v>133</v>
      </c>
      <c r="E81" t="str">
        <f>VLOOKUP(A81,HOP!A:H,8,0)</f>
        <v>133.00</v>
      </c>
      <c r="F81" t="str">
        <f>VLOOKUP(A81,HOP!A:B,2,0)</f>
        <v>2042852</v>
      </c>
      <c r="G81">
        <f t="shared" si="2"/>
        <v>0</v>
      </c>
      <c r="H81" t="str">
        <f t="shared" si="3"/>
        <v>，2042852</v>
      </c>
    </row>
    <row r="82" ht="14.25" customHeight="1" spans="1:8">
      <c r="A82" s="6" t="s">
        <v>621</v>
      </c>
      <c r="B82" s="7" t="s">
        <v>80</v>
      </c>
      <c r="C82" s="7" t="s">
        <v>96</v>
      </c>
      <c r="D82" s="3">
        <v>256</v>
      </c>
      <c r="E82" t="str">
        <f>VLOOKUP(A82,HOP!A:H,8,0)</f>
        <v>256.00</v>
      </c>
      <c r="F82" t="str">
        <f>VLOOKUP(A82,HOP!A:B,2,0)</f>
        <v>2042903</v>
      </c>
      <c r="G82">
        <f t="shared" si="2"/>
        <v>0</v>
      </c>
      <c r="H82" t="str">
        <f t="shared" si="3"/>
        <v>，2042903</v>
      </c>
    </row>
    <row r="83" ht="14.25" customHeight="1" spans="1:8">
      <c r="A83" s="6" t="s">
        <v>627</v>
      </c>
      <c r="B83" s="7" t="s">
        <v>154</v>
      </c>
      <c r="C83" s="7" t="s">
        <v>96</v>
      </c>
      <c r="D83" s="3">
        <v>180</v>
      </c>
      <c r="E83" t="str">
        <f>VLOOKUP(A83,HOP!A:H,8,0)</f>
        <v>180.00</v>
      </c>
      <c r="F83" t="str">
        <f>VLOOKUP(A83,HOP!A:B,2,0)</f>
        <v>2035288</v>
      </c>
      <c r="G83">
        <f t="shared" si="2"/>
        <v>0</v>
      </c>
      <c r="H83" t="str">
        <f t="shared" si="3"/>
        <v>，2035288</v>
      </c>
    </row>
    <row r="84" ht="14.25" customHeight="1" spans="1:8">
      <c r="A84" s="6" t="s">
        <v>633</v>
      </c>
      <c r="B84" s="7" t="s">
        <v>154</v>
      </c>
      <c r="C84" s="7" t="s">
        <v>96</v>
      </c>
      <c r="D84" s="3">
        <v>1220</v>
      </c>
      <c r="E84" t="str">
        <f>VLOOKUP(A84,HOP!A:H,8,0)</f>
        <v>1220.00</v>
      </c>
      <c r="F84" t="str">
        <f>VLOOKUP(A84,HOP!A:B,2,0)</f>
        <v>2039831</v>
      </c>
      <c r="G84">
        <f t="shared" si="2"/>
        <v>0</v>
      </c>
      <c r="H84" t="str">
        <f t="shared" si="3"/>
        <v>，2039831</v>
      </c>
    </row>
    <row r="85" ht="14.25" customHeight="1" spans="1:8">
      <c r="A85" s="6" t="s">
        <v>641</v>
      </c>
      <c r="B85" s="7" t="s">
        <v>80</v>
      </c>
      <c r="C85" s="7" t="s">
        <v>96</v>
      </c>
      <c r="D85" s="3">
        <v>222</v>
      </c>
      <c r="E85" t="str">
        <f>VLOOKUP(A85,HOP!A:H,8,0)</f>
        <v>222.00</v>
      </c>
      <c r="F85" t="str">
        <f>VLOOKUP(A85,HOP!A:B,2,0)</f>
        <v>2040479</v>
      </c>
      <c r="G85">
        <f t="shared" si="2"/>
        <v>0</v>
      </c>
      <c r="H85" t="str">
        <f t="shared" si="3"/>
        <v>，2040479</v>
      </c>
    </row>
    <row r="86" ht="14.25" customHeight="1" spans="1:8">
      <c r="A86" s="6" t="s">
        <v>647</v>
      </c>
      <c r="B86" s="7" t="s">
        <v>154</v>
      </c>
      <c r="C86" s="7" t="s">
        <v>96</v>
      </c>
      <c r="D86" s="3">
        <v>928</v>
      </c>
      <c r="E86" t="str">
        <f>VLOOKUP(A86,HOP!A:H,8,0)</f>
        <v>928.00</v>
      </c>
      <c r="F86" t="str">
        <f>VLOOKUP(A86,HOP!A:B,2,0)</f>
        <v>2040928</v>
      </c>
      <c r="G86">
        <f t="shared" si="2"/>
        <v>0</v>
      </c>
      <c r="H86" t="str">
        <f t="shared" si="3"/>
        <v>，2040928</v>
      </c>
    </row>
    <row r="87" ht="14.25" customHeight="1" spans="1:8">
      <c r="A87" s="6" t="s">
        <v>654</v>
      </c>
      <c r="B87" s="7" t="s">
        <v>154</v>
      </c>
      <c r="C87" s="7" t="s">
        <v>96</v>
      </c>
      <c r="D87" s="3">
        <v>268</v>
      </c>
      <c r="E87" t="str">
        <f>VLOOKUP(A87,HOP!A:H,8,0)</f>
        <v>268.00</v>
      </c>
      <c r="F87" t="str">
        <f>VLOOKUP(A87,HOP!A:B,2,0)</f>
        <v>2039682</v>
      </c>
      <c r="G87">
        <f t="shared" si="2"/>
        <v>0</v>
      </c>
      <c r="H87" t="str">
        <f t="shared" si="3"/>
        <v>，2039682</v>
      </c>
    </row>
    <row r="88" ht="14.25" customHeight="1" spans="1:8">
      <c r="A88" s="6" t="s">
        <v>660</v>
      </c>
      <c r="B88" s="7" t="s">
        <v>154</v>
      </c>
      <c r="C88" s="7" t="s">
        <v>96</v>
      </c>
      <c r="D88" s="3">
        <v>1054</v>
      </c>
      <c r="E88" t="str">
        <f>VLOOKUP(A88,HOP!A:H,8,0)</f>
        <v>1054.00</v>
      </c>
      <c r="F88" t="str">
        <f>VLOOKUP(A88,HOP!A:B,2,0)</f>
        <v>2037749</v>
      </c>
      <c r="G88">
        <f t="shared" si="2"/>
        <v>0</v>
      </c>
      <c r="H88" t="str">
        <f t="shared" si="3"/>
        <v>，2037749</v>
      </c>
    </row>
    <row r="89" ht="14.25" customHeight="1" spans="1:8">
      <c r="A89" s="6" t="s">
        <v>667</v>
      </c>
      <c r="B89" s="7" t="s">
        <v>80</v>
      </c>
      <c r="C89" s="7" t="s">
        <v>96</v>
      </c>
      <c r="D89" s="3">
        <v>112</v>
      </c>
      <c r="E89" t="str">
        <f>VLOOKUP(A89,HOP!A:H,8,0)</f>
        <v>112.00</v>
      </c>
      <c r="F89" t="str">
        <f>VLOOKUP(A89,HOP!A:B,2,0)</f>
        <v>2042466</v>
      </c>
      <c r="G89">
        <f t="shared" si="2"/>
        <v>0</v>
      </c>
      <c r="H89" t="str">
        <f t="shared" si="3"/>
        <v>，2042466</v>
      </c>
    </row>
    <row r="90" ht="14.25" customHeight="1" spans="1:8">
      <c r="A90" s="6" t="s">
        <v>672</v>
      </c>
      <c r="B90" s="7" t="s">
        <v>80</v>
      </c>
      <c r="C90" s="7" t="s">
        <v>96</v>
      </c>
      <c r="D90" s="3">
        <v>102</v>
      </c>
      <c r="E90" t="str">
        <f>VLOOKUP(A90,HOP!A:H,8,0)</f>
        <v>102.00</v>
      </c>
      <c r="F90" t="str">
        <f>VLOOKUP(A90,HOP!A:B,2,0)</f>
        <v>2042593</v>
      </c>
      <c r="G90">
        <f t="shared" si="2"/>
        <v>0</v>
      </c>
      <c r="H90" t="str">
        <f t="shared" si="3"/>
        <v>，2042593</v>
      </c>
    </row>
    <row r="91" ht="14.25" customHeight="1" spans="1:8">
      <c r="A91" s="6" t="s">
        <v>677</v>
      </c>
      <c r="B91" s="7" t="s">
        <v>80</v>
      </c>
      <c r="C91" s="7" t="s">
        <v>96</v>
      </c>
      <c r="D91" s="3">
        <v>139</v>
      </c>
      <c r="E91" t="str">
        <f>VLOOKUP(A91,HOP!A:H,8,0)</f>
        <v>139.00</v>
      </c>
      <c r="F91" t="str">
        <f>VLOOKUP(A91,HOP!A:B,2,0)</f>
        <v>2042614</v>
      </c>
      <c r="G91">
        <f t="shared" si="2"/>
        <v>0</v>
      </c>
      <c r="H91" t="str">
        <f t="shared" si="3"/>
        <v>，2042614</v>
      </c>
    </row>
    <row r="92" ht="14.25" customHeight="1" spans="1:8">
      <c r="A92" s="6" t="s">
        <v>683</v>
      </c>
      <c r="B92" s="7" t="s">
        <v>80</v>
      </c>
      <c r="C92" s="7" t="s">
        <v>96</v>
      </c>
      <c r="D92" s="3">
        <v>119</v>
      </c>
      <c r="E92" t="str">
        <f>VLOOKUP(A92,HOP!A:H,8,0)</f>
        <v>119.00</v>
      </c>
      <c r="F92" t="str">
        <f>VLOOKUP(A92,HOP!A:B,2,0)</f>
        <v>2042320</v>
      </c>
      <c r="G92">
        <f t="shared" si="2"/>
        <v>0</v>
      </c>
      <c r="H92" t="str">
        <f t="shared" si="3"/>
        <v>，2042320</v>
      </c>
    </row>
    <row r="93" ht="14.25" customHeight="1" spans="1:8">
      <c r="A93" s="6" t="s">
        <v>688</v>
      </c>
      <c r="B93" s="7" t="s">
        <v>80</v>
      </c>
      <c r="C93" s="7" t="s">
        <v>96</v>
      </c>
      <c r="D93" s="3">
        <v>106</v>
      </c>
      <c r="E93" t="str">
        <f>VLOOKUP(A93,HOP!A:H,8,0)</f>
        <v>106.00</v>
      </c>
      <c r="F93" t="str">
        <f>VLOOKUP(A93,HOP!A:B,2,0)</f>
        <v>2042263</v>
      </c>
      <c r="G93">
        <f t="shared" si="2"/>
        <v>0</v>
      </c>
      <c r="H93" t="str">
        <f t="shared" si="3"/>
        <v>，2042263</v>
      </c>
    </row>
    <row r="94" ht="14.25" customHeight="1" spans="1:8">
      <c r="A94" s="6" t="s">
        <v>695</v>
      </c>
      <c r="B94" s="7" t="s">
        <v>80</v>
      </c>
      <c r="C94" s="7" t="s">
        <v>96</v>
      </c>
      <c r="D94" s="3">
        <v>127</v>
      </c>
      <c r="E94" t="str">
        <f>VLOOKUP(A94,HOP!A:H,8,0)</f>
        <v>127.00</v>
      </c>
      <c r="F94" t="str">
        <f>VLOOKUP(A94,HOP!A:B,2,0)</f>
        <v>2042242</v>
      </c>
      <c r="G94">
        <f t="shared" si="2"/>
        <v>0</v>
      </c>
      <c r="H94" t="str">
        <f t="shared" si="3"/>
        <v>，2042242</v>
      </c>
    </row>
    <row r="95" ht="14.25" customHeight="1" spans="1:8">
      <c r="A95" s="6" t="s">
        <v>701</v>
      </c>
      <c r="B95" s="7" t="s">
        <v>80</v>
      </c>
      <c r="C95" s="7" t="s">
        <v>96</v>
      </c>
      <c r="D95" s="3">
        <v>141</v>
      </c>
      <c r="E95" t="str">
        <f>VLOOKUP(A95,HOP!A:H,8,0)</f>
        <v>141.00</v>
      </c>
      <c r="F95" t="str">
        <f>VLOOKUP(A95,HOP!A:B,2,0)</f>
        <v>2042315</v>
      </c>
      <c r="G95">
        <f t="shared" si="2"/>
        <v>0</v>
      </c>
      <c r="H95" t="str">
        <f t="shared" si="3"/>
        <v>，2042315</v>
      </c>
    </row>
    <row r="96" ht="14.25" customHeight="1" spans="1:8">
      <c r="A96" s="6" t="s">
        <v>705</v>
      </c>
      <c r="B96" s="7" t="s">
        <v>80</v>
      </c>
      <c r="C96" s="7" t="s">
        <v>96</v>
      </c>
      <c r="D96" s="3">
        <v>96</v>
      </c>
      <c r="E96" t="str">
        <f>VLOOKUP(A96,HOP!A:H,8,0)</f>
        <v>96.00</v>
      </c>
      <c r="F96" t="str">
        <f>VLOOKUP(A96,HOP!A:B,2,0)</f>
        <v>2042249</v>
      </c>
      <c r="G96">
        <f t="shared" si="2"/>
        <v>0</v>
      </c>
      <c r="H96" t="str">
        <f t="shared" si="3"/>
        <v>，2042249</v>
      </c>
    </row>
    <row r="97" ht="14.25" customHeight="1" spans="1:8">
      <c r="A97" s="6" t="s">
        <v>711</v>
      </c>
      <c r="B97" s="7" t="s">
        <v>80</v>
      </c>
      <c r="C97" s="7" t="s">
        <v>96</v>
      </c>
      <c r="D97" s="3">
        <v>112</v>
      </c>
      <c r="E97" t="str">
        <f>VLOOKUP(A97,HOP!A:H,8,0)</f>
        <v>112.00</v>
      </c>
      <c r="F97" t="str">
        <f>VLOOKUP(A97,HOP!A:B,2,0)</f>
        <v>2042253</v>
      </c>
      <c r="G97">
        <f t="shared" si="2"/>
        <v>0</v>
      </c>
      <c r="H97" t="str">
        <f t="shared" si="3"/>
        <v>，2042253</v>
      </c>
    </row>
    <row r="98" ht="14.25" customHeight="1" spans="1:8">
      <c r="A98" s="6" t="s">
        <v>715</v>
      </c>
      <c r="B98" s="7" t="s">
        <v>80</v>
      </c>
      <c r="C98" s="7" t="s">
        <v>96</v>
      </c>
      <c r="D98" s="3">
        <v>157</v>
      </c>
      <c r="E98" t="str">
        <f>VLOOKUP(A98,HOP!A:H,8,0)</f>
        <v>157.00</v>
      </c>
      <c r="F98" t="str">
        <f>VLOOKUP(A98,HOP!A:B,2,0)</f>
        <v>2042508</v>
      </c>
      <c r="G98">
        <f t="shared" si="2"/>
        <v>0</v>
      </c>
      <c r="H98" t="str">
        <f t="shared" si="3"/>
        <v>，2042508</v>
      </c>
    </row>
    <row r="99" ht="14.25" customHeight="1" spans="1:8">
      <c r="A99" s="6" t="s">
        <v>719</v>
      </c>
      <c r="B99" s="7" t="s">
        <v>80</v>
      </c>
      <c r="C99" s="7" t="s">
        <v>96</v>
      </c>
      <c r="D99" s="3">
        <v>103</v>
      </c>
      <c r="E99" t="str">
        <f>VLOOKUP(A99,HOP!A:H,8,0)</f>
        <v>103.00</v>
      </c>
      <c r="F99" t="str">
        <f>VLOOKUP(A99,HOP!A:B,2,0)</f>
        <v>2042503</v>
      </c>
      <c r="G99">
        <f t="shared" si="2"/>
        <v>0</v>
      </c>
      <c r="H99" t="str">
        <f t="shared" si="3"/>
        <v>，2042503</v>
      </c>
    </row>
    <row r="100" ht="14.25" customHeight="1" spans="1:8">
      <c r="A100" s="6" t="s">
        <v>724</v>
      </c>
      <c r="B100" s="7" t="s">
        <v>80</v>
      </c>
      <c r="C100" s="7" t="s">
        <v>96</v>
      </c>
      <c r="D100" s="3">
        <v>112</v>
      </c>
      <c r="E100" t="str">
        <f>VLOOKUP(A100,HOP!A:H,8,0)</f>
        <v>112.00</v>
      </c>
      <c r="F100" t="str">
        <f>VLOOKUP(A100,HOP!A:B,2,0)</f>
        <v>2042592</v>
      </c>
      <c r="G100">
        <f t="shared" si="2"/>
        <v>0</v>
      </c>
      <c r="H100" t="str">
        <f t="shared" si="3"/>
        <v>，2042592</v>
      </c>
    </row>
    <row r="101" ht="14.25" customHeight="1" spans="1:8">
      <c r="A101" s="6" t="s">
        <v>729</v>
      </c>
      <c r="B101" s="7" t="s">
        <v>80</v>
      </c>
      <c r="C101" s="7" t="s">
        <v>96</v>
      </c>
      <c r="D101" s="3">
        <v>101</v>
      </c>
      <c r="E101" t="str">
        <f>VLOOKUP(A101,HOP!A:H,8,0)</f>
        <v>101.00</v>
      </c>
      <c r="F101" t="str">
        <f>VLOOKUP(A101,HOP!A:B,2,0)</f>
        <v>2042389</v>
      </c>
      <c r="G101">
        <f t="shared" si="2"/>
        <v>0</v>
      </c>
      <c r="H101" t="str">
        <f t="shared" si="3"/>
        <v>，2042389</v>
      </c>
    </row>
    <row r="102" ht="14.25" customHeight="1" spans="1:8">
      <c r="A102" s="6" t="s">
        <v>735</v>
      </c>
      <c r="B102" s="7" t="s">
        <v>80</v>
      </c>
      <c r="C102" s="7" t="s">
        <v>96</v>
      </c>
      <c r="D102" s="3">
        <v>184</v>
      </c>
      <c r="E102" t="str">
        <f>VLOOKUP(A102,HOP!A:H,8,0)</f>
        <v>184.00</v>
      </c>
      <c r="F102" t="str">
        <f>VLOOKUP(A102,HOP!A:B,2,0)</f>
        <v>2042330</v>
      </c>
      <c r="G102">
        <f t="shared" si="2"/>
        <v>0</v>
      </c>
      <c r="H102" t="str">
        <f t="shared" si="3"/>
        <v>，2042330</v>
      </c>
    </row>
    <row r="103" ht="14.25" customHeight="1" spans="1:8">
      <c r="A103" s="6" t="s">
        <v>739</v>
      </c>
      <c r="B103" s="7" t="s">
        <v>154</v>
      </c>
      <c r="C103" s="7" t="s">
        <v>96</v>
      </c>
      <c r="D103" s="3">
        <v>304</v>
      </c>
      <c r="E103" t="str">
        <f>VLOOKUP(A103,HOP!A:H,8,0)</f>
        <v>304.00</v>
      </c>
      <c r="F103" t="str">
        <f>VLOOKUP(A103,HOP!A:B,2,0)</f>
        <v>2040786</v>
      </c>
      <c r="G103">
        <f t="shared" si="2"/>
        <v>0</v>
      </c>
      <c r="H103" t="str">
        <f t="shared" si="3"/>
        <v>，2040786</v>
      </c>
    </row>
    <row r="104" ht="14.25" customHeight="1" spans="1:8">
      <c r="A104" s="6" t="s">
        <v>744</v>
      </c>
      <c r="B104" s="7" t="s">
        <v>80</v>
      </c>
      <c r="C104" s="7" t="s">
        <v>96</v>
      </c>
      <c r="D104" s="3">
        <v>159</v>
      </c>
      <c r="E104" t="str">
        <f>VLOOKUP(A104,HOP!A:H,8,0)</f>
        <v>159.00</v>
      </c>
      <c r="F104" t="str">
        <f>VLOOKUP(A104,HOP!A:B,2,0)</f>
        <v>2042643</v>
      </c>
      <c r="G104">
        <f t="shared" si="2"/>
        <v>0</v>
      </c>
      <c r="H104" t="str">
        <f t="shared" si="3"/>
        <v>，2042643</v>
      </c>
    </row>
    <row r="105" ht="14.25" customHeight="1" spans="1:8">
      <c r="A105" s="6" t="s">
        <v>749</v>
      </c>
      <c r="B105" s="7" t="s">
        <v>80</v>
      </c>
      <c r="C105" s="7" t="s">
        <v>96</v>
      </c>
      <c r="D105" s="3">
        <v>187</v>
      </c>
      <c r="E105" t="str">
        <f>VLOOKUP(A105,HOP!A:H,8,0)</f>
        <v>187.00</v>
      </c>
      <c r="F105" t="str">
        <f>VLOOKUP(A105,HOP!A:B,2,0)</f>
        <v>2042810</v>
      </c>
      <c r="G105">
        <f t="shared" si="2"/>
        <v>0</v>
      </c>
      <c r="H105" t="str">
        <f t="shared" si="3"/>
        <v>，2042810</v>
      </c>
    </row>
    <row r="106" ht="14.25" customHeight="1" spans="1:8">
      <c r="A106" s="6" t="s">
        <v>753</v>
      </c>
      <c r="B106" s="7" t="s">
        <v>80</v>
      </c>
      <c r="C106" s="7" t="s">
        <v>96</v>
      </c>
      <c r="D106" s="3">
        <v>101</v>
      </c>
      <c r="E106" t="str">
        <f>VLOOKUP(A106,HOP!A:H,8,0)</f>
        <v>101.00</v>
      </c>
      <c r="F106" t="str">
        <f>VLOOKUP(A106,HOP!A:B,2,0)</f>
        <v>2042662</v>
      </c>
      <c r="G106">
        <f t="shared" si="2"/>
        <v>0</v>
      </c>
      <c r="H106" t="str">
        <f t="shared" si="3"/>
        <v>，2042662</v>
      </c>
    </row>
    <row r="107" ht="14.25" customHeight="1" spans="1:8">
      <c r="A107" s="6" t="s">
        <v>758</v>
      </c>
      <c r="B107" s="7" t="s">
        <v>80</v>
      </c>
      <c r="C107" s="7" t="s">
        <v>96</v>
      </c>
      <c r="D107" s="3">
        <v>559</v>
      </c>
      <c r="E107" t="str">
        <f>VLOOKUP(A107,HOP!A:H,8,0)</f>
        <v>559.00</v>
      </c>
      <c r="F107" t="str">
        <f>VLOOKUP(A107,HOP!A:B,2,0)</f>
        <v>2043034</v>
      </c>
      <c r="G107">
        <f t="shared" si="2"/>
        <v>0</v>
      </c>
      <c r="H107" t="str">
        <f t="shared" si="3"/>
        <v>，2043034</v>
      </c>
    </row>
    <row r="108" ht="14.25" customHeight="1" spans="1:8">
      <c r="A108" s="6" t="s">
        <v>766</v>
      </c>
      <c r="B108" s="7" t="s">
        <v>80</v>
      </c>
      <c r="C108" s="7" t="s">
        <v>96</v>
      </c>
      <c r="D108" s="3">
        <v>101</v>
      </c>
      <c r="E108" t="str">
        <f>VLOOKUP(A108,HOP!A:H,8,0)</f>
        <v>101.00</v>
      </c>
      <c r="F108" t="str">
        <f>VLOOKUP(A108,HOP!A:B,2,0)</f>
        <v>2042845</v>
      </c>
      <c r="G108">
        <f t="shared" si="2"/>
        <v>0</v>
      </c>
      <c r="H108" t="str">
        <f t="shared" si="3"/>
        <v>，2042845</v>
      </c>
    </row>
    <row r="109" ht="14.25" customHeight="1" spans="1:9">
      <c r="A109" s="43" t="s">
        <v>770</v>
      </c>
      <c r="B109" s="7" t="s">
        <v>80</v>
      </c>
      <c r="C109" s="7" t="s">
        <v>96</v>
      </c>
      <c r="D109" s="3">
        <v>138</v>
      </c>
      <c r="E109" t="str">
        <f>VLOOKUP(A109,HOP!A:H,8,0)</f>
        <v>113.00</v>
      </c>
      <c r="F109" t="str">
        <f>VLOOKUP(A109,HOP!A:B,2,0)</f>
        <v>2042839</v>
      </c>
      <c r="G109">
        <f t="shared" si="2"/>
        <v>25</v>
      </c>
      <c r="H109" t="str">
        <f t="shared" si="3"/>
        <v>，2042839</v>
      </c>
      <c r="I109" t="s">
        <v>1947</v>
      </c>
    </row>
    <row r="110" ht="14.25" customHeight="1" spans="1:8">
      <c r="A110" s="6" t="s">
        <v>774</v>
      </c>
      <c r="B110" s="7" t="s">
        <v>80</v>
      </c>
      <c r="C110" s="7" t="s">
        <v>96</v>
      </c>
      <c r="D110" s="3">
        <v>145</v>
      </c>
      <c r="E110" t="str">
        <f>VLOOKUP(A110,HOP!A:H,8,0)</f>
        <v>145.00</v>
      </c>
      <c r="F110" t="str">
        <f>VLOOKUP(A110,HOP!A:B,2,0)</f>
        <v>2042340</v>
      </c>
      <c r="G110">
        <f t="shared" si="2"/>
        <v>0</v>
      </c>
      <c r="H110" t="str">
        <f t="shared" si="3"/>
        <v>，2042340</v>
      </c>
    </row>
    <row r="111" ht="14.25" customHeight="1" spans="1:8">
      <c r="A111" s="6" t="s">
        <v>780</v>
      </c>
      <c r="B111" s="7" t="s">
        <v>80</v>
      </c>
      <c r="C111" s="7" t="s">
        <v>96</v>
      </c>
      <c r="D111" s="3">
        <v>205</v>
      </c>
      <c r="E111" t="str">
        <f>VLOOKUP(A111,HOP!A:H,8,0)</f>
        <v>205.00</v>
      </c>
      <c r="F111" t="str">
        <f>VLOOKUP(A111,HOP!A:B,2,0)</f>
        <v>2042375</v>
      </c>
      <c r="G111">
        <f t="shared" si="2"/>
        <v>0</v>
      </c>
      <c r="H111" t="str">
        <f t="shared" si="3"/>
        <v>，2042375</v>
      </c>
    </row>
    <row r="112" ht="14.25" customHeight="1" spans="1:8">
      <c r="A112" s="6" t="s">
        <v>784</v>
      </c>
      <c r="B112" s="7" t="s">
        <v>154</v>
      </c>
      <c r="C112" s="7" t="s">
        <v>96</v>
      </c>
      <c r="D112" s="3">
        <v>812</v>
      </c>
      <c r="E112" t="str">
        <f>VLOOKUP(A112,HOP!A:H,8,0)</f>
        <v>812.00</v>
      </c>
      <c r="F112" t="str">
        <f>VLOOKUP(A112,HOP!A:B,2,0)</f>
        <v>2036606</v>
      </c>
      <c r="G112">
        <f t="shared" si="2"/>
        <v>0</v>
      </c>
      <c r="H112" t="str">
        <f t="shared" si="3"/>
        <v>，2036606</v>
      </c>
    </row>
    <row r="113" ht="14.25" customHeight="1" spans="1:8">
      <c r="A113" s="6" t="s">
        <v>791</v>
      </c>
      <c r="B113" s="7" t="s">
        <v>111</v>
      </c>
      <c r="C113" s="7" t="s">
        <v>96</v>
      </c>
      <c r="D113" s="3">
        <v>1650</v>
      </c>
      <c r="E113" t="str">
        <f>VLOOKUP(A113,HOP!A:H,8,0)</f>
        <v>1650.00</v>
      </c>
      <c r="F113" t="str">
        <f>VLOOKUP(A113,HOP!A:B,2,0)</f>
        <v>2033187</v>
      </c>
      <c r="G113">
        <f t="shared" si="2"/>
        <v>0</v>
      </c>
      <c r="H113" t="str">
        <f t="shared" si="3"/>
        <v>，2033187</v>
      </c>
    </row>
    <row r="114" ht="14.25" customHeight="1" spans="1:8">
      <c r="A114" s="6" t="s">
        <v>799</v>
      </c>
      <c r="B114" s="7" t="s">
        <v>95</v>
      </c>
      <c r="C114" s="7" t="s">
        <v>96</v>
      </c>
      <c r="D114" s="3">
        <v>399</v>
      </c>
      <c r="E114" t="str">
        <f>VLOOKUP(A114,HOP!A:H,8,0)</f>
        <v>399.00</v>
      </c>
      <c r="F114" t="str">
        <f>VLOOKUP(A114,HOP!A:B,2,0)</f>
        <v>2037853</v>
      </c>
      <c r="G114">
        <f t="shared" si="2"/>
        <v>0</v>
      </c>
      <c r="H114" t="str">
        <f t="shared" si="3"/>
        <v>，2037853</v>
      </c>
    </row>
    <row r="115" ht="14.25" customHeight="1" spans="1:8">
      <c r="A115" s="6" t="s">
        <v>806</v>
      </c>
      <c r="B115" s="7" t="s">
        <v>80</v>
      </c>
      <c r="C115" s="7" t="s">
        <v>96</v>
      </c>
      <c r="D115" s="3">
        <v>176</v>
      </c>
      <c r="E115" t="str">
        <f>VLOOKUP(A115,HOP!A:H,8,0)</f>
        <v>176.00</v>
      </c>
      <c r="F115" t="str">
        <f>VLOOKUP(A115,HOP!A:B,2,0)</f>
        <v>2039147</v>
      </c>
      <c r="G115">
        <f t="shared" si="2"/>
        <v>0</v>
      </c>
      <c r="H115" t="str">
        <f t="shared" si="3"/>
        <v>，2039147</v>
      </c>
    </row>
    <row r="116" ht="14.25" customHeight="1" spans="1:8">
      <c r="A116" s="6" t="s">
        <v>813</v>
      </c>
      <c r="B116" s="7" t="s">
        <v>80</v>
      </c>
      <c r="C116" s="7" t="s">
        <v>96</v>
      </c>
      <c r="D116" s="3">
        <v>158</v>
      </c>
      <c r="E116" t="str">
        <f>VLOOKUP(A116,HOP!A:H,8,0)</f>
        <v>158.00</v>
      </c>
      <c r="F116" t="str">
        <f>VLOOKUP(A116,HOP!A:B,2,0)</f>
        <v>2039231</v>
      </c>
      <c r="G116">
        <f t="shared" si="2"/>
        <v>0</v>
      </c>
      <c r="H116" t="str">
        <f t="shared" si="3"/>
        <v>，2039231</v>
      </c>
    </row>
    <row r="117" ht="14.25" customHeight="1" spans="1:8">
      <c r="A117" s="6" t="s">
        <v>818</v>
      </c>
      <c r="B117" s="7" t="s">
        <v>154</v>
      </c>
      <c r="C117" s="7" t="s">
        <v>96</v>
      </c>
      <c r="D117" s="3">
        <v>202</v>
      </c>
      <c r="E117" t="str">
        <f>VLOOKUP(A117,HOP!A:H,8,0)</f>
        <v>202.00</v>
      </c>
      <c r="F117" t="str">
        <f>VLOOKUP(A117,HOP!A:B,2,0)</f>
        <v>2040781</v>
      </c>
      <c r="G117">
        <f t="shared" si="2"/>
        <v>0</v>
      </c>
      <c r="H117" t="str">
        <f t="shared" si="3"/>
        <v>，2040781</v>
      </c>
    </row>
    <row r="118" ht="14.25" customHeight="1" spans="1:8">
      <c r="A118" s="6" t="s">
        <v>822</v>
      </c>
      <c r="B118" s="7" t="s">
        <v>154</v>
      </c>
      <c r="C118" s="7" t="s">
        <v>96</v>
      </c>
      <c r="D118" s="3">
        <v>150</v>
      </c>
      <c r="E118" t="str">
        <f>VLOOKUP(A118,HOP!A:H,8,0)</f>
        <v>150.00</v>
      </c>
      <c r="F118" t="str">
        <f>VLOOKUP(A118,HOP!A:B,2,0)</f>
        <v>2040665</v>
      </c>
      <c r="G118">
        <f t="shared" si="2"/>
        <v>0</v>
      </c>
      <c r="H118" t="str">
        <f t="shared" si="3"/>
        <v>，2040665</v>
      </c>
    </row>
    <row r="119" ht="14.25" customHeight="1" spans="1:8">
      <c r="A119" s="6" t="s">
        <v>827</v>
      </c>
      <c r="B119" s="7" t="s">
        <v>154</v>
      </c>
      <c r="C119" s="7" t="s">
        <v>96</v>
      </c>
      <c r="D119" s="3">
        <v>450</v>
      </c>
      <c r="E119" t="str">
        <f>VLOOKUP(A119,HOP!A:H,8,0)</f>
        <v>450.00</v>
      </c>
      <c r="F119" t="str">
        <f>VLOOKUP(A119,HOP!A:B,2,0)</f>
        <v>2039170</v>
      </c>
      <c r="G119">
        <f t="shared" si="2"/>
        <v>0</v>
      </c>
      <c r="H119" t="str">
        <f t="shared" si="3"/>
        <v>，2039170</v>
      </c>
    </row>
    <row r="120" ht="14.25" customHeight="1" spans="1:8">
      <c r="A120" s="6" t="s">
        <v>833</v>
      </c>
      <c r="B120" s="7" t="s">
        <v>80</v>
      </c>
      <c r="C120" s="7" t="s">
        <v>96</v>
      </c>
      <c r="D120" s="3">
        <v>130</v>
      </c>
      <c r="E120" t="str">
        <f>VLOOKUP(A120,HOP!A:H,8,0)</f>
        <v>130.00</v>
      </c>
      <c r="F120" t="str">
        <f>VLOOKUP(A120,HOP!A:B,2,0)</f>
        <v>2042024</v>
      </c>
      <c r="G120">
        <f t="shared" si="2"/>
        <v>0</v>
      </c>
      <c r="H120" t="str">
        <f t="shared" si="3"/>
        <v>，2042024</v>
      </c>
    </row>
    <row r="121" ht="14.25" customHeight="1" spans="1:8">
      <c r="A121" s="6" t="s">
        <v>838</v>
      </c>
      <c r="B121" s="7" t="s">
        <v>80</v>
      </c>
      <c r="C121" s="7" t="s">
        <v>96</v>
      </c>
      <c r="D121" s="3">
        <v>118</v>
      </c>
      <c r="E121" t="str">
        <f>VLOOKUP(A121,HOP!A:H,8,0)</f>
        <v>118.00</v>
      </c>
      <c r="F121" t="str">
        <f>VLOOKUP(A121,HOP!A:B,2,0)</f>
        <v>2041906</v>
      </c>
      <c r="G121">
        <f t="shared" si="2"/>
        <v>0</v>
      </c>
      <c r="H121" t="str">
        <f t="shared" si="3"/>
        <v>，2041906</v>
      </c>
    </row>
    <row r="122" ht="14.25" customHeight="1" spans="1:8">
      <c r="A122" s="6" t="s">
        <v>844</v>
      </c>
      <c r="B122" s="7" t="s">
        <v>80</v>
      </c>
      <c r="C122" s="7" t="s">
        <v>96</v>
      </c>
      <c r="D122" s="3">
        <v>119</v>
      </c>
      <c r="E122" t="str">
        <f>VLOOKUP(A122,HOP!A:H,8,0)</f>
        <v>119.00</v>
      </c>
      <c r="F122" t="str">
        <f>VLOOKUP(A122,HOP!A:B,2,0)</f>
        <v>2040938</v>
      </c>
      <c r="G122">
        <f t="shared" si="2"/>
        <v>0</v>
      </c>
      <c r="H122" t="str">
        <f t="shared" si="3"/>
        <v>，2040938</v>
      </c>
    </row>
    <row r="123" ht="14.25" customHeight="1" spans="1:8">
      <c r="A123" s="6" t="s">
        <v>849</v>
      </c>
      <c r="B123" s="7" t="s">
        <v>80</v>
      </c>
      <c r="C123" s="7" t="s">
        <v>96</v>
      </c>
      <c r="D123" s="3">
        <v>118</v>
      </c>
      <c r="E123" t="str">
        <f>VLOOKUP(A123,HOP!A:H,8,0)</f>
        <v>118.00</v>
      </c>
      <c r="F123" t="str">
        <f>VLOOKUP(A123,HOP!A:B,2,0)</f>
        <v>2042594</v>
      </c>
      <c r="G123">
        <f t="shared" si="2"/>
        <v>0</v>
      </c>
      <c r="H123" t="str">
        <f t="shared" si="3"/>
        <v>，2042594</v>
      </c>
    </row>
    <row r="124" ht="14.25" customHeight="1" spans="1:8">
      <c r="A124" s="6" t="s">
        <v>854</v>
      </c>
      <c r="B124" s="7" t="s">
        <v>80</v>
      </c>
      <c r="C124" s="7" t="s">
        <v>96</v>
      </c>
      <c r="D124" s="3">
        <v>640</v>
      </c>
      <c r="E124" t="str">
        <f>VLOOKUP(A124,HOP!A:H,8,0)</f>
        <v>640.00</v>
      </c>
      <c r="F124" t="str">
        <f>VLOOKUP(A124,HOP!A:B,2,0)</f>
        <v>2041547</v>
      </c>
      <c r="G124">
        <f t="shared" si="2"/>
        <v>0</v>
      </c>
      <c r="H124" t="str">
        <f t="shared" si="3"/>
        <v>，2041547</v>
      </c>
    </row>
    <row r="125" ht="14.25" customHeight="1" spans="1:8">
      <c r="A125" s="6" t="s">
        <v>861</v>
      </c>
      <c r="B125" s="7" t="s">
        <v>80</v>
      </c>
      <c r="C125" s="7" t="s">
        <v>96</v>
      </c>
      <c r="D125" s="3">
        <v>110</v>
      </c>
      <c r="E125" t="str">
        <f>VLOOKUP(A125,HOP!A:H,8,0)</f>
        <v>110.00</v>
      </c>
      <c r="F125" t="str">
        <f>VLOOKUP(A125,HOP!A:B,2,0)</f>
        <v>2042085</v>
      </c>
      <c r="G125">
        <f t="shared" si="2"/>
        <v>0</v>
      </c>
      <c r="H125" t="str">
        <f t="shared" si="3"/>
        <v>，2042085</v>
      </c>
    </row>
    <row r="126" ht="14.25" customHeight="1" spans="1:8">
      <c r="A126" s="6" t="s">
        <v>866</v>
      </c>
      <c r="B126" s="7" t="s">
        <v>80</v>
      </c>
      <c r="C126" s="7" t="s">
        <v>96</v>
      </c>
      <c r="D126" s="3">
        <v>301</v>
      </c>
      <c r="E126" t="str">
        <f>VLOOKUP(A126,HOP!A:H,8,0)</f>
        <v>301.00</v>
      </c>
      <c r="F126" t="str">
        <f>VLOOKUP(A126,HOP!A:B,2,0)</f>
        <v>2042027</v>
      </c>
      <c r="G126">
        <f t="shared" si="2"/>
        <v>0</v>
      </c>
      <c r="H126" t="str">
        <f t="shared" si="3"/>
        <v>，2042027</v>
      </c>
    </row>
    <row r="127" ht="14.25" customHeight="1" spans="1:8">
      <c r="A127" s="6" t="s">
        <v>872</v>
      </c>
      <c r="B127" s="7" t="s">
        <v>80</v>
      </c>
      <c r="C127" s="7" t="s">
        <v>96</v>
      </c>
      <c r="D127" s="3">
        <v>122</v>
      </c>
      <c r="E127" t="str">
        <f>VLOOKUP(A127,HOP!A:H,8,0)</f>
        <v>122.00</v>
      </c>
      <c r="F127" t="str">
        <f>VLOOKUP(A127,HOP!A:B,2,0)</f>
        <v>2042324</v>
      </c>
      <c r="G127">
        <f t="shared" si="2"/>
        <v>0</v>
      </c>
      <c r="H127" t="str">
        <f t="shared" si="3"/>
        <v>，2042324</v>
      </c>
    </row>
    <row r="128" ht="14.25" customHeight="1" spans="1:8">
      <c r="A128" s="6" t="s">
        <v>877</v>
      </c>
      <c r="B128" s="7" t="s">
        <v>80</v>
      </c>
      <c r="C128" s="7" t="s">
        <v>96</v>
      </c>
      <c r="D128" s="3">
        <v>143</v>
      </c>
      <c r="E128" t="str">
        <f>VLOOKUP(A128,HOP!A:H,8,0)</f>
        <v>143.00</v>
      </c>
      <c r="F128" t="str">
        <f>VLOOKUP(A128,HOP!A:B,2,0)</f>
        <v>2042174</v>
      </c>
      <c r="G128">
        <f t="shared" si="2"/>
        <v>0</v>
      </c>
      <c r="H128" t="str">
        <f t="shared" si="3"/>
        <v>，2042174</v>
      </c>
    </row>
    <row r="129" ht="14.25" customHeight="1" spans="1:8">
      <c r="A129" s="6" t="s">
        <v>882</v>
      </c>
      <c r="B129" s="7" t="s">
        <v>80</v>
      </c>
      <c r="C129" s="7" t="s">
        <v>96</v>
      </c>
      <c r="D129" s="3">
        <v>112</v>
      </c>
      <c r="E129" t="str">
        <f>VLOOKUP(A129,HOP!A:H,8,0)</f>
        <v>112.00</v>
      </c>
      <c r="F129" t="str">
        <f>VLOOKUP(A129,HOP!A:B,2,0)</f>
        <v>2042436</v>
      </c>
      <c r="G129">
        <f t="shared" si="2"/>
        <v>0</v>
      </c>
      <c r="H129" t="str">
        <f t="shared" si="3"/>
        <v>，2042436</v>
      </c>
    </row>
    <row r="130" ht="14.25" customHeight="1" spans="1:8">
      <c r="A130" s="6" t="s">
        <v>887</v>
      </c>
      <c r="B130" s="7" t="s">
        <v>80</v>
      </c>
      <c r="C130" s="7" t="s">
        <v>96</v>
      </c>
      <c r="D130" s="3">
        <v>159</v>
      </c>
      <c r="E130" t="str">
        <f>VLOOKUP(A130,HOP!A:H,8,0)</f>
        <v>159.00</v>
      </c>
      <c r="F130" t="str">
        <f>VLOOKUP(A130,HOP!A:B,2,0)</f>
        <v>2042475</v>
      </c>
      <c r="G130">
        <f t="shared" si="2"/>
        <v>0</v>
      </c>
      <c r="H130" t="str">
        <f t="shared" si="3"/>
        <v>，2042475</v>
      </c>
    </row>
    <row r="131" ht="14.25" customHeight="1" spans="1:8">
      <c r="A131" s="6" t="s">
        <v>892</v>
      </c>
      <c r="B131" s="7" t="s">
        <v>80</v>
      </c>
      <c r="C131" s="7" t="s">
        <v>96</v>
      </c>
      <c r="D131" s="3">
        <v>90</v>
      </c>
      <c r="E131" t="str">
        <f>VLOOKUP(A131,HOP!A:H,8,0)</f>
        <v>90.00</v>
      </c>
      <c r="F131" t="str">
        <f>VLOOKUP(A131,HOP!A:B,2,0)</f>
        <v>2042161</v>
      </c>
      <c r="G131">
        <f t="shared" ref="G131:G194" si="4">D131-E131</f>
        <v>0</v>
      </c>
      <c r="H131" t="str">
        <f t="shared" ref="H131:H194" si="5">$H$1&amp;F131</f>
        <v>，2042161</v>
      </c>
    </row>
    <row r="132" ht="14.25" customHeight="1" spans="1:8">
      <c r="A132" s="6" t="s">
        <v>899</v>
      </c>
      <c r="B132" s="7" t="s">
        <v>80</v>
      </c>
      <c r="C132" s="7" t="s">
        <v>96</v>
      </c>
      <c r="D132" s="3">
        <v>173</v>
      </c>
      <c r="E132" t="str">
        <f>VLOOKUP(A132,HOP!A:H,8,0)</f>
        <v>173.00</v>
      </c>
      <c r="F132" t="str">
        <f>VLOOKUP(A132,HOP!A:B,2,0)</f>
        <v>2042406</v>
      </c>
      <c r="G132">
        <f t="shared" si="4"/>
        <v>0</v>
      </c>
      <c r="H132" t="str">
        <f t="shared" si="5"/>
        <v>，2042406</v>
      </c>
    </row>
    <row r="133" ht="14.25" customHeight="1" spans="1:8">
      <c r="A133" s="6" t="s">
        <v>901</v>
      </c>
      <c r="B133" s="7" t="s">
        <v>80</v>
      </c>
      <c r="C133" s="7" t="s">
        <v>96</v>
      </c>
      <c r="D133" s="3">
        <v>108</v>
      </c>
      <c r="E133" t="str">
        <f>VLOOKUP(A133,HOP!A:H,8,0)</f>
        <v>108.00</v>
      </c>
      <c r="F133" t="str">
        <f>VLOOKUP(A133,HOP!A:B,2,0)</f>
        <v>2042382</v>
      </c>
      <c r="G133">
        <f t="shared" si="4"/>
        <v>0</v>
      </c>
      <c r="H133" t="str">
        <f t="shared" si="5"/>
        <v>，2042382</v>
      </c>
    </row>
    <row r="134" ht="14.25" customHeight="1" spans="1:8">
      <c r="A134" s="6" t="s">
        <v>908</v>
      </c>
      <c r="B134" s="7" t="s">
        <v>80</v>
      </c>
      <c r="C134" s="7" t="s">
        <v>96</v>
      </c>
      <c r="D134" s="3">
        <v>118</v>
      </c>
      <c r="E134" t="str">
        <f>VLOOKUP(A134,HOP!A:H,8,0)</f>
        <v>118.00</v>
      </c>
      <c r="F134" t="str">
        <f>VLOOKUP(A134,HOP!A:B,2,0)</f>
        <v>2042416</v>
      </c>
      <c r="G134">
        <f t="shared" si="4"/>
        <v>0</v>
      </c>
      <c r="H134" t="str">
        <f t="shared" si="5"/>
        <v>，2042416</v>
      </c>
    </row>
    <row r="135" ht="14.25" customHeight="1" spans="1:8">
      <c r="A135" s="6" t="s">
        <v>912</v>
      </c>
      <c r="B135" s="7" t="s">
        <v>80</v>
      </c>
      <c r="C135" s="7" t="s">
        <v>96</v>
      </c>
      <c r="D135" s="3">
        <v>95</v>
      </c>
      <c r="E135" t="str">
        <f>VLOOKUP(A135,HOP!A:H,8,0)</f>
        <v>95.00</v>
      </c>
      <c r="F135" t="str">
        <f>VLOOKUP(A135,HOP!A:B,2,0)</f>
        <v>2042477</v>
      </c>
      <c r="G135">
        <f t="shared" si="4"/>
        <v>0</v>
      </c>
      <c r="H135" t="str">
        <f t="shared" si="5"/>
        <v>，2042477</v>
      </c>
    </row>
    <row r="136" ht="14.25" customHeight="1" spans="1:8">
      <c r="A136" s="6" t="s">
        <v>918</v>
      </c>
      <c r="B136" s="7" t="s">
        <v>80</v>
      </c>
      <c r="C136" s="7" t="s">
        <v>96</v>
      </c>
      <c r="D136" s="3">
        <v>114</v>
      </c>
      <c r="E136" t="str">
        <f>VLOOKUP(A136,HOP!A:H,8,0)</f>
        <v>114.00</v>
      </c>
      <c r="F136" t="str">
        <f>VLOOKUP(A136,HOP!A:B,2,0)</f>
        <v>2042237</v>
      </c>
      <c r="G136">
        <f t="shared" si="4"/>
        <v>0</v>
      </c>
      <c r="H136" t="str">
        <f t="shared" si="5"/>
        <v>，2042237</v>
      </c>
    </row>
    <row r="137" ht="14.25" customHeight="1" spans="1:8">
      <c r="A137" s="6" t="s">
        <v>925</v>
      </c>
      <c r="B137" s="7" t="s">
        <v>80</v>
      </c>
      <c r="C137" s="7" t="s">
        <v>96</v>
      </c>
      <c r="D137" s="3">
        <v>335</v>
      </c>
      <c r="E137" t="str">
        <f>VLOOKUP(A137,HOP!A:H,8,0)</f>
        <v>335.00</v>
      </c>
      <c r="F137" t="str">
        <f>VLOOKUP(A137,HOP!A:B,2,0)</f>
        <v>2042651</v>
      </c>
      <c r="G137">
        <f t="shared" si="4"/>
        <v>0</v>
      </c>
      <c r="H137" t="str">
        <f t="shared" si="5"/>
        <v>，2042651</v>
      </c>
    </row>
    <row r="138" ht="14.25" customHeight="1" spans="1:8">
      <c r="A138" s="6" t="s">
        <v>932</v>
      </c>
      <c r="B138" s="7" t="s">
        <v>80</v>
      </c>
      <c r="C138" s="7" t="s">
        <v>96</v>
      </c>
      <c r="D138" s="3">
        <v>60</v>
      </c>
      <c r="E138" t="str">
        <f>VLOOKUP(A138,HOP!A:H,8,0)</f>
        <v>60.00</v>
      </c>
      <c r="F138" t="str">
        <f>VLOOKUP(A138,HOP!A:B,2,0)</f>
        <v>2042711</v>
      </c>
      <c r="G138">
        <f t="shared" si="4"/>
        <v>0</v>
      </c>
      <c r="H138" t="str">
        <f t="shared" si="5"/>
        <v>，2042711</v>
      </c>
    </row>
    <row r="139" ht="14.25" customHeight="1" spans="1:8">
      <c r="A139" s="6" t="s">
        <v>937</v>
      </c>
      <c r="B139" s="7" t="s">
        <v>80</v>
      </c>
      <c r="C139" s="7" t="s">
        <v>96</v>
      </c>
      <c r="D139" s="3">
        <v>460</v>
      </c>
      <c r="E139" t="str">
        <f>VLOOKUP(A139,HOP!A:H,8,0)</f>
        <v>460.00</v>
      </c>
      <c r="F139" t="str">
        <f>VLOOKUP(A139,HOP!A:B,2,0)</f>
        <v>2042771</v>
      </c>
      <c r="G139">
        <f t="shared" si="4"/>
        <v>0</v>
      </c>
      <c r="H139" t="str">
        <f t="shared" si="5"/>
        <v>，2042771</v>
      </c>
    </row>
    <row r="140" ht="14.25" customHeight="1" spans="1:8">
      <c r="A140" s="6" t="s">
        <v>944</v>
      </c>
      <c r="B140" s="7" t="s">
        <v>80</v>
      </c>
      <c r="C140" s="7" t="s">
        <v>96</v>
      </c>
      <c r="D140" s="3">
        <v>182</v>
      </c>
      <c r="E140" t="str">
        <f>VLOOKUP(A140,HOP!A:H,8,0)</f>
        <v>182.00</v>
      </c>
      <c r="F140" t="str">
        <f>VLOOKUP(A140,HOP!A:B,2,0)</f>
        <v>2042667</v>
      </c>
      <c r="G140">
        <f t="shared" si="4"/>
        <v>0</v>
      </c>
      <c r="H140" t="str">
        <f t="shared" si="5"/>
        <v>，2042667</v>
      </c>
    </row>
    <row r="141" ht="14.25" customHeight="1" spans="1:8">
      <c r="A141" s="6" t="s">
        <v>948</v>
      </c>
      <c r="B141" s="7" t="s">
        <v>80</v>
      </c>
      <c r="C141" s="7" t="s">
        <v>96</v>
      </c>
      <c r="D141" s="3">
        <v>121</v>
      </c>
      <c r="E141" t="str">
        <f>VLOOKUP(A141,HOP!A:H,8,0)</f>
        <v>121.00</v>
      </c>
      <c r="F141" t="str">
        <f>VLOOKUP(A141,HOP!A:B,2,0)</f>
        <v>2042787</v>
      </c>
      <c r="G141">
        <f t="shared" si="4"/>
        <v>0</v>
      </c>
      <c r="H141" t="str">
        <f t="shared" si="5"/>
        <v>，2042787</v>
      </c>
    </row>
    <row r="142" ht="14.25" customHeight="1" spans="1:8">
      <c r="A142" s="6" t="s">
        <v>953</v>
      </c>
      <c r="B142" s="7" t="s">
        <v>80</v>
      </c>
      <c r="C142" s="7" t="s">
        <v>96</v>
      </c>
      <c r="D142" s="3">
        <v>272</v>
      </c>
      <c r="E142" t="str">
        <f>VLOOKUP(A142,HOP!A:H,8,0)</f>
        <v>272.00</v>
      </c>
      <c r="F142" t="str">
        <f>VLOOKUP(A142,HOP!A:B,2,0)</f>
        <v>2042820</v>
      </c>
      <c r="G142">
        <f t="shared" si="4"/>
        <v>0</v>
      </c>
      <c r="H142" t="str">
        <f t="shared" si="5"/>
        <v>，2042820</v>
      </c>
    </row>
    <row r="143" ht="14.25" customHeight="1" spans="1:8">
      <c r="A143" s="6" t="s">
        <v>958</v>
      </c>
      <c r="B143" s="7" t="s">
        <v>80</v>
      </c>
      <c r="C143" s="7" t="s">
        <v>96</v>
      </c>
      <c r="D143" s="3">
        <v>132</v>
      </c>
      <c r="E143" t="str">
        <f>VLOOKUP(A143,HOP!A:H,8,0)</f>
        <v>132.00</v>
      </c>
      <c r="F143" t="str">
        <f>VLOOKUP(A143,HOP!A:B,2,0)</f>
        <v>2042883</v>
      </c>
      <c r="G143">
        <f t="shared" si="4"/>
        <v>0</v>
      </c>
      <c r="H143" t="str">
        <f t="shared" si="5"/>
        <v>，2042883</v>
      </c>
    </row>
    <row r="144" ht="14.25" customHeight="1" spans="1:8">
      <c r="A144" s="6" t="s">
        <v>961</v>
      </c>
      <c r="B144" s="7" t="s">
        <v>80</v>
      </c>
      <c r="C144" s="7" t="s">
        <v>96</v>
      </c>
      <c r="D144" s="3">
        <v>163</v>
      </c>
      <c r="E144" t="str">
        <f>VLOOKUP(A144,HOP!A:H,8,0)</f>
        <v>163.00</v>
      </c>
      <c r="F144" t="str">
        <f>VLOOKUP(A144,HOP!A:B,2,0)</f>
        <v>2043071</v>
      </c>
      <c r="G144">
        <f t="shared" si="4"/>
        <v>0</v>
      </c>
      <c r="H144" t="str">
        <f t="shared" si="5"/>
        <v>，2043071</v>
      </c>
    </row>
    <row r="145" ht="14.25" customHeight="1" spans="1:8">
      <c r="A145" s="6" t="s">
        <v>966</v>
      </c>
      <c r="B145" s="7" t="s">
        <v>80</v>
      </c>
      <c r="C145" s="7" t="s">
        <v>96</v>
      </c>
      <c r="D145" s="3">
        <v>111</v>
      </c>
      <c r="E145" t="str">
        <f>VLOOKUP(A145,HOP!A:H,8,0)</f>
        <v>111.00</v>
      </c>
      <c r="F145" t="str">
        <f>VLOOKUP(A145,HOP!A:B,2,0)</f>
        <v>2042446</v>
      </c>
      <c r="G145">
        <f t="shared" si="4"/>
        <v>0</v>
      </c>
      <c r="H145" t="str">
        <f t="shared" si="5"/>
        <v>，2042446</v>
      </c>
    </row>
    <row r="146" ht="14.25" customHeight="1" spans="1:8">
      <c r="A146" s="6" t="s">
        <v>971</v>
      </c>
      <c r="B146" s="7" t="s">
        <v>80</v>
      </c>
      <c r="C146" s="7" t="s">
        <v>96</v>
      </c>
      <c r="D146" s="3">
        <v>111</v>
      </c>
      <c r="E146" t="str">
        <f>VLOOKUP(A146,HOP!A:H,8,0)</f>
        <v>111.00</v>
      </c>
      <c r="F146" t="str">
        <f>VLOOKUP(A146,HOP!A:B,2,0)</f>
        <v>2042457</v>
      </c>
      <c r="G146">
        <f t="shared" si="4"/>
        <v>0</v>
      </c>
      <c r="H146" t="str">
        <f t="shared" si="5"/>
        <v>，2042457</v>
      </c>
    </row>
    <row r="147" ht="14.25" customHeight="1" spans="1:8">
      <c r="A147" s="6" t="s">
        <v>973</v>
      </c>
      <c r="B147" s="7" t="s">
        <v>80</v>
      </c>
      <c r="C147" s="7" t="s">
        <v>96</v>
      </c>
      <c r="D147" s="3">
        <v>258</v>
      </c>
      <c r="E147" t="str">
        <f>VLOOKUP(A147,HOP!A:H,8,0)</f>
        <v>258.00</v>
      </c>
      <c r="F147" t="str">
        <f>VLOOKUP(A147,HOP!A:B,2,0)</f>
        <v>2020885</v>
      </c>
      <c r="G147">
        <f t="shared" si="4"/>
        <v>0</v>
      </c>
      <c r="H147" t="str">
        <f t="shared" si="5"/>
        <v>，2020885</v>
      </c>
    </row>
    <row r="148" ht="14.25" customHeight="1" spans="1:8">
      <c r="A148" s="6" t="s">
        <v>980</v>
      </c>
      <c r="B148" s="7" t="s">
        <v>80</v>
      </c>
      <c r="C148" s="7" t="s">
        <v>96</v>
      </c>
      <c r="D148" s="3">
        <v>191</v>
      </c>
      <c r="E148" t="str">
        <f>VLOOKUP(A148,HOP!A:H,8,0)</f>
        <v>191.00</v>
      </c>
      <c r="F148" t="str">
        <f>VLOOKUP(A148,HOP!A:B,2,0)</f>
        <v>2040962</v>
      </c>
      <c r="G148">
        <f t="shared" si="4"/>
        <v>0</v>
      </c>
      <c r="H148" t="str">
        <f t="shared" si="5"/>
        <v>，2040962</v>
      </c>
    </row>
    <row r="149" ht="14.25" customHeight="1" spans="1:8">
      <c r="A149" s="6" t="s">
        <v>986</v>
      </c>
      <c r="B149" s="7" t="s">
        <v>80</v>
      </c>
      <c r="C149" s="7" t="s">
        <v>96</v>
      </c>
      <c r="D149" s="3">
        <v>159</v>
      </c>
      <c r="E149" t="str">
        <f>VLOOKUP(A149,HOP!A:H,8,0)</f>
        <v>159.00</v>
      </c>
      <c r="F149" t="str">
        <f>VLOOKUP(A149,HOP!A:B,2,0)</f>
        <v>2042013</v>
      </c>
      <c r="G149">
        <f t="shared" si="4"/>
        <v>0</v>
      </c>
      <c r="H149" t="str">
        <f t="shared" si="5"/>
        <v>，2042013</v>
      </c>
    </row>
    <row r="150" ht="14.25" customHeight="1" spans="1:8">
      <c r="A150" s="6" t="s">
        <v>990</v>
      </c>
      <c r="B150" s="7" t="s">
        <v>80</v>
      </c>
      <c r="C150" s="7" t="s">
        <v>96</v>
      </c>
      <c r="D150" s="3">
        <v>119</v>
      </c>
      <c r="E150" t="str">
        <f>VLOOKUP(A150,HOP!A:H,8,0)</f>
        <v>119.00</v>
      </c>
      <c r="F150" t="str">
        <f>VLOOKUP(A150,HOP!A:B,2,0)</f>
        <v>2042045</v>
      </c>
      <c r="G150">
        <f t="shared" si="4"/>
        <v>0</v>
      </c>
      <c r="H150" t="str">
        <f t="shared" si="5"/>
        <v>，2042045</v>
      </c>
    </row>
    <row r="151" ht="14.25" customHeight="1" spans="1:8">
      <c r="A151" s="6" t="s">
        <v>994</v>
      </c>
      <c r="B151" s="7" t="s">
        <v>80</v>
      </c>
      <c r="C151" s="7" t="s">
        <v>96</v>
      </c>
      <c r="D151" s="3">
        <v>284</v>
      </c>
      <c r="E151" t="str">
        <f>VLOOKUP(A151,HOP!A:H,8,0)</f>
        <v>284.00</v>
      </c>
      <c r="F151" t="str">
        <f>VLOOKUP(A151,HOP!A:B,2,0)</f>
        <v>2042093</v>
      </c>
      <c r="G151">
        <f t="shared" si="4"/>
        <v>0</v>
      </c>
      <c r="H151" t="str">
        <f t="shared" si="5"/>
        <v>，2042093</v>
      </c>
    </row>
    <row r="152" ht="14.25" customHeight="1" spans="1:8">
      <c r="A152" s="6" t="s">
        <v>999</v>
      </c>
      <c r="B152" s="7" t="s">
        <v>80</v>
      </c>
      <c r="C152" s="7" t="s">
        <v>96</v>
      </c>
      <c r="D152" s="3">
        <v>268</v>
      </c>
      <c r="E152" t="str">
        <f>VLOOKUP(A152,HOP!A:H,8,0)</f>
        <v>268.00</v>
      </c>
      <c r="F152" t="str">
        <f>VLOOKUP(A152,HOP!A:B,2,0)</f>
        <v>2041657</v>
      </c>
      <c r="G152">
        <f t="shared" si="4"/>
        <v>0</v>
      </c>
      <c r="H152" t="str">
        <f t="shared" si="5"/>
        <v>，2041657</v>
      </c>
    </row>
    <row r="153" ht="14.25" customHeight="1" spans="1:8">
      <c r="A153" s="6" t="s">
        <v>1004</v>
      </c>
      <c r="B153" s="7" t="s">
        <v>80</v>
      </c>
      <c r="C153" s="7" t="s">
        <v>96</v>
      </c>
      <c r="D153" s="3">
        <v>408</v>
      </c>
      <c r="E153" t="str">
        <f>VLOOKUP(A153,HOP!A:H,8,0)</f>
        <v>408.00</v>
      </c>
      <c r="F153" t="str">
        <f>VLOOKUP(A153,HOP!A:B,2,0)</f>
        <v>2042647</v>
      </c>
      <c r="G153">
        <f t="shared" si="4"/>
        <v>0</v>
      </c>
      <c r="H153" t="str">
        <f t="shared" si="5"/>
        <v>，2042647</v>
      </c>
    </row>
    <row r="154" ht="14.25" customHeight="1" spans="1:8">
      <c r="A154" s="6" t="s">
        <v>1010</v>
      </c>
      <c r="B154" s="7" t="s">
        <v>80</v>
      </c>
      <c r="C154" s="7" t="s">
        <v>96</v>
      </c>
      <c r="D154" s="3">
        <v>252</v>
      </c>
      <c r="E154" t="str">
        <f>VLOOKUP(A154,HOP!A:H,8,0)</f>
        <v>252.00</v>
      </c>
      <c r="F154" t="str">
        <f>VLOOKUP(A154,HOP!A:B,2,0)</f>
        <v>2042603</v>
      </c>
      <c r="G154">
        <f t="shared" si="4"/>
        <v>0</v>
      </c>
      <c r="H154" t="str">
        <f t="shared" si="5"/>
        <v>，2042603</v>
      </c>
    </row>
    <row r="155" ht="14.25" customHeight="1" spans="1:8">
      <c r="A155" s="6" t="s">
        <v>1015</v>
      </c>
      <c r="B155" s="7" t="s">
        <v>80</v>
      </c>
      <c r="C155" s="7" t="s">
        <v>96</v>
      </c>
      <c r="D155" s="3">
        <v>131</v>
      </c>
      <c r="E155" t="str">
        <f>VLOOKUP(A155,HOP!A:H,8,0)</f>
        <v>131.00</v>
      </c>
      <c r="F155" t="str">
        <f>VLOOKUP(A155,HOP!A:B,2,0)</f>
        <v>2042640</v>
      </c>
      <c r="G155">
        <f t="shared" si="4"/>
        <v>0</v>
      </c>
      <c r="H155" t="str">
        <f t="shared" si="5"/>
        <v>，2042640</v>
      </c>
    </row>
    <row r="156" ht="14.25" customHeight="1" spans="1:8">
      <c r="A156" s="6" t="s">
        <v>1021</v>
      </c>
      <c r="B156" s="7" t="s">
        <v>80</v>
      </c>
      <c r="C156" s="7" t="s">
        <v>96</v>
      </c>
      <c r="D156" s="3">
        <v>130</v>
      </c>
      <c r="E156" t="str">
        <f>VLOOKUP(A156,HOP!A:H,8,0)</f>
        <v>130.00</v>
      </c>
      <c r="F156" t="str">
        <f>VLOOKUP(A156,HOP!A:B,2,0)</f>
        <v>2042709</v>
      </c>
      <c r="G156">
        <f t="shared" si="4"/>
        <v>0</v>
      </c>
      <c r="H156" t="str">
        <f t="shared" si="5"/>
        <v>，2042709</v>
      </c>
    </row>
    <row r="157" ht="14.25" customHeight="1" spans="1:8">
      <c r="A157" s="6" t="s">
        <v>1026</v>
      </c>
      <c r="B157" s="7" t="s">
        <v>80</v>
      </c>
      <c r="C157" s="7" t="s">
        <v>96</v>
      </c>
      <c r="D157" s="3">
        <v>327</v>
      </c>
      <c r="E157" t="str">
        <f>VLOOKUP(A157,HOP!A:H,8,0)</f>
        <v>327.00</v>
      </c>
      <c r="F157" t="str">
        <f>VLOOKUP(A157,HOP!A:B,2,0)</f>
        <v>2042823</v>
      </c>
      <c r="G157">
        <f t="shared" si="4"/>
        <v>0</v>
      </c>
      <c r="H157" t="str">
        <f t="shared" si="5"/>
        <v>，2042823</v>
      </c>
    </row>
    <row r="158" ht="14.25" customHeight="1" spans="1:8">
      <c r="A158" s="6" t="s">
        <v>1031</v>
      </c>
      <c r="B158" s="7" t="s">
        <v>80</v>
      </c>
      <c r="C158" s="7" t="s">
        <v>96</v>
      </c>
      <c r="D158" s="3">
        <v>132</v>
      </c>
      <c r="E158" t="str">
        <f>VLOOKUP(A158,HOP!A:H,8,0)</f>
        <v>132.00</v>
      </c>
      <c r="F158" t="str">
        <f>VLOOKUP(A158,HOP!A:B,2,0)</f>
        <v>2042199</v>
      </c>
      <c r="G158">
        <f t="shared" si="4"/>
        <v>0</v>
      </c>
      <c r="H158" t="str">
        <f t="shared" si="5"/>
        <v>，2042199</v>
      </c>
    </row>
    <row r="159" ht="14.25" customHeight="1" spans="1:8">
      <c r="A159" s="6" t="s">
        <v>1036</v>
      </c>
      <c r="B159" s="7" t="s">
        <v>80</v>
      </c>
      <c r="C159" s="7" t="s">
        <v>96</v>
      </c>
      <c r="D159" s="3">
        <v>173</v>
      </c>
      <c r="E159" t="str">
        <f>VLOOKUP(A159,HOP!A:H,8,0)</f>
        <v>173.00</v>
      </c>
      <c r="F159" t="str">
        <f>VLOOKUP(A159,HOP!A:B,2,0)</f>
        <v>2042413</v>
      </c>
      <c r="G159">
        <f t="shared" si="4"/>
        <v>0</v>
      </c>
      <c r="H159" t="str">
        <f t="shared" si="5"/>
        <v>，2042413</v>
      </c>
    </row>
    <row r="160" ht="14.25" customHeight="1" spans="1:8">
      <c r="A160" s="6" t="s">
        <v>1038</v>
      </c>
      <c r="B160" s="7" t="s">
        <v>80</v>
      </c>
      <c r="C160" s="7" t="s">
        <v>96</v>
      </c>
      <c r="D160" s="3">
        <v>176</v>
      </c>
      <c r="E160" t="str">
        <f>VLOOKUP(A160,HOP!A:H,8,0)</f>
        <v>176.00</v>
      </c>
      <c r="F160" t="str">
        <f>VLOOKUP(A160,HOP!A:B,2,0)</f>
        <v>2042536</v>
      </c>
      <c r="G160">
        <f t="shared" si="4"/>
        <v>0</v>
      </c>
      <c r="H160" t="str">
        <f t="shared" si="5"/>
        <v>，2042536</v>
      </c>
    </row>
    <row r="161" ht="14.25" customHeight="1" spans="1:8">
      <c r="A161" s="6" t="s">
        <v>1042</v>
      </c>
      <c r="B161" s="7" t="s">
        <v>80</v>
      </c>
      <c r="C161" s="7" t="s">
        <v>96</v>
      </c>
      <c r="D161" s="3">
        <v>108</v>
      </c>
      <c r="E161" t="str">
        <f>VLOOKUP(A161,HOP!A:H,8,0)</f>
        <v>108.00</v>
      </c>
      <c r="F161" t="str">
        <f>VLOOKUP(A161,HOP!A:B,2,0)</f>
        <v>2042197</v>
      </c>
      <c r="G161">
        <f t="shared" si="4"/>
        <v>0</v>
      </c>
      <c r="H161" t="str">
        <f t="shared" si="5"/>
        <v>，2042197</v>
      </c>
    </row>
    <row r="162" ht="14.25" customHeight="1" spans="1:8">
      <c r="A162" s="6" t="s">
        <v>1046</v>
      </c>
      <c r="B162" s="7" t="s">
        <v>80</v>
      </c>
      <c r="C162" s="7" t="s">
        <v>96</v>
      </c>
      <c r="D162" s="3">
        <v>100</v>
      </c>
      <c r="E162" t="str">
        <f>VLOOKUP(A162,HOP!A:H,8,0)</f>
        <v>100.00</v>
      </c>
      <c r="F162" t="str">
        <f>VLOOKUP(A162,HOP!A:B,2,0)</f>
        <v>2042198</v>
      </c>
      <c r="G162">
        <f t="shared" si="4"/>
        <v>0</v>
      </c>
      <c r="H162" t="str">
        <f t="shared" si="5"/>
        <v>，2042198</v>
      </c>
    </row>
    <row r="163" ht="14.25" customHeight="1" spans="1:8">
      <c r="A163" s="6" t="s">
        <v>1050</v>
      </c>
      <c r="B163" s="7" t="s">
        <v>80</v>
      </c>
      <c r="C163" s="7" t="s">
        <v>96</v>
      </c>
      <c r="D163" s="3">
        <v>146</v>
      </c>
      <c r="E163" t="str">
        <f>VLOOKUP(A163,HOP!A:H,8,0)</f>
        <v>146.00</v>
      </c>
      <c r="F163" t="str">
        <f>VLOOKUP(A163,HOP!A:B,2,0)</f>
        <v>2042391</v>
      </c>
      <c r="G163">
        <f t="shared" si="4"/>
        <v>0</v>
      </c>
      <c r="H163" t="str">
        <f t="shared" si="5"/>
        <v>，2042391</v>
      </c>
    </row>
    <row r="164" ht="14.25" customHeight="1" spans="1:8">
      <c r="A164" s="6" t="s">
        <v>1056</v>
      </c>
      <c r="B164" s="7" t="s">
        <v>80</v>
      </c>
      <c r="C164" s="7" t="s">
        <v>96</v>
      </c>
      <c r="D164" s="3">
        <v>302</v>
      </c>
      <c r="E164" t="str">
        <f>VLOOKUP(A164,HOP!A:H,8,0)</f>
        <v>302.00</v>
      </c>
      <c r="F164" t="str">
        <f>VLOOKUP(A164,HOP!A:B,2,0)</f>
        <v>2042426</v>
      </c>
      <c r="G164">
        <f t="shared" si="4"/>
        <v>0</v>
      </c>
      <c r="H164" t="str">
        <f t="shared" si="5"/>
        <v>，2042426</v>
      </c>
    </row>
    <row r="165" ht="14.25" customHeight="1" spans="1:8">
      <c r="A165" s="6" t="s">
        <v>1063</v>
      </c>
      <c r="B165" s="7" t="s">
        <v>80</v>
      </c>
      <c r="C165" s="7" t="s">
        <v>96</v>
      </c>
      <c r="D165" s="3">
        <v>179</v>
      </c>
      <c r="E165" t="str">
        <f>VLOOKUP(A165,HOP!A:H,8,0)</f>
        <v>179.00</v>
      </c>
      <c r="F165" t="str">
        <f>VLOOKUP(A165,HOP!A:B,2,0)</f>
        <v>2042558</v>
      </c>
      <c r="G165">
        <f t="shared" si="4"/>
        <v>0</v>
      </c>
      <c r="H165" t="str">
        <f t="shared" si="5"/>
        <v>，2042558</v>
      </c>
    </row>
    <row r="166" ht="14.25" customHeight="1" spans="1:8">
      <c r="A166" s="6" t="s">
        <v>1066</v>
      </c>
      <c r="B166" s="7" t="s">
        <v>80</v>
      </c>
      <c r="C166" s="7" t="s">
        <v>96</v>
      </c>
      <c r="D166" s="3">
        <v>165</v>
      </c>
      <c r="E166" t="str">
        <f>VLOOKUP(A166,HOP!A:H,8,0)</f>
        <v>165.00</v>
      </c>
      <c r="F166" t="str">
        <f>VLOOKUP(A166,HOP!A:B,2,0)</f>
        <v>2042544</v>
      </c>
      <c r="G166">
        <f t="shared" si="4"/>
        <v>0</v>
      </c>
      <c r="H166" t="str">
        <f t="shared" si="5"/>
        <v>，2042544</v>
      </c>
    </row>
    <row r="167" ht="14.25" customHeight="1" spans="1:8">
      <c r="A167" s="6" t="s">
        <v>1070</v>
      </c>
      <c r="B167" s="7" t="s">
        <v>80</v>
      </c>
      <c r="C167" s="7" t="s">
        <v>96</v>
      </c>
      <c r="D167" s="3">
        <v>232</v>
      </c>
      <c r="E167" t="str">
        <f>VLOOKUP(A167,HOP!A:H,8,0)</f>
        <v>232.00</v>
      </c>
      <c r="F167" t="str">
        <f>VLOOKUP(A167,HOP!A:B,2,0)</f>
        <v>2042865</v>
      </c>
      <c r="G167">
        <f t="shared" si="4"/>
        <v>0</v>
      </c>
      <c r="H167" t="str">
        <f t="shared" si="5"/>
        <v>，2042865</v>
      </c>
    </row>
    <row r="168" ht="14.25" customHeight="1" spans="1:8">
      <c r="A168" s="6" t="s">
        <v>1077</v>
      </c>
      <c r="B168" s="7" t="s">
        <v>80</v>
      </c>
      <c r="C168" s="7" t="s">
        <v>96</v>
      </c>
      <c r="D168" s="3">
        <v>99</v>
      </c>
      <c r="E168" t="str">
        <f>VLOOKUP(A168,HOP!A:H,8,0)</f>
        <v>99.00</v>
      </c>
      <c r="F168" t="str">
        <f>VLOOKUP(A168,HOP!A:B,2,0)</f>
        <v>2042813</v>
      </c>
      <c r="G168">
        <f t="shared" si="4"/>
        <v>0</v>
      </c>
      <c r="H168" t="str">
        <f t="shared" si="5"/>
        <v>，2042813</v>
      </c>
    </row>
    <row r="169" ht="14.25" customHeight="1" spans="1:8">
      <c r="A169" s="6" t="s">
        <v>1083</v>
      </c>
      <c r="B169" s="7" t="s">
        <v>80</v>
      </c>
      <c r="C169" s="7" t="s">
        <v>96</v>
      </c>
      <c r="D169" s="3">
        <v>186</v>
      </c>
      <c r="E169" t="str">
        <f>VLOOKUP(A169,HOP!A:H,8,0)</f>
        <v>186.00</v>
      </c>
      <c r="F169" t="str">
        <f>VLOOKUP(A169,HOP!A:B,2,0)</f>
        <v>2042063</v>
      </c>
      <c r="G169">
        <f t="shared" si="4"/>
        <v>0</v>
      </c>
      <c r="H169" t="str">
        <f t="shared" si="5"/>
        <v>，2042063</v>
      </c>
    </row>
    <row r="170" ht="14.25" customHeight="1" spans="1:8">
      <c r="A170" s="6" t="s">
        <v>1088</v>
      </c>
      <c r="B170" s="7" t="s">
        <v>80</v>
      </c>
      <c r="C170" s="7" t="s">
        <v>96</v>
      </c>
      <c r="D170" s="3">
        <v>372</v>
      </c>
      <c r="E170" t="str">
        <f>VLOOKUP(A170,HOP!A:H,8,0)</f>
        <v>372.00</v>
      </c>
      <c r="F170" t="str">
        <f>VLOOKUP(A170,HOP!A:B,2,0)</f>
        <v>2042143</v>
      </c>
      <c r="G170">
        <f t="shared" si="4"/>
        <v>0</v>
      </c>
      <c r="H170" t="str">
        <f t="shared" si="5"/>
        <v>，2042143</v>
      </c>
    </row>
    <row r="171" ht="14.25" customHeight="1" spans="1:8">
      <c r="A171" s="6" t="s">
        <v>1094</v>
      </c>
      <c r="B171" s="7" t="s">
        <v>80</v>
      </c>
      <c r="C171" s="7" t="s">
        <v>96</v>
      </c>
      <c r="D171" s="3">
        <v>103</v>
      </c>
      <c r="E171" t="str">
        <f>VLOOKUP(A171,HOP!A:H,8,0)</f>
        <v>103.00</v>
      </c>
      <c r="F171" t="str">
        <f>VLOOKUP(A171,HOP!A:B,2,0)</f>
        <v>2042046</v>
      </c>
      <c r="G171">
        <f t="shared" si="4"/>
        <v>0</v>
      </c>
      <c r="H171" t="str">
        <f t="shared" si="5"/>
        <v>，2042046</v>
      </c>
    </row>
    <row r="172" ht="14.25" customHeight="1" spans="1:8">
      <c r="A172" s="6" t="s">
        <v>1098</v>
      </c>
      <c r="B172" s="7" t="s">
        <v>80</v>
      </c>
      <c r="C172" s="7" t="s">
        <v>96</v>
      </c>
      <c r="D172" s="3">
        <v>177</v>
      </c>
      <c r="E172" t="str">
        <f>VLOOKUP(A172,HOP!A:H,8,0)</f>
        <v>177.00</v>
      </c>
      <c r="F172" t="str">
        <f>VLOOKUP(A172,HOP!A:B,2,0)</f>
        <v>2042160</v>
      </c>
      <c r="G172">
        <f t="shared" si="4"/>
        <v>0</v>
      </c>
      <c r="H172" t="str">
        <f t="shared" si="5"/>
        <v>，2042160</v>
      </c>
    </row>
    <row r="173" ht="14.25" customHeight="1" spans="1:8">
      <c r="A173" s="6" t="s">
        <v>1105</v>
      </c>
      <c r="B173" s="7" t="s">
        <v>80</v>
      </c>
      <c r="C173" s="7" t="s">
        <v>96</v>
      </c>
      <c r="D173" s="3">
        <v>165</v>
      </c>
      <c r="E173" t="str">
        <f>VLOOKUP(A173,HOP!A:H,8,0)</f>
        <v>165.00</v>
      </c>
      <c r="F173" t="str">
        <f>VLOOKUP(A173,HOP!A:B,2,0)</f>
        <v>2041816</v>
      </c>
      <c r="G173">
        <f t="shared" si="4"/>
        <v>0</v>
      </c>
      <c r="H173" t="str">
        <f t="shared" si="5"/>
        <v>，2041816</v>
      </c>
    </row>
    <row r="174" ht="14.25" customHeight="1" spans="1:8">
      <c r="A174" s="6" t="s">
        <v>1109</v>
      </c>
      <c r="B174" s="7" t="s">
        <v>80</v>
      </c>
      <c r="C174" s="7" t="s">
        <v>96</v>
      </c>
      <c r="D174" s="3">
        <v>70</v>
      </c>
      <c r="E174" t="str">
        <f>VLOOKUP(A174,HOP!A:H,8,0)</f>
        <v>70.00</v>
      </c>
      <c r="F174" t="str">
        <f>VLOOKUP(A174,HOP!A:B,2,0)</f>
        <v>2042468</v>
      </c>
      <c r="G174">
        <f t="shared" si="4"/>
        <v>0</v>
      </c>
      <c r="H174" t="str">
        <f t="shared" si="5"/>
        <v>，2042468</v>
      </c>
    </row>
    <row r="175" ht="14.25" customHeight="1" spans="1:8">
      <c r="A175" s="6" t="s">
        <v>1116</v>
      </c>
      <c r="B175" s="7" t="s">
        <v>80</v>
      </c>
      <c r="C175" s="7" t="s">
        <v>96</v>
      </c>
      <c r="D175" s="3">
        <v>213</v>
      </c>
      <c r="E175" t="str">
        <f>VLOOKUP(A175,HOP!A:H,8,0)</f>
        <v>213.00</v>
      </c>
      <c r="F175" t="str">
        <f>VLOOKUP(A175,HOP!A:B,2,0)</f>
        <v>2042219</v>
      </c>
      <c r="G175">
        <f t="shared" si="4"/>
        <v>0</v>
      </c>
      <c r="H175" t="str">
        <f t="shared" si="5"/>
        <v>，2042219</v>
      </c>
    </row>
    <row r="176" ht="14.25" customHeight="1" spans="1:8">
      <c r="A176" s="6" t="s">
        <v>1120</v>
      </c>
      <c r="B176" s="7" t="s">
        <v>80</v>
      </c>
      <c r="C176" s="7" t="s">
        <v>96</v>
      </c>
      <c r="D176" s="3">
        <v>89</v>
      </c>
      <c r="E176" t="str">
        <f>VLOOKUP(A176,HOP!A:H,8,0)</f>
        <v>89.00</v>
      </c>
      <c r="F176" t="str">
        <f>VLOOKUP(A176,HOP!A:B,2,0)</f>
        <v>2042338</v>
      </c>
      <c r="G176">
        <f t="shared" si="4"/>
        <v>0</v>
      </c>
      <c r="H176" t="str">
        <f t="shared" si="5"/>
        <v>，2042338</v>
      </c>
    </row>
    <row r="177" ht="14.25" customHeight="1" spans="1:8">
      <c r="A177" s="6" t="s">
        <v>1125</v>
      </c>
      <c r="B177" s="7" t="s">
        <v>80</v>
      </c>
      <c r="C177" s="7" t="s">
        <v>96</v>
      </c>
      <c r="D177" s="3">
        <v>141</v>
      </c>
      <c r="E177" t="str">
        <f>VLOOKUP(A177,HOP!A:H,8,0)</f>
        <v>141.00</v>
      </c>
      <c r="F177" t="str">
        <f>VLOOKUP(A177,HOP!A:B,2,0)</f>
        <v>2042321</v>
      </c>
      <c r="G177">
        <f t="shared" si="4"/>
        <v>0</v>
      </c>
      <c r="H177" t="str">
        <f t="shared" si="5"/>
        <v>，2042321</v>
      </c>
    </row>
    <row r="178" ht="14.25" customHeight="1" spans="1:8">
      <c r="A178" s="6" t="s">
        <v>1127</v>
      </c>
      <c r="B178" s="7" t="s">
        <v>80</v>
      </c>
      <c r="C178" s="7" t="s">
        <v>96</v>
      </c>
      <c r="D178" s="3">
        <v>141</v>
      </c>
      <c r="E178" t="str">
        <f>VLOOKUP(A178,HOP!A:H,8,0)</f>
        <v>141.00</v>
      </c>
      <c r="F178" t="str">
        <f>VLOOKUP(A178,HOP!A:B,2,0)</f>
        <v>2042380</v>
      </c>
      <c r="G178">
        <f t="shared" si="4"/>
        <v>0</v>
      </c>
      <c r="H178" t="str">
        <f t="shared" si="5"/>
        <v>，2042380</v>
      </c>
    </row>
    <row r="179" ht="14.25" customHeight="1" spans="1:8">
      <c r="A179" s="6" t="s">
        <v>1129</v>
      </c>
      <c r="B179" s="7" t="s">
        <v>80</v>
      </c>
      <c r="C179" s="7" t="s">
        <v>96</v>
      </c>
      <c r="D179" s="3">
        <v>445</v>
      </c>
      <c r="E179" t="str">
        <f>VLOOKUP(A179,HOP!A:H,8,0)</f>
        <v>445.00</v>
      </c>
      <c r="F179" t="str">
        <f>VLOOKUP(A179,HOP!A:B,2,0)</f>
        <v>2042506</v>
      </c>
      <c r="G179">
        <f t="shared" si="4"/>
        <v>0</v>
      </c>
      <c r="H179" t="str">
        <f t="shared" si="5"/>
        <v>，2042506</v>
      </c>
    </row>
    <row r="180" ht="14.25" customHeight="1" spans="1:8">
      <c r="A180" s="6" t="s">
        <v>1136</v>
      </c>
      <c r="B180" s="7" t="s">
        <v>80</v>
      </c>
      <c r="C180" s="7" t="s">
        <v>96</v>
      </c>
      <c r="D180" s="3">
        <v>103</v>
      </c>
      <c r="E180" t="str">
        <f>VLOOKUP(A180,HOP!A:H,8,0)</f>
        <v>103.00</v>
      </c>
      <c r="F180" t="str">
        <f>VLOOKUP(A180,HOP!A:B,2,0)</f>
        <v>2042655</v>
      </c>
      <c r="G180">
        <f t="shared" si="4"/>
        <v>0</v>
      </c>
      <c r="H180" t="str">
        <f t="shared" si="5"/>
        <v>，2042655</v>
      </c>
    </row>
    <row r="181" ht="14.25" customHeight="1" spans="1:8">
      <c r="A181" s="6" t="s">
        <v>1141</v>
      </c>
      <c r="B181" s="7" t="s">
        <v>80</v>
      </c>
      <c r="C181" s="7" t="s">
        <v>96</v>
      </c>
      <c r="D181" s="3">
        <v>121</v>
      </c>
      <c r="E181" t="str">
        <f>VLOOKUP(A181,HOP!A:H,8,0)</f>
        <v>121.00</v>
      </c>
      <c r="F181" t="str">
        <f>VLOOKUP(A181,HOP!A:B,2,0)</f>
        <v>2042352</v>
      </c>
      <c r="G181">
        <f t="shared" si="4"/>
        <v>0</v>
      </c>
      <c r="H181" t="str">
        <f t="shared" si="5"/>
        <v>，2042352</v>
      </c>
    </row>
    <row r="182" ht="14.25" customHeight="1" spans="1:8">
      <c r="A182" s="6" t="s">
        <v>1146</v>
      </c>
      <c r="B182" s="7" t="s">
        <v>80</v>
      </c>
      <c r="C182" s="7" t="s">
        <v>96</v>
      </c>
      <c r="D182" s="3">
        <v>210</v>
      </c>
      <c r="E182" t="str">
        <f>VLOOKUP(A182,HOP!A:H,8,0)</f>
        <v>210.00</v>
      </c>
      <c r="F182" t="str">
        <f>VLOOKUP(A182,HOP!A:B,2,0)</f>
        <v>2042307</v>
      </c>
      <c r="G182">
        <f t="shared" si="4"/>
        <v>0</v>
      </c>
      <c r="H182" t="str">
        <f t="shared" si="5"/>
        <v>，2042307</v>
      </c>
    </row>
    <row r="183" ht="14.25" customHeight="1" spans="1:8">
      <c r="A183" s="6" t="s">
        <v>1149</v>
      </c>
      <c r="B183" s="7" t="s">
        <v>80</v>
      </c>
      <c r="C183" s="7" t="s">
        <v>96</v>
      </c>
      <c r="D183" s="3">
        <v>303</v>
      </c>
      <c r="E183" t="str">
        <f>VLOOKUP(A183,HOP!A:H,8,0)</f>
        <v>303.00</v>
      </c>
      <c r="F183" t="str">
        <f>VLOOKUP(A183,HOP!A:B,2,0)</f>
        <v>2042650</v>
      </c>
      <c r="G183">
        <f t="shared" si="4"/>
        <v>0</v>
      </c>
      <c r="H183" t="str">
        <f t="shared" si="5"/>
        <v>，2042650</v>
      </c>
    </row>
    <row r="184" ht="14.25" customHeight="1" spans="1:8">
      <c r="A184" s="6" t="s">
        <v>1153</v>
      </c>
      <c r="B184" s="7" t="s">
        <v>80</v>
      </c>
      <c r="C184" s="7" t="s">
        <v>96</v>
      </c>
      <c r="D184" s="3">
        <v>204</v>
      </c>
      <c r="E184" t="str">
        <f>VLOOKUP(A184,HOP!A:H,8,0)</f>
        <v>204.00</v>
      </c>
      <c r="F184" t="str">
        <f>VLOOKUP(A184,HOP!A:B,2,0)</f>
        <v>2042695</v>
      </c>
      <c r="G184">
        <f t="shared" si="4"/>
        <v>0</v>
      </c>
      <c r="H184" t="str">
        <f t="shared" si="5"/>
        <v>，2042695</v>
      </c>
    </row>
    <row r="185" ht="14.25" customHeight="1" spans="1:8">
      <c r="A185" s="6" t="s">
        <v>1158</v>
      </c>
      <c r="B185" s="7" t="s">
        <v>80</v>
      </c>
      <c r="C185" s="7" t="s">
        <v>96</v>
      </c>
      <c r="D185" s="3">
        <v>220</v>
      </c>
      <c r="E185" t="str">
        <f>VLOOKUP(A185,HOP!A:H,8,0)</f>
        <v>220.00</v>
      </c>
      <c r="F185" t="str">
        <f>VLOOKUP(A185,HOP!A:B,2,0)</f>
        <v>2042533</v>
      </c>
      <c r="G185">
        <f t="shared" si="4"/>
        <v>0</v>
      </c>
      <c r="H185" t="str">
        <f t="shared" si="5"/>
        <v>，2042533</v>
      </c>
    </row>
    <row r="186" ht="14.25" customHeight="1" spans="1:8">
      <c r="A186" s="6" t="s">
        <v>1164</v>
      </c>
      <c r="B186" s="7" t="s">
        <v>80</v>
      </c>
      <c r="C186" s="7" t="s">
        <v>96</v>
      </c>
      <c r="D186" s="3">
        <v>167</v>
      </c>
      <c r="E186" t="str">
        <f>VLOOKUP(A186,HOP!A:H,8,0)</f>
        <v>167.00</v>
      </c>
      <c r="F186" t="str">
        <f>VLOOKUP(A186,HOP!A:B,2,0)</f>
        <v>2042649</v>
      </c>
      <c r="G186">
        <f t="shared" si="4"/>
        <v>0</v>
      </c>
      <c r="H186" t="str">
        <f t="shared" si="5"/>
        <v>，2042649</v>
      </c>
    </row>
    <row r="187" ht="14.25" customHeight="1" spans="1:8">
      <c r="A187" s="6" t="s">
        <v>1171</v>
      </c>
      <c r="B187" s="7" t="s">
        <v>80</v>
      </c>
      <c r="C187" s="7" t="s">
        <v>96</v>
      </c>
      <c r="D187" s="3">
        <v>88</v>
      </c>
      <c r="E187" t="str">
        <f>VLOOKUP(A187,HOP!A:H,8,0)</f>
        <v>88.00</v>
      </c>
      <c r="F187" t="str">
        <f>VLOOKUP(A187,HOP!A:B,2,0)</f>
        <v>2042837</v>
      </c>
      <c r="G187">
        <f t="shared" si="4"/>
        <v>0</v>
      </c>
      <c r="H187" t="str">
        <f t="shared" si="5"/>
        <v>，2042837</v>
      </c>
    </row>
    <row r="188" ht="14.25" customHeight="1" spans="1:8">
      <c r="A188" s="6" t="s">
        <v>1177</v>
      </c>
      <c r="B188" s="7" t="s">
        <v>80</v>
      </c>
      <c r="C188" s="7" t="s">
        <v>96</v>
      </c>
      <c r="D188" s="3">
        <v>247</v>
      </c>
      <c r="E188" t="str">
        <f>VLOOKUP(A188,HOP!A:H,8,0)</f>
        <v>247.00</v>
      </c>
      <c r="F188" t="str">
        <f>VLOOKUP(A188,HOP!A:B,2,0)</f>
        <v>2043058</v>
      </c>
      <c r="G188">
        <f t="shared" si="4"/>
        <v>0</v>
      </c>
      <c r="H188" t="str">
        <f t="shared" si="5"/>
        <v>，2043058</v>
      </c>
    </row>
    <row r="189" ht="14.25" customHeight="1" spans="1:8">
      <c r="A189" s="6" t="s">
        <v>1183</v>
      </c>
      <c r="B189" s="7" t="s">
        <v>80</v>
      </c>
      <c r="C189" s="7" t="s">
        <v>96</v>
      </c>
      <c r="D189" s="3">
        <v>150</v>
      </c>
      <c r="E189" t="str">
        <f>VLOOKUP(A189,HOP!A:H,8,0)</f>
        <v>150.00</v>
      </c>
      <c r="F189" t="str">
        <f>VLOOKUP(A189,HOP!A:B,2,0)</f>
        <v>2042929</v>
      </c>
      <c r="G189">
        <f t="shared" si="4"/>
        <v>0</v>
      </c>
      <c r="H189" t="str">
        <f t="shared" si="5"/>
        <v>，2042929</v>
      </c>
    </row>
    <row r="190" ht="14.25" customHeight="1" spans="1:8">
      <c r="A190" s="6" t="s">
        <v>1188</v>
      </c>
      <c r="B190" s="7" t="s">
        <v>80</v>
      </c>
      <c r="C190" s="7" t="s">
        <v>96</v>
      </c>
      <c r="D190" s="3">
        <v>165</v>
      </c>
      <c r="E190" t="str">
        <f>VLOOKUP(A190,HOP!A:H,8,0)</f>
        <v>165.00</v>
      </c>
      <c r="F190" t="str">
        <f>VLOOKUP(A190,HOP!A:B,2,0)</f>
        <v>2043032</v>
      </c>
      <c r="G190">
        <f t="shared" si="4"/>
        <v>0</v>
      </c>
      <c r="H190" t="str">
        <f t="shared" si="5"/>
        <v>，2043032</v>
      </c>
    </row>
    <row r="191" ht="14.25" customHeight="1" spans="1:8">
      <c r="A191" s="6" t="s">
        <v>1190</v>
      </c>
      <c r="B191" s="7" t="s">
        <v>80</v>
      </c>
      <c r="C191" s="7" t="s">
        <v>96</v>
      </c>
      <c r="D191" s="3">
        <v>397</v>
      </c>
      <c r="E191" t="str">
        <f>VLOOKUP(A191,HOP!A:H,8,0)</f>
        <v>397.00</v>
      </c>
      <c r="F191" t="str">
        <f>VLOOKUP(A191,HOP!A:B,2,0)</f>
        <v>2042804</v>
      </c>
      <c r="G191">
        <f t="shared" si="4"/>
        <v>0</v>
      </c>
      <c r="H191" t="str">
        <f t="shared" si="5"/>
        <v>，2042804</v>
      </c>
    </row>
    <row r="192" ht="14.25" customHeight="1" spans="1:8">
      <c r="A192" s="6" t="s">
        <v>1196</v>
      </c>
      <c r="B192" s="7" t="s">
        <v>80</v>
      </c>
      <c r="C192" s="7" t="s">
        <v>96</v>
      </c>
      <c r="D192" s="3">
        <v>201</v>
      </c>
      <c r="E192" t="str">
        <f>VLOOKUP(A192,HOP!A:H,8,0)</f>
        <v>201.00</v>
      </c>
      <c r="F192" t="str">
        <f>VLOOKUP(A192,HOP!A:B,2,0)</f>
        <v>2042932</v>
      </c>
      <c r="G192">
        <f t="shared" si="4"/>
        <v>0</v>
      </c>
      <c r="H192" t="str">
        <f t="shared" si="5"/>
        <v>，2042932</v>
      </c>
    </row>
    <row r="193" ht="14.25" customHeight="1" spans="1:8">
      <c r="A193" s="6" t="s">
        <v>1201</v>
      </c>
      <c r="B193" s="7" t="s">
        <v>80</v>
      </c>
      <c r="C193" s="7" t="s">
        <v>96</v>
      </c>
      <c r="D193" s="3">
        <v>224</v>
      </c>
      <c r="E193" t="str">
        <f>VLOOKUP(A193,HOP!A:H,8,0)</f>
        <v>224.00</v>
      </c>
      <c r="F193" t="str">
        <f>VLOOKUP(A193,HOP!A:B,2,0)</f>
        <v>2042742</v>
      </c>
      <c r="G193">
        <f t="shared" si="4"/>
        <v>0</v>
      </c>
      <c r="H193" t="str">
        <f t="shared" si="5"/>
        <v>，2042742</v>
      </c>
    </row>
    <row r="194" ht="14.25" customHeight="1" spans="1:8">
      <c r="A194" s="6" t="s">
        <v>1204</v>
      </c>
      <c r="B194" s="7" t="s">
        <v>80</v>
      </c>
      <c r="C194" s="7" t="s">
        <v>96</v>
      </c>
      <c r="D194" s="3">
        <v>114</v>
      </c>
      <c r="E194" t="str">
        <f>VLOOKUP(A194,HOP!A:H,8,0)</f>
        <v>114.00</v>
      </c>
      <c r="F194" t="str">
        <f>VLOOKUP(A194,HOP!A:B,2,0)</f>
        <v>2042472</v>
      </c>
      <c r="G194">
        <f t="shared" si="4"/>
        <v>0</v>
      </c>
      <c r="H194" t="str">
        <f t="shared" si="5"/>
        <v>，2042472</v>
      </c>
    </row>
    <row r="195" ht="14.25" customHeight="1" spans="1:8">
      <c r="A195" s="6" t="s">
        <v>1208</v>
      </c>
      <c r="B195" s="7" t="s">
        <v>95</v>
      </c>
      <c r="C195" s="7" t="s">
        <v>96</v>
      </c>
      <c r="D195" s="3">
        <v>375</v>
      </c>
      <c r="E195" t="str">
        <f>VLOOKUP(A195,HOP!A:H,8,0)</f>
        <v>375.00</v>
      </c>
      <c r="F195" t="str">
        <f>VLOOKUP(A195,HOP!A:B,2,0)</f>
        <v>2001541</v>
      </c>
      <c r="G195">
        <f t="shared" ref="G195:G258" si="6">D195-E195</f>
        <v>0</v>
      </c>
      <c r="H195" t="str">
        <f t="shared" ref="H195:H258" si="7">$H$1&amp;F195</f>
        <v>，2001541</v>
      </c>
    </row>
    <row r="196" ht="14.25" customHeight="1" spans="1:8">
      <c r="A196" s="6" t="s">
        <v>1217</v>
      </c>
      <c r="B196" s="7" t="s">
        <v>95</v>
      </c>
      <c r="C196" s="7" t="s">
        <v>96</v>
      </c>
      <c r="D196" s="3">
        <v>375</v>
      </c>
      <c r="E196" t="str">
        <f>VLOOKUP(A196,HOP!A:H,8,0)</f>
        <v>375.00</v>
      </c>
      <c r="F196" t="str">
        <f>VLOOKUP(A196,HOP!A:B,2,0)</f>
        <v>2001543</v>
      </c>
      <c r="G196">
        <f t="shared" si="6"/>
        <v>0</v>
      </c>
      <c r="H196" t="str">
        <f t="shared" si="7"/>
        <v>，2001543</v>
      </c>
    </row>
    <row r="197" ht="14.25" customHeight="1" spans="1:8">
      <c r="A197" s="6" t="s">
        <v>1220</v>
      </c>
      <c r="B197" s="7" t="s">
        <v>95</v>
      </c>
      <c r="C197" s="7" t="s">
        <v>96</v>
      </c>
      <c r="D197" s="3">
        <v>303</v>
      </c>
      <c r="E197" t="str">
        <f>VLOOKUP(A197,HOP!A:H,8,0)</f>
        <v>303.00</v>
      </c>
      <c r="F197" t="str">
        <f>VLOOKUP(A197,HOP!A:B,2,0)</f>
        <v>2038893</v>
      </c>
      <c r="G197">
        <f t="shared" si="6"/>
        <v>0</v>
      </c>
      <c r="H197" t="str">
        <f t="shared" si="7"/>
        <v>，2038893</v>
      </c>
    </row>
    <row r="198" ht="14.25" customHeight="1" spans="1:8">
      <c r="A198" s="6" t="s">
        <v>1225</v>
      </c>
      <c r="B198" s="7" t="s">
        <v>95</v>
      </c>
      <c r="C198" s="7" t="s">
        <v>96</v>
      </c>
      <c r="D198" s="3">
        <v>375</v>
      </c>
      <c r="E198" t="str">
        <f>VLOOKUP(A198,HOP!A:H,8,0)</f>
        <v>375.00</v>
      </c>
      <c r="F198" t="str">
        <f>VLOOKUP(A198,HOP!A:B,2,0)</f>
        <v>2001544</v>
      </c>
      <c r="G198">
        <f t="shared" si="6"/>
        <v>0</v>
      </c>
      <c r="H198" t="str">
        <f t="shared" si="7"/>
        <v>，2001544</v>
      </c>
    </row>
    <row r="199" ht="14.25" customHeight="1" spans="1:8">
      <c r="A199" s="6" t="s">
        <v>1226</v>
      </c>
      <c r="B199" s="7" t="s">
        <v>95</v>
      </c>
      <c r="C199" s="7" t="s">
        <v>96</v>
      </c>
      <c r="D199" s="3">
        <v>375</v>
      </c>
      <c r="E199" t="str">
        <f>VLOOKUP(A199,HOP!A:H,8,0)</f>
        <v>375.00</v>
      </c>
      <c r="F199" t="str">
        <f>VLOOKUP(A199,HOP!A:B,2,0)</f>
        <v>2001538</v>
      </c>
      <c r="G199">
        <f t="shared" si="6"/>
        <v>0</v>
      </c>
      <c r="H199" t="str">
        <f t="shared" si="7"/>
        <v>，2001538</v>
      </c>
    </row>
    <row r="200" ht="14.25" customHeight="1" spans="1:8">
      <c r="A200" s="6" t="s">
        <v>1228</v>
      </c>
      <c r="B200" s="7" t="s">
        <v>154</v>
      </c>
      <c r="C200" s="7" t="s">
        <v>96</v>
      </c>
      <c r="D200" s="3">
        <v>344</v>
      </c>
      <c r="E200" t="str">
        <f>VLOOKUP(A200,HOP!A:H,8,0)</f>
        <v>344.00</v>
      </c>
      <c r="F200" t="str">
        <f>VLOOKUP(A200,HOP!A:B,2,0)</f>
        <v>2040657</v>
      </c>
      <c r="G200">
        <f t="shared" si="6"/>
        <v>0</v>
      </c>
      <c r="H200" t="str">
        <f t="shared" si="7"/>
        <v>，2040657</v>
      </c>
    </row>
    <row r="201" ht="14.25" customHeight="1" spans="1:8">
      <c r="A201" s="6" t="s">
        <v>1234</v>
      </c>
      <c r="B201" s="7" t="s">
        <v>154</v>
      </c>
      <c r="C201" s="7" t="s">
        <v>96</v>
      </c>
      <c r="D201" s="3">
        <v>580</v>
      </c>
      <c r="E201" t="str">
        <f>VLOOKUP(A201,HOP!A:H,8,0)</f>
        <v>580.00</v>
      </c>
      <c r="F201" t="str">
        <f>VLOOKUP(A201,HOP!A:B,2,0)</f>
        <v>2028762</v>
      </c>
      <c r="G201">
        <f t="shared" si="6"/>
        <v>0</v>
      </c>
      <c r="H201" t="str">
        <f t="shared" si="7"/>
        <v>，2028762</v>
      </c>
    </row>
    <row r="202" ht="14.25" customHeight="1" spans="1:8">
      <c r="A202" s="6" t="s">
        <v>1240</v>
      </c>
      <c r="B202" s="7" t="s">
        <v>95</v>
      </c>
      <c r="C202" s="7" t="s">
        <v>96</v>
      </c>
      <c r="D202" s="3">
        <v>375</v>
      </c>
      <c r="E202" t="str">
        <f>VLOOKUP(A202,HOP!A:H,8,0)</f>
        <v>375.00</v>
      </c>
      <c r="F202" t="str">
        <f>VLOOKUP(A202,HOP!A:B,2,0)</f>
        <v>2001534</v>
      </c>
      <c r="G202">
        <f t="shared" si="6"/>
        <v>0</v>
      </c>
      <c r="H202" t="str">
        <f t="shared" si="7"/>
        <v>，2001534</v>
      </c>
    </row>
    <row r="203" ht="14.25" customHeight="1" spans="1:8">
      <c r="A203" s="6" t="s">
        <v>1241</v>
      </c>
      <c r="B203" s="7" t="s">
        <v>80</v>
      </c>
      <c r="C203" s="7" t="s">
        <v>96</v>
      </c>
      <c r="D203" s="3">
        <v>97</v>
      </c>
      <c r="E203" t="str">
        <f>VLOOKUP(A203,HOP!A:H,8,0)</f>
        <v>97.00</v>
      </c>
      <c r="F203" t="str">
        <f>VLOOKUP(A203,HOP!A:B,2,0)</f>
        <v>2039086</v>
      </c>
      <c r="G203">
        <f t="shared" si="6"/>
        <v>0</v>
      </c>
      <c r="H203" t="str">
        <f t="shared" si="7"/>
        <v>，2039086</v>
      </c>
    </row>
    <row r="204" ht="14.25" customHeight="1" spans="1:8">
      <c r="A204" s="6" t="s">
        <v>1247</v>
      </c>
      <c r="B204" s="7" t="s">
        <v>80</v>
      </c>
      <c r="C204" s="7" t="s">
        <v>96</v>
      </c>
      <c r="D204" s="3">
        <v>147</v>
      </c>
      <c r="E204" t="str">
        <f>VLOOKUP(A204,HOP!A:H,8,0)</f>
        <v>147.00</v>
      </c>
      <c r="F204" t="str">
        <f>VLOOKUP(A204,HOP!A:B,2,0)</f>
        <v>2042051</v>
      </c>
      <c r="G204">
        <f t="shared" si="6"/>
        <v>0</v>
      </c>
      <c r="H204" t="str">
        <f t="shared" si="7"/>
        <v>，2042051</v>
      </c>
    </row>
    <row r="205" ht="14.25" customHeight="1" spans="1:8">
      <c r="A205" s="6" t="s">
        <v>1251</v>
      </c>
      <c r="B205" s="7" t="s">
        <v>80</v>
      </c>
      <c r="C205" s="7" t="s">
        <v>96</v>
      </c>
      <c r="D205" s="3">
        <v>137</v>
      </c>
      <c r="E205" t="str">
        <f>VLOOKUP(A205,HOP!A:H,8,0)</f>
        <v>137.00</v>
      </c>
      <c r="F205" t="str">
        <f>VLOOKUP(A205,HOP!A:B,2,0)</f>
        <v>2042572</v>
      </c>
      <c r="G205">
        <f t="shared" si="6"/>
        <v>0</v>
      </c>
      <c r="H205" t="str">
        <f t="shared" si="7"/>
        <v>，2042572</v>
      </c>
    </row>
    <row r="206" ht="14.25" customHeight="1" spans="1:8">
      <c r="A206" s="6" t="s">
        <v>1256</v>
      </c>
      <c r="B206" s="7" t="s">
        <v>80</v>
      </c>
      <c r="C206" s="7" t="s">
        <v>96</v>
      </c>
      <c r="D206" s="3">
        <v>165</v>
      </c>
      <c r="E206" t="str">
        <f>VLOOKUP(A206,HOP!A:H,8,0)</f>
        <v>165.00</v>
      </c>
      <c r="F206" t="str">
        <f>VLOOKUP(A206,HOP!A:B,2,0)</f>
        <v>2042900</v>
      </c>
      <c r="G206">
        <f t="shared" si="6"/>
        <v>0</v>
      </c>
      <c r="H206" t="str">
        <f t="shared" si="7"/>
        <v>，2042900</v>
      </c>
    </row>
    <row r="207" ht="14.25" customHeight="1" spans="1:8">
      <c r="A207" s="6" t="s">
        <v>1260</v>
      </c>
      <c r="B207" s="7" t="s">
        <v>80</v>
      </c>
      <c r="C207" s="7" t="s">
        <v>96</v>
      </c>
      <c r="D207" s="3">
        <v>149</v>
      </c>
      <c r="E207" t="str">
        <f>VLOOKUP(A207,HOP!A:H,8,0)</f>
        <v>149.00</v>
      </c>
      <c r="F207" t="str">
        <f>VLOOKUP(A207,HOP!A:B,2,0)</f>
        <v>2042919</v>
      </c>
      <c r="G207">
        <f t="shared" si="6"/>
        <v>0</v>
      </c>
      <c r="H207" t="str">
        <f t="shared" si="7"/>
        <v>，2042919</v>
      </c>
    </row>
    <row r="208" ht="14.25" customHeight="1" spans="1:8">
      <c r="A208" s="6" t="s">
        <v>1267</v>
      </c>
      <c r="B208" s="7" t="s">
        <v>80</v>
      </c>
      <c r="C208" s="7" t="s">
        <v>96</v>
      </c>
      <c r="D208" s="3">
        <v>203</v>
      </c>
      <c r="E208" t="str">
        <f>VLOOKUP(A208,HOP!A:H,8,0)</f>
        <v>203.00</v>
      </c>
      <c r="F208" t="str">
        <f>VLOOKUP(A208,HOP!A:B,2,0)</f>
        <v>2042991</v>
      </c>
      <c r="G208">
        <f t="shared" si="6"/>
        <v>0</v>
      </c>
      <c r="H208" t="str">
        <f t="shared" si="7"/>
        <v>，2042991</v>
      </c>
    </row>
    <row r="209" ht="14.25" customHeight="1" spans="1:8">
      <c r="A209" s="6" t="s">
        <v>1271</v>
      </c>
      <c r="B209" s="7" t="s">
        <v>80</v>
      </c>
      <c r="C209" s="7" t="s">
        <v>96</v>
      </c>
      <c r="D209" s="3">
        <v>182</v>
      </c>
      <c r="E209" t="str">
        <f>VLOOKUP(A209,HOP!A:H,8,0)</f>
        <v>182.00</v>
      </c>
      <c r="F209" t="str">
        <f>VLOOKUP(A209,HOP!A:B,2,0)</f>
        <v>2042692</v>
      </c>
      <c r="G209">
        <f t="shared" si="6"/>
        <v>0</v>
      </c>
      <c r="H209" t="str">
        <f t="shared" si="7"/>
        <v>，2042692</v>
      </c>
    </row>
    <row r="210" ht="14.25" customHeight="1" spans="1:8">
      <c r="A210" s="6" t="s">
        <v>1275</v>
      </c>
      <c r="B210" s="7" t="s">
        <v>80</v>
      </c>
      <c r="C210" s="7" t="s">
        <v>96</v>
      </c>
      <c r="D210" s="3">
        <v>96</v>
      </c>
      <c r="E210" t="str">
        <f>VLOOKUP(A210,HOP!A:H,8,0)</f>
        <v>96.00</v>
      </c>
      <c r="F210" t="str">
        <f>VLOOKUP(A210,HOP!A:B,2,0)</f>
        <v>2042626</v>
      </c>
      <c r="G210">
        <f t="shared" si="6"/>
        <v>0</v>
      </c>
      <c r="H210" t="str">
        <f t="shared" si="7"/>
        <v>，2042626</v>
      </c>
    </row>
    <row r="211" ht="14.25" customHeight="1" spans="1:8">
      <c r="A211" s="6" t="s">
        <v>1279</v>
      </c>
      <c r="B211" s="7" t="s">
        <v>80</v>
      </c>
      <c r="C211" s="7" t="s">
        <v>96</v>
      </c>
      <c r="D211" s="3">
        <v>160</v>
      </c>
      <c r="E211" t="str">
        <f>VLOOKUP(A211,HOP!A:H,8,0)</f>
        <v>160.00</v>
      </c>
      <c r="F211" t="str">
        <f>VLOOKUP(A211,HOP!A:B,2,0)</f>
        <v>2042573</v>
      </c>
      <c r="G211">
        <f t="shared" si="6"/>
        <v>0</v>
      </c>
      <c r="H211" t="str">
        <f t="shared" si="7"/>
        <v>，2042573</v>
      </c>
    </row>
    <row r="212" ht="14.25" customHeight="1" spans="1:8">
      <c r="A212" s="6" t="s">
        <v>1284</v>
      </c>
      <c r="B212" s="7" t="s">
        <v>80</v>
      </c>
      <c r="C212" s="7" t="s">
        <v>96</v>
      </c>
      <c r="D212" s="3">
        <v>219</v>
      </c>
      <c r="E212" t="str">
        <f>VLOOKUP(A212,HOP!A:H,8,0)</f>
        <v>219.00</v>
      </c>
      <c r="F212" t="str">
        <f>VLOOKUP(A212,HOP!A:B,2,0)</f>
        <v>2042641</v>
      </c>
      <c r="G212">
        <f t="shared" si="6"/>
        <v>0</v>
      </c>
      <c r="H212" t="str">
        <f t="shared" si="7"/>
        <v>，2042641</v>
      </c>
    </row>
    <row r="213" ht="14.25" customHeight="1" spans="1:8">
      <c r="A213" s="6" t="s">
        <v>1289</v>
      </c>
      <c r="B213" s="7" t="s">
        <v>80</v>
      </c>
      <c r="C213" s="7" t="s">
        <v>96</v>
      </c>
      <c r="D213" s="3">
        <v>165</v>
      </c>
      <c r="E213" t="str">
        <f>VLOOKUP(A213,HOP!A:H,8,0)</f>
        <v>165.00</v>
      </c>
      <c r="F213" t="str">
        <f>VLOOKUP(A213,HOP!A:B,2,0)</f>
        <v>2042684</v>
      </c>
      <c r="G213">
        <f t="shared" si="6"/>
        <v>0</v>
      </c>
      <c r="H213" t="str">
        <f t="shared" si="7"/>
        <v>，2042684</v>
      </c>
    </row>
    <row r="214" ht="14.25" customHeight="1" spans="1:8">
      <c r="A214" s="6" t="s">
        <v>1293</v>
      </c>
      <c r="B214" s="7" t="s">
        <v>80</v>
      </c>
      <c r="C214" s="7" t="s">
        <v>96</v>
      </c>
      <c r="D214" s="3">
        <v>179</v>
      </c>
      <c r="E214" t="str">
        <f>VLOOKUP(A214,HOP!A:H,8,0)</f>
        <v>179.00</v>
      </c>
      <c r="F214" t="str">
        <f>VLOOKUP(A214,HOP!A:B,2,0)</f>
        <v>2042354</v>
      </c>
      <c r="G214">
        <f t="shared" si="6"/>
        <v>0</v>
      </c>
      <c r="H214" t="str">
        <f t="shared" si="7"/>
        <v>，2042354</v>
      </c>
    </row>
    <row r="215" ht="14.25" customHeight="1" spans="1:8">
      <c r="A215" s="6" t="s">
        <v>1295</v>
      </c>
      <c r="B215" s="7" t="s">
        <v>80</v>
      </c>
      <c r="C215" s="7" t="s">
        <v>96</v>
      </c>
      <c r="D215" s="3">
        <v>355</v>
      </c>
      <c r="E215" t="str">
        <f>VLOOKUP(A215,HOP!A:H,8,0)</f>
        <v>355.00</v>
      </c>
      <c r="F215" t="str">
        <f>VLOOKUP(A215,HOP!A:B,2,0)</f>
        <v>2043037</v>
      </c>
      <c r="G215">
        <f t="shared" si="6"/>
        <v>0</v>
      </c>
      <c r="H215" t="str">
        <f t="shared" si="7"/>
        <v>，2043037</v>
      </c>
    </row>
    <row r="216" ht="14.25" customHeight="1" spans="1:8">
      <c r="A216" s="6" t="s">
        <v>1303</v>
      </c>
      <c r="B216" s="7" t="s">
        <v>80</v>
      </c>
      <c r="C216" s="7" t="s">
        <v>96</v>
      </c>
      <c r="D216" s="3">
        <v>217</v>
      </c>
      <c r="E216" t="str">
        <f>VLOOKUP(A216,HOP!A:H,8,0)</f>
        <v>217.00</v>
      </c>
      <c r="F216" t="str">
        <f>VLOOKUP(A216,HOP!A:B,2,0)</f>
        <v>2042992</v>
      </c>
      <c r="G216">
        <f t="shared" si="6"/>
        <v>0</v>
      </c>
      <c r="H216" t="str">
        <f t="shared" si="7"/>
        <v>，2042992</v>
      </c>
    </row>
    <row r="217" ht="14.25" customHeight="1" spans="1:8">
      <c r="A217" s="6" t="s">
        <v>1309</v>
      </c>
      <c r="B217" s="7" t="s">
        <v>80</v>
      </c>
      <c r="C217" s="7" t="s">
        <v>96</v>
      </c>
      <c r="D217" s="3">
        <v>405</v>
      </c>
      <c r="E217" t="str">
        <f>VLOOKUP(A217,HOP!A:H,8,0)</f>
        <v>405.00</v>
      </c>
      <c r="F217" t="str">
        <f>VLOOKUP(A217,HOP!A:B,2,0)</f>
        <v>2026576</v>
      </c>
      <c r="G217">
        <f t="shared" si="6"/>
        <v>0</v>
      </c>
      <c r="H217" t="str">
        <f t="shared" si="7"/>
        <v>，2026576</v>
      </c>
    </row>
    <row r="218" ht="14.25" customHeight="1" spans="1:8">
      <c r="A218" s="6" t="s">
        <v>1317</v>
      </c>
      <c r="B218" s="7" t="s">
        <v>80</v>
      </c>
      <c r="C218" s="7" t="s">
        <v>96</v>
      </c>
      <c r="D218" s="3">
        <v>405</v>
      </c>
      <c r="E218" t="str">
        <f>VLOOKUP(A218,HOP!A:H,8,0)</f>
        <v>405.00</v>
      </c>
      <c r="F218" t="str">
        <f>VLOOKUP(A218,HOP!A:B,2,0)</f>
        <v>2026590</v>
      </c>
      <c r="G218">
        <f t="shared" si="6"/>
        <v>0</v>
      </c>
      <c r="H218" t="str">
        <f t="shared" si="7"/>
        <v>，2026590</v>
      </c>
    </row>
    <row r="219" ht="14.25" customHeight="1" spans="1:8">
      <c r="A219" s="6" t="s">
        <v>1319</v>
      </c>
      <c r="B219" s="7" t="s">
        <v>80</v>
      </c>
      <c r="C219" s="7" t="s">
        <v>96</v>
      </c>
      <c r="D219" s="3">
        <v>1203</v>
      </c>
      <c r="E219" t="str">
        <f>VLOOKUP(A219,HOP!A:H,8,0)</f>
        <v>1203.00</v>
      </c>
      <c r="F219" t="str">
        <f>VLOOKUP(A219,HOP!A:B,2,0)</f>
        <v>2040488</v>
      </c>
      <c r="G219">
        <f t="shared" si="6"/>
        <v>0</v>
      </c>
      <c r="H219" t="str">
        <f t="shared" si="7"/>
        <v>，2040488</v>
      </c>
    </row>
    <row r="220" ht="14.25" customHeight="1" spans="1:8">
      <c r="A220" s="6" t="s">
        <v>1326</v>
      </c>
      <c r="B220" s="7" t="s">
        <v>80</v>
      </c>
      <c r="C220" s="7" t="s">
        <v>96</v>
      </c>
      <c r="D220" s="3">
        <v>111</v>
      </c>
      <c r="E220" t="str">
        <f>VLOOKUP(A220,HOP!A:H,8,0)</f>
        <v>111.00</v>
      </c>
      <c r="F220" t="str">
        <f>VLOOKUP(A220,HOP!A:B,2,0)</f>
        <v>2042089</v>
      </c>
      <c r="G220">
        <f t="shared" si="6"/>
        <v>0</v>
      </c>
      <c r="H220" t="str">
        <f t="shared" si="7"/>
        <v>，2042089</v>
      </c>
    </row>
    <row r="221" ht="14.25" customHeight="1" spans="1:8">
      <c r="A221" s="6" t="s">
        <v>1330</v>
      </c>
      <c r="B221" s="7" t="s">
        <v>154</v>
      </c>
      <c r="C221" s="7" t="s">
        <v>96</v>
      </c>
      <c r="D221" s="3">
        <v>326</v>
      </c>
      <c r="E221" t="str">
        <f>VLOOKUP(A221,HOP!A:H,8,0)</f>
        <v>326.00</v>
      </c>
      <c r="F221" t="str">
        <f>VLOOKUP(A221,HOP!A:B,2,0)</f>
        <v>2040669</v>
      </c>
      <c r="G221">
        <f t="shared" si="6"/>
        <v>0</v>
      </c>
      <c r="H221" t="str">
        <f t="shared" si="7"/>
        <v>，2040669</v>
      </c>
    </row>
    <row r="222" ht="14.25" customHeight="1" spans="1:8">
      <c r="A222" s="6" t="s">
        <v>1334</v>
      </c>
      <c r="B222" s="7" t="s">
        <v>80</v>
      </c>
      <c r="C222" s="7" t="s">
        <v>96</v>
      </c>
      <c r="D222" s="3">
        <v>102</v>
      </c>
      <c r="E222" t="str">
        <f>VLOOKUP(A222,HOP!A:H,8,0)</f>
        <v>102.00</v>
      </c>
      <c r="F222" t="str">
        <f>VLOOKUP(A222,HOP!A:B,2,0)</f>
        <v>2042540</v>
      </c>
      <c r="G222">
        <f t="shared" si="6"/>
        <v>0</v>
      </c>
      <c r="H222" t="str">
        <f t="shared" si="7"/>
        <v>，2042540</v>
      </c>
    </row>
    <row r="223" ht="14.25" customHeight="1" spans="1:8">
      <c r="A223" s="6" t="s">
        <v>1339</v>
      </c>
      <c r="B223" s="7" t="s">
        <v>80</v>
      </c>
      <c r="C223" s="7" t="s">
        <v>96</v>
      </c>
      <c r="D223" s="3">
        <v>156</v>
      </c>
      <c r="E223" t="str">
        <f>VLOOKUP(A223,HOP!A:H,8,0)</f>
        <v>156.00</v>
      </c>
      <c r="F223" t="str">
        <f>VLOOKUP(A223,HOP!A:B,2,0)</f>
        <v>2042693</v>
      </c>
      <c r="G223">
        <f t="shared" si="6"/>
        <v>0</v>
      </c>
      <c r="H223" t="str">
        <f t="shared" si="7"/>
        <v>，2042693</v>
      </c>
    </row>
    <row r="224" ht="14.25" customHeight="1" spans="1:8">
      <c r="A224" s="6" t="s">
        <v>1343</v>
      </c>
      <c r="B224" s="7" t="s">
        <v>80</v>
      </c>
      <c r="C224" s="7" t="s">
        <v>96</v>
      </c>
      <c r="D224" s="3">
        <v>312</v>
      </c>
      <c r="E224" t="str">
        <f>VLOOKUP(A224,HOP!A:H,8,0)</f>
        <v>312.00</v>
      </c>
      <c r="F224" t="str">
        <f>VLOOKUP(A224,HOP!A:B,2,0)</f>
        <v>2042414</v>
      </c>
      <c r="G224">
        <f t="shared" si="6"/>
        <v>0</v>
      </c>
      <c r="H224" t="str">
        <f t="shared" si="7"/>
        <v>，2042414</v>
      </c>
    </row>
    <row r="225" ht="14.25" customHeight="1" spans="1:8">
      <c r="A225" s="6" t="s">
        <v>1349</v>
      </c>
      <c r="B225" s="7" t="s">
        <v>80</v>
      </c>
      <c r="C225" s="7" t="s">
        <v>96</v>
      </c>
      <c r="D225" s="3">
        <v>133</v>
      </c>
      <c r="E225" t="str">
        <f>VLOOKUP(A225,HOP!A:H,8,0)</f>
        <v>133.00</v>
      </c>
      <c r="F225" t="str">
        <f>VLOOKUP(A225,HOP!A:B,2,0)</f>
        <v>2042784</v>
      </c>
      <c r="G225">
        <f t="shared" si="6"/>
        <v>0</v>
      </c>
      <c r="H225" t="str">
        <f t="shared" si="7"/>
        <v>，2042784</v>
      </c>
    </row>
    <row r="226" ht="14.25" customHeight="1" spans="1:8">
      <c r="A226" s="6" t="s">
        <v>1353</v>
      </c>
      <c r="B226" s="7" t="s">
        <v>80</v>
      </c>
      <c r="C226" s="7" t="s">
        <v>96</v>
      </c>
      <c r="D226" s="3">
        <v>234</v>
      </c>
      <c r="E226" t="str">
        <f>VLOOKUP(A226,HOP!A:H,8,0)</f>
        <v>234.00</v>
      </c>
      <c r="F226" t="str">
        <f>VLOOKUP(A226,HOP!A:B,2,0)</f>
        <v>2042208</v>
      </c>
      <c r="G226">
        <f t="shared" si="6"/>
        <v>0</v>
      </c>
      <c r="H226" t="str">
        <f t="shared" si="7"/>
        <v>，2042208</v>
      </c>
    </row>
    <row r="227" ht="14.25" customHeight="1" spans="1:8">
      <c r="A227" s="6" t="s">
        <v>1359</v>
      </c>
      <c r="B227" s="7" t="s">
        <v>80</v>
      </c>
      <c r="C227" s="7" t="s">
        <v>96</v>
      </c>
      <c r="D227" s="3">
        <v>138</v>
      </c>
      <c r="E227" t="str">
        <f>VLOOKUP(A227,HOP!A:H,8,0)</f>
        <v>138.00</v>
      </c>
      <c r="F227" t="str">
        <f>VLOOKUP(A227,HOP!A:B,2,0)</f>
        <v>2042539</v>
      </c>
      <c r="G227">
        <f t="shared" si="6"/>
        <v>0</v>
      </c>
      <c r="H227" t="str">
        <f t="shared" si="7"/>
        <v>，2042539</v>
      </c>
    </row>
    <row r="228" ht="14.25" customHeight="1" spans="1:8">
      <c r="A228" s="6" t="s">
        <v>1363</v>
      </c>
      <c r="B228" s="7" t="s">
        <v>80</v>
      </c>
      <c r="C228" s="7" t="s">
        <v>96</v>
      </c>
      <c r="D228" s="3">
        <v>136</v>
      </c>
      <c r="E228" t="str">
        <f>VLOOKUP(A228,HOP!A:H,8,0)</f>
        <v>136.00</v>
      </c>
      <c r="F228" t="str">
        <f>VLOOKUP(A228,HOP!A:B,2,0)</f>
        <v>2042302</v>
      </c>
      <c r="G228">
        <f t="shared" si="6"/>
        <v>0</v>
      </c>
      <c r="H228" t="str">
        <f t="shared" si="7"/>
        <v>，2042302</v>
      </c>
    </row>
    <row r="229" ht="14.25" customHeight="1" spans="1:8">
      <c r="A229" s="6" t="s">
        <v>1367</v>
      </c>
      <c r="B229" s="7" t="s">
        <v>80</v>
      </c>
      <c r="C229" s="7" t="s">
        <v>96</v>
      </c>
      <c r="D229" s="3">
        <v>104</v>
      </c>
      <c r="E229" t="str">
        <f>VLOOKUP(A229,HOP!A:H,8,0)</f>
        <v>104.00</v>
      </c>
      <c r="F229" t="str">
        <f>VLOOKUP(A229,HOP!A:B,2,0)</f>
        <v>2042562</v>
      </c>
      <c r="G229">
        <f t="shared" si="6"/>
        <v>0</v>
      </c>
      <c r="H229" t="str">
        <f t="shared" si="7"/>
        <v>，2042562</v>
      </c>
    </row>
    <row r="230" ht="14.25" customHeight="1" spans="1:8">
      <c r="A230" s="6" t="s">
        <v>1371</v>
      </c>
      <c r="B230" s="7" t="s">
        <v>80</v>
      </c>
      <c r="C230" s="7" t="s">
        <v>96</v>
      </c>
      <c r="D230" s="3">
        <v>804</v>
      </c>
      <c r="E230" t="str">
        <f>VLOOKUP(A230,HOP!A:H,8,0)</f>
        <v>804.00</v>
      </c>
      <c r="F230" t="str">
        <f>VLOOKUP(A230,HOP!A:B,2,0)</f>
        <v>2042317</v>
      </c>
      <c r="G230">
        <f t="shared" si="6"/>
        <v>0</v>
      </c>
      <c r="H230" t="str">
        <f t="shared" si="7"/>
        <v>，2042317</v>
      </c>
    </row>
    <row r="231" ht="14.25" customHeight="1" spans="1:8">
      <c r="A231" s="6" t="s">
        <v>1376</v>
      </c>
      <c r="B231" s="7" t="s">
        <v>80</v>
      </c>
      <c r="C231" s="7" t="s">
        <v>96</v>
      </c>
      <c r="D231" s="3">
        <v>210</v>
      </c>
      <c r="E231" t="str">
        <f>VLOOKUP(A231,HOP!A:H,8,0)</f>
        <v>210.00</v>
      </c>
      <c r="F231" t="str">
        <f>VLOOKUP(A231,HOP!A:B,2,0)</f>
        <v>2041974</v>
      </c>
      <c r="G231">
        <f t="shared" si="6"/>
        <v>0</v>
      </c>
      <c r="H231" t="str">
        <f t="shared" si="7"/>
        <v>，2041974</v>
      </c>
    </row>
    <row r="232" ht="14.25" customHeight="1" spans="1:8">
      <c r="A232" s="6" t="s">
        <v>1380</v>
      </c>
      <c r="B232" s="7" t="s">
        <v>80</v>
      </c>
      <c r="C232" s="7" t="s">
        <v>96</v>
      </c>
      <c r="D232" s="3">
        <v>232</v>
      </c>
      <c r="E232" t="str">
        <f>VLOOKUP(A232,HOP!A:H,8,0)</f>
        <v>232.00</v>
      </c>
      <c r="F232" t="str">
        <f>VLOOKUP(A232,HOP!A:B,2,0)</f>
        <v>2042952</v>
      </c>
      <c r="G232">
        <f t="shared" si="6"/>
        <v>0</v>
      </c>
      <c r="H232" t="str">
        <f t="shared" si="7"/>
        <v>，2042952</v>
      </c>
    </row>
    <row r="233" ht="14.25" customHeight="1" spans="1:8">
      <c r="A233" s="6" t="s">
        <v>1384</v>
      </c>
      <c r="B233" s="7" t="s">
        <v>80</v>
      </c>
      <c r="C233" s="7" t="s">
        <v>96</v>
      </c>
      <c r="D233" s="3">
        <v>302</v>
      </c>
      <c r="E233" t="str">
        <f>VLOOKUP(A233,HOP!A:H,8,0)</f>
        <v>302.00</v>
      </c>
      <c r="F233" t="str">
        <f>VLOOKUP(A233,HOP!A:B,2,0)</f>
        <v>2040065</v>
      </c>
      <c r="G233">
        <f t="shared" si="6"/>
        <v>0</v>
      </c>
      <c r="H233" t="str">
        <f t="shared" si="7"/>
        <v>，2040065</v>
      </c>
    </row>
    <row r="234" ht="14.25" customHeight="1" spans="1:8">
      <c r="A234" s="6" t="s">
        <v>1388</v>
      </c>
      <c r="B234" s="7" t="s">
        <v>137</v>
      </c>
      <c r="C234" s="7" t="s">
        <v>96</v>
      </c>
      <c r="D234" s="3">
        <v>3936</v>
      </c>
      <c r="E234" t="str">
        <f>VLOOKUP(A234,HOP!A:H,8,0)</f>
        <v>3936.00</v>
      </c>
      <c r="F234" t="str">
        <f>VLOOKUP(A234,HOP!A:B,2,0)</f>
        <v>2012281</v>
      </c>
      <c r="G234">
        <f t="shared" si="6"/>
        <v>0</v>
      </c>
      <c r="H234" t="str">
        <f t="shared" si="7"/>
        <v>，2012281</v>
      </c>
    </row>
    <row r="235" ht="14.25" customHeight="1" spans="1:8">
      <c r="A235" s="6" t="s">
        <v>1397</v>
      </c>
      <c r="B235" s="7" t="s">
        <v>154</v>
      </c>
      <c r="C235" s="7" t="s">
        <v>96</v>
      </c>
      <c r="D235" s="3">
        <v>660</v>
      </c>
      <c r="E235" t="str">
        <f>VLOOKUP(A235,HOP!A:H,8,0)</f>
        <v>660.00</v>
      </c>
      <c r="F235" t="str">
        <f>VLOOKUP(A235,HOP!A:B,2,0)</f>
        <v>2039304</v>
      </c>
      <c r="G235">
        <f t="shared" si="6"/>
        <v>0</v>
      </c>
      <c r="H235" t="str">
        <f t="shared" si="7"/>
        <v>，2039304</v>
      </c>
    </row>
    <row r="236" ht="14.25" customHeight="1" spans="1:8">
      <c r="A236" s="6" t="s">
        <v>1403</v>
      </c>
      <c r="B236" s="7" t="s">
        <v>80</v>
      </c>
      <c r="C236" s="7" t="s">
        <v>96</v>
      </c>
      <c r="D236" s="3">
        <v>87</v>
      </c>
      <c r="E236" t="str">
        <f>VLOOKUP(A236,HOP!A:H,8,0)</f>
        <v>87.00</v>
      </c>
      <c r="F236" t="str">
        <f>VLOOKUP(A236,HOP!A:B,2,0)</f>
        <v>2040730</v>
      </c>
      <c r="G236">
        <f t="shared" si="6"/>
        <v>0</v>
      </c>
      <c r="H236" t="str">
        <f t="shared" si="7"/>
        <v>，2040730</v>
      </c>
    </row>
    <row r="237" ht="14.25" customHeight="1" spans="1:8">
      <c r="A237" s="6" t="s">
        <v>1408</v>
      </c>
      <c r="B237" s="7" t="s">
        <v>154</v>
      </c>
      <c r="C237" s="7" t="s">
        <v>96</v>
      </c>
      <c r="D237" s="3">
        <v>307</v>
      </c>
      <c r="E237" t="str">
        <f>VLOOKUP(A237,HOP!A:H,8,0)</f>
        <v>307.00</v>
      </c>
      <c r="F237" t="str">
        <f>VLOOKUP(A237,HOP!A:B,2,0)</f>
        <v>2041488</v>
      </c>
      <c r="G237">
        <f t="shared" si="6"/>
        <v>0</v>
      </c>
      <c r="H237" t="str">
        <f t="shared" si="7"/>
        <v>，2041488</v>
      </c>
    </row>
    <row r="238" ht="14.25" customHeight="1" spans="1:8">
      <c r="A238" s="6" t="s">
        <v>1415</v>
      </c>
      <c r="B238" s="7" t="s">
        <v>80</v>
      </c>
      <c r="C238" s="7" t="s">
        <v>96</v>
      </c>
      <c r="D238" s="3">
        <v>374</v>
      </c>
      <c r="E238" t="str">
        <f>VLOOKUP(A238,HOP!A:H,8,0)</f>
        <v>374.00</v>
      </c>
      <c r="F238" t="str">
        <f>VLOOKUP(A238,HOP!A:B,2,0)</f>
        <v>2042721</v>
      </c>
      <c r="G238">
        <f t="shared" si="6"/>
        <v>0</v>
      </c>
      <c r="H238" t="str">
        <f t="shared" si="7"/>
        <v>，2042721</v>
      </c>
    </row>
    <row r="239" ht="14.25" customHeight="1" spans="1:8">
      <c r="A239" s="6" t="s">
        <v>1422</v>
      </c>
      <c r="B239" s="7" t="s">
        <v>80</v>
      </c>
      <c r="C239" s="7" t="s">
        <v>96</v>
      </c>
      <c r="D239" s="3">
        <v>155</v>
      </c>
      <c r="E239" t="str">
        <f>VLOOKUP(A239,HOP!A:H,8,0)</f>
        <v>155.00</v>
      </c>
      <c r="F239" t="str">
        <f>VLOOKUP(A239,HOP!A:B,2,0)</f>
        <v>2042769</v>
      </c>
      <c r="G239">
        <f t="shared" si="6"/>
        <v>0</v>
      </c>
      <c r="H239" t="str">
        <f t="shared" si="7"/>
        <v>，2042769</v>
      </c>
    </row>
    <row r="240" ht="14.25" customHeight="1" spans="1:8">
      <c r="A240" s="6" t="s">
        <v>1426</v>
      </c>
      <c r="B240" s="7" t="s">
        <v>80</v>
      </c>
      <c r="C240" s="7" t="s">
        <v>96</v>
      </c>
      <c r="D240" s="3">
        <v>320</v>
      </c>
      <c r="E240" t="str">
        <f>VLOOKUP(A240,HOP!A:H,8,0)</f>
        <v>320.00</v>
      </c>
      <c r="F240" t="str">
        <f>VLOOKUP(A240,HOP!A:B,2,0)</f>
        <v>2042835</v>
      </c>
      <c r="G240">
        <f t="shared" si="6"/>
        <v>0</v>
      </c>
      <c r="H240" t="str">
        <f t="shared" si="7"/>
        <v>，2042835</v>
      </c>
    </row>
    <row r="241" ht="14.25" customHeight="1" spans="1:8">
      <c r="A241" s="6" t="s">
        <v>1433</v>
      </c>
      <c r="B241" s="7" t="s">
        <v>80</v>
      </c>
      <c r="C241" s="7" t="s">
        <v>96</v>
      </c>
      <c r="D241" s="3">
        <v>165</v>
      </c>
      <c r="E241" t="str">
        <f>VLOOKUP(A241,HOP!A:H,8,0)</f>
        <v>165.00</v>
      </c>
      <c r="F241" t="str">
        <f>VLOOKUP(A241,HOP!A:B,2,0)</f>
        <v>2042515</v>
      </c>
      <c r="G241">
        <f t="shared" si="6"/>
        <v>0</v>
      </c>
      <c r="H241" t="str">
        <f t="shared" si="7"/>
        <v>，2042515</v>
      </c>
    </row>
    <row r="242" ht="14.25" customHeight="1" spans="1:8">
      <c r="A242" s="6" t="s">
        <v>1437</v>
      </c>
      <c r="B242" s="7" t="s">
        <v>80</v>
      </c>
      <c r="C242" s="7" t="s">
        <v>96</v>
      </c>
      <c r="D242" s="3">
        <v>202</v>
      </c>
      <c r="E242" t="str">
        <f>VLOOKUP(A242,HOP!A:H,8,0)</f>
        <v>202.00</v>
      </c>
      <c r="F242" t="str">
        <f>VLOOKUP(A242,HOP!A:B,2,0)</f>
        <v>2042569</v>
      </c>
      <c r="G242">
        <f t="shared" si="6"/>
        <v>0</v>
      </c>
      <c r="H242" t="str">
        <f t="shared" si="7"/>
        <v>，2042569</v>
      </c>
    </row>
    <row r="243" ht="14.25" customHeight="1" spans="1:8">
      <c r="A243" s="6" t="s">
        <v>1442</v>
      </c>
      <c r="B243" s="7" t="s">
        <v>80</v>
      </c>
      <c r="C243" s="7" t="s">
        <v>96</v>
      </c>
      <c r="D243" s="3">
        <v>108</v>
      </c>
      <c r="E243" t="str">
        <f>VLOOKUP(A243,HOP!A:H,8,0)</f>
        <v>108.00</v>
      </c>
      <c r="F243" t="str">
        <f>VLOOKUP(A243,HOP!A:B,2,0)</f>
        <v>2042574</v>
      </c>
      <c r="G243">
        <f t="shared" si="6"/>
        <v>0</v>
      </c>
      <c r="H243" t="str">
        <f t="shared" si="7"/>
        <v>，2042574</v>
      </c>
    </row>
    <row r="244" ht="14.25" customHeight="1" spans="1:8">
      <c r="A244" s="6" t="s">
        <v>1447</v>
      </c>
      <c r="B244" s="7" t="s">
        <v>80</v>
      </c>
      <c r="C244" s="7" t="s">
        <v>96</v>
      </c>
      <c r="D244" s="3">
        <v>297</v>
      </c>
      <c r="E244" t="str">
        <f>VLOOKUP(A244,HOP!A:H,8,0)</f>
        <v>297.00</v>
      </c>
      <c r="F244" t="str">
        <f>VLOOKUP(A244,HOP!A:B,2,0)</f>
        <v>2041950</v>
      </c>
      <c r="G244">
        <f t="shared" si="6"/>
        <v>0</v>
      </c>
      <c r="H244" t="str">
        <f t="shared" si="7"/>
        <v>，2041950</v>
      </c>
    </row>
    <row r="245" ht="14.25" customHeight="1" spans="1:8">
      <c r="A245" s="6" t="s">
        <v>1454</v>
      </c>
      <c r="B245" s="7" t="s">
        <v>80</v>
      </c>
      <c r="C245" s="7" t="s">
        <v>96</v>
      </c>
      <c r="D245" s="3">
        <v>724</v>
      </c>
      <c r="E245" t="str">
        <f>VLOOKUP(A245,HOP!A:H,8,0)</f>
        <v>724.00</v>
      </c>
      <c r="F245" t="str">
        <f>VLOOKUP(A245,HOP!A:B,2,0)</f>
        <v>2041799</v>
      </c>
      <c r="G245">
        <f t="shared" si="6"/>
        <v>0</v>
      </c>
      <c r="H245" t="str">
        <f t="shared" si="7"/>
        <v>，2041799</v>
      </c>
    </row>
    <row r="246" ht="14.25" customHeight="1" spans="1:8">
      <c r="A246" s="6" t="s">
        <v>1462</v>
      </c>
      <c r="B246" s="7" t="s">
        <v>80</v>
      </c>
      <c r="C246" s="7" t="s">
        <v>96</v>
      </c>
      <c r="D246" s="3">
        <v>165</v>
      </c>
      <c r="E246" t="str">
        <f>VLOOKUP(A246,HOP!A:H,8,0)</f>
        <v>165.00</v>
      </c>
      <c r="F246" t="str">
        <f>VLOOKUP(A246,HOP!A:B,2,0)</f>
        <v>2042274</v>
      </c>
      <c r="G246">
        <f t="shared" si="6"/>
        <v>0</v>
      </c>
      <c r="H246" t="str">
        <f t="shared" si="7"/>
        <v>，2042274</v>
      </c>
    </row>
    <row r="247" ht="14.25" customHeight="1" spans="1:8">
      <c r="A247" s="6" t="s">
        <v>1466</v>
      </c>
      <c r="B247" s="7" t="s">
        <v>80</v>
      </c>
      <c r="C247" s="7" t="s">
        <v>96</v>
      </c>
      <c r="D247" s="3">
        <v>402</v>
      </c>
      <c r="E247" t="str">
        <f>VLOOKUP(A247,HOP!A:H,8,0)</f>
        <v>402.00</v>
      </c>
      <c r="F247" t="str">
        <f>VLOOKUP(A247,HOP!A:B,2,0)</f>
        <v>2041857</v>
      </c>
      <c r="G247">
        <f t="shared" si="6"/>
        <v>0</v>
      </c>
      <c r="H247" t="str">
        <f t="shared" si="7"/>
        <v>，2041857</v>
      </c>
    </row>
    <row r="248" ht="14.25" customHeight="1" spans="1:8">
      <c r="A248" s="6" t="s">
        <v>1473</v>
      </c>
      <c r="B248" s="7" t="s">
        <v>154</v>
      </c>
      <c r="C248" s="7" t="s">
        <v>96</v>
      </c>
      <c r="D248" s="3">
        <v>642</v>
      </c>
      <c r="E248" t="str">
        <f>VLOOKUP(A248,HOP!A:H,8,0)</f>
        <v>642.00</v>
      </c>
      <c r="F248" t="str">
        <f>VLOOKUP(A248,HOP!A:B,2,0)</f>
        <v>2034384</v>
      </c>
      <c r="G248">
        <f t="shared" si="6"/>
        <v>0</v>
      </c>
      <c r="H248" t="str">
        <f t="shared" si="7"/>
        <v>，2034384</v>
      </c>
    </row>
    <row r="249" ht="14.25" customHeight="1" spans="1:8">
      <c r="A249" s="6" t="s">
        <v>1481</v>
      </c>
      <c r="B249" s="7" t="s">
        <v>154</v>
      </c>
      <c r="C249" s="7" t="s">
        <v>96</v>
      </c>
      <c r="D249" s="3">
        <v>598</v>
      </c>
      <c r="E249" t="str">
        <f>VLOOKUP(A249,HOP!A:H,8,0)</f>
        <v>598.00</v>
      </c>
      <c r="F249" t="str">
        <f>VLOOKUP(A249,HOP!A:B,2,0)</f>
        <v>2041477</v>
      </c>
      <c r="G249">
        <f t="shared" si="6"/>
        <v>0</v>
      </c>
      <c r="H249" t="str">
        <f t="shared" si="7"/>
        <v>，2041477</v>
      </c>
    </row>
    <row r="250" ht="14.25" customHeight="1" spans="1:8">
      <c r="A250" s="6" t="s">
        <v>1488</v>
      </c>
      <c r="B250" s="7" t="s">
        <v>80</v>
      </c>
      <c r="C250" s="7" t="s">
        <v>96</v>
      </c>
      <c r="D250" s="3">
        <v>138</v>
      </c>
      <c r="E250" t="str">
        <f>VLOOKUP(A250,HOP!A:H,8,0)</f>
        <v>138.00</v>
      </c>
      <c r="F250" t="str">
        <f>VLOOKUP(A250,HOP!A:B,2,0)</f>
        <v>2042618</v>
      </c>
      <c r="G250">
        <f t="shared" si="6"/>
        <v>0</v>
      </c>
      <c r="H250" t="str">
        <f t="shared" si="7"/>
        <v>，2042618</v>
      </c>
    </row>
    <row r="251" ht="14.25" customHeight="1" spans="1:8">
      <c r="A251" s="6" t="s">
        <v>1492</v>
      </c>
      <c r="B251" s="7" t="s">
        <v>80</v>
      </c>
      <c r="C251" s="7" t="s">
        <v>96</v>
      </c>
      <c r="D251" s="3">
        <v>121</v>
      </c>
      <c r="E251" t="str">
        <f>VLOOKUP(A251,HOP!A:H,8,0)</f>
        <v>121.00</v>
      </c>
      <c r="F251" t="str">
        <f>VLOOKUP(A251,HOP!A:B,2,0)</f>
        <v>2042557</v>
      </c>
      <c r="G251">
        <f t="shared" si="6"/>
        <v>0</v>
      </c>
      <c r="H251" t="str">
        <f t="shared" si="7"/>
        <v>，2042557</v>
      </c>
    </row>
    <row r="252" ht="14.25" customHeight="1" spans="1:8">
      <c r="A252" s="6" t="s">
        <v>1497</v>
      </c>
      <c r="B252" s="7" t="s">
        <v>80</v>
      </c>
      <c r="C252" s="7" t="s">
        <v>96</v>
      </c>
      <c r="D252" s="3">
        <v>191</v>
      </c>
      <c r="E252" t="str">
        <f>VLOOKUP(A252,HOP!A:H,8,0)</f>
        <v>191.00</v>
      </c>
      <c r="F252" t="str">
        <f>VLOOKUP(A252,HOP!A:B,2,0)</f>
        <v>2042504</v>
      </c>
      <c r="G252">
        <f t="shared" si="6"/>
        <v>0</v>
      </c>
      <c r="H252" t="str">
        <f t="shared" si="7"/>
        <v>，2042504</v>
      </c>
    </row>
    <row r="253" ht="14.25" customHeight="1" spans="1:8">
      <c r="A253" s="6" t="s">
        <v>1501</v>
      </c>
      <c r="B253" s="7" t="s">
        <v>80</v>
      </c>
      <c r="C253" s="7" t="s">
        <v>96</v>
      </c>
      <c r="D253" s="3">
        <v>247</v>
      </c>
      <c r="E253" t="str">
        <f>VLOOKUP(A253,HOP!A:H,8,0)</f>
        <v>247.00</v>
      </c>
      <c r="F253" t="str">
        <f>VLOOKUP(A253,HOP!A:B,2,0)</f>
        <v>2042983</v>
      </c>
      <c r="G253">
        <f t="shared" si="6"/>
        <v>0</v>
      </c>
      <c r="H253" t="str">
        <f t="shared" si="7"/>
        <v>，2042983</v>
      </c>
    </row>
    <row r="254" ht="14.25" customHeight="1" spans="1:8">
      <c r="A254" s="6" t="s">
        <v>1505</v>
      </c>
      <c r="B254" s="7" t="s">
        <v>154</v>
      </c>
      <c r="C254" s="7" t="s">
        <v>96</v>
      </c>
      <c r="D254" s="3">
        <v>636</v>
      </c>
      <c r="E254" t="str">
        <f>VLOOKUP(A254,HOP!A:H,8,0)</f>
        <v>636.00</v>
      </c>
      <c r="F254" t="str">
        <f>VLOOKUP(A254,HOP!A:B,2,0)</f>
        <v>2036896</v>
      </c>
      <c r="G254">
        <f t="shared" si="6"/>
        <v>0</v>
      </c>
      <c r="H254" t="str">
        <f t="shared" si="7"/>
        <v>，2036896</v>
      </c>
    </row>
    <row r="255" ht="14.25" customHeight="1" spans="1:8">
      <c r="A255" s="6" t="s">
        <v>1512</v>
      </c>
      <c r="B255" s="7" t="s">
        <v>80</v>
      </c>
      <c r="C255" s="7" t="s">
        <v>96</v>
      </c>
      <c r="D255" s="3">
        <v>294</v>
      </c>
      <c r="E255" t="str">
        <f>VLOOKUP(A255,HOP!A:H,8,0)</f>
        <v>294.00</v>
      </c>
      <c r="F255" t="str">
        <f>VLOOKUP(A255,HOP!A:B,2,0)</f>
        <v>2025147</v>
      </c>
      <c r="G255">
        <f t="shared" si="6"/>
        <v>0</v>
      </c>
      <c r="H255" t="str">
        <f t="shared" si="7"/>
        <v>，2025147</v>
      </c>
    </row>
    <row r="256" ht="14.25" customHeight="1" spans="1:9">
      <c r="A256" s="43" t="s">
        <v>1518</v>
      </c>
      <c r="B256" s="7" t="s">
        <v>95</v>
      </c>
      <c r="C256" s="7" t="s">
        <v>96</v>
      </c>
      <c r="D256" s="3">
        <v>1602</v>
      </c>
      <c r="E256" t="str">
        <f>VLOOKUP(A256,HOP!A:H,8,0)</f>
        <v>1068.00</v>
      </c>
      <c r="F256" t="str">
        <f>VLOOKUP(A256,HOP!A:B,2,0)</f>
        <v>2035297</v>
      </c>
      <c r="G256">
        <f t="shared" si="6"/>
        <v>534</v>
      </c>
      <c r="H256" t="str">
        <f t="shared" si="7"/>
        <v>，2035297</v>
      </c>
      <c r="I256" t="s">
        <v>1948</v>
      </c>
    </row>
    <row r="257" ht="14.25" customHeight="1" spans="1:8">
      <c r="A257" s="6" t="s">
        <v>1522</v>
      </c>
      <c r="B257" s="7" t="s">
        <v>80</v>
      </c>
      <c r="C257" s="7" t="s">
        <v>96</v>
      </c>
      <c r="D257" s="3">
        <v>182</v>
      </c>
      <c r="E257" t="str">
        <f>VLOOKUP(A257,HOP!A:H,8,0)</f>
        <v>182.00</v>
      </c>
      <c r="F257" t="str">
        <f>VLOOKUP(A257,HOP!A:B,2,0)</f>
        <v>2042722</v>
      </c>
      <c r="G257">
        <f t="shared" si="6"/>
        <v>0</v>
      </c>
      <c r="H257" t="str">
        <f t="shared" si="7"/>
        <v>，2042722</v>
      </c>
    </row>
    <row r="258" ht="14.25" customHeight="1" spans="1:8">
      <c r="A258" s="6" t="s">
        <v>1524</v>
      </c>
      <c r="B258" s="7" t="s">
        <v>80</v>
      </c>
      <c r="C258" s="7" t="s">
        <v>96</v>
      </c>
      <c r="D258" s="3">
        <v>162</v>
      </c>
      <c r="E258" t="str">
        <f>VLOOKUP(A258,HOP!A:H,8,0)</f>
        <v>162.00</v>
      </c>
      <c r="F258" t="str">
        <f>VLOOKUP(A258,HOP!A:B,2,0)</f>
        <v>2025532</v>
      </c>
      <c r="G258">
        <f t="shared" si="6"/>
        <v>0</v>
      </c>
      <c r="H258" t="str">
        <f t="shared" si="7"/>
        <v>，2025532</v>
      </c>
    </row>
    <row r="259" ht="14.25" customHeight="1" spans="1:8">
      <c r="A259" s="6" t="s">
        <v>1527</v>
      </c>
      <c r="B259" s="7" t="s">
        <v>80</v>
      </c>
      <c r="C259" s="7" t="s">
        <v>96</v>
      </c>
      <c r="D259" s="3">
        <v>242</v>
      </c>
      <c r="E259" t="str">
        <f>VLOOKUP(A259,HOP!A:H,8,0)</f>
        <v>242.00</v>
      </c>
      <c r="F259" t="str">
        <f>VLOOKUP(A259,HOP!A:B,2,0)</f>
        <v>2042182</v>
      </c>
      <c r="G259">
        <f t="shared" ref="G259:G322" si="8">D259-E259</f>
        <v>0</v>
      </c>
      <c r="H259" t="str">
        <f t="shared" ref="H259:H322" si="9">$H$1&amp;F259</f>
        <v>，2042182</v>
      </c>
    </row>
    <row r="260" ht="14.25" customHeight="1" spans="1:8">
      <c r="A260" s="6" t="s">
        <v>1533</v>
      </c>
      <c r="B260" s="7" t="s">
        <v>80</v>
      </c>
      <c r="C260" s="7" t="s">
        <v>96</v>
      </c>
      <c r="D260" s="3">
        <v>96</v>
      </c>
      <c r="E260" t="str">
        <f>VLOOKUP(A260,HOP!A:H,8,0)</f>
        <v>96.00</v>
      </c>
      <c r="F260" t="str">
        <f>VLOOKUP(A260,HOP!A:B,2,0)</f>
        <v>2042082</v>
      </c>
      <c r="G260">
        <f t="shared" si="8"/>
        <v>0</v>
      </c>
      <c r="H260" t="str">
        <f t="shared" si="9"/>
        <v>，2042082</v>
      </c>
    </row>
    <row r="261" ht="14.25" customHeight="1" spans="1:8">
      <c r="A261" s="6" t="s">
        <v>1537</v>
      </c>
      <c r="B261" s="7" t="s">
        <v>80</v>
      </c>
      <c r="C261" s="7" t="s">
        <v>96</v>
      </c>
      <c r="D261" s="3">
        <v>289</v>
      </c>
      <c r="E261" t="str">
        <f>VLOOKUP(A261,HOP!A:H,8,0)</f>
        <v>289.00</v>
      </c>
      <c r="F261" t="str">
        <f>VLOOKUP(A261,HOP!A:B,2,0)</f>
        <v>2041417</v>
      </c>
      <c r="G261">
        <f t="shared" si="8"/>
        <v>0</v>
      </c>
      <c r="H261" t="str">
        <f t="shared" si="9"/>
        <v>，2041417</v>
      </c>
    </row>
    <row r="262" ht="14.25" customHeight="1" spans="1:8">
      <c r="A262" s="6" t="s">
        <v>1543</v>
      </c>
      <c r="B262" s="7" t="s">
        <v>80</v>
      </c>
      <c r="C262" s="7" t="s">
        <v>96</v>
      </c>
      <c r="D262" s="3">
        <v>147</v>
      </c>
      <c r="E262" t="str">
        <f>VLOOKUP(A262,HOP!A:H,8,0)</f>
        <v>147.00</v>
      </c>
      <c r="F262" t="str">
        <f>VLOOKUP(A262,HOP!A:B,2,0)</f>
        <v>2042635</v>
      </c>
      <c r="G262">
        <f t="shared" si="8"/>
        <v>0</v>
      </c>
      <c r="H262" t="str">
        <f t="shared" si="9"/>
        <v>，2042635</v>
      </c>
    </row>
    <row r="263" ht="14.25" customHeight="1" spans="1:8">
      <c r="A263" s="6" t="s">
        <v>1547</v>
      </c>
      <c r="B263" s="7" t="s">
        <v>80</v>
      </c>
      <c r="C263" s="7" t="s">
        <v>96</v>
      </c>
      <c r="D263" s="3">
        <v>116</v>
      </c>
      <c r="E263" t="str">
        <f>VLOOKUP(A263,HOP!A:H,8,0)</f>
        <v>116.00</v>
      </c>
      <c r="F263" t="str">
        <f>VLOOKUP(A263,HOP!A:B,2,0)</f>
        <v>2042258</v>
      </c>
      <c r="G263">
        <f t="shared" si="8"/>
        <v>0</v>
      </c>
      <c r="H263" t="str">
        <f t="shared" si="9"/>
        <v>，2042258</v>
      </c>
    </row>
    <row r="264" ht="14.25" customHeight="1" spans="1:8">
      <c r="A264" s="6" t="s">
        <v>1552</v>
      </c>
      <c r="B264" s="7" t="s">
        <v>80</v>
      </c>
      <c r="C264" s="7" t="s">
        <v>96</v>
      </c>
      <c r="D264" s="3">
        <v>244</v>
      </c>
      <c r="E264" t="str">
        <f>VLOOKUP(A264,HOP!A:H,8,0)</f>
        <v>244.00</v>
      </c>
      <c r="F264" t="str">
        <f>VLOOKUP(A264,HOP!A:B,2,0)</f>
        <v>2042284</v>
      </c>
      <c r="G264">
        <f t="shared" si="8"/>
        <v>0</v>
      </c>
      <c r="H264" t="str">
        <f t="shared" si="9"/>
        <v>，2042284</v>
      </c>
    </row>
    <row r="265" ht="14.25" customHeight="1" spans="1:8">
      <c r="A265" s="6" t="s">
        <v>1558</v>
      </c>
      <c r="B265" s="7" t="s">
        <v>80</v>
      </c>
      <c r="C265" s="7" t="s">
        <v>96</v>
      </c>
      <c r="D265" s="3">
        <v>147</v>
      </c>
      <c r="E265" t="str">
        <f>VLOOKUP(A265,HOP!A:H,8,0)</f>
        <v>147.00</v>
      </c>
      <c r="F265" t="str">
        <f>VLOOKUP(A265,HOP!A:B,2,0)</f>
        <v>2042011</v>
      </c>
      <c r="G265">
        <f t="shared" si="8"/>
        <v>0</v>
      </c>
      <c r="H265" t="str">
        <f t="shared" si="9"/>
        <v>，2042011</v>
      </c>
    </row>
    <row r="266" ht="14.25" customHeight="1" spans="1:8">
      <c r="A266" s="6" t="s">
        <v>1562</v>
      </c>
      <c r="B266" s="7" t="s">
        <v>80</v>
      </c>
      <c r="C266" s="7" t="s">
        <v>96</v>
      </c>
      <c r="D266" s="3">
        <v>165</v>
      </c>
      <c r="E266" t="str">
        <f>VLOOKUP(A266,HOP!A:H,8,0)</f>
        <v>165.00</v>
      </c>
      <c r="F266" t="str">
        <f>VLOOKUP(A266,HOP!A:B,2,0)</f>
        <v>2040974</v>
      </c>
      <c r="G266">
        <f t="shared" si="8"/>
        <v>0</v>
      </c>
      <c r="H266" t="str">
        <f t="shared" si="9"/>
        <v>，2040974</v>
      </c>
    </row>
    <row r="267" ht="14.25" customHeight="1" spans="1:8">
      <c r="A267" s="6" t="s">
        <v>1566</v>
      </c>
      <c r="B267" s="7" t="s">
        <v>80</v>
      </c>
      <c r="C267" s="7" t="s">
        <v>96</v>
      </c>
      <c r="D267" s="3">
        <v>122</v>
      </c>
      <c r="E267" t="str">
        <f>VLOOKUP(A267,HOP!A:H,8,0)</f>
        <v>122.00</v>
      </c>
      <c r="F267" t="str">
        <f>VLOOKUP(A267,HOP!A:B,2,0)</f>
        <v>2042916</v>
      </c>
      <c r="G267">
        <f t="shared" si="8"/>
        <v>0</v>
      </c>
      <c r="H267" t="str">
        <f t="shared" si="9"/>
        <v>，2042916</v>
      </c>
    </row>
    <row r="268" ht="14.25" customHeight="1" spans="1:8">
      <c r="A268" s="6" t="s">
        <v>1568</v>
      </c>
      <c r="B268" s="7" t="s">
        <v>80</v>
      </c>
      <c r="C268" s="7" t="s">
        <v>96</v>
      </c>
      <c r="D268" s="3">
        <v>139</v>
      </c>
      <c r="E268" t="str">
        <f>VLOOKUP(A268,HOP!A:H,8,0)</f>
        <v>139.00</v>
      </c>
      <c r="F268" t="str">
        <f>VLOOKUP(A268,HOP!A:B,2,0)</f>
        <v>2042976</v>
      </c>
      <c r="G268">
        <f t="shared" si="8"/>
        <v>0</v>
      </c>
      <c r="H268" t="str">
        <f t="shared" si="9"/>
        <v>，2042976</v>
      </c>
    </row>
    <row r="269" ht="14.25" customHeight="1" spans="1:8">
      <c r="A269" s="6" t="s">
        <v>1572</v>
      </c>
      <c r="B269" s="7" t="s">
        <v>80</v>
      </c>
      <c r="C269" s="7" t="s">
        <v>96</v>
      </c>
      <c r="D269" s="3">
        <v>173</v>
      </c>
      <c r="E269" t="str">
        <f>VLOOKUP(A269,HOP!A:H,8,0)</f>
        <v>173.00</v>
      </c>
      <c r="F269" t="str">
        <f>VLOOKUP(A269,HOP!A:B,2,0)</f>
        <v>2042183</v>
      </c>
      <c r="G269">
        <f t="shared" si="8"/>
        <v>0</v>
      </c>
      <c r="H269" t="str">
        <f t="shared" si="9"/>
        <v>，2042183</v>
      </c>
    </row>
    <row r="270" ht="14.25" customHeight="1" spans="1:8">
      <c r="A270" s="6" t="s">
        <v>1576</v>
      </c>
      <c r="B270" s="7" t="s">
        <v>80</v>
      </c>
      <c r="C270" s="7" t="s">
        <v>96</v>
      </c>
      <c r="D270" s="3">
        <v>166</v>
      </c>
      <c r="E270" t="str">
        <f>VLOOKUP(A270,HOP!A:H,8,0)</f>
        <v>166.00</v>
      </c>
      <c r="F270" t="str">
        <f>VLOOKUP(A270,HOP!A:B,2,0)</f>
        <v>2042359</v>
      </c>
      <c r="G270">
        <f t="shared" si="8"/>
        <v>0</v>
      </c>
      <c r="H270" t="str">
        <f t="shared" si="9"/>
        <v>，2042359</v>
      </c>
    </row>
    <row r="271" ht="14.25" customHeight="1" spans="1:8">
      <c r="A271" s="6" t="s">
        <v>1582</v>
      </c>
      <c r="B271" s="7" t="s">
        <v>80</v>
      </c>
      <c r="C271" s="7" t="s">
        <v>96</v>
      </c>
      <c r="D271" s="3">
        <v>260</v>
      </c>
      <c r="E271" t="str">
        <f>VLOOKUP(A271,HOP!A:H,8,0)</f>
        <v>260.00</v>
      </c>
      <c r="F271" t="str">
        <f>VLOOKUP(A271,HOP!A:B,2,0)</f>
        <v>2042255</v>
      </c>
      <c r="G271">
        <f t="shared" si="8"/>
        <v>0</v>
      </c>
      <c r="H271" t="str">
        <f t="shared" si="9"/>
        <v>，2042255</v>
      </c>
    </row>
    <row r="272" ht="14.25" customHeight="1" spans="1:8">
      <c r="A272" s="6" t="s">
        <v>1588</v>
      </c>
      <c r="B272" s="7" t="s">
        <v>80</v>
      </c>
      <c r="C272" s="7" t="s">
        <v>96</v>
      </c>
      <c r="D272" s="3">
        <v>165</v>
      </c>
      <c r="E272" t="str">
        <f>VLOOKUP(A272,HOP!A:H,8,0)</f>
        <v>165.00</v>
      </c>
      <c r="F272" t="str">
        <f>VLOOKUP(A272,HOP!A:B,2,0)</f>
        <v>2042282</v>
      </c>
      <c r="G272">
        <f t="shared" si="8"/>
        <v>0</v>
      </c>
      <c r="H272" t="str">
        <f t="shared" si="9"/>
        <v>，2042282</v>
      </c>
    </row>
    <row r="273" ht="14.25" customHeight="1" spans="1:8">
      <c r="A273" s="6" t="s">
        <v>1590</v>
      </c>
      <c r="B273" s="7" t="s">
        <v>154</v>
      </c>
      <c r="C273" s="7" t="s">
        <v>96</v>
      </c>
      <c r="D273" s="3">
        <v>758</v>
      </c>
      <c r="E273" t="str">
        <f>VLOOKUP(A273,HOP!A:H,8,0)</f>
        <v>758.00</v>
      </c>
      <c r="F273" t="str">
        <f>VLOOKUP(A273,HOP!A:B,2,0)</f>
        <v>2040125</v>
      </c>
      <c r="G273">
        <f t="shared" si="8"/>
        <v>0</v>
      </c>
      <c r="H273" t="str">
        <f t="shared" si="9"/>
        <v>，2040125</v>
      </c>
    </row>
    <row r="274" ht="14.25" customHeight="1" spans="1:8">
      <c r="A274" s="6" t="s">
        <v>1596</v>
      </c>
      <c r="B274" s="7" t="s">
        <v>80</v>
      </c>
      <c r="C274" s="7" t="s">
        <v>96</v>
      </c>
      <c r="D274" s="3">
        <v>636</v>
      </c>
      <c r="E274" t="str">
        <f>VLOOKUP(A274,HOP!A:H,8,0)</f>
        <v>636.00</v>
      </c>
      <c r="F274" t="str">
        <f>VLOOKUP(A274,HOP!A:B,2,0)</f>
        <v>2037126</v>
      </c>
      <c r="G274">
        <f t="shared" si="8"/>
        <v>0</v>
      </c>
      <c r="H274" t="str">
        <f t="shared" si="9"/>
        <v>，2037126</v>
      </c>
    </row>
    <row r="275" ht="14.25" customHeight="1" spans="1:8">
      <c r="A275" s="6" t="s">
        <v>1600</v>
      </c>
      <c r="B275" s="7" t="s">
        <v>154</v>
      </c>
      <c r="C275" s="7" t="s">
        <v>96</v>
      </c>
      <c r="D275" s="3">
        <v>306</v>
      </c>
      <c r="E275" t="str">
        <f>VLOOKUP(A275,HOP!A:H,8,0)</f>
        <v>306.00</v>
      </c>
      <c r="F275" t="str">
        <f>VLOOKUP(A275,HOP!A:B,2,0)</f>
        <v>2040324</v>
      </c>
      <c r="G275">
        <f t="shared" si="8"/>
        <v>0</v>
      </c>
      <c r="H275" t="str">
        <f t="shared" si="9"/>
        <v>，2040324</v>
      </c>
    </row>
    <row r="276" ht="14.25" customHeight="1" spans="1:8">
      <c r="A276" s="6" t="s">
        <v>1605</v>
      </c>
      <c r="B276" s="7" t="s">
        <v>80</v>
      </c>
      <c r="C276" s="7" t="s">
        <v>96</v>
      </c>
      <c r="D276" s="3">
        <v>228</v>
      </c>
      <c r="E276" t="str">
        <f>VLOOKUP(A276,HOP!A:H,8,0)</f>
        <v>228.00</v>
      </c>
      <c r="F276" t="str">
        <f>VLOOKUP(A276,HOP!A:B,2,0)</f>
        <v>2042186</v>
      </c>
      <c r="G276">
        <f t="shared" si="8"/>
        <v>0</v>
      </c>
      <c r="H276" t="str">
        <f t="shared" si="9"/>
        <v>，2042186</v>
      </c>
    </row>
    <row r="277" ht="14.25" customHeight="1" spans="1:8">
      <c r="A277" s="6" t="s">
        <v>1612</v>
      </c>
      <c r="B277" s="7" t="s">
        <v>80</v>
      </c>
      <c r="C277" s="7" t="s">
        <v>96</v>
      </c>
      <c r="D277" s="3">
        <v>285</v>
      </c>
      <c r="E277" t="str">
        <f>VLOOKUP(A277,HOP!A:H,8,0)</f>
        <v>285.00</v>
      </c>
      <c r="F277" t="str">
        <f>VLOOKUP(A277,HOP!A:B,2,0)</f>
        <v>2041910</v>
      </c>
      <c r="G277">
        <f t="shared" si="8"/>
        <v>0</v>
      </c>
      <c r="H277" t="str">
        <f t="shared" si="9"/>
        <v>，2041910</v>
      </c>
    </row>
    <row r="278" ht="14.25" customHeight="1" spans="1:8">
      <c r="A278" s="6" t="s">
        <v>1618</v>
      </c>
      <c r="B278" s="7" t="s">
        <v>80</v>
      </c>
      <c r="C278" s="7" t="s">
        <v>96</v>
      </c>
      <c r="D278" s="3">
        <v>87</v>
      </c>
      <c r="E278" t="str">
        <f>VLOOKUP(A278,HOP!A:H,8,0)</f>
        <v>87.00</v>
      </c>
      <c r="F278" t="str">
        <f>VLOOKUP(A278,HOP!A:B,2,0)</f>
        <v>2041985</v>
      </c>
      <c r="G278">
        <f t="shared" si="8"/>
        <v>0</v>
      </c>
      <c r="H278" t="str">
        <f t="shared" si="9"/>
        <v>，2041985</v>
      </c>
    </row>
    <row r="279" ht="14.25" customHeight="1" spans="1:8">
      <c r="A279" s="6" t="s">
        <v>1622</v>
      </c>
      <c r="B279" s="7" t="s">
        <v>80</v>
      </c>
      <c r="C279" s="7" t="s">
        <v>96</v>
      </c>
      <c r="D279" s="3">
        <v>147</v>
      </c>
      <c r="E279" t="str">
        <f>VLOOKUP(A279,HOP!A:H,8,0)</f>
        <v>147.00</v>
      </c>
      <c r="F279" t="str">
        <f>VLOOKUP(A279,HOP!A:B,2,0)</f>
        <v>2042729</v>
      </c>
      <c r="G279">
        <f t="shared" si="8"/>
        <v>0</v>
      </c>
      <c r="H279" t="str">
        <f t="shared" si="9"/>
        <v>，2042729</v>
      </c>
    </row>
    <row r="280" ht="14.25" customHeight="1" spans="1:8">
      <c r="A280" s="6" t="s">
        <v>1627</v>
      </c>
      <c r="B280" s="7" t="s">
        <v>80</v>
      </c>
      <c r="C280" s="7" t="s">
        <v>96</v>
      </c>
      <c r="D280" s="3">
        <v>174</v>
      </c>
      <c r="E280" t="str">
        <f>VLOOKUP(A280,HOP!A:H,8,0)</f>
        <v>174.00</v>
      </c>
      <c r="F280" t="str">
        <f>VLOOKUP(A280,HOP!A:B,2,0)</f>
        <v>2041534</v>
      </c>
      <c r="G280">
        <f t="shared" si="8"/>
        <v>0</v>
      </c>
      <c r="H280" t="str">
        <f t="shared" si="9"/>
        <v>，2041534</v>
      </c>
    </row>
    <row r="281" ht="14.25" customHeight="1" spans="1:8">
      <c r="A281" s="6" t="s">
        <v>1631</v>
      </c>
      <c r="B281" s="7" t="s">
        <v>80</v>
      </c>
      <c r="C281" s="7" t="s">
        <v>96</v>
      </c>
      <c r="D281" s="3">
        <v>156</v>
      </c>
      <c r="E281" t="str">
        <f>VLOOKUP(A281,HOP!A:H,8,0)</f>
        <v>156.00</v>
      </c>
      <c r="F281" t="str">
        <f>VLOOKUP(A281,HOP!A:B,2,0)</f>
        <v>2042691</v>
      </c>
      <c r="G281">
        <f t="shared" si="8"/>
        <v>0</v>
      </c>
      <c r="H281" t="str">
        <f t="shared" si="9"/>
        <v>，2042691</v>
      </c>
    </row>
    <row r="282" ht="14.25" customHeight="1" spans="1:8">
      <c r="A282" s="6" t="s">
        <v>1636</v>
      </c>
      <c r="B282" s="7" t="s">
        <v>80</v>
      </c>
      <c r="C282" s="7" t="s">
        <v>96</v>
      </c>
      <c r="D282" s="3">
        <v>128</v>
      </c>
      <c r="E282" t="str">
        <f>VLOOKUP(A282,HOP!A:H,8,0)</f>
        <v>128.00</v>
      </c>
      <c r="F282" t="str">
        <f>VLOOKUP(A282,HOP!A:B,2,0)</f>
        <v>2042606</v>
      </c>
      <c r="G282">
        <f t="shared" si="8"/>
        <v>0</v>
      </c>
      <c r="H282" t="str">
        <f t="shared" si="9"/>
        <v>，2042606</v>
      </c>
    </row>
    <row r="283" ht="14.25" customHeight="1" spans="1:8">
      <c r="A283" s="6" t="s">
        <v>1638</v>
      </c>
      <c r="B283" s="7" t="s">
        <v>80</v>
      </c>
      <c r="C283" s="7" t="s">
        <v>96</v>
      </c>
      <c r="D283" s="3">
        <v>312</v>
      </c>
      <c r="E283" t="str">
        <f>VLOOKUP(A283,HOP!A:H,8,0)</f>
        <v>312.00</v>
      </c>
      <c r="F283" t="str">
        <f>VLOOKUP(A283,HOP!A:B,2,0)</f>
        <v>2042499</v>
      </c>
      <c r="G283">
        <f t="shared" si="8"/>
        <v>0</v>
      </c>
      <c r="H283" t="str">
        <f t="shared" si="9"/>
        <v>，2042499</v>
      </c>
    </row>
    <row r="284" ht="14.25" customHeight="1" spans="1:8">
      <c r="A284" s="6" t="s">
        <v>1642</v>
      </c>
      <c r="B284" s="7" t="s">
        <v>80</v>
      </c>
      <c r="C284" s="7" t="s">
        <v>96</v>
      </c>
      <c r="D284" s="3">
        <v>132</v>
      </c>
      <c r="E284" t="str">
        <f>VLOOKUP(A284,HOP!A:H,8,0)</f>
        <v>132.00</v>
      </c>
      <c r="F284" t="str">
        <f>VLOOKUP(A284,HOP!A:B,2,0)</f>
        <v>2042617</v>
      </c>
      <c r="G284">
        <f t="shared" si="8"/>
        <v>0</v>
      </c>
      <c r="H284" t="str">
        <f t="shared" si="9"/>
        <v>，2042617</v>
      </c>
    </row>
    <row r="285" ht="14.25" customHeight="1" spans="1:8">
      <c r="A285" s="6" t="s">
        <v>1647</v>
      </c>
      <c r="B285" s="7" t="s">
        <v>80</v>
      </c>
      <c r="C285" s="7" t="s">
        <v>96</v>
      </c>
      <c r="D285" s="3">
        <v>251</v>
      </c>
      <c r="E285" t="str">
        <f>VLOOKUP(A285,HOP!A:H,8,0)</f>
        <v>251.00</v>
      </c>
      <c r="F285" t="str">
        <f>VLOOKUP(A285,HOP!A:B,2,0)</f>
        <v>2041650</v>
      </c>
      <c r="G285">
        <f t="shared" si="8"/>
        <v>0</v>
      </c>
      <c r="H285" t="str">
        <f t="shared" si="9"/>
        <v>，2041650</v>
      </c>
    </row>
    <row r="286" ht="14.25" customHeight="1" spans="1:8">
      <c r="A286" s="6" t="s">
        <v>1652</v>
      </c>
      <c r="B286" s="7" t="s">
        <v>80</v>
      </c>
      <c r="C286" s="7" t="s">
        <v>96</v>
      </c>
      <c r="D286" s="3">
        <v>130</v>
      </c>
      <c r="E286" t="str">
        <f>VLOOKUP(A286,HOP!A:H,8,0)</f>
        <v>130.00</v>
      </c>
      <c r="F286" t="str">
        <f>VLOOKUP(A286,HOP!A:B,2,0)</f>
        <v>2042532</v>
      </c>
      <c r="G286">
        <f t="shared" si="8"/>
        <v>0</v>
      </c>
      <c r="H286" t="str">
        <f t="shared" si="9"/>
        <v>，2042532</v>
      </c>
    </row>
    <row r="287" ht="14.25" customHeight="1" spans="1:8">
      <c r="A287" s="6" t="s">
        <v>1656</v>
      </c>
      <c r="B287" s="7" t="s">
        <v>80</v>
      </c>
      <c r="C287" s="7" t="s">
        <v>96</v>
      </c>
      <c r="D287" s="3">
        <v>173</v>
      </c>
      <c r="E287" t="str">
        <f>VLOOKUP(A287,HOP!A:H,8,0)</f>
        <v>173.00</v>
      </c>
      <c r="F287" t="str">
        <f>VLOOKUP(A287,HOP!A:B,2,0)</f>
        <v>2042178</v>
      </c>
      <c r="G287">
        <f t="shared" si="8"/>
        <v>0</v>
      </c>
      <c r="H287" t="str">
        <f t="shared" si="9"/>
        <v>，2042178</v>
      </c>
    </row>
    <row r="288" ht="14.25" customHeight="1" spans="1:8">
      <c r="A288" s="6" t="s">
        <v>1658</v>
      </c>
      <c r="B288" s="7" t="s">
        <v>80</v>
      </c>
      <c r="C288" s="7" t="s">
        <v>96</v>
      </c>
      <c r="D288" s="3">
        <v>250</v>
      </c>
      <c r="E288" t="str">
        <f>VLOOKUP(A288,HOP!A:H,8,0)</f>
        <v>250.00</v>
      </c>
      <c r="F288" t="str">
        <f>VLOOKUP(A288,HOP!A:B,2,0)</f>
        <v>2042386</v>
      </c>
      <c r="G288">
        <f t="shared" si="8"/>
        <v>0</v>
      </c>
      <c r="H288" t="str">
        <f t="shared" si="9"/>
        <v>，2042386</v>
      </c>
    </row>
    <row r="289" ht="14.25" customHeight="1" spans="1:8">
      <c r="A289" s="6" t="s">
        <v>1663</v>
      </c>
      <c r="B289" s="7" t="s">
        <v>95</v>
      </c>
      <c r="C289" s="7" t="s">
        <v>96</v>
      </c>
      <c r="D289" s="3">
        <v>798</v>
      </c>
      <c r="E289" t="str">
        <f>VLOOKUP(A289,HOP!A:H,8,0)</f>
        <v>798.00</v>
      </c>
      <c r="F289" t="str">
        <f>VLOOKUP(A289,HOP!A:B,2,0)</f>
        <v>2040172</v>
      </c>
      <c r="G289">
        <f t="shared" si="8"/>
        <v>0</v>
      </c>
      <c r="H289" t="str">
        <f t="shared" si="9"/>
        <v>，2040172</v>
      </c>
    </row>
    <row r="290" ht="14.25" customHeight="1" spans="1:8">
      <c r="A290" s="6" t="s">
        <v>1669</v>
      </c>
      <c r="B290" s="7" t="s">
        <v>137</v>
      </c>
      <c r="C290" s="7" t="s">
        <v>96</v>
      </c>
      <c r="D290" s="3">
        <v>420</v>
      </c>
      <c r="E290" t="str">
        <f>VLOOKUP(A290,HOP!A:H,8,0)</f>
        <v>420.00</v>
      </c>
      <c r="F290" t="str">
        <f>VLOOKUP(A290,HOP!A:B,2,0)</f>
        <v>2013526</v>
      </c>
      <c r="G290">
        <f t="shared" si="8"/>
        <v>0</v>
      </c>
      <c r="H290" t="str">
        <f t="shared" si="9"/>
        <v>，2013526</v>
      </c>
    </row>
    <row r="291" ht="14.25" customHeight="1" spans="1:8">
      <c r="A291" s="6" t="s">
        <v>1678</v>
      </c>
      <c r="B291" s="7" t="s">
        <v>80</v>
      </c>
      <c r="C291" s="7" t="s">
        <v>96</v>
      </c>
      <c r="D291" s="3">
        <v>306</v>
      </c>
      <c r="E291" t="str">
        <f>VLOOKUP(A291,HOP!A:H,8,0)</f>
        <v>306.00</v>
      </c>
      <c r="F291" t="str">
        <f>VLOOKUP(A291,HOP!A:B,2,0)</f>
        <v>2040772</v>
      </c>
      <c r="G291">
        <f t="shared" si="8"/>
        <v>0</v>
      </c>
      <c r="H291" t="str">
        <f t="shared" si="9"/>
        <v>，2040772</v>
      </c>
    </row>
    <row r="292" ht="14.25" customHeight="1" spans="1:8">
      <c r="A292" s="6" t="s">
        <v>1682</v>
      </c>
      <c r="B292" s="7" t="s">
        <v>80</v>
      </c>
      <c r="C292" s="7" t="s">
        <v>96</v>
      </c>
      <c r="D292" s="3">
        <v>207</v>
      </c>
      <c r="E292" t="str">
        <f>VLOOKUP(A292,HOP!A:H,8,0)</f>
        <v>207.00</v>
      </c>
      <c r="F292" t="str">
        <f>VLOOKUP(A292,HOP!A:B,2,0)</f>
        <v>2040110</v>
      </c>
      <c r="G292">
        <f t="shared" si="8"/>
        <v>0</v>
      </c>
      <c r="H292" t="str">
        <f t="shared" si="9"/>
        <v>，2040110</v>
      </c>
    </row>
    <row r="293" ht="14.25" customHeight="1" spans="1:8">
      <c r="A293" s="6" t="s">
        <v>1689</v>
      </c>
      <c r="B293" s="7" t="s">
        <v>80</v>
      </c>
      <c r="C293" s="7" t="s">
        <v>96</v>
      </c>
      <c r="D293" s="3">
        <v>172</v>
      </c>
      <c r="E293" t="str">
        <f>VLOOKUP(A293,HOP!A:H,8,0)</f>
        <v>172.00</v>
      </c>
      <c r="F293" t="str">
        <f>VLOOKUP(A293,HOP!A:B,2,0)</f>
        <v>2039887</v>
      </c>
      <c r="G293">
        <f t="shared" si="8"/>
        <v>0</v>
      </c>
      <c r="H293" t="str">
        <f t="shared" si="9"/>
        <v>，2039887</v>
      </c>
    </row>
    <row r="294" ht="14.25" customHeight="1" spans="1:8">
      <c r="A294" s="6" t="s">
        <v>1695</v>
      </c>
      <c r="B294" s="7" t="s">
        <v>80</v>
      </c>
      <c r="C294" s="7" t="s">
        <v>96</v>
      </c>
      <c r="D294" s="3">
        <v>250</v>
      </c>
      <c r="E294" t="str">
        <f>VLOOKUP(A294,HOP!A:H,8,0)</f>
        <v>250.00</v>
      </c>
      <c r="F294" t="str">
        <f>VLOOKUP(A294,HOP!A:B,2,0)</f>
        <v>2041847</v>
      </c>
      <c r="G294">
        <f t="shared" si="8"/>
        <v>0</v>
      </c>
      <c r="H294" t="str">
        <f t="shared" si="9"/>
        <v>，2041847</v>
      </c>
    </row>
    <row r="295" ht="14.25" customHeight="1" spans="1:8">
      <c r="A295" s="6" t="s">
        <v>1697</v>
      </c>
      <c r="B295" s="7" t="s">
        <v>80</v>
      </c>
      <c r="C295" s="7" t="s">
        <v>96</v>
      </c>
      <c r="D295" s="3">
        <v>103</v>
      </c>
      <c r="E295" t="str">
        <f>VLOOKUP(A295,HOP!A:H,8,0)</f>
        <v>103.00</v>
      </c>
      <c r="F295" t="str">
        <f>VLOOKUP(A295,HOP!A:B,2,0)</f>
        <v>2042042</v>
      </c>
      <c r="G295">
        <f t="shared" si="8"/>
        <v>0</v>
      </c>
      <c r="H295" t="str">
        <f t="shared" si="9"/>
        <v>，2042042</v>
      </c>
    </row>
    <row r="296" ht="14.25" customHeight="1" spans="1:8">
      <c r="A296" s="6" t="s">
        <v>1701</v>
      </c>
      <c r="B296" s="7" t="s">
        <v>80</v>
      </c>
      <c r="C296" s="7" t="s">
        <v>96</v>
      </c>
      <c r="D296" s="3">
        <v>203</v>
      </c>
      <c r="E296" t="str">
        <f>VLOOKUP(A296,HOP!A:H,8,0)</f>
        <v>203.00</v>
      </c>
      <c r="F296" t="str">
        <f>VLOOKUP(A296,HOP!A:B,2,0)</f>
        <v>2042335</v>
      </c>
      <c r="G296">
        <f t="shared" si="8"/>
        <v>0</v>
      </c>
      <c r="H296" t="str">
        <f t="shared" si="9"/>
        <v>，2042335</v>
      </c>
    </row>
    <row r="297" ht="14.25" customHeight="1" spans="1:8">
      <c r="A297" s="6" t="s">
        <v>1705</v>
      </c>
      <c r="B297" s="7" t="s">
        <v>80</v>
      </c>
      <c r="C297" s="7" t="s">
        <v>96</v>
      </c>
      <c r="D297" s="3">
        <v>88</v>
      </c>
      <c r="E297" t="str">
        <f>VLOOKUP(A297,HOP!A:H,8,0)</f>
        <v>88.00</v>
      </c>
      <c r="F297" t="str">
        <f>VLOOKUP(A297,HOP!A:B,2,0)</f>
        <v>2042091</v>
      </c>
      <c r="G297">
        <f t="shared" si="8"/>
        <v>0</v>
      </c>
      <c r="H297" t="str">
        <f t="shared" si="9"/>
        <v>，2042091</v>
      </c>
    </row>
    <row r="298" ht="14.25" customHeight="1" spans="1:8">
      <c r="A298" s="6" t="s">
        <v>1710</v>
      </c>
      <c r="B298" s="7" t="s">
        <v>80</v>
      </c>
      <c r="C298" s="7" t="s">
        <v>96</v>
      </c>
      <c r="D298" s="3">
        <v>112</v>
      </c>
      <c r="E298" t="str">
        <f>VLOOKUP(A298,HOP!A:H,8,0)</f>
        <v>112.00</v>
      </c>
      <c r="F298" t="str">
        <f>VLOOKUP(A298,HOP!A:B,2,0)</f>
        <v>2042020</v>
      </c>
      <c r="G298">
        <f t="shared" si="8"/>
        <v>0</v>
      </c>
      <c r="H298" t="str">
        <f t="shared" si="9"/>
        <v>，2042020</v>
      </c>
    </row>
    <row r="299" ht="14.25" customHeight="1" spans="1:8">
      <c r="A299" s="6" t="s">
        <v>1712</v>
      </c>
      <c r="B299" s="7" t="s">
        <v>80</v>
      </c>
      <c r="C299" s="7" t="s">
        <v>96</v>
      </c>
      <c r="D299" s="3">
        <v>173</v>
      </c>
      <c r="E299" t="str">
        <f>VLOOKUP(A299,HOP!A:H,8,0)</f>
        <v>173.00</v>
      </c>
      <c r="F299" t="str">
        <f>VLOOKUP(A299,HOP!A:B,2,0)</f>
        <v>2042543</v>
      </c>
      <c r="G299">
        <f t="shared" si="8"/>
        <v>0</v>
      </c>
      <c r="H299" t="str">
        <f t="shared" si="9"/>
        <v>，2042543</v>
      </c>
    </row>
    <row r="300" ht="14.25" customHeight="1" spans="1:8">
      <c r="A300" s="6" t="s">
        <v>1714</v>
      </c>
      <c r="B300" s="7" t="s">
        <v>80</v>
      </c>
      <c r="C300" s="7" t="s">
        <v>96</v>
      </c>
      <c r="D300" s="3">
        <v>148</v>
      </c>
      <c r="E300" t="str">
        <f>VLOOKUP(A300,HOP!A:H,8,0)</f>
        <v>148.00</v>
      </c>
      <c r="F300" t="str">
        <f>VLOOKUP(A300,HOP!A:B,2,0)</f>
        <v>2042563</v>
      </c>
      <c r="G300">
        <f t="shared" si="8"/>
        <v>0</v>
      </c>
      <c r="H300" t="str">
        <f t="shared" si="9"/>
        <v>，2042563</v>
      </c>
    </row>
    <row r="301" ht="14.25" customHeight="1" spans="1:8">
      <c r="A301" s="6" t="s">
        <v>1717</v>
      </c>
      <c r="B301" s="7" t="s">
        <v>80</v>
      </c>
      <c r="C301" s="7" t="s">
        <v>96</v>
      </c>
      <c r="D301" s="3">
        <v>130</v>
      </c>
      <c r="E301" t="str">
        <f>VLOOKUP(A301,HOP!A:H,8,0)</f>
        <v>130.00</v>
      </c>
      <c r="F301" t="str">
        <f>VLOOKUP(A301,HOP!A:B,2,0)</f>
        <v>2042548</v>
      </c>
      <c r="G301">
        <f t="shared" si="8"/>
        <v>0</v>
      </c>
      <c r="H301" t="str">
        <f t="shared" si="9"/>
        <v>，2042548</v>
      </c>
    </row>
    <row r="302" ht="14.25" customHeight="1" spans="1:8">
      <c r="A302" s="6" t="s">
        <v>1722</v>
      </c>
      <c r="B302" s="7" t="s">
        <v>80</v>
      </c>
      <c r="C302" s="7" t="s">
        <v>96</v>
      </c>
      <c r="D302" s="3">
        <v>473</v>
      </c>
      <c r="E302" t="str">
        <f>VLOOKUP(A302,HOP!A:H,8,0)</f>
        <v>473.00</v>
      </c>
      <c r="F302" t="str">
        <f>VLOOKUP(A302,HOP!A:B,2,0)</f>
        <v>2042646</v>
      </c>
      <c r="G302">
        <f t="shared" si="8"/>
        <v>0</v>
      </c>
      <c r="H302" t="str">
        <f t="shared" si="9"/>
        <v>，2042646</v>
      </c>
    </row>
    <row r="303" ht="14.25" customHeight="1" spans="1:8">
      <c r="A303" s="6" t="s">
        <v>1727</v>
      </c>
      <c r="B303" s="7" t="s">
        <v>80</v>
      </c>
      <c r="C303" s="7" t="s">
        <v>96</v>
      </c>
      <c r="D303" s="3">
        <v>106</v>
      </c>
      <c r="E303" t="str">
        <f>VLOOKUP(A303,HOP!A:H,8,0)</f>
        <v>106.00</v>
      </c>
      <c r="F303" t="str">
        <f>VLOOKUP(A303,HOP!A:B,2,0)</f>
        <v>2042599</v>
      </c>
      <c r="G303">
        <f t="shared" si="8"/>
        <v>0</v>
      </c>
      <c r="H303" t="str">
        <f t="shared" si="9"/>
        <v>，2042599</v>
      </c>
    </row>
    <row r="304" ht="14.25" customHeight="1" spans="1:8">
      <c r="A304" s="6" t="s">
        <v>1731</v>
      </c>
      <c r="B304" s="7" t="s">
        <v>80</v>
      </c>
      <c r="C304" s="7" t="s">
        <v>96</v>
      </c>
      <c r="D304" s="3">
        <v>117</v>
      </c>
      <c r="E304" t="str">
        <f>VLOOKUP(A304,HOP!A:H,8,0)</f>
        <v>117.00</v>
      </c>
      <c r="F304" t="str">
        <f>VLOOKUP(A304,HOP!A:B,2,0)</f>
        <v>2042757</v>
      </c>
      <c r="G304">
        <f t="shared" si="8"/>
        <v>0</v>
      </c>
      <c r="H304" t="str">
        <f t="shared" si="9"/>
        <v>，2042757</v>
      </c>
    </row>
    <row r="305" ht="14.25" customHeight="1" spans="1:8">
      <c r="A305" s="6" t="s">
        <v>1736</v>
      </c>
      <c r="B305" s="7" t="s">
        <v>80</v>
      </c>
      <c r="C305" s="7" t="s">
        <v>96</v>
      </c>
      <c r="D305" s="3">
        <v>147</v>
      </c>
      <c r="E305" t="str">
        <f>VLOOKUP(A305,HOP!A:H,8,0)</f>
        <v>147.00</v>
      </c>
      <c r="F305" t="str">
        <f>VLOOKUP(A305,HOP!A:B,2,0)</f>
        <v>2042794</v>
      </c>
      <c r="G305">
        <f t="shared" si="8"/>
        <v>0</v>
      </c>
      <c r="H305" t="str">
        <f t="shared" si="9"/>
        <v>，2042794</v>
      </c>
    </row>
    <row r="306" ht="14.25" customHeight="1" spans="1:8">
      <c r="A306" s="6" t="s">
        <v>1741</v>
      </c>
      <c r="B306" s="7" t="s">
        <v>95</v>
      </c>
      <c r="C306" s="7" t="s">
        <v>96</v>
      </c>
      <c r="D306" s="3">
        <v>1125</v>
      </c>
      <c r="E306" t="str">
        <f>VLOOKUP(A306,HOP!A:H,8,0)</f>
        <v>1125.00</v>
      </c>
      <c r="F306" t="str">
        <f>VLOOKUP(A306,HOP!A:B,2,0)</f>
        <v>2029506</v>
      </c>
      <c r="G306">
        <f t="shared" si="8"/>
        <v>0</v>
      </c>
      <c r="H306" t="str">
        <f t="shared" si="9"/>
        <v>，2029506</v>
      </c>
    </row>
    <row r="307" ht="14.25" customHeight="1" spans="1:8">
      <c r="A307" s="6" t="s">
        <v>1747</v>
      </c>
      <c r="B307" s="7" t="s">
        <v>80</v>
      </c>
      <c r="C307" s="7" t="s">
        <v>96</v>
      </c>
      <c r="D307" s="3">
        <v>277</v>
      </c>
      <c r="E307" t="str">
        <f>VLOOKUP(A307,HOP!A:H,8,0)</f>
        <v>277.00</v>
      </c>
      <c r="F307" t="str">
        <f>VLOOKUP(A307,HOP!A:B,2,0)</f>
        <v>2041564</v>
      </c>
      <c r="G307">
        <f t="shared" si="8"/>
        <v>0</v>
      </c>
      <c r="H307" t="str">
        <f t="shared" si="9"/>
        <v>，2041564</v>
      </c>
    </row>
    <row r="308" ht="14.25" customHeight="1" spans="1:8">
      <c r="A308" s="6" t="s">
        <v>1753</v>
      </c>
      <c r="B308" s="7" t="s">
        <v>80</v>
      </c>
      <c r="C308" s="7" t="s">
        <v>96</v>
      </c>
      <c r="D308" s="3">
        <v>126</v>
      </c>
      <c r="E308" t="str">
        <f>VLOOKUP(A308,HOP!A:H,8,0)</f>
        <v>126.00</v>
      </c>
      <c r="F308" t="str">
        <f>VLOOKUP(A308,HOP!A:B,2,0)</f>
        <v>2042471</v>
      </c>
      <c r="G308">
        <f t="shared" si="8"/>
        <v>0</v>
      </c>
      <c r="H308" t="str">
        <f t="shared" si="9"/>
        <v>，2042471</v>
      </c>
    </row>
    <row r="309" ht="14.25" customHeight="1" spans="1:8">
      <c r="A309" s="6" t="s">
        <v>1758</v>
      </c>
      <c r="B309" s="7" t="s">
        <v>80</v>
      </c>
      <c r="C309" s="7" t="s">
        <v>96</v>
      </c>
      <c r="D309" s="3">
        <v>505</v>
      </c>
      <c r="E309" t="str">
        <f>VLOOKUP(A309,HOP!A:H,8,0)</f>
        <v>505.00</v>
      </c>
      <c r="F309" t="str">
        <f>VLOOKUP(A309,HOP!A:B,2,0)</f>
        <v>2032672</v>
      </c>
      <c r="G309">
        <f t="shared" si="8"/>
        <v>0</v>
      </c>
      <c r="H309" t="str">
        <f t="shared" si="9"/>
        <v>，2032672</v>
      </c>
    </row>
    <row r="310" ht="14.25" customHeight="1" spans="1:8">
      <c r="A310" s="6" t="s">
        <v>1765</v>
      </c>
      <c r="B310" s="7" t="s">
        <v>80</v>
      </c>
      <c r="C310" s="7" t="s">
        <v>96</v>
      </c>
      <c r="D310" s="3">
        <v>134</v>
      </c>
      <c r="E310" t="str">
        <f>VLOOKUP(A310,HOP!A:H,8,0)</f>
        <v>134.00</v>
      </c>
      <c r="F310" t="str">
        <f>VLOOKUP(A310,HOP!A:B,2,0)</f>
        <v>2035291</v>
      </c>
      <c r="G310">
        <f t="shared" si="8"/>
        <v>0</v>
      </c>
      <c r="H310" t="str">
        <f t="shared" si="9"/>
        <v>，2035291</v>
      </c>
    </row>
    <row r="311" ht="14.25" customHeight="1" spans="1:8">
      <c r="A311" s="6" t="s">
        <v>1769</v>
      </c>
      <c r="B311" s="7" t="s">
        <v>95</v>
      </c>
      <c r="C311" s="7" t="s">
        <v>96</v>
      </c>
      <c r="D311" s="3">
        <v>330</v>
      </c>
      <c r="E311" t="str">
        <f>VLOOKUP(A311,HOP!A:H,8,0)</f>
        <v>330.00</v>
      </c>
      <c r="F311" t="str">
        <f>VLOOKUP(A311,HOP!A:B,2,0)</f>
        <v>2038645</v>
      </c>
      <c r="G311">
        <f t="shared" si="8"/>
        <v>0</v>
      </c>
      <c r="H311" t="str">
        <f t="shared" si="9"/>
        <v>，2038645</v>
      </c>
    </row>
    <row r="312" ht="14.25" customHeight="1" spans="1:8">
      <c r="A312" s="6" t="s">
        <v>1775</v>
      </c>
      <c r="B312" s="7" t="s">
        <v>137</v>
      </c>
      <c r="C312" s="7" t="s">
        <v>96</v>
      </c>
      <c r="D312" s="3">
        <v>696</v>
      </c>
      <c r="E312" t="str">
        <f>VLOOKUP(A312,HOP!A:H,8,0)</f>
        <v>696.00</v>
      </c>
      <c r="F312" t="str">
        <f>VLOOKUP(A312,HOP!A:B,2,0)</f>
        <v>2034907</v>
      </c>
      <c r="G312">
        <f t="shared" si="8"/>
        <v>0</v>
      </c>
      <c r="H312" t="str">
        <f t="shared" si="9"/>
        <v>，2034907</v>
      </c>
    </row>
    <row r="313" ht="14.25" customHeight="1" spans="1:8">
      <c r="A313" s="6" t="s">
        <v>1780</v>
      </c>
      <c r="B313" s="7" t="s">
        <v>80</v>
      </c>
      <c r="C313" s="7" t="s">
        <v>96</v>
      </c>
      <c r="D313" s="3">
        <v>200</v>
      </c>
      <c r="E313" t="str">
        <f>VLOOKUP(A313,HOP!A:H,8,0)</f>
        <v>200.00</v>
      </c>
      <c r="F313" t="str">
        <f>VLOOKUP(A313,HOP!A:B,2,0)</f>
        <v>2036944</v>
      </c>
      <c r="G313">
        <f t="shared" si="8"/>
        <v>0</v>
      </c>
      <c r="H313" t="str">
        <f t="shared" si="9"/>
        <v>，2036944</v>
      </c>
    </row>
    <row r="314" ht="14.25" customHeight="1" spans="1:8">
      <c r="A314" s="6" t="s">
        <v>1784</v>
      </c>
      <c r="B314" s="7" t="s">
        <v>154</v>
      </c>
      <c r="C314" s="7" t="s">
        <v>96</v>
      </c>
      <c r="D314" s="3">
        <v>370</v>
      </c>
      <c r="E314" t="str">
        <f>VLOOKUP(A314,HOP!A:H,8,0)</f>
        <v>370.00</v>
      </c>
      <c r="F314" t="str">
        <f>VLOOKUP(A314,HOP!A:B,2,0)</f>
        <v>2036931</v>
      </c>
      <c r="G314">
        <f t="shared" si="8"/>
        <v>0</v>
      </c>
      <c r="H314" t="str">
        <f t="shared" si="9"/>
        <v>，2036931</v>
      </c>
    </row>
    <row r="315" ht="14.25" customHeight="1" spans="1:8">
      <c r="A315" s="6" t="s">
        <v>1791</v>
      </c>
      <c r="B315" s="7" t="s">
        <v>95</v>
      </c>
      <c r="C315" s="7" t="s">
        <v>96</v>
      </c>
      <c r="D315" s="3">
        <v>297</v>
      </c>
      <c r="E315" t="str">
        <f>VLOOKUP(A315,HOP!A:H,8,0)</f>
        <v>297.00</v>
      </c>
      <c r="F315" t="str">
        <f>VLOOKUP(A315,HOP!A:B,2,0)</f>
        <v>2038549</v>
      </c>
      <c r="G315">
        <f t="shared" si="8"/>
        <v>0</v>
      </c>
      <c r="H315" t="str">
        <f t="shared" si="9"/>
        <v>，2038549</v>
      </c>
    </row>
    <row r="316" ht="14.25" customHeight="1" spans="1:8">
      <c r="A316" s="6" t="s">
        <v>1795</v>
      </c>
      <c r="B316" s="7" t="s">
        <v>80</v>
      </c>
      <c r="C316" s="7" t="s">
        <v>96</v>
      </c>
      <c r="D316" s="3">
        <v>243</v>
      </c>
      <c r="E316" t="str">
        <f>VLOOKUP(A316,HOP!A:H,8,0)</f>
        <v>243.00</v>
      </c>
      <c r="F316" t="str">
        <f>VLOOKUP(A316,HOP!A:B,2,0)</f>
        <v>2038900</v>
      </c>
      <c r="G316">
        <f t="shared" si="8"/>
        <v>0</v>
      </c>
      <c r="H316" t="str">
        <f t="shared" si="9"/>
        <v>，2038900</v>
      </c>
    </row>
    <row r="317" ht="14.25" customHeight="1" spans="1:8">
      <c r="A317" s="6" t="s">
        <v>1799</v>
      </c>
      <c r="B317" s="7" t="s">
        <v>80</v>
      </c>
      <c r="C317" s="7" t="s">
        <v>96</v>
      </c>
      <c r="D317" s="3">
        <v>267</v>
      </c>
      <c r="E317" t="str">
        <f>VLOOKUP(A317,HOP!A:H,8,0)</f>
        <v>267.00</v>
      </c>
      <c r="F317" t="str">
        <f>VLOOKUP(A317,HOP!A:B,2,0)</f>
        <v>2022435</v>
      </c>
      <c r="G317">
        <f t="shared" si="8"/>
        <v>0</v>
      </c>
      <c r="H317" t="str">
        <f t="shared" si="9"/>
        <v>，2022435</v>
      </c>
    </row>
    <row r="318" ht="14.25" customHeight="1" spans="1:8">
      <c r="A318" s="6" t="s">
        <v>1804</v>
      </c>
      <c r="B318" s="7" t="s">
        <v>154</v>
      </c>
      <c r="C318" s="7" t="s">
        <v>96</v>
      </c>
      <c r="D318" s="3">
        <v>396</v>
      </c>
      <c r="E318" t="str">
        <f>VLOOKUP(A318,HOP!A:H,8,0)</f>
        <v>396.00</v>
      </c>
      <c r="F318" t="str">
        <f>VLOOKUP(A318,HOP!A:B,2,0)</f>
        <v>2036595</v>
      </c>
      <c r="G318">
        <f t="shared" si="8"/>
        <v>0</v>
      </c>
      <c r="H318" t="str">
        <f t="shared" si="9"/>
        <v>，2036595</v>
      </c>
    </row>
    <row r="319" ht="14.25" customHeight="1" spans="1:8">
      <c r="A319" s="6" t="s">
        <v>1809</v>
      </c>
      <c r="B319" s="7" t="s">
        <v>154</v>
      </c>
      <c r="C319" s="7" t="s">
        <v>96</v>
      </c>
      <c r="D319" s="3">
        <v>230</v>
      </c>
      <c r="E319" t="str">
        <f>VLOOKUP(A319,HOP!A:H,8,0)</f>
        <v>230.00</v>
      </c>
      <c r="F319" t="str">
        <f>VLOOKUP(A319,HOP!A:B,2,0)</f>
        <v>2040360</v>
      </c>
      <c r="G319">
        <f t="shared" si="8"/>
        <v>0</v>
      </c>
      <c r="H319" t="str">
        <f t="shared" si="9"/>
        <v>，2040360</v>
      </c>
    </row>
    <row r="320" ht="14.25" customHeight="1" spans="1:8">
      <c r="A320" s="6" t="s">
        <v>1813</v>
      </c>
      <c r="B320" s="7" t="s">
        <v>80</v>
      </c>
      <c r="C320" s="7" t="s">
        <v>96</v>
      </c>
      <c r="D320" s="3">
        <v>85</v>
      </c>
      <c r="E320" t="str">
        <f>VLOOKUP(A320,HOP!A:H,8,0)</f>
        <v>85.00</v>
      </c>
      <c r="F320" t="str">
        <f>VLOOKUP(A320,HOP!A:B,2,0)</f>
        <v>2042070</v>
      </c>
      <c r="G320">
        <f t="shared" si="8"/>
        <v>0</v>
      </c>
      <c r="H320" t="str">
        <f t="shared" si="9"/>
        <v>，2042070</v>
      </c>
    </row>
    <row r="321" ht="14.25" customHeight="1" spans="1:8">
      <c r="A321" s="6" t="s">
        <v>1819</v>
      </c>
      <c r="B321" s="7" t="s">
        <v>80</v>
      </c>
      <c r="C321" s="7" t="s">
        <v>96</v>
      </c>
      <c r="D321" s="3">
        <v>176</v>
      </c>
      <c r="E321" t="str">
        <f>VLOOKUP(A321,HOP!A:H,8,0)</f>
        <v>176.00</v>
      </c>
      <c r="F321" t="str">
        <f>VLOOKUP(A321,HOP!A:B,2,0)</f>
        <v>2040032</v>
      </c>
      <c r="G321">
        <f t="shared" si="8"/>
        <v>0</v>
      </c>
      <c r="H321" t="str">
        <f t="shared" si="9"/>
        <v>，2040032</v>
      </c>
    </row>
    <row r="322" ht="14.25" customHeight="1" spans="1:8">
      <c r="A322" s="6" t="s">
        <v>1821</v>
      </c>
      <c r="B322" s="7" t="s">
        <v>80</v>
      </c>
      <c r="C322" s="7" t="s">
        <v>96</v>
      </c>
      <c r="D322" s="3">
        <v>167</v>
      </c>
      <c r="E322" t="str">
        <f>VLOOKUP(A322,HOP!A:H,8,0)</f>
        <v>167.00</v>
      </c>
      <c r="F322" t="str">
        <f>VLOOKUP(A322,HOP!A:B,2,0)</f>
        <v>2042101</v>
      </c>
      <c r="G322">
        <f t="shared" si="8"/>
        <v>0</v>
      </c>
      <c r="H322" t="str">
        <f t="shared" si="9"/>
        <v>，2042101</v>
      </c>
    </row>
    <row r="323" ht="14.25" customHeight="1" spans="1:8">
      <c r="A323" s="6" t="s">
        <v>1825</v>
      </c>
      <c r="B323" s="7" t="s">
        <v>80</v>
      </c>
      <c r="C323" s="7" t="s">
        <v>96</v>
      </c>
      <c r="D323" s="3">
        <v>155</v>
      </c>
      <c r="E323" t="str">
        <f>VLOOKUP(A323,HOP!A:H,8,0)</f>
        <v>155.00</v>
      </c>
      <c r="F323" t="str">
        <f>VLOOKUP(A323,HOP!A:B,2,0)</f>
        <v>2041591</v>
      </c>
      <c r="G323">
        <f>D323-E323</f>
        <v>0</v>
      </c>
      <c r="H323" t="str">
        <f>$H$1&amp;F323</f>
        <v>，2041591</v>
      </c>
    </row>
    <row r="324" ht="14.25" customHeight="1" spans="1:8">
      <c r="A324" s="6" t="s">
        <v>1829</v>
      </c>
      <c r="B324" s="7" t="s">
        <v>80</v>
      </c>
      <c r="C324" s="7" t="s">
        <v>96</v>
      </c>
      <c r="D324" s="3">
        <v>161</v>
      </c>
      <c r="E324" t="str">
        <f>VLOOKUP(A324,HOP!A:H,8,0)</f>
        <v>161.00</v>
      </c>
      <c r="F324" t="str">
        <f>VLOOKUP(A324,HOP!A:B,2,0)</f>
        <v>2042084</v>
      </c>
      <c r="G324">
        <f>D324-E324</f>
        <v>0</v>
      </c>
      <c r="H324" t="str">
        <f>$H$1&amp;F324</f>
        <v>，2042084</v>
      </c>
    </row>
    <row r="325" ht="14.25" customHeight="1" spans="1:8">
      <c r="A325" s="6" t="s">
        <v>1835</v>
      </c>
      <c r="B325" s="7" t="s">
        <v>80</v>
      </c>
      <c r="C325" s="7" t="s">
        <v>96</v>
      </c>
      <c r="D325" s="3">
        <v>129</v>
      </c>
      <c r="E325" t="str">
        <f>VLOOKUP(A325,HOP!A:H,8,0)</f>
        <v>129.00</v>
      </c>
      <c r="F325" t="str">
        <f>VLOOKUP(A325,HOP!A:B,2,0)</f>
        <v>2042036</v>
      </c>
      <c r="G325">
        <f>D325-E325</f>
        <v>0</v>
      </c>
      <c r="H325" t="str">
        <f>$H$1&amp;F325</f>
        <v>，2042036</v>
      </c>
    </row>
    <row r="326" ht="14.25" customHeight="1" spans="1:8">
      <c r="A326" s="6" t="s">
        <v>1840</v>
      </c>
      <c r="B326" s="7" t="s">
        <v>80</v>
      </c>
      <c r="C326" s="7" t="s">
        <v>96</v>
      </c>
      <c r="D326" s="3">
        <v>155</v>
      </c>
      <c r="E326" t="str">
        <f>VLOOKUP(A326,HOP!A:H,8,0)</f>
        <v>155.00</v>
      </c>
      <c r="F326" t="str">
        <f>VLOOKUP(A326,HOP!A:B,2,0)</f>
        <v>2042072</v>
      </c>
      <c r="G326">
        <f>D326-E326</f>
        <v>0</v>
      </c>
      <c r="H326" t="str">
        <f>$H$1&amp;F326</f>
        <v>，2042072</v>
      </c>
    </row>
    <row r="327" ht="14.25" customHeight="1" spans="1:8">
      <c r="A327" s="6" t="s">
        <v>1844</v>
      </c>
      <c r="B327" s="7" t="s">
        <v>80</v>
      </c>
      <c r="C327" s="7" t="s">
        <v>96</v>
      </c>
      <c r="D327" s="3">
        <v>329</v>
      </c>
      <c r="E327" t="str">
        <f>VLOOKUP(A327,HOP!A:H,8,0)</f>
        <v>329.00</v>
      </c>
      <c r="F327" t="str">
        <f>VLOOKUP(A327,HOP!A:B,2,0)</f>
        <v>2042100</v>
      </c>
      <c r="G327">
        <f>D327-E327</f>
        <v>0</v>
      </c>
      <c r="H327" t="str">
        <f>$H$1&amp;F327</f>
        <v>，2042100</v>
      </c>
    </row>
    <row r="328" ht="14.25" customHeight="1" spans="1:8">
      <c r="A328" s="6" t="s">
        <v>1851</v>
      </c>
      <c r="B328" s="7" t="s">
        <v>80</v>
      </c>
      <c r="C328" s="7" t="s">
        <v>96</v>
      </c>
      <c r="D328" s="3">
        <v>173</v>
      </c>
      <c r="E328" t="str">
        <f>VLOOKUP(A328,HOP!A:H,8,0)</f>
        <v>173.00</v>
      </c>
      <c r="F328" t="str">
        <f>VLOOKUP(A328,HOP!A:B,2,0)</f>
        <v>2042251</v>
      </c>
      <c r="G328">
        <f>D328-E328</f>
        <v>0</v>
      </c>
      <c r="H328" t="str">
        <f>$H$1&amp;F328</f>
        <v>，2042251</v>
      </c>
    </row>
    <row r="329" ht="14.25" customHeight="1" spans="1:8">
      <c r="A329" s="6" t="s">
        <v>1855</v>
      </c>
      <c r="B329" s="7" t="s">
        <v>80</v>
      </c>
      <c r="C329" s="7" t="s">
        <v>96</v>
      </c>
      <c r="D329" s="3">
        <v>185</v>
      </c>
      <c r="E329" t="str">
        <f>VLOOKUP(A329,HOP!A:H,8,0)</f>
        <v>185.00</v>
      </c>
      <c r="F329" t="str">
        <f>VLOOKUP(A329,HOP!A:B,2,0)</f>
        <v>2042244</v>
      </c>
      <c r="G329">
        <f>D329-E329</f>
        <v>0</v>
      </c>
      <c r="H329" t="str">
        <f>$H$1&amp;F329</f>
        <v>，2042244</v>
      </c>
    </row>
    <row r="330" ht="14.25" customHeight="1" spans="1:8">
      <c r="A330" s="6" t="s">
        <v>1861</v>
      </c>
      <c r="B330" s="7" t="s">
        <v>80</v>
      </c>
      <c r="C330" s="7" t="s">
        <v>96</v>
      </c>
      <c r="D330" s="3">
        <v>111</v>
      </c>
      <c r="E330" t="str">
        <f>VLOOKUP(A330,HOP!A:H,8,0)</f>
        <v>111.00</v>
      </c>
      <c r="F330" t="str">
        <f>VLOOKUP(A330,HOP!A:B,2,0)</f>
        <v>2042314</v>
      </c>
      <c r="G330">
        <f>D330-E330</f>
        <v>0</v>
      </c>
      <c r="H330" t="str">
        <f>$H$1&amp;F330</f>
        <v>，2042314</v>
      </c>
    </row>
    <row r="331" ht="14.25" customHeight="1" spans="1:8">
      <c r="A331" s="6" t="s">
        <v>1865</v>
      </c>
      <c r="B331" s="7" t="s">
        <v>80</v>
      </c>
      <c r="C331" s="7" t="s">
        <v>96</v>
      </c>
      <c r="D331" s="3">
        <v>117</v>
      </c>
      <c r="E331" t="str">
        <f>VLOOKUP(A331,HOP!A:H,8,0)</f>
        <v>117.00</v>
      </c>
      <c r="F331" t="str">
        <f>VLOOKUP(A331,HOP!A:B,2,0)</f>
        <v>2042370</v>
      </c>
      <c r="G331">
        <f>D331-E331</f>
        <v>0</v>
      </c>
      <c r="H331" t="str">
        <f>$H$1&amp;F331</f>
        <v>，2042370</v>
      </c>
    </row>
    <row r="332" ht="14.25" customHeight="1" spans="1:8">
      <c r="A332" s="6" t="s">
        <v>1870</v>
      </c>
      <c r="B332" s="7" t="s">
        <v>80</v>
      </c>
      <c r="C332" s="7" t="s">
        <v>96</v>
      </c>
      <c r="D332" s="3">
        <v>141</v>
      </c>
      <c r="E332" t="str">
        <f>VLOOKUP(A332,HOP!A:H,8,0)</f>
        <v>141.00</v>
      </c>
      <c r="F332" t="str">
        <f>VLOOKUP(A332,HOP!A:B,2,0)</f>
        <v>2042325</v>
      </c>
      <c r="G332">
        <f>D332-E332</f>
        <v>0</v>
      </c>
      <c r="H332" t="str">
        <f>$H$1&amp;F332</f>
        <v>，2042325</v>
      </c>
    </row>
    <row r="333" ht="14.25" customHeight="1" spans="1:8">
      <c r="A333" s="6" t="s">
        <v>1872</v>
      </c>
      <c r="B333" s="7" t="s">
        <v>80</v>
      </c>
      <c r="C333" s="7" t="s">
        <v>96</v>
      </c>
      <c r="D333" s="3">
        <v>81</v>
      </c>
      <c r="E333" t="str">
        <f>VLOOKUP(A333,HOP!A:H,8,0)</f>
        <v>81.00</v>
      </c>
      <c r="F333" t="str">
        <f>VLOOKUP(A333,HOP!A:B,2,0)</f>
        <v>2042867</v>
      </c>
      <c r="G333">
        <f>D333-E333</f>
        <v>0</v>
      </c>
      <c r="H333" t="str">
        <f>$H$1&amp;F333</f>
        <v>，2042867</v>
      </c>
    </row>
    <row r="334" ht="14.25" customHeight="1" spans="1:8">
      <c r="A334" s="6" t="s">
        <v>1874</v>
      </c>
      <c r="B334" s="7" t="s">
        <v>80</v>
      </c>
      <c r="C334" s="7" t="s">
        <v>96</v>
      </c>
      <c r="D334" s="3">
        <v>105</v>
      </c>
      <c r="E334" t="str">
        <f>VLOOKUP(A334,HOP!A:H,8,0)</f>
        <v>105.00</v>
      </c>
      <c r="F334" t="str">
        <f>VLOOKUP(A334,HOP!A:B,2,0)</f>
        <v>2042280</v>
      </c>
      <c r="G334">
        <f>D334-E334</f>
        <v>0</v>
      </c>
      <c r="H334" t="str">
        <f>$H$1&amp;F334</f>
        <v>，2042280</v>
      </c>
    </row>
    <row r="335" ht="14.25" customHeight="1" spans="1:8">
      <c r="A335" s="6" t="s">
        <v>1878</v>
      </c>
      <c r="B335" s="7" t="s">
        <v>80</v>
      </c>
      <c r="C335" s="7" t="s">
        <v>96</v>
      </c>
      <c r="D335" s="3">
        <v>127</v>
      </c>
      <c r="E335" t="str">
        <f>VLOOKUP(A335,HOP!A:H,8,0)</f>
        <v>127.00</v>
      </c>
      <c r="F335" t="str">
        <f>VLOOKUP(A335,HOP!A:B,2,0)</f>
        <v>2042584</v>
      </c>
      <c r="G335">
        <f>D335-E335</f>
        <v>0</v>
      </c>
      <c r="H335" t="str">
        <f>$H$1&amp;F335</f>
        <v>，2042584</v>
      </c>
    </row>
    <row r="336" ht="14.25" customHeight="1" spans="1:8">
      <c r="A336" s="6" t="s">
        <v>1882</v>
      </c>
      <c r="B336" s="7" t="s">
        <v>80</v>
      </c>
      <c r="C336" s="7" t="s">
        <v>96</v>
      </c>
      <c r="D336" s="3">
        <v>56</v>
      </c>
      <c r="E336" t="str">
        <f>VLOOKUP(A336,HOP!A:H,8,0)</f>
        <v>56.00</v>
      </c>
      <c r="F336" t="str">
        <f>VLOOKUP(A336,HOP!A:B,2,0)</f>
        <v>2042514</v>
      </c>
      <c r="G336">
        <f>D336-E336</f>
        <v>0</v>
      </c>
      <c r="H336" t="str">
        <f>$H$1&amp;F336</f>
        <v>，2042514</v>
      </c>
    </row>
    <row r="337" ht="14.25" customHeight="1" spans="1:8">
      <c r="A337" s="6" t="s">
        <v>1888</v>
      </c>
      <c r="B337" s="7" t="s">
        <v>80</v>
      </c>
      <c r="C337" s="7" t="s">
        <v>96</v>
      </c>
      <c r="D337" s="3">
        <v>191</v>
      </c>
      <c r="E337" t="str">
        <f>VLOOKUP(A337,HOP!A:H,8,0)</f>
        <v>191.00</v>
      </c>
      <c r="F337" t="str">
        <f>VLOOKUP(A337,HOP!A:B,2,0)</f>
        <v>2042387</v>
      </c>
      <c r="G337">
        <f>D337-E337</f>
        <v>0</v>
      </c>
      <c r="H337" t="str">
        <f>$H$1&amp;F337</f>
        <v>，2042387</v>
      </c>
    </row>
    <row r="338" ht="14.25" customHeight="1" spans="1:8">
      <c r="A338" s="6" t="s">
        <v>1893</v>
      </c>
      <c r="B338" s="7" t="s">
        <v>80</v>
      </c>
      <c r="C338" s="7" t="s">
        <v>96</v>
      </c>
      <c r="D338" s="3">
        <v>160</v>
      </c>
      <c r="E338" t="str">
        <f>VLOOKUP(A338,HOP!A:H,8,0)</f>
        <v>160.00</v>
      </c>
      <c r="F338" t="str">
        <f>VLOOKUP(A338,HOP!A:B,2,0)</f>
        <v>2042527</v>
      </c>
      <c r="G338">
        <f>D338-E338</f>
        <v>0</v>
      </c>
      <c r="H338" t="str">
        <f>$H$1&amp;F338</f>
        <v>，2042527</v>
      </c>
    </row>
    <row r="339" ht="14.25" customHeight="1" spans="1:8">
      <c r="A339" s="6" t="s">
        <v>1898</v>
      </c>
      <c r="B339" s="7" t="s">
        <v>80</v>
      </c>
      <c r="C339" s="7" t="s">
        <v>96</v>
      </c>
      <c r="D339" s="3">
        <v>259</v>
      </c>
      <c r="E339" t="str">
        <f>VLOOKUP(A339,HOP!A:H,8,0)</f>
        <v>259.00</v>
      </c>
      <c r="F339" t="str">
        <f>VLOOKUP(A339,HOP!A:B,2,0)</f>
        <v>2042724</v>
      </c>
      <c r="G339">
        <f>D339-E339</f>
        <v>0</v>
      </c>
      <c r="H339" t="str">
        <f>$H$1&amp;F339</f>
        <v>，2042724</v>
      </c>
    </row>
    <row r="340" ht="14.25" customHeight="1" spans="1:8">
      <c r="A340" s="6" t="s">
        <v>1904</v>
      </c>
      <c r="B340" s="7" t="s">
        <v>80</v>
      </c>
      <c r="C340" s="7" t="s">
        <v>96</v>
      </c>
      <c r="D340" s="3">
        <v>60</v>
      </c>
      <c r="E340" t="str">
        <f>VLOOKUP(A340,HOP!A:H,8,0)</f>
        <v>60.00</v>
      </c>
      <c r="F340" t="str">
        <f>VLOOKUP(A340,HOP!A:B,2,0)</f>
        <v>2042776</v>
      </c>
      <c r="G340">
        <f>D340-E340</f>
        <v>0</v>
      </c>
      <c r="H340" t="str">
        <f>$H$1&amp;F340</f>
        <v>，2042776</v>
      </c>
    </row>
    <row r="341" ht="14.25" customHeight="1" spans="1:8">
      <c r="A341" s="6" t="s">
        <v>1909</v>
      </c>
      <c r="B341" s="7" t="s">
        <v>80</v>
      </c>
      <c r="C341" s="7" t="s">
        <v>96</v>
      </c>
      <c r="D341" s="3">
        <v>120</v>
      </c>
      <c r="E341" t="str">
        <f>VLOOKUP(A341,HOP!A:H,8,0)</f>
        <v>120.00</v>
      </c>
      <c r="F341" t="str">
        <f>VLOOKUP(A341,HOP!A:B,2,0)</f>
        <v>2043035</v>
      </c>
      <c r="G341">
        <f>D341-E341</f>
        <v>0</v>
      </c>
      <c r="H341" t="str">
        <f>$H$1&amp;F341</f>
        <v>，2043035</v>
      </c>
    </row>
    <row r="342" ht="14.25" customHeight="1" spans="1:8">
      <c r="A342" s="6" t="s">
        <v>1913</v>
      </c>
      <c r="B342" s="7" t="s">
        <v>80</v>
      </c>
      <c r="C342" s="7" t="s">
        <v>96</v>
      </c>
      <c r="D342" s="3">
        <v>79</v>
      </c>
      <c r="E342" t="str">
        <f>VLOOKUP(A342,HOP!A:H,8,0)</f>
        <v>79.00</v>
      </c>
      <c r="F342" t="str">
        <f>VLOOKUP(A342,HOP!A:B,2,0)</f>
        <v>2042498</v>
      </c>
      <c r="G342">
        <f>D342-E342</f>
        <v>0</v>
      </c>
      <c r="H342" t="str">
        <f>$H$1&amp;F342</f>
        <v>，2042498</v>
      </c>
    </row>
    <row r="343" ht="14.25" customHeight="1" spans="1:8">
      <c r="A343" s="6" t="s">
        <v>1918</v>
      </c>
      <c r="B343" s="7" t="s">
        <v>80</v>
      </c>
      <c r="C343" s="7" t="s">
        <v>96</v>
      </c>
      <c r="D343" s="3">
        <v>270</v>
      </c>
      <c r="E343" t="str">
        <f>VLOOKUP(A343,HOP!A:H,8,0)</f>
        <v>270.00</v>
      </c>
      <c r="F343" t="str">
        <f>VLOOKUP(A343,HOP!A:B,2,0)</f>
        <v>2042822</v>
      </c>
      <c r="G343">
        <f>D343-E343</f>
        <v>0</v>
      </c>
      <c r="H343" t="str">
        <f>$H$1&amp;F343</f>
        <v>，2042822</v>
      </c>
    </row>
    <row r="344" ht="14.25" customHeight="1" spans="1:8">
      <c r="A344" s="6" t="s">
        <v>1923</v>
      </c>
      <c r="B344" s="7" t="s">
        <v>80</v>
      </c>
      <c r="C344" s="7" t="s">
        <v>96</v>
      </c>
      <c r="D344" s="3">
        <v>110</v>
      </c>
      <c r="E344" t="str">
        <f>VLOOKUP(A344,HOP!A:H,8,0)</f>
        <v>110.00</v>
      </c>
      <c r="F344" t="str">
        <f>VLOOKUP(A344,HOP!A:B,2,0)</f>
        <v>2037776</v>
      </c>
      <c r="G344">
        <f>D344-E344</f>
        <v>0</v>
      </c>
      <c r="H344" t="str">
        <f>$H$1&amp;F344</f>
        <v>，2037776</v>
      </c>
    </row>
    <row r="345" spans="1:9">
      <c r="A345" s="44" t="s">
        <v>1939</v>
      </c>
      <c r="D345" s="8">
        <v>-1315</v>
      </c>
      <c r="E345" t="e">
        <f>VLOOKUP(A345,HOP!A:H,8,0)</f>
        <v>#N/A</v>
      </c>
      <c r="F345">
        <v>2034469</v>
      </c>
      <c r="G345" t="e">
        <f>D345-E345</f>
        <v>#N/A</v>
      </c>
      <c r="H345" t="str">
        <f>$H$1&amp;F345</f>
        <v>，2034469</v>
      </c>
      <c r="I345" s="5" t="s">
        <v>1945</v>
      </c>
    </row>
    <row r="347" spans="4:4">
      <c r="D347" s="3">
        <f>SUM(D2:D346)</f>
        <v>87111.94</v>
      </c>
    </row>
    <row r="349" spans="1:1">
      <c r="A349" t="s">
        <v>1949</v>
      </c>
    </row>
    <row r="350" spans="1:1">
      <c r="A350" t="s">
        <v>1950</v>
      </c>
    </row>
    <row r="351" spans="1:1">
      <c r="A351" t="s">
        <v>1951</v>
      </c>
    </row>
    <row r="352" spans="1:1">
      <c r="A352" t="s">
        <v>1952</v>
      </c>
    </row>
    <row r="353" spans="1:1">
      <c r="A353" s="5" t="s">
        <v>1953</v>
      </c>
    </row>
  </sheetData>
  <autoFilter ref="A1:AF34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5"/>
  <sheetViews>
    <sheetView topLeftCell="A357" workbookViewId="0">
      <selection activeCell="B371" sqref="B371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1954</v>
      </c>
      <c r="B1" s="2" t="s">
        <v>1955</v>
      </c>
      <c r="C1" s="2" t="s">
        <v>49</v>
      </c>
      <c r="D1" s="2" t="s">
        <v>1956</v>
      </c>
      <c r="E1" s="2" t="s">
        <v>56</v>
      </c>
      <c r="F1" s="2" t="s">
        <v>1957</v>
      </c>
      <c r="G1" s="2" t="s">
        <v>66</v>
      </c>
      <c r="H1" s="2" t="s">
        <v>1958</v>
      </c>
      <c r="I1" s="2" t="s">
        <v>1959</v>
      </c>
      <c r="J1" s="2" t="s">
        <v>1960</v>
      </c>
      <c r="K1" s="2" t="s">
        <v>55</v>
      </c>
    </row>
    <row r="2" s="1" customFormat="1" ht="20" customHeight="1" spans="1:11">
      <c r="A2" s="2" t="s">
        <v>961</v>
      </c>
      <c r="B2" s="2" t="s">
        <v>1961</v>
      </c>
      <c r="C2" s="2" t="s">
        <v>963</v>
      </c>
      <c r="D2" s="2" t="s">
        <v>964</v>
      </c>
      <c r="E2" s="2" t="s">
        <v>80</v>
      </c>
      <c r="F2" s="2" t="s">
        <v>96</v>
      </c>
      <c r="G2" s="2" t="s">
        <v>1962</v>
      </c>
      <c r="H2" s="2" t="s">
        <v>1963</v>
      </c>
      <c r="I2" s="2" t="s">
        <v>964</v>
      </c>
      <c r="J2" s="2" t="s">
        <v>1964</v>
      </c>
      <c r="K2" s="2" t="s">
        <v>1965</v>
      </c>
    </row>
    <row r="3" s="1" customFormat="1" ht="20" customHeight="1" spans="1:11">
      <c r="A3" s="2" t="s">
        <v>470</v>
      </c>
      <c r="B3" s="2" t="s">
        <v>1966</v>
      </c>
      <c r="C3" s="2" t="s">
        <v>472</v>
      </c>
      <c r="D3" s="2" t="s">
        <v>473</v>
      </c>
      <c r="E3" s="2" t="s">
        <v>80</v>
      </c>
      <c r="F3" s="2" t="s">
        <v>96</v>
      </c>
      <c r="G3" s="2" t="s">
        <v>1962</v>
      </c>
      <c r="H3" s="2" t="s">
        <v>1967</v>
      </c>
      <c r="I3" s="2" t="s">
        <v>473</v>
      </c>
      <c r="J3" s="2" t="s">
        <v>1964</v>
      </c>
      <c r="K3" s="2" t="s">
        <v>1968</v>
      </c>
    </row>
    <row r="4" s="1" customFormat="1" ht="20" customHeight="1" spans="1:11">
      <c r="A4" s="2" t="s">
        <v>487</v>
      </c>
      <c r="B4" s="2" t="s">
        <v>1969</v>
      </c>
      <c r="C4" s="2" t="s">
        <v>344</v>
      </c>
      <c r="D4" s="2" t="s">
        <v>488</v>
      </c>
      <c r="E4" s="2" t="s">
        <v>80</v>
      </c>
      <c r="F4" s="2" t="s">
        <v>96</v>
      </c>
      <c r="G4" s="2" t="s">
        <v>1962</v>
      </c>
      <c r="H4" s="2" t="s">
        <v>1970</v>
      </c>
      <c r="I4" s="2" t="s">
        <v>488</v>
      </c>
      <c r="J4" s="2" t="s">
        <v>1964</v>
      </c>
      <c r="K4" s="2" t="s">
        <v>1971</v>
      </c>
    </row>
    <row r="5" s="1" customFormat="1" ht="20" customHeight="1" spans="1:11">
      <c r="A5" s="2" t="s">
        <v>1177</v>
      </c>
      <c r="B5" s="2" t="s">
        <v>1972</v>
      </c>
      <c r="C5" s="2" t="s">
        <v>1179</v>
      </c>
      <c r="D5" s="2" t="s">
        <v>1180</v>
      </c>
      <c r="E5" s="2" t="s">
        <v>80</v>
      </c>
      <c r="F5" s="2" t="s">
        <v>96</v>
      </c>
      <c r="G5" s="2" t="s">
        <v>1962</v>
      </c>
      <c r="H5" s="2" t="s">
        <v>1973</v>
      </c>
      <c r="I5" s="2" t="s">
        <v>1180</v>
      </c>
      <c r="J5" s="2" t="s">
        <v>1964</v>
      </c>
      <c r="K5" s="2" t="s">
        <v>1974</v>
      </c>
    </row>
    <row r="6" s="1" customFormat="1" ht="20" customHeight="1" spans="1:11">
      <c r="A6" s="2" t="s">
        <v>1975</v>
      </c>
      <c r="B6" s="2" t="s">
        <v>1976</v>
      </c>
      <c r="C6" s="2" t="s">
        <v>1977</v>
      </c>
      <c r="D6" s="2" t="s">
        <v>1978</v>
      </c>
      <c r="E6" s="2" t="s">
        <v>80</v>
      </c>
      <c r="F6" s="2" t="s">
        <v>96</v>
      </c>
      <c r="G6" s="2" t="s">
        <v>1962</v>
      </c>
      <c r="H6" s="2" t="s">
        <v>1979</v>
      </c>
      <c r="I6" s="2" t="s">
        <v>1978</v>
      </c>
      <c r="J6" s="2" t="s">
        <v>1964</v>
      </c>
      <c r="K6" s="2" t="s">
        <v>1980</v>
      </c>
    </row>
    <row r="7" s="1" customFormat="1" ht="20" customHeight="1" spans="1:11">
      <c r="A7" s="2" t="s">
        <v>1295</v>
      </c>
      <c r="B7" s="2" t="s">
        <v>1981</v>
      </c>
      <c r="C7" s="2" t="s">
        <v>1297</v>
      </c>
      <c r="D7" s="2" t="s">
        <v>1298</v>
      </c>
      <c r="E7" s="2" t="s">
        <v>80</v>
      </c>
      <c r="F7" s="2" t="s">
        <v>96</v>
      </c>
      <c r="G7" s="2" t="s">
        <v>1962</v>
      </c>
      <c r="H7" s="2" t="s">
        <v>1982</v>
      </c>
      <c r="I7" s="2" t="s">
        <v>1298</v>
      </c>
      <c r="J7" s="2" t="s">
        <v>1964</v>
      </c>
      <c r="K7" s="2" t="s">
        <v>1983</v>
      </c>
    </row>
    <row r="8" s="1" customFormat="1" ht="20" customHeight="1" spans="1:11">
      <c r="A8" s="2" t="s">
        <v>1909</v>
      </c>
      <c r="B8" s="2" t="s">
        <v>1984</v>
      </c>
      <c r="C8" s="2" t="s">
        <v>1985</v>
      </c>
      <c r="D8" s="2" t="s">
        <v>1912</v>
      </c>
      <c r="E8" s="2" t="s">
        <v>80</v>
      </c>
      <c r="F8" s="2" t="s">
        <v>96</v>
      </c>
      <c r="G8" s="2" t="s">
        <v>1962</v>
      </c>
      <c r="H8" s="2" t="s">
        <v>1986</v>
      </c>
      <c r="I8" s="2" t="s">
        <v>1912</v>
      </c>
      <c r="J8" s="2" t="s">
        <v>1964</v>
      </c>
      <c r="K8" s="2" t="s">
        <v>1987</v>
      </c>
    </row>
    <row r="9" s="1" customFormat="1" ht="20" customHeight="1" spans="1:11">
      <c r="A9" s="2" t="s">
        <v>758</v>
      </c>
      <c r="B9" s="2" t="s">
        <v>1988</v>
      </c>
      <c r="C9" s="2" t="s">
        <v>760</v>
      </c>
      <c r="D9" s="2" t="s">
        <v>761</v>
      </c>
      <c r="E9" s="2" t="s">
        <v>80</v>
      </c>
      <c r="F9" s="2" t="s">
        <v>96</v>
      </c>
      <c r="G9" s="2" t="s">
        <v>1962</v>
      </c>
      <c r="H9" s="2" t="s">
        <v>1989</v>
      </c>
      <c r="I9" s="2" t="s">
        <v>761</v>
      </c>
      <c r="J9" s="2" t="s">
        <v>1964</v>
      </c>
      <c r="K9" s="2" t="s">
        <v>1990</v>
      </c>
    </row>
    <row r="10" s="1" customFormat="1" ht="20" customHeight="1" spans="1:11">
      <c r="A10" s="2" t="s">
        <v>1188</v>
      </c>
      <c r="B10" s="2" t="s">
        <v>1991</v>
      </c>
      <c r="C10" s="2" t="s">
        <v>287</v>
      </c>
      <c r="D10" s="2" t="s">
        <v>1189</v>
      </c>
      <c r="E10" s="2" t="s">
        <v>80</v>
      </c>
      <c r="F10" s="2" t="s">
        <v>96</v>
      </c>
      <c r="G10" s="2" t="s">
        <v>1962</v>
      </c>
      <c r="H10" s="2" t="s">
        <v>1992</v>
      </c>
      <c r="I10" s="2" t="s">
        <v>1189</v>
      </c>
      <c r="J10" s="2" t="s">
        <v>1964</v>
      </c>
      <c r="K10" s="2" t="s">
        <v>1993</v>
      </c>
    </row>
    <row r="11" s="1" customFormat="1" ht="20" customHeight="1" spans="1:11">
      <c r="A11" s="2" t="s">
        <v>244</v>
      </c>
      <c r="B11" s="2" t="s">
        <v>1994</v>
      </c>
      <c r="C11" s="2" t="s">
        <v>246</v>
      </c>
      <c r="D11" s="2" t="s">
        <v>247</v>
      </c>
      <c r="E11" s="2" t="s">
        <v>80</v>
      </c>
      <c r="F11" s="2" t="s">
        <v>96</v>
      </c>
      <c r="G11" s="2" t="s">
        <v>1962</v>
      </c>
      <c r="H11" s="2" t="s">
        <v>1995</v>
      </c>
      <c r="I11" s="2" t="s">
        <v>247</v>
      </c>
      <c r="J11" s="2" t="s">
        <v>1964</v>
      </c>
      <c r="K11" s="2" t="s">
        <v>1996</v>
      </c>
    </row>
    <row r="12" s="1" customFormat="1" ht="20" customHeight="1" spans="1:11">
      <c r="A12" s="2" t="s">
        <v>1303</v>
      </c>
      <c r="B12" s="2" t="s">
        <v>1997</v>
      </c>
      <c r="C12" s="2" t="s">
        <v>1998</v>
      </c>
      <c r="D12" s="2" t="s">
        <v>1306</v>
      </c>
      <c r="E12" s="2" t="s">
        <v>80</v>
      </c>
      <c r="F12" s="2" t="s">
        <v>96</v>
      </c>
      <c r="G12" s="2" t="s">
        <v>1962</v>
      </c>
      <c r="H12" s="2" t="s">
        <v>1999</v>
      </c>
      <c r="I12" s="2" t="s">
        <v>1306</v>
      </c>
      <c r="J12" s="2" t="s">
        <v>1964</v>
      </c>
      <c r="K12" s="2" t="s">
        <v>2000</v>
      </c>
    </row>
    <row r="13" s="1" customFormat="1" ht="20" customHeight="1" spans="1:11">
      <c r="A13" s="2" t="s">
        <v>1267</v>
      </c>
      <c r="B13" s="2" t="s">
        <v>2001</v>
      </c>
      <c r="C13" s="2" t="s">
        <v>1269</v>
      </c>
      <c r="D13" s="2" t="s">
        <v>1270</v>
      </c>
      <c r="E13" s="2" t="s">
        <v>80</v>
      </c>
      <c r="F13" s="2" t="s">
        <v>96</v>
      </c>
      <c r="G13" s="2" t="s">
        <v>1962</v>
      </c>
      <c r="H13" s="2" t="s">
        <v>2002</v>
      </c>
      <c r="I13" s="2" t="s">
        <v>1270</v>
      </c>
      <c r="J13" s="2" t="s">
        <v>1964</v>
      </c>
      <c r="K13" s="2" t="s">
        <v>2003</v>
      </c>
    </row>
    <row r="14" s="1" customFormat="1" ht="20" customHeight="1" spans="1:11">
      <c r="A14" s="2" t="s">
        <v>1501</v>
      </c>
      <c r="B14" s="2" t="s">
        <v>2004</v>
      </c>
      <c r="C14" s="2" t="s">
        <v>1503</v>
      </c>
      <c r="D14" s="2" t="s">
        <v>1504</v>
      </c>
      <c r="E14" s="2" t="s">
        <v>80</v>
      </c>
      <c r="F14" s="2" t="s">
        <v>96</v>
      </c>
      <c r="G14" s="2" t="s">
        <v>1962</v>
      </c>
      <c r="H14" s="2" t="s">
        <v>1973</v>
      </c>
      <c r="I14" s="2" t="s">
        <v>1504</v>
      </c>
      <c r="J14" s="2" t="s">
        <v>1964</v>
      </c>
      <c r="K14" s="2" t="s">
        <v>2005</v>
      </c>
    </row>
    <row r="15" s="1" customFormat="1" ht="20" customHeight="1" spans="1:11">
      <c r="A15" s="2" t="s">
        <v>1568</v>
      </c>
      <c r="B15" s="2" t="s">
        <v>2006</v>
      </c>
      <c r="C15" s="2" t="s">
        <v>1570</v>
      </c>
      <c r="D15" s="2" t="s">
        <v>1571</v>
      </c>
      <c r="E15" s="2" t="s">
        <v>80</v>
      </c>
      <c r="F15" s="2" t="s">
        <v>96</v>
      </c>
      <c r="G15" s="2" t="s">
        <v>1962</v>
      </c>
      <c r="H15" s="2" t="s">
        <v>2007</v>
      </c>
      <c r="I15" s="2" t="s">
        <v>1571</v>
      </c>
      <c r="J15" s="2" t="s">
        <v>1964</v>
      </c>
      <c r="K15" s="2" t="s">
        <v>2008</v>
      </c>
    </row>
    <row r="16" s="1" customFormat="1" ht="20" customHeight="1" spans="1:11">
      <c r="A16" s="2" t="s">
        <v>463</v>
      </c>
      <c r="B16" s="2" t="s">
        <v>2009</v>
      </c>
      <c r="C16" s="2" t="s">
        <v>2010</v>
      </c>
      <c r="D16" s="2" t="s">
        <v>466</v>
      </c>
      <c r="E16" s="2" t="s">
        <v>80</v>
      </c>
      <c r="F16" s="2" t="s">
        <v>96</v>
      </c>
      <c r="G16" s="2" t="s">
        <v>1962</v>
      </c>
      <c r="H16" s="2" t="s">
        <v>2011</v>
      </c>
      <c r="I16" s="2" t="s">
        <v>466</v>
      </c>
      <c r="J16" s="2" t="s">
        <v>1964</v>
      </c>
      <c r="K16" s="2" t="s">
        <v>2012</v>
      </c>
    </row>
    <row r="17" s="1" customFormat="1" ht="20" customHeight="1" spans="1:11">
      <c r="A17" s="2" t="s">
        <v>1380</v>
      </c>
      <c r="B17" s="2" t="s">
        <v>2013</v>
      </c>
      <c r="C17" s="2" t="s">
        <v>1382</v>
      </c>
      <c r="D17" s="2" t="s">
        <v>1383</v>
      </c>
      <c r="E17" s="2" t="s">
        <v>80</v>
      </c>
      <c r="F17" s="2" t="s">
        <v>96</v>
      </c>
      <c r="G17" s="2" t="s">
        <v>1962</v>
      </c>
      <c r="H17" s="2" t="s">
        <v>2014</v>
      </c>
      <c r="I17" s="2" t="s">
        <v>1383</v>
      </c>
      <c r="J17" s="2" t="s">
        <v>1964</v>
      </c>
      <c r="K17" s="2" t="s">
        <v>2015</v>
      </c>
    </row>
    <row r="18" s="1" customFormat="1" ht="20" customHeight="1" spans="1:11">
      <c r="A18" s="2" t="s">
        <v>1196</v>
      </c>
      <c r="B18" s="2" t="s">
        <v>2016</v>
      </c>
      <c r="C18" s="2" t="s">
        <v>1198</v>
      </c>
      <c r="D18" s="2" t="s">
        <v>1199</v>
      </c>
      <c r="E18" s="2" t="s">
        <v>80</v>
      </c>
      <c r="F18" s="2" t="s">
        <v>96</v>
      </c>
      <c r="G18" s="2" t="s">
        <v>1962</v>
      </c>
      <c r="H18" s="2" t="s">
        <v>2017</v>
      </c>
      <c r="I18" s="2" t="s">
        <v>1199</v>
      </c>
      <c r="J18" s="2" t="s">
        <v>1964</v>
      </c>
      <c r="K18" s="2" t="s">
        <v>2018</v>
      </c>
    </row>
    <row r="19" s="1" customFormat="1" ht="20" customHeight="1" spans="1:11">
      <c r="A19" s="2" t="s">
        <v>1183</v>
      </c>
      <c r="B19" s="2" t="s">
        <v>2019</v>
      </c>
      <c r="C19" s="2" t="s">
        <v>1185</v>
      </c>
      <c r="D19" s="2" t="s">
        <v>2020</v>
      </c>
      <c r="E19" s="2" t="s">
        <v>80</v>
      </c>
      <c r="F19" s="2" t="s">
        <v>96</v>
      </c>
      <c r="G19" s="2" t="s">
        <v>1962</v>
      </c>
      <c r="H19" s="2" t="s">
        <v>2021</v>
      </c>
      <c r="I19" s="2" t="s">
        <v>2022</v>
      </c>
      <c r="J19" s="2" t="s">
        <v>1964</v>
      </c>
      <c r="K19" s="2" t="s">
        <v>2023</v>
      </c>
    </row>
    <row r="20" s="1" customFormat="1" ht="20" customHeight="1" spans="1:11">
      <c r="A20" s="2" t="s">
        <v>1260</v>
      </c>
      <c r="B20" s="2" t="s">
        <v>2024</v>
      </c>
      <c r="C20" s="2" t="s">
        <v>1262</v>
      </c>
      <c r="D20" s="2" t="s">
        <v>1263</v>
      </c>
      <c r="E20" s="2" t="s">
        <v>80</v>
      </c>
      <c r="F20" s="2" t="s">
        <v>96</v>
      </c>
      <c r="G20" s="2" t="s">
        <v>1962</v>
      </c>
      <c r="H20" s="2" t="s">
        <v>2025</v>
      </c>
      <c r="I20" s="2" t="s">
        <v>1263</v>
      </c>
      <c r="J20" s="2" t="s">
        <v>1964</v>
      </c>
      <c r="K20" s="2" t="s">
        <v>2026</v>
      </c>
    </row>
    <row r="21" s="1" customFormat="1" ht="20" customHeight="1" spans="1:11">
      <c r="A21" s="2" t="s">
        <v>1566</v>
      </c>
      <c r="B21" s="2" t="s">
        <v>2027</v>
      </c>
      <c r="C21" s="2" t="s">
        <v>874</v>
      </c>
      <c r="D21" s="2" t="s">
        <v>1567</v>
      </c>
      <c r="E21" s="2" t="s">
        <v>80</v>
      </c>
      <c r="F21" s="2" t="s">
        <v>96</v>
      </c>
      <c r="G21" s="2" t="s">
        <v>1962</v>
      </c>
      <c r="H21" s="2" t="s">
        <v>2028</v>
      </c>
      <c r="I21" s="2" t="s">
        <v>1567</v>
      </c>
      <c r="J21" s="2" t="s">
        <v>1964</v>
      </c>
      <c r="K21" s="2" t="s">
        <v>2029</v>
      </c>
    </row>
    <row r="22" s="1" customFormat="1" ht="20" customHeight="1" spans="1:11">
      <c r="A22" s="2" t="s">
        <v>621</v>
      </c>
      <c r="B22" s="2" t="s">
        <v>2030</v>
      </c>
      <c r="C22" s="2" t="s">
        <v>623</v>
      </c>
      <c r="D22" s="2" t="s">
        <v>624</v>
      </c>
      <c r="E22" s="2" t="s">
        <v>80</v>
      </c>
      <c r="F22" s="2" t="s">
        <v>96</v>
      </c>
      <c r="G22" s="2" t="s">
        <v>1962</v>
      </c>
      <c r="H22" s="2" t="s">
        <v>2031</v>
      </c>
      <c r="I22" s="2" t="s">
        <v>624</v>
      </c>
      <c r="J22" s="2" t="s">
        <v>1964</v>
      </c>
      <c r="K22" s="2" t="s">
        <v>2032</v>
      </c>
    </row>
    <row r="23" s="1" customFormat="1" ht="20" customHeight="1" spans="1:11">
      <c r="A23" s="2" t="s">
        <v>1256</v>
      </c>
      <c r="B23" s="2" t="s">
        <v>2033</v>
      </c>
      <c r="C23" s="2" t="s">
        <v>1258</v>
      </c>
      <c r="D23" s="2" t="s">
        <v>1259</v>
      </c>
      <c r="E23" s="2" t="s">
        <v>80</v>
      </c>
      <c r="F23" s="2" t="s">
        <v>96</v>
      </c>
      <c r="G23" s="2" t="s">
        <v>1962</v>
      </c>
      <c r="H23" s="2" t="s">
        <v>1992</v>
      </c>
      <c r="I23" s="2" t="s">
        <v>1259</v>
      </c>
      <c r="J23" s="2" t="s">
        <v>1964</v>
      </c>
      <c r="K23" s="2" t="s">
        <v>2034</v>
      </c>
    </row>
    <row r="24" s="1" customFormat="1" ht="20" customHeight="1" spans="1:11">
      <c r="A24" s="2" t="s">
        <v>958</v>
      </c>
      <c r="B24" s="2" t="s">
        <v>2035</v>
      </c>
      <c r="C24" s="2" t="s">
        <v>317</v>
      </c>
      <c r="D24" s="2" t="s">
        <v>959</v>
      </c>
      <c r="E24" s="2" t="s">
        <v>80</v>
      </c>
      <c r="F24" s="2" t="s">
        <v>96</v>
      </c>
      <c r="G24" s="2" t="s">
        <v>1962</v>
      </c>
      <c r="H24" s="2" t="s">
        <v>2036</v>
      </c>
      <c r="I24" s="2" t="s">
        <v>959</v>
      </c>
      <c r="J24" s="2" t="s">
        <v>1964</v>
      </c>
      <c r="K24" s="2" t="s">
        <v>2037</v>
      </c>
    </row>
    <row r="25" s="1" customFormat="1" ht="20" customHeight="1" spans="1:11">
      <c r="A25" s="2" t="s">
        <v>322</v>
      </c>
      <c r="B25" s="2" t="s">
        <v>2038</v>
      </c>
      <c r="C25" s="2" t="s">
        <v>324</v>
      </c>
      <c r="D25" s="2" t="s">
        <v>325</v>
      </c>
      <c r="E25" s="2" t="s">
        <v>80</v>
      </c>
      <c r="F25" s="2" t="s">
        <v>96</v>
      </c>
      <c r="G25" s="2" t="s">
        <v>1962</v>
      </c>
      <c r="H25" s="2" t="s">
        <v>2039</v>
      </c>
      <c r="I25" s="2" t="s">
        <v>325</v>
      </c>
      <c r="J25" s="2" t="s">
        <v>1964</v>
      </c>
      <c r="K25" s="2" t="s">
        <v>2040</v>
      </c>
    </row>
    <row r="26" s="1" customFormat="1" ht="20" customHeight="1" spans="1:11">
      <c r="A26" s="2" t="s">
        <v>1872</v>
      </c>
      <c r="B26" s="2" t="s">
        <v>2041</v>
      </c>
      <c r="C26" s="2" t="s">
        <v>2042</v>
      </c>
      <c r="D26" s="2" t="s">
        <v>1873</v>
      </c>
      <c r="E26" s="2" t="s">
        <v>80</v>
      </c>
      <c r="F26" s="2" t="s">
        <v>96</v>
      </c>
      <c r="G26" s="2" t="s">
        <v>1962</v>
      </c>
      <c r="H26" s="2" t="s">
        <v>2043</v>
      </c>
      <c r="I26" s="2" t="s">
        <v>1873</v>
      </c>
      <c r="J26" s="2" t="s">
        <v>1964</v>
      </c>
      <c r="K26" s="2" t="s">
        <v>2044</v>
      </c>
    </row>
    <row r="27" s="1" customFormat="1" ht="20" customHeight="1" spans="1:11">
      <c r="A27" s="2" t="s">
        <v>1070</v>
      </c>
      <c r="B27" s="2" t="s">
        <v>2045</v>
      </c>
      <c r="C27" s="2" t="s">
        <v>1072</v>
      </c>
      <c r="D27" s="2" t="s">
        <v>1073</v>
      </c>
      <c r="E27" s="2" t="s">
        <v>80</v>
      </c>
      <c r="F27" s="2" t="s">
        <v>96</v>
      </c>
      <c r="G27" s="2" t="s">
        <v>1962</v>
      </c>
      <c r="H27" s="2" t="s">
        <v>2014</v>
      </c>
      <c r="I27" s="2" t="s">
        <v>1073</v>
      </c>
      <c r="J27" s="2" t="s">
        <v>1964</v>
      </c>
      <c r="K27" s="2" t="s">
        <v>2046</v>
      </c>
    </row>
    <row r="28" s="1" customFormat="1" ht="20" customHeight="1" spans="1:11">
      <c r="A28" s="2" t="s">
        <v>310</v>
      </c>
      <c r="B28" s="2" t="s">
        <v>2047</v>
      </c>
      <c r="C28" s="2" t="s">
        <v>312</v>
      </c>
      <c r="D28" s="2" t="s">
        <v>313</v>
      </c>
      <c r="E28" s="2" t="s">
        <v>80</v>
      </c>
      <c r="F28" s="2" t="s">
        <v>96</v>
      </c>
      <c r="G28" s="2" t="s">
        <v>1962</v>
      </c>
      <c r="H28" s="2" t="s">
        <v>2048</v>
      </c>
      <c r="I28" s="2" t="s">
        <v>313</v>
      </c>
      <c r="J28" s="2" t="s">
        <v>1964</v>
      </c>
      <c r="K28" s="2" t="s">
        <v>2049</v>
      </c>
    </row>
    <row r="29" s="1" customFormat="1" ht="20" customHeight="1" spans="1:11">
      <c r="A29" s="2" t="s">
        <v>315</v>
      </c>
      <c r="B29" s="2" t="s">
        <v>2050</v>
      </c>
      <c r="C29" s="2" t="s">
        <v>317</v>
      </c>
      <c r="D29" s="2" t="s">
        <v>318</v>
      </c>
      <c r="E29" s="2" t="s">
        <v>80</v>
      </c>
      <c r="F29" s="2" t="s">
        <v>96</v>
      </c>
      <c r="G29" s="2" t="s">
        <v>1962</v>
      </c>
      <c r="H29" s="2" t="s">
        <v>2051</v>
      </c>
      <c r="I29" s="2" t="s">
        <v>318</v>
      </c>
      <c r="J29" s="2" t="s">
        <v>1964</v>
      </c>
      <c r="K29" s="2" t="s">
        <v>2049</v>
      </c>
    </row>
    <row r="30" s="1" customFormat="1" ht="20" customHeight="1" spans="1:11">
      <c r="A30" s="2" t="s">
        <v>615</v>
      </c>
      <c r="B30" s="2" t="s">
        <v>2052</v>
      </c>
      <c r="C30" s="2" t="s">
        <v>2053</v>
      </c>
      <c r="D30" s="2" t="s">
        <v>618</v>
      </c>
      <c r="E30" s="2" t="s">
        <v>80</v>
      </c>
      <c r="F30" s="2" t="s">
        <v>96</v>
      </c>
      <c r="G30" s="2" t="s">
        <v>1962</v>
      </c>
      <c r="H30" s="2" t="s">
        <v>2054</v>
      </c>
      <c r="I30" s="2" t="s">
        <v>618</v>
      </c>
      <c r="J30" s="2" t="s">
        <v>1964</v>
      </c>
      <c r="K30" s="2" t="s">
        <v>2055</v>
      </c>
    </row>
    <row r="31" s="1" customFormat="1" ht="20" customHeight="1" spans="1:11">
      <c r="A31" s="2" t="s">
        <v>766</v>
      </c>
      <c r="B31" s="2" t="s">
        <v>2056</v>
      </c>
      <c r="C31" s="2" t="s">
        <v>2057</v>
      </c>
      <c r="D31" s="2" t="s">
        <v>769</v>
      </c>
      <c r="E31" s="2" t="s">
        <v>80</v>
      </c>
      <c r="F31" s="2" t="s">
        <v>96</v>
      </c>
      <c r="G31" s="2" t="s">
        <v>1962</v>
      </c>
      <c r="H31" s="2" t="s">
        <v>2058</v>
      </c>
      <c r="I31" s="2" t="s">
        <v>769</v>
      </c>
      <c r="J31" s="2" t="s">
        <v>1964</v>
      </c>
      <c r="K31" s="2" t="s">
        <v>2059</v>
      </c>
    </row>
    <row r="32" s="1" customFormat="1" ht="20" customHeight="1" spans="1:11">
      <c r="A32" s="2" t="s">
        <v>770</v>
      </c>
      <c r="B32" s="2" t="s">
        <v>2060</v>
      </c>
      <c r="C32" s="2" t="s">
        <v>2061</v>
      </c>
      <c r="D32" s="2" t="s">
        <v>773</v>
      </c>
      <c r="E32" s="2" t="s">
        <v>80</v>
      </c>
      <c r="F32" s="2" t="s">
        <v>96</v>
      </c>
      <c r="G32" s="2" t="s">
        <v>1962</v>
      </c>
      <c r="H32" s="2" t="s">
        <v>2011</v>
      </c>
      <c r="I32" s="2" t="s">
        <v>773</v>
      </c>
      <c r="J32" s="2" t="s">
        <v>1964</v>
      </c>
      <c r="K32" s="2" t="s">
        <v>2062</v>
      </c>
    </row>
    <row r="33" s="1" customFormat="1" ht="20" customHeight="1" spans="1:11">
      <c r="A33" s="2" t="s">
        <v>1171</v>
      </c>
      <c r="B33" s="2" t="s">
        <v>2063</v>
      </c>
      <c r="C33" s="2" t="s">
        <v>1173</v>
      </c>
      <c r="D33" s="2" t="s">
        <v>1174</v>
      </c>
      <c r="E33" s="2" t="s">
        <v>80</v>
      </c>
      <c r="F33" s="2" t="s">
        <v>96</v>
      </c>
      <c r="G33" s="2" t="s">
        <v>1962</v>
      </c>
      <c r="H33" s="2" t="s">
        <v>2064</v>
      </c>
      <c r="I33" s="2" t="s">
        <v>1174</v>
      </c>
      <c r="J33" s="2" t="s">
        <v>1964</v>
      </c>
      <c r="K33" s="2" t="s">
        <v>2065</v>
      </c>
    </row>
    <row r="34" s="1" customFormat="1" ht="20" customHeight="1" spans="1:11">
      <c r="A34" s="2" t="s">
        <v>1426</v>
      </c>
      <c r="B34" s="2" t="s">
        <v>2066</v>
      </c>
      <c r="C34" s="2" t="s">
        <v>1428</v>
      </c>
      <c r="D34" s="2" t="s">
        <v>1429</v>
      </c>
      <c r="E34" s="2" t="s">
        <v>80</v>
      </c>
      <c r="F34" s="2" t="s">
        <v>96</v>
      </c>
      <c r="G34" s="2" t="s">
        <v>1962</v>
      </c>
      <c r="H34" s="2" t="s">
        <v>2067</v>
      </c>
      <c r="I34" s="2" t="s">
        <v>1429</v>
      </c>
      <c r="J34" s="2" t="s">
        <v>1964</v>
      </c>
      <c r="K34" s="2" t="s">
        <v>2068</v>
      </c>
    </row>
    <row r="35" s="1" customFormat="1" ht="20" customHeight="1" spans="1:11">
      <c r="A35" s="2" t="s">
        <v>303</v>
      </c>
      <c r="B35" s="2" t="s">
        <v>2069</v>
      </c>
      <c r="C35" s="2" t="s">
        <v>305</v>
      </c>
      <c r="D35" s="2" t="s">
        <v>306</v>
      </c>
      <c r="E35" s="2" t="s">
        <v>80</v>
      </c>
      <c r="F35" s="2" t="s">
        <v>96</v>
      </c>
      <c r="G35" s="2" t="s">
        <v>1962</v>
      </c>
      <c r="H35" s="2" t="s">
        <v>2070</v>
      </c>
      <c r="I35" s="2" t="s">
        <v>306</v>
      </c>
      <c r="J35" s="2" t="s">
        <v>1964</v>
      </c>
      <c r="K35" s="2" t="s">
        <v>2071</v>
      </c>
    </row>
    <row r="36" s="1" customFormat="1" ht="20" customHeight="1" spans="1:11">
      <c r="A36" s="2" t="s">
        <v>1026</v>
      </c>
      <c r="B36" s="2" t="s">
        <v>2072</v>
      </c>
      <c r="C36" s="2" t="s">
        <v>1028</v>
      </c>
      <c r="D36" s="2" t="s">
        <v>1029</v>
      </c>
      <c r="E36" s="2" t="s">
        <v>80</v>
      </c>
      <c r="F36" s="2" t="s">
        <v>96</v>
      </c>
      <c r="G36" s="2" t="s">
        <v>1962</v>
      </c>
      <c r="H36" s="2" t="s">
        <v>2070</v>
      </c>
      <c r="I36" s="2" t="s">
        <v>1029</v>
      </c>
      <c r="J36" s="2" t="s">
        <v>1964</v>
      </c>
      <c r="K36" s="2" t="s">
        <v>2073</v>
      </c>
    </row>
    <row r="37" s="1" customFormat="1" ht="20" customHeight="1" spans="1:11">
      <c r="A37" s="2" t="s">
        <v>1918</v>
      </c>
      <c r="B37" s="2" t="s">
        <v>2074</v>
      </c>
      <c r="C37" s="2" t="s">
        <v>2075</v>
      </c>
      <c r="D37" s="2" t="s">
        <v>1921</v>
      </c>
      <c r="E37" s="2" t="s">
        <v>80</v>
      </c>
      <c r="F37" s="2" t="s">
        <v>96</v>
      </c>
      <c r="G37" s="2" t="s">
        <v>1962</v>
      </c>
      <c r="H37" s="2" t="s">
        <v>2076</v>
      </c>
      <c r="I37" s="2" t="s">
        <v>1921</v>
      </c>
      <c r="J37" s="2" t="s">
        <v>1964</v>
      </c>
      <c r="K37" s="2" t="s">
        <v>2077</v>
      </c>
    </row>
    <row r="38" s="1" customFormat="1" ht="20" customHeight="1" spans="1:11">
      <c r="A38" s="2" t="s">
        <v>2078</v>
      </c>
      <c r="B38" s="2" t="s">
        <v>2079</v>
      </c>
      <c r="C38" s="2" t="s">
        <v>2080</v>
      </c>
      <c r="D38" s="2" t="s">
        <v>2081</v>
      </c>
      <c r="E38" s="2" t="s">
        <v>80</v>
      </c>
      <c r="F38" s="2" t="s">
        <v>96</v>
      </c>
      <c r="G38" s="2" t="s">
        <v>1962</v>
      </c>
      <c r="H38" s="2" t="s">
        <v>1979</v>
      </c>
      <c r="I38" s="2" t="s">
        <v>2081</v>
      </c>
      <c r="J38" s="2" t="s">
        <v>1964</v>
      </c>
      <c r="K38" s="2" t="s">
        <v>2082</v>
      </c>
    </row>
    <row r="39" s="1" customFormat="1" ht="20" customHeight="1" spans="1:11">
      <c r="A39" s="2" t="s">
        <v>953</v>
      </c>
      <c r="B39" s="2" t="s">
        <v>2083</v>
      </c>
      <c r="C39" s="2" t="s">
        <v>955</v>
      </c>
      <c r="D39" s="2" t="s">
        <v>2084</v>
      </c>
      <c r="E39" s="2" t="s">
        <v>80</v>
      </c>
      <c r="F39" s="2" t="s">
        <v>96</v>
      </c>
      <c r="G39" s="2" t="s">
        <v>1962</v>
      </c>
      <c r="H39" s="2" t="s">
        <v>2085</v>
      </c>
      <c r="I39" s="2" t="s">
        <v>2086</v>
      </c>
      <c r="J39" s="2" t="s">
        <v>1964</v>
      </c>
      <c r="K39" s="2" t="s">
        <v>2087</v>
      </c>
    </row>
    <row r="40" s="1" customFormat="1" ht="20" customHeight="1" spans="1:11">
      <c r="A40" s="2" t="s">
        <v>1077</v>
      </c>
      <c r="B40" s="2" t="s">
        <v>2088</v>
      </c>
      <c r="C40" s="2" t="s">
        <v>1079</v>
      </c>
      <c r="D40" s="2" t="s">
        <v>1080</v>
      </c>
      <c r="E40" s="2" t="s">
        <v>80</v>
      </c>
      <c r="F40" s="2" t="s">
        <v>96</v>
      </c>
      <c r="G40" s="2" t="s">
        <v>1962</v>
      </c>
      <c r="H40" s="2" t="s">
        <v>2089</v>
      </c>
      <c r="I40" s="2" t="s">
        <v>1080</v>
      </c>
      <c r="J40" s="2" t="s">
        <v>1964</v>
      </c>
      <c r="K40" s="2" t="s">
        <v>2090</v>
      </c>
    </row>
    <row r="41" s="1" customFormat="1" ht="20" customHeight="1" spans="1:11">
      <c r="A41" s="2" t="s">
        <v>749</v>
      </c>
      <c r="B41" s="2" t="s">
        <v>2091</v>
      </c>
      <c r="C41" s="2" t="s">
        <v>2092</v>
      </c>
      <c r="D41" s="2" t="s">
        <v>752</v>
      </c>
      <c r="E41" s="2" t="s">
        <v>80</v>
      </c>
      <c r="F41" s="2" t="s">
        <v>96</v>
      </c>
      <c r="G41" s="2" t="s">
        <v>1962</v>
      </c>
      <c r="H41" s="2" t="s">
        <v>1995</v>
      </c>
      <c r="I41" s="2" t="s">
        <v>752</v>
      </c>
      <c r="J41" s="2" t="s">
        <v>1964</v>
      </c>
      <c r="K41" s="2" t="s">
        <v>2093</v>
      </c>
    </row>
    <row r="42" s="1" customFormat="1" ht="20" customHeight="1" spans="1:11">
      <c r="A42" s="2" t="s">
        <v>1190</v>
      </c>
      <c r="B42" s="2" t="s">
        <v>2094</v>
      </c>
      <c r="C42" s="2" t="s">
        <v>2095</v>
      </c>
      <c r="D42" s="2" t="s">
        <v>1193</v>
      </c>
      <c r="E42" s="2" t="s">
        <v>80</v>
      </c>
      <c r="F42" s="2" t="s">
        <v>96</v>
      </c>
      <c r="G42" s="2" t="s">
        <v>1962</v>
      </c>
      <c r="H42" s="2" t="s">
        <v>2096</v>
      </c>
      <c r="I42" s="2" t="s">
        <v>1193</v>
      </c>
      <c r="J42" s="2" t="s">
        <v>1964</v>
      </c>
      <c r="K42" s="2" t="s">
        <v>2097</v>
      </c>
    </row>
    <row r="43" s="1" customFormat="1" ht="20" customHeight="1" spans="1:11">
      <c r="A43" s="2" t="s">
        <v>1736</v>
      </c>
      <c r="B43" s="2" t="s">
        <v>2098</v>
      </c>
      <c r="C43" s="2" t="s">
        <v>2099</v>
      </c>
      <c r="D43" s="2" t="s">
        <v>1739</v>
      </c>
      <c r="E43" s="2" t="s">
        <v>80</v>
      </c>
      <c r="F43" s="2" t="s">
        <v>96</v>
      </c>
      <c r="G43" s="2" t="s">
        <v>1962</v>
      </c>
      <c r="H43" s="2" t="s">
        <v>2100</v>
      </c>
      <c r="I43" s="2" t="s">
        <v>1739</v>
      </c>
      <c r="J43" s="2" t="s">
        <v>1964</v>
      </c>
      <c r="K43" s="2" t="s">
        <v>2101</v>
      </c>
    </row>
    <row r="44" s="1" customFormat="1" ht="20" customHeight="1" spans="1:11">
      <c r="A44" s="2" t="s">
        <v>948</v>
      </c>
      <c r="B44" s="2" t="s">
        <v>2102</v>
      </c>
      <c r="C44" s="2" t="s">
        <v>950</v>
      </c>
      <c r="D44" s="2" t="s">
        <v>951</v>
      </c>
      <c r="E44" s="2" t="s">
        <v>80</v>
      </c>
      <c r="F44" s="2" t="s">
        <v>96</v>
      </c>
      <c r="G44" s="2" t="s">
        <v>1962</v>
      </c>
      <c r="H44" s="2" t="s">
        <v>2103</v>
      </c>
      <c r="I44" s="2" t="s">
        <v>951</v>
      </c>
      <c r="J44" s="2" t="s">
        <v>1964</v>
      </c>
      <c r="K44" s="2" t="s">
        <v>2104</v>
      </c>
    </row>
    <row r="45" s="1" customFormat="1" ht="20" customHeight="1" spans="1:11">
      <c r="A45" s="2" t="s">
        <v>1349</v>
      </c>
      <c r="B45" s="2" t="s">
        <v>2105</v>
      </c>
      <c r="C45" s="2" t="s">
        <v>1351</v>
      </c>
      <c r="D45" s="2" t="s">
        <v>1352</v>
      </c>
      <c r="E45" s="2" t="s">
        <v>80</v>
      </c>
      <c r="F45" s="2" t="s">
        <v>96</v>
      </c>
      <c r="G45" s="2" t="s">
        <v>1962</v>
      </c>
      <c r="H45" s="2" t="s">
        <v>2054</v>
      </c>
      <c r="I45" s="2" t="s">
        <v>1352</v>
      </c>
      <c r="J45" s="2" t="s">
        <v>1964</v>
      </c>
      <c r="K45" s="2" t="s">
        <v>2106</v>
      </c>
    </row>
    <row r="46" s="1" customFormat="1" ht="20" customHeight="1" spans="1:11">
      <c r="A46" s="2" t="s">
        <v>1904</v>
      </c>
      <c r="B46" s="2" t="s">
        <v>2107</v>
      </c>
      <c r="C46" s="2" t="s">
        <v>1906</v>
      </c>
      <c r="D46" s="2" t="s">
        <v>1907</v>
      </c>
      <c r="E46" s="2" t="s">
        <v>80</v>
      </c>
      <c r="F46" s="2" t="s">
        <v>96</v>
      </c>
      <c r="G46" s="2" t="s">
        <v>1962</v>
      </c>
      <c r="H46" s="2" t="s">
        <v>2108</v>
      </c>
      <c r="I46" s="2" t="s">
        <v>1907</v>
      </c>
      <c r="J46" s="2" t="s">
        <v>1964</v>
      </c>
      <c r="K46" s="2" t="s">
        <v>2109</v>
      </c>
    </row>
    <row r="47" s="1" customFormat="1" ht="20" customHeight="1" spans="1:11">
      <c r="A47" s="2" t="s">
        <v>937</v>
      </c>
      <c r="B47" s="2" t="s">
        <v>2110</v>
      </c>
      <c r="C47" s="2" t="s">
        <v>939</v>
      </c>
      <c r="D47" s="2" t="s">
        <v>940</v>
      </c>
      <c r="E47" s="2" t="s">
        <v>80</v>
      </c>
      <c r="F47" s="2" t="s">
        <v>96</v>
      </c>
      <c r="G47" s="2" t="s">
        <v>1962</v>
      </c>
      <c r="H47" s="2" t="s">
        <v>2111</v>
      </c>
      <c r="I47" s="2" t="s">
        <v>940</v>
      </c>
      <c r="J47" s="2" t="s">
        <v>1964</v>
      </c>
      <c r="K47" s="2" t="s">
        <v>2112</v>
      </c>
    </row>
    <row r="48" s="1" customFormat="1" ht="20" customHeight="1" spans="1:11">
      <c r="A48" s="2" t="s">
        <v>1422</v>
      </c>
      <c r="B48" s="2" t="s">
        <v>2113</v>
      </c>
      <c r="C48" s="2" t="s">
        <v>1424</v>
      </c>
      <c r="D48" s="2" t="s">
        <v>1425</v>
      </c>
      <c r="E48" s="2" t="s">
        <v>80</v>
      </c>
      <c r="F48" s="2" t="s">
        <v>96</v>
      </c>
      <c r="G48" s="2" t="s">
        <v>1962</v>
      </c>
      <c r="H48" s="2" t="s">
        <v>2114</v>
      </c>
      <c r="I48" s="2" t="s">
        <v>1425</v>
      </c>
      <c r="J48" s="2" t="s">
        <v>1964</v>
      </c>
      <c r="K48" s="2" t="s">
        <v>2115</v>
      </c>
    </row>
    <row r="49" s="1" customFormat="1" ht="20" customHeight="1" spans="1:11">
      <c r="A49" s="2" t="s">
        <v>1731</v>
      </c>
      <c r="B49" s="2" t="s">
        <v>2116</v>
      </c>
      <c r="C49" s="2" t="s">
        <v>1733</v>
      </c>
      <c r="D49" s="2" t="s">
        <v>1734</v>
      </c>
      <c r="E49" s="2" t="s">
        <v>80</v>
      </c>
      <c r="F49" s="2" t="s">
        <v>96</v>
      </c>
      <c r="G49" s="2" t="s">
        <v>1962</v>
      </c>
      <c r="H49" s="2" t="s">
        <v>2117</v>
      </c>
      <c r="I49" s="2" t="s">
        <v>1734</v>
      </c>
      <c r="J49" s="2" t="s">
        <v>1964</v>
      </c>
      <c r="K49" s="2" t="s">
        <v>2118</v>
      </c>
    </row>
    <row r="50" s="1" customFormat="1" ht="20" customHeight="1" spans="1:11">
      <c r="A50" s="2" t="s">
        <v>2119</v>
      </c>
      <c r="B50" s="2" t="s">
        <v>2120</v>
      </c>
      <c r="C50" s="2" t="s">
        <v>2121</v>
      </c>
      <c r="D50" s="2" t="s">
        <v>2122</v>
      </c>
      <c r="E50" s="2" t="s">
        <v>80</v>
      </c>
      <c r="F50" s="2" t="s">
        <v>96</v>
      </c>
      <c r="G50" s="2" t="s">
        <v>1962</v>
      </c>
      <c r="H50" s="2" t="s">
        <v>2123</v>
      </c>
      <c r="I50" s="2" t="s">
        <v>2122</v>
      </c>
      <c r="J50" s="2" t="s">
        <v>1964</v>
      </c>
      <c r="K50" s="2" t="s">
        <v>2124</v>
      </c>
    </row>
    <row r="51" s="1" customFormat="1" ht="20" customHeight="1" spans="1:11">
      <c r="A51" s="2" t="s">
        <v>327</v>
      </c>
      <c r="B51" s="2" t="s">
        <v>2125</v>
      </c>
      <c r="C51" s="2" t="s">
        <v>2126</v>
      </c>
      <c r="D51" s="2" t="s">
        <v>330</v>
      </c>
      <c r="E51" s="2" t="s">
        <v>80</v>
      </c>
      <c r="F51" s="2" t="s">
        <v>96</v>
      </c>
      <c r="G51" s="2" t="s">
        <v>1962</v>
      </c>
      <c r="H51" s="2" t="s">
        <v>2127</v>
      </c>
      <c r="I51" s="2" t="s">
        <v>330</v>
      </c>
      <c r="J51" s="2" t="s">
        <v>1964</v>
      </c>
      <c r="K51" s="2" t="s">
        <v>2128</v>
      </c>
    </row>
    <row r="52" s="1" customFormat="1" ht="20" customHeight="1" spans="1:11">
      <c r="A52" s="2" t="s">
        <v>1201</v>
      </c>
      <c r="B52" s="2" t="s">
        <v>2129</v>
      </c>
      <c r="C52" s="2" t="s">
        <v>2130</v>
      </c>
      <c r="D52" s="2" t="s">
        <v>2131</v>
      </c>
      <c r="E52" s="2" t="s">
        <v>80</v>
      </c>
      <c r="F52" s="2" t="s">
        <v>96</v>
      </c>
      <c r="G52" s="2" t="s">
        <v>1962</v>
      </c>
      <c r="H52" s="2" t="s">
        <v>2132</v>
      </c>
      <c r="I52" s="2" t="s">
        <v>2133</v>
      </c>
      <c r="J52" s="2" t="s">
        <v>1964</v>
      </c>
      <c r="K52" s="2" t="s">
        <v>2134</v>
      </c>
    </row>
    <row r="53" s="1" customFormat="1" ht="20" customHeight="1" spans="1:11">
      <c r="A53" s="2" t="s">
        <v>457</v>
      </c>
      <c r="B53" s="2" t="s">
        <v>2135</v>
      </c>
      <c r="C53" s="2" t="s">
        <v>459</v>
      </c>
      <c r="D53" s="2" t="s">
        <v>460</v>
      </c>
      <c r="E53" s="2" t="s">
        <v>80</v>
      </c>
      <c r="F53" s="2" t="s">
        <v>96</v>
      </c>
      <c r="G53" s="2" t="s">
        <v>1962</v>
      </c>
      <c r="H53" s="2" t="s">
        <v>1986</v>
      </c>
      <c r="I53" s="2" t="s">
        <v>460</v>
      </c>
      <c r="J53" s="2" t="s">
        <v>1964</v>
      </c>
      <c r="K53" s="2" t="s">
        <v>2136</v>
      </c>
    </row>
    <row r="54" s="1" customFormat="1" ht="20" customHeight="1" spans="1:11">
      <c r="A54" s="2" t="s">
        <v>1622</v>
      </c>
      <c r="B54" s="2" t="s">
        <v>2137</v>
      </c>
      <c r="C54" s="2" t="s">
        <v>1624</v>
      </c>
      <c r="D54" s="2" t="s">
        <v>1625</v>
      </c>
      <c r="E54" s="2" t="s">
        <v>80</v>
      </c>
      <c r="F54" s="2" t="s">
        <v>96</v>
      </c>
      <c r="G54" s="2" t="s">
        <v>1962</v>
      </c>
      <c r="H54" s="2" t="s">
        <v>2100</v>
      </c>
      <c r="I54" s="2" t="s">
        <v>1625</v>
      </c>
      <c r="J54" s="2" t="s">
        <v>1964</v>
      </c>
      <c r="K54" s="2" t="s">
        <v>2138</v>
      </c>
    </row>
    <row r="55" s="1" customFormat="1" ht="20" customHeight="1" spans="1:11">
      <c r="A55" s="2" t="s">
        <v>1898</v>
      </c>
      <c r="B55" s="2" t="s">
        <v>2139</v>
      </c>
      <c r="C55" s="2" t="s">
        <v>2140</v>
      </c>
      <c r="D55" s="2" t="s">
        <v>1901</v>
      </c>
      <c r="E55" s="2" t="s">
        <v>80</v>
      </c>
      <c r="F55" s="2" t="s">
        <v>96</v>
      </c>
      <c r="G55" s="2" t="s">
        <v>1962</v>
      </c>
      <c r="H55" s="2" t="s">
        <v>2141</v>
      </c>
      <c r="I55" s="2" t="s">
        <v>1901</v>
      </c>
      <c r="J55" s="2" t="s">
        <v>1964</v>
      </c>
      <c r="K55" s="2" t="s">
        <v>2142</v>
      </c>
    </row>
    <row r="56" s="1" customFormat="1" ht="20" customHeight="1" spans="1:11">
      <c r="A56" s="2" t="s">
        <v>1522</v>
      </c>
      <c r="B56" s="2" t="s">
        <v>2143</v>
      </c>
      <c r="C56" s="2" t="s">
        <v>292</v>
      </c>
      <c r="D56" s="2" t="s">
        <v>1523</v>
      </c>
      <c r="E56" s="2" t="s">
        <v>80</v>
      </c>
      <c r="F56" s="2" t="s">
        <v>96</v>
      </c>
      <c r="G56" s="2" t="s">
        <v>1962</v>
      </c>
      <c r="H56" s="2" t="s">
        <v>2144</v>
      </c>
      <c r="I56" s="2" t="s">
        <v>1523</v>
      </c>
      <c r="J56" s="2" t="s">
        <v>1964</v>
      </c>
      <c r="K56" s="2" t="s">
        <v>2145</v>
      </c>
    </row>
    <row r="57" s="1" customFormat="1" ht="20" customHeight="1" spans="1:11">
      <c r="A57" s="2" t="s">
        <v>1415</v>
      </c>
      <c r="B57" s="2" t="s">
        <v>2146</v>
      </c>
      <c r="C57" s="2" t="s">
        <v>2147</v>
      </c>
      <c r="D57" s="2" t="s">
        <v>1418</v>
      </c>
      <c r="E57" s="2" t="s">
        <v>80</v>
      </c>
      <c r="F57" s="2" t="s">
        <v>96</v>
      </c>
      <c r="G57" s="2" t="s">
        <v>1962</v>
      </c>
      <c r="H57" s="2" t="s">
        <v>2148</v>
      </c>
      <c r="I57" s="2" t="s">
        <v>1418</v>
      </c>
      <c r="J57" s="2" t="s">
        <v>1964</v>
      </c>
      <c r="K57" s="2" t="s">
        <v>2149</v>
      </c>
    </row>
    <row r="58" s="1" customFormat="1" ht="20" customHeight="1" spans="1:11">
      <c r="A58" s="2" t="s">
        <v>932</v>
      </c>
      <c r="B58" s="2" t="s">
        <v>2150</v>
      </c>
      <c r="C58" s="2" t="s">
        <v>934</v>
      </c>
      <c r="D58" s="2" t="s">
        <v>935</v>
      </c>
      <c r="E58" s="2" t="s">
        <v>80</v>
      </c>
      <c r="F58" s="2" t="s">
        <v>96</v>
      </c>
      <c r="G58" s="2" t="s">
        <v>1962</v>
      </c>
      <c r="H58" s="2" t="s">
        <v>2108</v>
      </c>
      <c r="I58" s="2" t="s">
        <v>935</v>
      </c>
      <c r="J58" s="2" t="s">
        <v>1964</v>
      </c>
      <c r="K58" s="2" t="s">
        <v>2151</v>
      </c>
    </row>
    <row r="59" s="1" customFormat="1" ht="20" customHeight="1" spans="1:11">
      <c r="A59" s="2" t="s">
        <v>1021</v>
      </c>
      <c r="B59" s="2" t="s">
        <v>2152</v>
      </c>
      <c r="C59" s="2" t="s">
        <v>1023</v>
      </c>
      <c r="D59" s="2" t="s">
        <v>1024</v>
      </c>
      <c r="E59" s="2" t="s">
        <v>80</v>
      </c>
      <c r="F59" s="2" t="s">
        <v>96</v>
      </c>
      <c r="G59" s="2" t="s">
        <v>1962</v>
      </c>
      <c r="H59" s="2" t="s">
        <v>2153</v>
      </c>
      <c r="I59" s="2" t="s">
        <v>1024</v>
      </c>
      <c r="J59" s="2" t="s">
        <v>1964</v>
      </c>
      <c r="K59" s="2" t="s">
        <v>2154</v>
      </c>
    </row>
    <row r="60" s="1" customFormat="1" ht="20" customHeight="1" spans="1:11">
      <c r="A60" s="2" t="s">
        <v>591</v>
      </c>
      <c r="B60" s="2" t="s">
        <v>2155</v>
      </c>
      <c r="C60" s="2" t="s">
        <v>593</v>
      </c>
      <c r="D60" s="2" t="s">
        <v>594</v>
      </c>
      <c r="E60" s="2" t="s">
        <v>80</v>
      </c>
      <c r="F60" s="2" t="s">
        <v>96</v>
      </c>
      <c r="G60" s="2" t="s">
        <v>1962</v>
      </c>
      <c r="H60" s="2" t="s">
        <v>2156</v>
      </c>
      <c r="I60" s="2" t="s">
        <v>594</v>
      </c>
      <c r="J60" s="2" t="s">
        <v>1964</v>
      </c>
      <c r="K60" s="2" t="s">
        <v>2157</v>
      </c>
    </row>
    <row r="61" s="1" customFormat="1" ht="20" customHeight="1" spans="1:11">
      <c r="A61" s="2" t="s">
        <v>1153</v>
      </c>
      <c r="B61" s="2" t="s">
        <v>2158</v>
      </c>
      <c r="C61" s="2" t="s">
        <v>1155</v>
      </c>
      <c r="D61" s="2" t="s">
        <v>1156</v>
      </c>
      <c r="E61" s="2" t="s">
        <v>80</v>
      </c>
      <c r="F61" s="2" t="s">
        <v>96</v>
      </c>
      <c r="G61" s="2" t="s">
        <v>1962</v>
      </c>
      <c r="H61" s="2" t="s">
        <v>2159</v>
      </c>
      <c r="I61" s="2" t="s">
        <v>1156</v>
      </c>
      <c r="J61" s="2" t="s">
        <v>1964</v>
      </c>
      <c r="K61" s="2" t="s">
        <v>2160</v>
      </c>
    </row>
    <row r="62" s="1" customFormat="1" ht="20" customHeight="1" spans="1:11">
      <c r="A62" s="2" t="s">
        <v>1339</v>
      </c>
      <c r="B62" s="2" t="s">
        <v>2161</v>
      </c>
      <c r="C62" s="2" t="s">
        <v>1341</v>
      </c>
      <c r="D62" s="2" t="s">
        <v>1342</v>
      </c>
      <c r="E62" s="2" t="s">
        <v>80</v>
      </c>
      <c r="F62" s="2" t="s">
        <v>96</v>
      </c>
      <c r="G62" s="2" t="s">
        <v>1962</v>
      </c>
      <c r="H62" s="2" t="s">
        <v>2162</v>
      </c>
      <c r="I62" s="2" t="s">
        <v>1342</v>
      </c>
      <c r="J62" s="2" t="s">
        <v>1964</v>
      </c>
      <c r="K62" s="2" t="s">
        <v>2163</v>
      </c>
    </row>
    <row r="63" s="1" customFormat="1" ht="20" customHeight="1" spans="1:11">
      <c r="A63" s="2" t="s">
        <v>1271</v>
      </c>
      <c r="B63" s="2" t="s">
        <v>2164</v>
      </c>
      <c r="C63" s="2" t="s">
        <v>1273</v>
      </c>
      <c r="D63" s="2" t="s">
        <v>1274</v>
      </c>
      <c r="E63" s="2" t="s">
        <v>80</v>
      </c>
      <c r="F63" s="2" t="s">
        <v>96</v>
      </c>
      <c r="G63" s="2" t="s">
        <v>1962</v>
      </c>
      <c r="H63" s="2" t="s">
        <v>2144</v>
      </c>
      <c r="I63" s="2" t="s">
        <v>1274</v>
      </c>
      <c r="J63" s="2" t="s">
        <v>1964</v>
      </c>
      <c r="K63" s="2" t="s">
        <v>2165</v>
      </c>
    </row>
    <row r="64" s="1" customFormat="1" ht="20" customHeight="1" spans="1:11">
      <c r="A64" s="2" t="s">
        <v>1631</v>
      </c>
      <c r="B64" s="2" t="s">
        <v>2166</v>
      </c>
      <c r="C64" s="2" t="s">
        <v>2167</v>
      </c>
      <c r="D64" s="2" t="s">
        <v>1634</v>
      </c>
      <c r="E64" s="2" t="s">
        <v>80</v>
      </c>
      <c r="F64" s="2" t="s">
        <v>96</v>
      </c>
      <c r="G64" s="2" t="s">
        <v>1962</v>
      </c>
      <c r="H64" s="2" t="s">
        <v>2162</v>
      </c>
      <c r="I64" s="2" t="s">
        <v>1634</v>
      </c>
      <c r="J64" s="2" t="s">
        <v>1964</v>
      </c>
      <c r="K64" s="2" t="s">
        <v>2168</v>
      </c>
    </row>
    <row r="65" s="1" customFormat="1" ht="20" customHeight="1" spans="1:11">
      <c r="A65" s="2" t="s">
        <v>1289</v>
      </c>
      <c r="B65" s="2" t="s">
        <v>2169</v>
      </c>
      <c r="C65" s="2" t="s">
        <v>1291</v>
      </c>
      <c r="D65" s="2" t="s">
        <v>1292</v>
      </c>
      <c r="E65" s="2" t="s">
        <v>80</v>
      </c>
      <c r="F65" s="2" t="s">
        <v>96</v>
      </c>
      <c r="G65" s="2" t="s">
        <v>1962</v>
      </c>
      <c r="H65" s="2" t="s">
        <v>1992</v>
      </c>
      <c r="I65" s="2" t="s">
        <v>1292</v>
      </c>
      <c r="J65" s="2" t="s">
        <v>1964</v>
      </c>
      <c r="K65" s="2" t="s">
        <v>2170</v>
      </c>
    </row>
    <row r="66" s="1" customFormat="1" ht="20" customHeight="1" spans="1:11">
      <c r="A66" s="2" t="s">
        <v>2171</v>
      </c>
      <c r="B66" s="2" t="s">
        <v>2172</v>
      </c>
      <c r="C66" s="2" t="s">
        <v>2173</v>
      </c>
      <c r="D66" s="2" t="s">
        <v>2174</v>
      </c>
      <c r="E66" s="2" t="s">
        <v>80</v>
      </c>
      <c r="F66" s="2" t="s">
        <v>96</v>
      </c>
      <c r="G66" s="2" t="s">
        <v>1962</v>
      </c>
      <c r="H66" s="2" t="s">
        <v>1979</v>
      </c>
      <c r="I66" s="2" t="s">
        <v>2174</v>
      </c>
      <c r="J66" s="2" t="s">
        <v>1964</v>
      </c>
      <c r="K66" s="2" t="s">
        <v>2175</v>
      </c>
    </row>
    <row r="67" s="1" customFormat="1" ht="20" customHeight="1" spans="1:11">
      <c r="A67" s="2" t="s">
        <v>944</v>
      </c>
      <c r="B67" s="2" t="s">
        <v>2176</v>
      </c>
      <c r="C67" s="2" t="s">
        <v>2177</v>
      </c>
      <c r="D67" s="2" t="s">
        <v>947</v>
      </c>
      <c r="E67" s="2" t="s">
        <v>80</v>
      </c>
      <c r="F67" s="2" t="s">
        <v>96</v>
      </c>
      <c r="G67" s="2" t="s">
        <v>1962</v>
      </c>
      <c r="H67" s="2" t="s">
        <v>2144</v>
      </c>
      <c r="I67" s="2" t="s">
        <v>947</v>
      </c>
      <c r="J67" s="2" t="s">
        <v>1964</v>
      </c>
      <c r="K67" s="2" t="s">
        <v>2178</v>
      </c>
    </row>
    <row r="68" s="1" customFormat="1" ht="20" customHeight="1" spans="1:11">
      <c r="A68" s="2" t="s">
        <v>753</v>
      </c>
      <c r="B68" s="2" t="s">
        <v>2179</v>
      </c>
      <c r="C68" s="2" t="s">
        <v>755</v>
      </c>
      <c r="D68" s="2" t="s">
        <v>756</v>
      </c>
      <c r="E68" s="2" t="s">
        <v>80</v>
      </c>
      <c r="F68" s="2" t="s">
        <v>96</v>
      </c>
      <c r="G68" s="2" t="s">
        <v>1962</v>
      </c>
      <c r="H68" s="2" t="s">
        <v>2058</v>
      </c>
      <c r="I68" s="2" t="s">
        <v>756</v>
      </c>
      <c r="J68" s="2" t="s">
        <v>1964</v>
      </c>
      <c r="K68" s="2" t="s">
        <v>2180</v>
      </c>
    </row>
    <row r="69" s="1" customFormat="1" ht="20" customHeight="1" spans="1:11">
      <c r="A69" s="2" t="s">
        <v>334</v>
      </c>
      <c r="B69" s="2" t="s">
        <v>2181</v>
      </c>
      <c r="C69" s="2" t="s">
        <v>336</v>
      </c>
      <c r="D69" s="2" t="s">
        <v>337</v>
      </c>
      <c r="E69" s="2" t="s">
        <v>80</v>
      </c>
      <c r="F69" s="2" t="s">
        <v>96</v>
      </c>
      <c r="G69" s="2" t="s">
        <v>1962</v>
      </c>
      <c r="H69" s="2" t="s">
        <v>2182</v>
      </c>
      <c r="I69" s="2" t="s">
        <v>337</v>
      </c>
      <c r="J69" s="2" t="s">
        <v>1964</v>
      </c>
      <c r="K69" s="2" t="s">
        <v>2183</v>
      </c>
    </row>
    <row r="70" s="1" customFormat="1" ht="20" customHeight="1" spans="1:11">
      <c r="A70" s="2" t="s">
        <v>1136</v>
      </c>
      <c r="B70" s="2" t="s">
        <v>2184</v>
      </c>
      <c r="C70" s="2" t="s">
        <v>2185</v>
      </c>
      <c r="D70" s="2" t="s">
        <v>1139</v>
      </c>
      <c r="E70" s="2" t="s">
        <v>80</v>
      </c>
      <c r="F70" s="2" t="s">
        <v>96</v>
      </c>
      <c r="G70" s="2" t="s">
        <v>1962</v>
      </c>
      <c r="H70" s="2" t="s">
        <v>2186</v>
      </c>
      <c r="I70" s="2" t="s">
        <v>1139</v>
      </c>
      <c r="J70" s="2" t="s">
        <v>1964</v>
      </c>
      <c r="K70" s="2" t="s">
        <v>2187</v>
      </c>
    </row>
    <row r="71" s="1" customFormat="1" ht="20" customHeight="1" spans="1:11">
      <c r="A71" s="2" t="s">
        <v>925</v>
      </c>
      <c r="B71" s="2" t="s">
        <v>2188</v>
      </c>
      <c r="C71" s="2" t="s">
        <v>927</v>
      </c>
      <c r="D71" s="2" t="s">
        <v>928</v>
      </c>
      <c r="E71" s="2" t="s">
        <v>80</v>
      </c>
      <c r="F71" s="2" t="s">
        <v>96</v>
      </c>
      <c r="G71" s="2" t="s">
        <v>1962</v>
      </c>
      <c r="H71" s="2" t="s">
        <v>2189</v>
      </c>
      <c r="I71" s="2" t="s">
        <v>928</v>
      </c>
      <c r="J71" s="2" t="s">
        <v>1964</v>
      </c>
      <c r="K71" s="2" t="s">
        <v>2190</v>
      </c>
    </row>
    <row r="72" s="1" customFormat="1" ht="20" customHeight="1" spans="1:11">
      <c r="A72" s="2" t="s">
        <v>1149</v>
      </c>
      <c r="B72" s="2" t="s">
        <v>2191</v>
      </c>
      <c r="C72" s="2" t="s">
        <v>1151</v>
      </c>
      <c r="D72" s="2" t="s">
        <v>1152</v>
      </c>
      <c r="E72" s="2" t="s">
        <v>80</v>
      </c>
      <c r="F72" s="2" t="s">
        <v>96</v>
      </c>
      <c r="G72" s="2" t="s">
        <v>1962</v>
      </c>
      <c r="H72" s="2" t="s">
        <v>2192</v>
      </c>
      <c r="I72" s="2" t="s">
        <v>1152</v>
      </c>
      <c r="J72" s="2" t="s">
        <v>1964</v>
      </c>
      <c r="K72" s="2" t="s">
        <v>2193</v>
      </c>
    </row>
    <row r="73" s="1" customFormat="1" ht="20" customHeight="1" spans="1:11">
      <c r="A73" s="2" t="s">
        <v>1164</v>
      </c>
      <c r="B73" s="2" t="s">
        <v>2194</v>
      </c>
      <c r="C73" s="2" t="s">
        <v>1166</v>
      </c>
      <c r="D73" s="2" t="s">
        <v>1167</v>
      </c>
      <c r="E73" s="2" t="s">
        <v>80</v>
      </c>
      <c r="F73" s="2" t="s">
        <v>96</v>
      </c>
      <c r="G73" s="2" t="s">
        <v>1962</v>
      </c>
      <c r="H73" s="2" t="s">
        <v>2195</v>
      </c>
      <c r="I73" s="2" t="s">
        <v>1167</v>
      </c>
      <c r="J73" s="2" t="s">
        <v>1964</v>
      </c>
      <c r="K73" s="2" t="s">
        <v>2196</v>
      </c>
    </row>
    <row r="74" s="1" customFormat="1" ht="20" customHeight="1" spans="1:11">
      <c r="A74" s="2" t="s">
        <v>1004</v>
      </c>
      <c r="B74" s="2" t="s">
        <v>2197</v>
      </c>
      <c r="C74" s="2" t="s">
        <v>1006</v>
      </c>
      <c r="D74" s="2" t="s">
        <v>1007</v>
      </c>
      <c r="E74" s="2" t="s">
        <v>80</v>
      </c>
      <c r="F74" s="2" t="s">
        <v>96</v>
      </c>
      <c r="G74" s="2" t="s">
        <v>1962</v>
      </c>
      <c r="H74" s="2" t="s">
        <v>2198</v>
      </c>
      <c r="I74" s="2" t="s">
        <v>1007</v>
      </c>
      <c r="J74" s="2" t="s">
        <v>1964</v>
      </c>
      <c r="K74" s="2" t="s">
        <v>2199</v>
      </c>
    </row>
    <row r="75" s="1" customFormat="1" ht="20" customHeight="1" spans="1:11">
      <c r="A75" s="2" t="s">
        <v>1722</v>
      </c>
      <c r="B75" s="2" t="s">
        <v>2200</v>
      </c>
      <c r="C75" s="2" t="s">
        <v>192</v>
      </c>
      <c r="D75" s="2" t="s">
        <v>1723</v>
      </c>
      <c r="E75" s="2" t="s">
        <v>80</v>
      </c>
      <c r="F75" s="2" t="s">
        <v>96</v>
      </c>
      <c r="G75" s="2" t="s">
        <v>1962</v>
      </c>
      <c r="H75" s="2" t="s">
        <v>2201</v>
      </c>
      <c r="I75" s="2" t="s">
        <v>1723</v>
      </c>
      <c r="J75" s="2" t="s">
        <v>1964</v>
      </c>
      <c r="K75" s="2" t="s">
        <v>2202</v>
      </c>
    </row>
    <row r="76" s="1" customFormat="1" ht="20" customHeight="1" spans="1:11">
      <c r="A76" s="2" t="s">
        <v>744</v>
      </c>
      <c r="B76" s="2" t="s">
        <v>2203</v>
      </c>
      <c r="C76" s="2" t="s">
        <v>746</v>
      </c>
      <c r="D76" s="2" t="s">
        <v>747</v>
      </c>
      <c r="E76" s="2" t="s">
        <v>80</v>
      </c>
      <c r="F76" s="2" t="s">
        <v>96</v>
      </c>
      <c r="G76" s="2" t="s">
        <v>1962</v>
      </c>
      <c r="H76" s="2" t="s">
        <v>2204</v>
      </c>
      <c r="I76" s="2" t="s">
        <v>747</v>
      </c>
      <c r="J76" s="2" t="s">
        <v>1964</v>
      </c>
      <c r="K76" s="2" t="s">
        <v>2205</v>
      </c>
    </row>
    <row r="77" s="1" customFormat="1" ht="20" customHeight="1" spans="1:11">
      <c r="A77" s="2" t="s">
        <v>1284</v>
      </c>
      <c r="B77" s="2" t="s">
        <v>2206</v>
      </c>
      <c r="C77" s="2" t="s">
        <v>2207</v>
      </c>
      <c r="D77" s="2" t="s">
        <v>1287</v>
      </c>
      <c r="E77" s="2" t="s">
        <v>80</v>
      </c>
      <c r="F77" s="2" t="s">
        <v>96</v>
      </c>
      <c r="G77" s="2" t="s">
        <v>1962</v>
      </c>
      <c r="H77" s="2" t="s">
        <v>2208</v>
      </c>
      <c r="I77" s="2" t="s">
        <v>1287</v>
      </c>
      <c r="J77" s="2" t="s">
        <v>1964</v>
      </c>
      <c r="K77" s="2" t="s">
        <v>2209</v>
      </c>
    </row>
    <row r="78" s="1" customFormat="1" ht="20" customHeight="1" spans="1:11">
      <c r="A78" s="2" t="s">
        <v>1015</v>
      </c>
      <c r="B78" s="2" t="s">
        <v>2210</v>
      </c>
      <c r="C78" s="2" t="s">
        <v>1017</v>
      </c>
      <c r="D78" s="2" t="s">
        <v>1018</v>
      </c>
      <c r="E78" s="2" t="s">
        <v>80</v>
      </c>
      <c r="F78" s="2" t="s">
        <v>96</v>
      </c>
      <c r="G78" s="2" t="s">
        <v>1962</v>
      </c>
      <c r="H78" s="2" t="s">
        <v>2211</v>
      </c>
      <c r="I78" s="2" t="s">
        <v>1018</v>
      </c>
      <c r="J78" s="2" t="s">
        <v>1964</v>
      </c>
      <c r="K78" s="2" t="s">
        <v>2212</v>
      </c>
    </row>
    <row r="79" s="1" customFormat="1" ht="20" customHeight="1" spans="1:11">
      <c r="A79" s="2" t="s">
        <v>342</v>
      </c>
      <c r="B79" s="2" t="s">
        <v>2213</v>
      </c>
      <c r="C79" s="2" t="s">
        <v>344</v>
      </c>
      <c r="D79" s="2" t="s">
        <v>345</v>
      </c>
      <c r="E79" s="2" t="s">
        <v>80</v>
      </c>
      <c r="F79" s="2" t="s">
        <v>96</v>
      </c>
      <c r="G79" s="2" t="s">
        <v>1962</v>
      </c>
      <c r="H79" s="2" t="s">
        <v>2214</v>
      </c>
      <c r="I79" s="2" t="s">
        <v>345</v>
      </c>
      <c r="J79" s="2" t="s">
        <v>1964</v>
      </c>
      <c r="K79" s="2" t="s">
        <v>2215</v>
      </c>
    </row>
    <row r="80" s="1" customFormat="1" ht="20" customHeight="1" spans="1:11">
      <c r="A80" s="2" t="s">
        <v>1543</v>
      </c>
      <c r="B80" s="2" t="s">
        <v>2216</v>
      </c>
      <c r="C80" s="2" t="s">
        <v>1545</v>
      </c>
      <c r="D80" s="2" t="s">
        <v>1546</v>
      </c>
      <c r="E80" s="2" t="s">
        <v>80</v>
      </c>
      <c r="F80" s="2" t="s">
        <v>96</v>
      </c>
      <c r="G80" s="2" t="s">
        <v>1962</v>
      </c>
      <c r="H80" s="2" t="s">
        <v>2100</v>
      </c>
      <c r="I80" s="2" t="s">
        <v>1546</v>
      </c>
      <c r="J80" s="2" t="s">
        <v>1964</v>
      </c>
      <c r="K80" s="2" t="s">
        <v>2217</v>
      </c>
    </row>
    <row r="81" s="1" customFormat="1" ht="20" customHeight="1" spans="1:11">
      <c r="A81" s="2" t="s">
        <v>445</v>
      </c>
      <c r="B81" s="2" t="s">
        <v>2218</v>
      </c>
      <c r="C81" s="2" t="s">
        <v>447</v>
      </c>
      <c r="D81" s="2" t="s">
        <v>448</v>
      </c>
      <c r="E81" s="2" t="s">
        <v>80</v>
      </c>
      <c r="F81" s="2" t="s">
        <v>96</v>
      </c>
      <c r="G81" s="2" t="s">
        <v>1962</v>
      </c>
      <c r="H81" s="2" t="s">
        <v>1967</v>
      </c>
      <c r="I81" s="2" t="s">
        <v>448</v>
      </c>
      <c r="J81" s="2" t="s">
        <v>1964</v>
      </c>
      <c r="K81" s="2" t="s">
        <v>2219</v>
      </c>
    </row>
    <row r="82" s="1" customFormat="1" ht="20" customHeight="1" spans="1:11">
      <c r="A82" s="2" t="s">
        <v>480</v>
      </c>
      <c r="B82" s="2" t="s">
        <v>2220</v>
      </c>
      <c r="C82" s="2" t="s">
        <v>482</v>
      </c>
      <c r="D82" s="2" t="s">
        <v>483</v>
      </c>
      <c r="E82" s="2" t="s">
        <v>80</v>
      </c>
      <c r="F82" s="2" t="s">
        <v>96</v>
      </c>
      <c r="G82" s="2" t="s">
        <v>1962</v>
      </c>
      <c r="H82" s="2" t="s">
        <v>2162</v>
      </c>
      <c r="I82" s="2" t="s">
        <v>483</v>
      </c>
      <c r="J82" s="2" t="s">
        <v>1964</v>
      </c>
      <c r="K82" s="2" t="s">
        <v>2221</v>
      </c>
    </row>
    <row r="83" s="1" customFormat="1" ht="20" customHeight="1" spans="1:11">
      <c r="A83" s="2" t="s">
        <v>1275</v>
      </c>
      <c r="B83" s="2" t="s">
        <v>2222</v>
      </c>
      <c r="C83" s="2" t="s">
        <v>1277</v>
      </c>
      <c r="D83" s="2" t="s">
        <v>1278</v>
      </c>
      <c r="E83" s="2" t="s">
        <v>80</v>
      </c>
      <c r="F83" s="2" t="s">
        <v>96</v>
      </c>
      <c r="G83" s="2" t="s">
        <v>1962</v>
      </c>
      <c r="H83" s="2" t="s">
        <v>2223</v>
      </c>
      <c r="I83" s="2" t="s">
        <v>1278</v>
      </c>
      <c r="J83" s="2" t="s">
        <v>1964</v>
      </c>
      <c r="K83" s="2" t="s">
        <v>2224</v>
      </c>
    </row>
    <row r="84" s="1" customFormat="1" ht="20" customHeight="1" spans="1:11">
      <c r="A84" s="2" t="s">
        <v>1488</v>
      </c>
      <c r="B84" s="2" t="s">
        <v>2225</v>
      </c>
      <c r="C84" s="2" t="s">
        <v>2226</v>
      </c>
      <c r="D84" s="2" t="s">
        <v>1491</v>
      </c>
      <c r="E84" s="2" t="s">
        <v>80</v>
      </c>
      <c r="F84" s="2" t="s">
        <v>96</v>
      </c>
      <c r="G84" s="2" t="s">
        <v>1962</v>
      </c>
      <c r="H84" s="2" t="s">
        <v>2227</v>
      </c>
      <c r="I84" s="2" t="s">
        <v>1491</v>
      </c>
      <c r="J84" s="2" t="s">
        <v>1964</v>
      </c>
      <c r="K84" s="2" t="s">
        <v>2228</v>
      </c>
    </row>
    <row r="85" s="1" customFormat="1" ht="20" customHeight="1" spans="1:11">
      <c r="A85" s="2" t="s">
        <v>1642</v>
      </c>
      <c r="B85" s="2" t="s">
        <v>2229</v>
      </c>
      <c r="C85" s="2" t="s">
        <v>1644</v>
      </c>
      <c r="D85" s="2" t="s">
        <v>1645</v>
      </c>
      <c r="E85" s="2" t="s">
        <v>80</v>
      </c>
      <c r="F85" s="2" t="s">
        <v>96</v>
      </c>
      <c r="G85" s="2" t="s">
        <v>1962</v>
      </c>
      <c r="H85" s="2" t="s">
        <v>2036</v>
      </c>
      <c r="I85" s="2" t="s">
        <v>1645</v>
      </c>
      <c r="J85" s="2" t="s">
        <v>1964</v>
      </c>
      <c r="K85" s="2" t="s">
        <v>2230</v>
      </c>
    </row>
    <row r="86" s="1" customFormat="1" ht="20" customHeight="1" spans="1:11">
      <c r="A86" s="2" t="s">
        <v>677</v>
      </c>
      <c r="B86" s="2" t="s">
        <v>2231</v>
      </c>
      <c r="C86" s="2" t="s">
        <v>679</v>
      </c>
      <c r="D86" s="2" t="s">
        <v>680</v>
      </c>
      <c r="E86" s="2" t="s">
        <v>80</v>
      </c>
      <c r="F86" s="2" t="s">
        <v>96</v>
      </c>
      <c r="G86" s="2" t="s">
        <v>1962</v>
      </c>
      <c r="H86" s="2" t="s">
        <v>2007</v>
      </c>
      <c r="I86" s="2" t="s">
        <v>680</v>
      </c>
      <c r="J86" s="2" t="s">
        <v>1964</v>
      </c>
      <c r="K86" s="2" t="s">
        <v>2232</v>
      </c>
    </row>
    <row r="87" s="1" customFormat="1" ht="20" customHeight="1" spans="1:11">
      <c r="A87" s="2" t="s">
        <v>1636</v>
      </c>
      <c r="B87" s="2" t="s">
        <v>2233</v>
      </c>
      <c r="C87" s="2" t="s">
        <v>2234</v>
      </c>
      <c r="D87" s="2" t="s">
        <v>1637</v>
      </c>
      <c r="E87" s="2" t="s">
        <v>80</v>
      </c>
      <c r="F87" s="2" t="s">
        <v>96</v>
      </c>
      <c r="G87" s="2" t="s">
        <v>1962</v>
      </c>
      <c r="H87" s="2" t="s">
        <v>2127</v>
      </c>
      <c r="I87" s="2" t="s">
        <v>1637</v>
      </c>
      <c r="J87" s="2" t="s">
        <v>1964</v>
      </c>
      <c r="K87" s="2" t="s">
        <v>2235</v>
      </c>
    </row>
    <row r="88" s="1" customFormat="1" ht="20" customHeight="1" spans="1:11">
      <c r="A88" s="2" t="s">
        <v>1010</v>
      </c>
      <c r="B88" s="2" t="s">
        <v>2236</v>
      </c>
      <c r="C88" s="2" t="s">
        <v>2237</v>
      </c>
      <c r="D88" s="2" t="s">
        <v>1013</v>
      </c>
      <c r="E88" s="2" t="s">
        <v>80</v>
      </c>
      <c r="F88" s="2" t="s">
        <v>96</v>
      </c>
      <c r="G88" s="2" t="s">
        <v>1962</v>
      </c>
      <c r="H88" s="2" t="s">
        <v>2156</v>
      </c>
      <c r="I88" s="2" t="s">
        <v>1013</v>
      </c>
      <c r="J88" s="2" t="s">
        <v>1964</v>
      </c>
      <c r="K88" s="2" t="s">
        <v>2238</v>
      </c>
    </row>
    <row r="89" s="1" customFormat="1" ht="20" customHeight="1" spans="1:11">
      <c r="A89" s="2" t="s">
        <v>1727</v>
      </c>
      <c r="B89" s="2" t="s">
        <v>2239</v>
      </c>
      <c r="C89" s="2" t="s">
        <v>2240</v>
      </c>
      <c r="D89" s="2" t="s">
        <v>1730</v>
      </c>
      <c r="E89" s="2" t="s">
        <v>80</v>
      </c>
      <c r="F89" s="2" t="s">
        <v>96</v>
      </c>
      <c r="G89" s="2" t="s">
        <v>1962</v>
      </c>
      <c r="H89" s="2" t="s">
        <v>2241</v>
      </c>
      <c r="I89" s="2" t="s">
        <v>1730</v>
      </c>
      <c r="J89" s="2" t="s">
        <v>1964</v>
      </c>
      <c r="K89" s="2" t="s">
        <v>2242</v>
      </c>
    </row>
    <row r="90" s="1" customFormat="1" ht="20" customHeight="1" spans="1:11">
      <c r="A90" s="2" t="s">
        <v>295</v>
      </c>
      <c r="B90" s="2" t="s">
        <v>2243</v>
      </c>
      <c r="C90" s="2" t="s">
        <v>297</v>
      </c>
      <c r="D90" s="2" t="s">
        <v>298</v>
      </c>
      <c r="E90" s="2" t="s">
        <v>80</v>
      </c>
      <c r="F90" s="2" t="s">
        <v>96</v>
      </c>
      <c r="G90" s="2" t="s">
        <v>1962</v>
      </c>
      <c r="H90" s="2" t="s">
        <v>2192</v>
      </c>
      <c r="I90" s="2" t="s">
        <v>298</v>
      </c>
      <c r="J90" s="2" t="s">
        <v>1964</v>
      </c>
      <c r="K90" s="2" t="s">
        <v>2244</v>
      </c>
    </row>
    <row r="91" s="1" customFormat="1" ht="20" customHeight="1" spans="1:11">
      <c r="A91" s="2" t="s">
        <v>849</v>
      </c>
      <c r="B91" s="2" t="s">
        <v>2245</v>
      </c>
      <c r="C91" s="2" t="s">
        <v>2246</v>
      </c>
      <c r="D91" s="2" t="s">
        <v>852</v>
      </c>
      <c r="E91" s="2" t="s">
        <v>80</v>
      </c>
      <c r="F91" s="2" t="s">
        <v>96</v>
      </c>
      <c r="G91" s="2" t="s">
        <v>1962</v>
      </c>
      <c r="H91" s="2" t="s">
        <v>2247</v>
      </c>
      <c r="I91" s="2" t="s">
        <v>852</v>
      </c>
      <c r="J91" s="2" t="s">
        <v>1964</v>
      </c>
      <c r="K91" s="2" t="s">
        <v>2248</v>
      </c>
    </row>
    <row r="92" s="1" customFormat="1" ht="20" customHeight="1" spans="1:11">
      <c r="A92" s="2" t="s">
        <v>672</v>
      </c>
      <c r="B92" s="2" t="s">
        <v>2249</v>
      </c>
      <c r="C92" s="2" t="s">
        <v>674</v>
      </c>
      <c r="D92" s="2" t="s">
        <v>675</v>
      </c>
      <c r="E92" s="2" t="s">
        <v>80</v>
      </c>
      <c r="F92" s="2" t="s">
        <v>96</v>
      </c>
      <c r="G92" s="2" t="s">
        <v>1962</v>
      </c>
      <c r="H92" s="2" t="s">
        <v>2250</v>
      </c>
      <c r="I92" s="2" t="s">
        <v>675</v>
      </c>
      <c r="J92" s="2" t="s">
        <v>1964</v>
      </c>
      <c r="K92" s="2" t="s">
        <v>2251</v>
      </c>
    </row>
    <row r="93" s="1" customFormat="1" ht="20" customHeight="1" spans="1:11">
      <c r="A93" s="2" t="s">
        <v>724</v>
      </c>
      <c r="B93" s="2" t="s">
        <v>2252</v>
      </c>
      <c r="C93" s="2" t="s">
        <v>2253</v>
      </c>
      <c r="D93" s="2" t="s">
        <v>727</v>
      </c>
      <c r="E93" s="2" t="s">
        <v>80</v>
      </c>
      <c r="F93" s="2" t="s">
        <v>96</v>
      </c>
      <c r="G93" s="2" t="s">
        <v>1962</v>
      </c>
      <c r="H93" s="2" t="s">
        <v>2048</v>
      </c>
      <c r="I93" s="2" t="s">
        <v>727</v>
      </c>
      <c r="J93" s="2" t="s">
        <v>1964</v>
      </c>
      <c r="K93" s="2" t="s">
        <v>2254</v>
      </c>
    </row>
    <row r="94" s="1" customFormat="1" ht="20" customHeight="1" spans="1:11">
      <c r="A94" s="2" t="s">
        <v>1878</v>
      </c>
      <c r="B94" s="2" t="s">
        <v>2255</v>
      </c>
      <c r="C94" s="2" t="s">
        <v>2256</v>
      </c>
      <c r="D94" s="2" t="s">
        <v>1881</v>
      </c>
      <c r="E94" s="2" t="s">
        <v>80</v>
      </c>
      <c r="F94" s="2" t="s">
        <v>96</v>
      </c>
      <c r="G94" s="2" t="s">
        <v>1962</v>
      </c>
      <c r="H94" s="2" t="s">
        <v>2257</v>
      </c>
      <c r="I94" s="2" t="s">
        <v>1881</v>
      </c>
      <c r="J94" s="2" t="s">
        <v>1964</v>
      </c>
      <c r="K94" s="2" t="s">
        <v>2258</v>
      </c>
    </row>
    <row r="95" s="1" customFormat="1" ht="20" customHeight="1" spans="1:11">
      <c r="A95" s="2" t="s">
        <v>1442</v>
      </c>
      <c r="B95" s="2" t="s">
        <v>2259</v>
      </c>
      <c r="C95" s="2" t="s">
        <v>1444</v>
      </c>
      <c r="D95" s="2" t="s">
        <v>1445</v>
      </c>
      <c r="E95" s="2" t="s">
        <v>80</v>
      </c>
      <c r="F95" s="2" t="s">
        <v>96</v>
      </c>
      <c r="G95" s="2" t="s">
        <v>1962</v>
      </c>
      <c r="H95" s="2" t="s">
        <v>2260</v>
      </c>
      <c r="I95" s="2" t="s">
        <v>1445</v>
      </c>
      <c r="J95" s="2" t="s">
        <v>1964</v>
      </c>
      <c r="K95" s="2" t="s">
        <v>2261</v>
      </c>
    </row>
    <row r="96" s="1" customFormat="1" ht="20" customHeight="1" spans="1:11">
      <c r="A96" s="2" t="s">
        <v>1279</v>
      </c>
      <c r="B96" s="2" t="s">
        <v>2262</v>
      </c>
      <c r="C96" s="2" t="s">
        <v>2263</v>
      </c>
      <c r="D96" s="2" t="s">
        <v>1282</v>
      </c>
      <c r="E96" s="2" t="s">
        <v>80</v>
      </c>
      <c r="F96" s="2" t="s">
        <v>96</v>
      </c>
      <c r="G96" s="2" t="s">
        <v>1962</v>
      </c>
      <c r="H96" s="2" t="s">
        <v>2264</v>
      </c>
      <c r="I96" s="2" t="s">
        <v>1282</v>
      </c>
      <c r="J96" s="2" t="s">
        <v>1964</v>
      </c>
      <c r="K96" s="2" t="s">
        <v>2265</v>
      </c>
    </row>
    <row r="97" s="1" customFormat="1" ht="20" customHeight="1" spans="1:11">
      <c r="A97" s="2" t="s">
        <v>1251</v>
      </c>
      <c r="B97" s="2" t="s">
        <v>2266</v>
      </c>
      <c r="C97" s="2" t="s">
        <v>2267</v>
      </c>
      <c r="D97" s="2" t="s">
        <v>1254</v>
      </c>
      <c r="E97" s="2" t="s">
        <v>80</v>
      </c>
      <c r="F97" s="2" t="s">
        <v>96</v>
      </c>
      <c r="G97" s="2" t="s">
        <v>1962</v>
      </c>
      <c r="H97" s="2" t="s">
        <v>2268</v>
      </c>
      <c r="I97" s="2" t="s">
        <v>1254</v>
      </c>
      <c r="J97" s="2" t="s">
        <v>1964</v>
      </c>
      <c r="K97" s="2" t="s">
        <v>2269</v>
      </c>
    </row>
    <row r="98" s="1" customFormat="1" ht="20" customHeight="1" spans="1:11">
      <c r="A98" s="2" t="s">
        <v>1437</v>
      </c>
      <c r="B98" s="2" t="s">
        <v>2270</v>
      </c>
      <c r="C98" s="2" t="s">
        <v>1439</v>
      </c>
      <c r="D98" s="2" t="s">
        <v>1440</v>
      </c>
      <c r="E98" s="2" t="s">
        <v>80</v>
      </c>
      <c r="F98" s="2" t="s">
        <v>96</v>
      </c>
      <c r="G98" s="2" t="s">
        <v>1962</v>
      </c>
      <c r="H98" s="2" t="s">
        <v>2271</v>
      </c>
      <c r="I98" s="2" t="s">
        <v>1440</v>
      </c>
      <c r="J98" s="2" t="s">
        <v>1964</v>
      </c>
      <c r="K98" s="2" t="s">
        <v>2272</v>
      </c>
    </row>
    <row r="99" s="1" customFormat="1" ht="20" customHeight="1" spans="1:11">
      <c r="A99" s="2" t="s">
        <v>237</v>
      </c>
      <c r="B99" s="2" t="s">
        <v>2273</v>
      </c>
      <c r="C99" s="2" t="s">
        <v>239</v>
      </c>
      <c r="D99" s="2" t="s">
        <v>240</v>
      </c>
      <c r="E99" s="2" t="s">
        <v>80</v>
      </c>
      <c r="F99" s="2" t="s">
        <v>96</v>
      </c>
      <c r="G99" s="2" t="s">
        <v>1962</v>
      </c>
      <c r="H99" s="2" t="s">
        <v>2274</v>
      </c>
      <c r="I99" s="2" t="s">
        <v>240</v>
      </c>
      <c r="J99" s="2" t="s">
        <v>1964</v>
      </c>
      <c r="K99" s="2" t="s">
        <v>2275</v>
      </c>
    </row>
    <row r="100" s="1" customFormat="1" ht="20" customHeight="1" spans="1:11">
      <c r="A100" s="2" t="s">
        <v>1714</v>
      </c>
      <c r="B100" s="2" t="s">
        <v>2276</v>
      </c>
      <c r="C100" s="2" t="s">
        <v>1033</v>
      </c>
      <c r="D100" s="2" t="s">
        <v>1715</v>
      </c>
      <c r="E100" s="2" t="s">
        <v>80</v>
      </c>
      <c r="F100" s="2" t="s">
        <v>96</v>
      </c>
      <c r="G100" s="2" t="s">
        <v>1962</v>
      </c>
      <c r="H100" s="2" t="s">
        <v>2277</v>
      </c>
      <c r="I100" s="2" t="s">
        <v>1715</v>
      </c>
      <c r="J100" s="2" t="s">
        <v>1964</v>
      </c>
      <c r="K100" s="2" t="s">
        <v>2278</v>
      </c>
    </row>
    <row r="101" s="1" customFormat="1" ht="20" customHeight="1" spans="1:11">
      <c r="A101" s="2" t="s">
        <v>1367</v>
      </c>
      <c r="B101" s="2" t="s">
        <v>2279</v>
      </c>
      <c r="C101" s="2" t="s">
        <v>2234</v>
      </c>
      <c r="D101" s="2" t="s">
        <v>1370</v>
      </c>
      <c r="E101" s="2" t="s">
        <v>80</v>
      </c>
      <c r="F101" s="2" t="s">
        <v>96</v>
      </c>
      <c r="G101" s="2" t="s">
        <v>1962</v>
      </c>
      <c r="H101" s="2" t="s">
        <v>2280</v>
      </c>
      <c r="I101" s="2" t="s">
        <v>1370</v>
      </c>
      <c r="J101" s="2" t="s">
        <v>1964</v>
      </c>
      <c r="K101" s="2" t="s">
        <v>2281</v>
      </c>
    </row>
    <row r="102" s="1" customFormat="1" ht="20" customHeight="1" spans="1:11">
      <c r="A102" s="2" t="s">
        <v>1063</v>
      </c>
      <c r="B102" s="2" t="s">
        <v>2282</v>
      </c>
      <c r="C102" s="2" t="s">
        <v>2092</v>
      </c>
      <c r="D102" s="2" t="s">
        <v>1064</v>
      </c>
      <c r="E102" s="2" t="s">
        <v>80</v>
      </c>
      <c r="F102" s="2" t="s">
        <v>96</v>
      </c>
      <c r="G102" s="2" t="s">
        <v>1962</v>
      </c>
      <c r="H102" s="2" t="s">
        <v>2283</v>
      </c>
      <c r="I102" s="2" t="s">
        <v>1064</v>
      </c>
      <c r="J102" s="2" t="s">
        <v>1964</v>
      </c>
      <c r="K102" s="2" t="s">
        <v>2284</v>
      </c>
    </row>
    <row r="103" s="1" customFormat="1" ht="20" customHeight="1" spans="1:11">
      <c r="A103" s="2" t="s">
        <v>1492</v>
      </c>
      <c r="B103" s="2" t="s">
        <v>2285</v>
      </c>
      <c r="C103" s="2" t="s">
        <v>2286</v>
      </c>
      <c r="D103" s="2" t="s">
        <v>1495</v>
      </c>
      <c r="E103" s="2" t="s">
        <v>80</v>
      </c>
      <c r="F103" s="2" t="s">
        <v>96</v>
      </c>
      <c r="G103" s="2" t="s">
        <v>1962</v>
      </c>
      <c r="H103" s="2" t="s">
        <v>2103</v>
      </c>
      <c r="I103" s="2" t="s">
        <v>1495</v>
      </c>
      <c r="J103" s="2" t="s">
        <v>1964</v>
      </c>
      <c r="K103" s="2" t="s">
        <v>2287</v>
      </c>
    </row>
    <row r="104" s="1" customFormat="1" ht="20" customHeight="1" spans="1:11">
      <c r="A104" s="2" t="s">
        <v>1717</v>
      </c>
      <c r="B104" s="2" t="s">
        <v>2288</v>
      </c>
      <c r="C104" s="2" t="s">
        <v>2289</v>
      </c>
      <c r="D104" s="2" t="s">
        <v>1720</v>
      </c>
      <c r="E104" s="2" t="s">
        <v>80</v>
      </c>
      <c r="F104" s="2" t="s">
        <v>96</v>
      </c>
      <c r="G104" s="2" t="s">
        <v>1962</v>
      </c>
      <c r="H104" s="2" t="s">
        <v>2153</v>
      </c>
      <c r="I104" s="2" t="s">
        <v>1720</v>
      </c>
      <c r="J104" s="2" t="s">
        <v>1964</v>
      </c>
      <c r="K104" s="2" t="s">
        <v>2290</v>
      </c>
    </row>
    <row r="105" s="1" customFormat="1" ht="20" customHeight="1" spans="1:11">
      <c r="A105" s="2" t="s">
        <v>1066</v>
      </c>
      <c r="B105" s="2" t="s">
        <v>2291</v>
      </c>
      <c r="C105" s="2" t="s">
        <v>1068</v>
      </c>
      <c r="D105" s="2" t="s">
        <v>1069</v>
      </c>
      <c r="E105" s="2" t="s">
        <v>80</v>
      </c>
      <c r="F105" s="2" t="s">
        <v>96</v>
      </c>
      <c r="G105" s="2" t="s">
        <v>1962</v>
      </c>
      <c r="H105" s="2" t="s">
        <v>1992</v>
      </c>
      <c r="I105" s="2" t="s">
        <v>1069</v>
      </c>
      <c r="J105" s="2" t="s">
        <v>1964</v>
      </c>
      <c r="K105" s="2" t="s">
        <v>2292</v>
      </c>
    </row>
    <row r="106" s="1" customFormat="1" ht="20" customHeight="1" spans="1:11">
      <c r="A106" s="2" t="s">
        <v>1712</v>
      </c>
      <c r="B106" s="2" t="s">
        <v>2293</v>
      </c>
      <c r="C106" s="2" t="s">
        <v>200</v>
      </c>
      <c r="D106" s="2" t="s">
        <v>1713</v>
      </c>
      <c r="E106" s="2" t="s">
        <v>80</v>
      </c>
      <c r="F106" s="2" t="s">
        <v>96</v>
      </c>
      <c r="G106" s="2" t="s">
        <v>1962</v>
      </c>
      <c r="H106" s="2" t="s">
        <v>2039</v>
      </c>
      <c r="I106" s="2" t="s">
        <v>1713</v>
      </c>
      <c r="J106" s="2" t="s">
        <v>1964</v>
      </c>
      <c r="K106" s="2" t="s">
        <v>2294</v>
      </c>
    </row>
    <row r="107" s="1" customFormat="1" ht="20" customHeight="1" spans="1:11">
      <c r="A107" s="2" t="s">
        <v>1334</v>
      </c>
      <c r="B107" s="2" t="s">
        <v>2295</v>
      </c>
      <c r="C107" s="2" t="s">
        <v>2296</v>
      </c>
      <c r="D107" s="2" t="s">
        <v>1337</v>
      </c>
      <c r="E107" s="2" t="s">
        <v>80</v>
      </c>
      <c r="F107" s="2" t="s">
        <v>96</v>
      </c>
      <c r="G107" s="2" t="s">
        <v>1962</v>
      </c>
      <c r="H107" s="2" t="s">
        <v>2250</v>
      </c>
      <c r="I107" s="2" t="s">
        <v>1337</v>
      </c>
      <c r="J107" s="2" t="s">
        <v>1964</v>
      </c>
      <c r="K107" s="2" t="s">
        <v>2297</v>
      </c>
    </row>
    <row r="108" s="1" customFormat="1" ht="20" customHeight="1" spans="1:11">
      <c r="A108" s="2" t="s">
        <v>1359</v>
      </c>
      <c r="B108" s="2" t="s">
        <v>2298</v>
      </c>
      <c r="C108" s="2" t="s">
        <v>2299</v>
      </c>
      <c r="D108" s="2" t="s">
        <v>1362</v>
      </c>
      <c r="E108" s="2" t="s">
        <v>80</v>
      </c>
      <c r="F108" s="2" t="s">
        <v>96</v>
      </c>
      <c r="G108" s="2" t="s">
        <v>1962</v>
      </c>
      <c r="H108" s="2" t="s">
        <v>2227</v>
      </c>
      <c r="I108" s="2" t="s">
        <v>1362</v>
      </c>
      <c r="J108" s="2" t="s">
        <v>1964</v>
      </c>
      <c r="K108" s="2" t="s">
        <v>2300</v>
      </c>
    </row>
    <row r="109" s="1" customFormat="1" ht="20" customHeight="1" spans="1:11">
      <c r="A109" s="2" t="s">
        <v>1038</v>
      </c>
      <c r="B109" s="2" t="s">
        <v>2301</v>
      </c>
      <c r="C109" s="2" t="s">
        <v>2302</v>
      </c>
      <c r="D109" s="2" t="s">
        <v>1041</v>
      </c>
      <c r="E109" s="2" t="s">
        <v>80</v>
      </c>
      <c r="F109" s="2" t="s">
        <v>96</v>
      </c>
      <c r="G109" s="2" t="s">
        <v>1962</v>
      </c>
      <c r="H109" s="2" t="s">
        <v>2303</v>
      </c>
      <c r="I109" s="2" t="s">
        <v>1041</v>
      </c>
      <c r="J109" s="2" t="s">
        <v>1964</v>
      </c>
      <c r="K109" s="2" t="s">
        <v>2304</v>
      </c>
    </row>
    <row r="110" s="1" customFormat="1" ht="20" customHeight="1" spans="1:11">
      <c r="A110" s="2" t="s">
        <v>1158</v>
      </c>
      <c r="B110" s="2" t="s">
        <v>2305</v>
      </c>
      <c r="C110" s="2" t="s">
        <v>1160</v>
      </c>
      <c r="D110" s="2" t="s">
        <v>1161</v>
      </c>
      <c r="E110" s="2" t="s">
        <v>80</v>
      </c>
      <c r="F110" s="2" t="s">
        <v>96</v>
      </c>
      <c r="G110" s="2" t="s">
        <v>1962</v>
      </c>
      <c r="H110" s="2" t="s">
        <v>2306</v>
      </c>
      <c r="I110" s="2" t="s">
        <v>1161</v>
      </c>
      <c r="J110" s="2" t="s">
        <v>1964</v>
      </c>
      <c r="K110" s="2" t="s">
        <v>2307</v>
      </c>
    </row>
    <row r="111" s="1" customFormat="1" ht="20" customHeight="1" spans="1:11">
      <c r="A111" s="2" t="s">
        <v>1652</v>
      </c>
      <c r="B111" s="2" t="s">
        <v>2308</v>
      </c>
      <c r="C111" s="2" t="s">
        <v>1654</v>
      </c>
      <c r="D111" s="2" t="s">
        <v>1655</v>
      </c>
      <c r="E111" s="2" t="s">
        <v>80</v>
      </c>
      <c r="F111" s="2" t="s">
        <v>96</v>
      </c>
      <c r="G111" s="2" t="s">
        <v>1962</v>
      </c>
      <c r="H111" s="2" t="s">
        <v>2153</v>
      </c>
      <c r="I111" s="2" t="s">
        <v>1655</v>
      </c>
      <c r="J111" s="2" t="s">
        <v>1964</v>
      </c>
      <c r="K111" s="2" t="s">
        <v>2309</v>
      </c>
    </row>
    <row r="112" s="1" customFormat="1" ht="20" customHeight="1" spans="1:11">
      <c r="A112" s="2" t="s">
        <v>1893</v>
      </c>
      <c r="B112" s="2" t="s">
        <v>2310</v>
      </c>
      <c r="C112" s="2" t="s">
        <v>2311</v>
      </c>
      <c r="D112" s="2" t="s">
        <v>1896</v>
      </c>
      <c r="E112" s="2" t="s">
        <v>80</v>
      </c>
      <c r="F112" s="2" t="s">
        <v>96</v>
      </c>
      <c r="G112" s="2" t="s">
        <v>1962</v>
      </c>
      <c r="H112" s="2" t="s">
        <v>2264</v>
      </c>
      <c r="I112" s="2" t="s">
        <v>1896</v>
      </c>
      <c r="J112" s="2" t="s">
        <v>1964</v>
      </c>
      <c r="K112" s="2" t="s">
        <v>2312</v>
      </c>
    </row>
    <row r="113" s="1" customFormat="1" ht="20" customHeight="1" spans="1:11">
      <c r="A113" s="2" t="s">
        <v>1433</v>
      </c>
      <c r="B113" s="2" t="s">
        <v>2313</v>
      </c>
      <c r="C113" s="2" t="s">
        <v>1435</v>
      </c>
      <c r="D113" s="2" t="s">
        <v>1436</v>
      </c>
      <c r="E113" s="2" t="s">
        <v>80</v>
      </c>
      <c r="F113" s="2" t="s">
        <v>96</v>
      </c>
      <c r="G113" s="2" t="s">
        <v>1962</v>
      </c>
      <c r="H113" s="2" t="s">
        <v>1992</v>
      </c>
      <c r="I113" s="2" t="s">
        <v>1436</v>
      </c>
      <c r="J113" s="2" t="s">
        <v>1964</v>
      </c>
      <c r="K113" s="2" t="s">
        <v>2314</v>
      </c>
    </row>
    <row r="114" s="1" customFormat="1" ht="20" customHeight="1" spans="1:11">
      <c r="A114" s="2" t="s">
        <v>1882</v>
      </c>
      <c r="B114" s="2" t="s">
        <v>2315</v>
      </c>
      <c r="C114" s="2" t="s">
        <v>1884</v>
      </c>
      <c r="D114" s="2" t="s">
        <v>1885</v>
      </c>
      <c r="E114" s="2" t="s">
        <v>80</v>
      </c>
      <c r="F114" s="2" t="s">
        <v>96</v>
      </c>
      <c r="G114" s="2" t="s">
        <v>1962</v>
      </c>
      <c r="H114" s="2" t="s">
        <v>2316</v>
      </c>
      <c r="I114" s="2" t="s">
        <v>1885</v>
      </c>
      <c r="J114" s="2" t="s">
        <v>1964</v>
      </c>
      <c r="K114" s="2" t="s">
        <v>2317</v>
      </c>
    </row>
    <row r="115" s="1" customFormat="1" ht="20" customHeight="1" spans="1:11">
      <c r="A115" s="2" t="s">
        <v>715</v>
      </c>
      <c r="B115" s="2" t="s">
        <v>2318</v>
      </c>
      <c r="C115" s="2" t="s">
        <v>287</v>
      </c>
      <c r="D115" s="2" t="s">
        <v>716</v>
      </c>
      <c r="E115" s="2" t="s">
        <v>80</v>
      </c>
      <c r="F115" s="2" t="s">
        <v>96</v>
      </c>
      <c r="G115" s="2" t="s">
        <v>1962</v>
      </c>
      <c r="H115" s="2" t="s">
        <v>2319</v>
      </c>
      <c r="I115" s="2" t="s">
        <v>716</v>
      </c>
      <c r="J115" s="2" t="s">
        <v>1964</v>
      </c>
      <c r="K115" s="2" t="s">
        <v>2320</v>
      </c>
    </row>
    <row r="116" s="1" customFormat="1" ht="20" customHeight="1" spans="1:11">
      <c r="A116" s="2" t="s">
        <v>267</v>
      </c>
      <c r="B116" s="2" t="s">
        <v>2321</v>
      </c>
      <c r="C116" s="2" t="s">
        <v>269</v>
      </c>
      <c r="D116" s="2" t="s">
        <v>270</v>
      </c>
      <c r="E116" s="2" t="s">
        <v>80</v>
      </c>
      <c r="F116" s="2" t="s">
        <v>96</v>
      </c>
      <c r="G116" s="2" t="s">
        <v>1962</v>
      </c>
      <c r="H116" s="2" t="s">
        <v>2144</v>
      </c>
      <c r="I116" s="2" t="s">
        <v>270</v>
      </c>
      <c r="J116" s="2" t="s">
        <v>1964</v>
      </c>
      <c r="K116" s="2" t="s">
        <v>2322</v>
      </c>
    </row>
    <row r="117" s="1" customFormat="1" ht="20" customHeight="1" spans="1:11">
      <c r="A117" s="2" t="s">
        <v>1129</v>
      </c>
      <c r="B117" s="2" t="s">
        <v>2323</v>
      </c>
      <c r="C117" s="2" t="s">
        <v>1131</v>
      </c>
      <c r="D117" s="2" t="s">
        <v>1132</v>
      </c>
      <c r="E117" s="2" t="s">
        <v>80</v>
      </c>
      <c r="F117" s="2" t="s">
        <v>96</v>
      </c>
      <c r="G117" s="2" t="s">
        <v>1962</v>
      </c>
      <c r="H117" s="2" t="s">
        <v>2324</v>
      </c>
      <c r="I117" s="2" t="s">
        <v>1132</v>
      </c>
      <c r="J117" s="2" t="s">
        <v>1964</v>
      </c>
      <c r="K117" s="2" t="s">
        <v>2325</v>
      </c>
    </row>
    <row r="118" s="1" customFormat="1" ht="20" customHeight="1" spans="1:11">
      <c r="A118" s="2" t="s">
        <v>1497</v>
      </c>
      <c r="B118" s="2" t="s">
        <v>2326</v>
      </c>
      <c r="C118" s="2" t="s">
        <v>1499</v>
      </c>
      <c r="D118" s="2" t="s">
        <v>1500</v>
      </c>
      <c r="E118" s="2" t="s">
        <v>80</v>
      </c>
      <c r="F118" s="2" t="s">
        <v>96</v>
      </c>
      <c r="G118" s="2" t="s">
        <v>1962</v>
      </c>
      <c r="H118" s="2" t="s">
        <v>2327</v>
      </c>
      <c r="I118" s="2" t="s">
        <v>1500</v>
      </c>
      <c r="J118" s="2" t="s">
        <v>1964</v>
      </c>
      <c r="K118" s="2" t="s">
        <v>2328</v>
      </c>
    </row>
    <row r="119" s="1" customFormat="1" ht="20" customHeight="1" spans="1:11">
      <c r="A119" s="2" t="s">
        <v>719</v>
      </c>
      <c r="B119" s="2" t="s">
        <v>2329</v>
      </c>
      <c r="C119" s="2" t="s">
        <v>721</v>
      </c>
      <c r="D119" s="2" t="s">
        <v>722</v>
      </c>
      <c r="E119" s="2" t="s">
        <v>80</v>
      </c>
      <c r="F119" s="2" t="s">
        <v>96</v>
      </c>
      <c r="G119" s="2" t="s">
        <v>1962</v>
      </c>
      <c r="H119" s="2" t="s">
        <v>2186</v>
      </c>
      <c r="I119" s="2" t="s">
        <v>722</v>
      </c>
      <c r="J119" s="2" t="s">
        <v>1964</v>
      </c>
      <c r="K119" s="2" t="s">
        <v>2330</v>
      </c>
    </row>
    <row r="120" s="1" customFormat="1" ht="20" customHeight="1" spans="1:11">
      <c r="A120" s="2" t="s">
        <v>1638</v>
      </c>
      <c r="B120" s="2" t="s">
        <v>2331</v>
      </c>
      <c r="C120" s="2" t="s">
        <v>2332</v>
      </c>
      <c r="D120" s="2" t="s">
        <v>2333</v>
      </c>
      <c r="E120" s="2" t="s">
        <v>80</v>
      </c>
      <c r="F120" s="2" t="s">
        <v>96</v>
      </c>
      <c r="G120" s="2" t="s">
        <v>1962</v>
      </c>
      <c r="H120" s="2" t="s">
        <v>2334</v>
      </c>
      <c r="I120" s="2" t="s">
        <v>2335</v>
      </c>
      <c r="J120" s="2" t="s">
        <v>1964</v>
      </c>
      <c r="K120" s="2" t="s">
        <v>2336</v>
      </c>
    </row>
    <row r="121" s="1" customFormat="1" ht="20" customHeight="1" spans="1:11">
      <c r="A121" s="2" t="s">
        <v>1913</v>
      </c>
      <c r="B121" s="2" t="s">
        <v>2337</v>
      </c>
      <c r="C121" s="2" t="s">
        <v>2338</v>
      </c>
      <c r="D121" s="2" t="s">
        <v>1914</v>
      </c>
      <c r="E121" s="2" t="s">
        <v>80</v>
      </c>
      <c r="F121" s="2" t="s">
        <v>96</v>
      </c>
      <c r="G121" s="2" t="s">
        <v>1962</v>
      </c>
      <c r="H121" s="2" t="s">
        <v>2339</v>
      </c>
      <c r="I121" s="2" t="s">
        <v>1914</v>
      </c>
      <c r="J121" s="2" t="s">
        <v>1964</v>
      </c>
      <c r="K121" s="2" t="s">
        <v>2340</v>
      </c>
    </row>
    <row r="122" s="1" customFormat="1" ht="20" customHeight="1" spans="1:11">
      <c r="A122" s="2" t="s">
        <v>290</v>
      </c>
      <c r="B122" s="2" t="s">
        <v>2341</v>
      </c>
      <c r="C122" s="2" t="s">
        <v>292</v>
      </c>
      <c r="D122" s="2" t="s">
        <v>293</v>
      </c>
      <c r="E122" s="2" t="s">
        <v>80</v>
      </c>
      <c r="F122" s="2" t="s">
        <v>96</v>
      </c>
      <c r="G122" s="2" t="s">
        <v>1962</v>
      </c>
      <c r="H122" s="2" t="s">
        <v>2144</v>
      </c>
      <c r="I122" s="2" t="s">
        <v>293</v>
      </c>
      <c r="J122" s="2" t="s">
        <v>1964</v>
      </c>
      <c r="K122" s="2" t="s">
        <v>2342</v>
      </c>
    </row>
    <row r="123" s="1" customFormat="1" ht="20" customHeight="1" spans="1:11">
      <c r="A123" s="2" t="s">
        <v>912</v>
      </c>
      <c r="B123" s="2" t="s">
        <v>2343</v>
      </c>
      <c r="C123" s="2" t="s">
        <v>2344</v>
      </c>
      <c r="D123" s="2" t="s">
        <v>915</v>
      </c>
      <c r="E123" s="2" t="s">
        <v>80</v>
      </c>
      <c r="F123" s="2" t="s">
        <v>96</v>
      </c>
      <c r="G123" s="2" t="s">
        <v>1962</v>
      </c>
      <c r="H123" s="2" t="s">
        <v>2345</v>
      </c>
      <c r="I123" s="2" t="s">
        <v>915</v>
      </c>
      <c r="J123" s="2" t="s">
        <v>1964</v>
      </c>
      <c r="K123" s="2" t="s">
        <v>2346</v>
      </c>
    </row>
    <row r="124" s="1" customFormat="1" ht="20" customHeight="1" spans="1:11">
      <c r="A124" s="2" t="s">
        <v>887</v>
      </c>
      <c r="B124" s="2" t="s">
        <v>2347</v>
      </c>
      <c r="C124" s="2" t="s">
        <v>889</v>
      </c>
      <c r="D124" s="2" t="s">
        <v>890</v>
      </c>
      <c r="E124" s="2" t="s">
        <v>80</v>
      </c>
      <c r="F124" s="2" t="s">
        <v>96</v>
      </c>
      <c r="G124" s="2" t="s">
        <v>1962</v>
      </c>
      <c r="H124" s="2" t="s">
        <v>2204</v>
      </c>
      <c r="I124" s="2" t="s">
        <v>890</v>
      </c>
      <c r="J124" s="2" t="s">
        <v>1964</v>
      </c>
      <c r="K124" s="2" t="s">
        <v>2348</v>
      </c>
    </row>
    <row r="125" s="1" customFormat="1" ht="20" customHeight="1" spans="1:11">
      <c r="A125" s="2" t="s">
        <v>1204</v>
      </c>
      <c r="B125" s="2" t="s">
        <v>2349</v>
      </c>
      <c r="C125" s="2" t="s">
        <v>1206</v>
      </c>
      <c r="D125" s="2" t="s">
        <v>1207</v>
      </c>
      <c r="E125" s="2" t="s">
        <v>80</v>
      </c>
      <c r="F125" s="2" t="s">
        <v>96</v>
      </c>
      <c r="G125" s="2" t="s">
        <v>1962</v>
      </c>
      <c r="H125" s="2" t="s">
        <v>2350</v>
      </c>
      <c r="I125" s="2" t="s">
        <v>1207</v>
      </c>
      <c r="J125" s="2" t="s">
        <v>1964</v>
      </c>
      <c r="K125" s="2" t="s">
        <v>2351</v>
      </c>
    </row>
    <row r="126" s="1" customFormat="1" ht="20" customHeight="1" spans="1:11">
      <c r="A126" s="2" t="s">
        <v>1753</v>
      </c>
      <c r="B126" s="2" t="s">
        <v>2352</v>
      </c>
      <c r="C126" s="2" t="s">
        <v>2353</v>
      </c>
      <c r="D126" s="2" t="s">
        <v>1756</v>
      </c>
      <c r="E126" s="2" t="s">
        <v>80</v>
      </c>
      <c r="F126" s="2" t="s">
        <v>96</v>
      </c>
      <c r="G126" s="2" t="s">
        <v>1962</v>
      </c>
      <c r="H126" s="2" t="s">
        <v>2354</v>
      </c>
      <c r="I126" s="2" t="s">
        <v>1756</v>
      </c>
      <c r="J126" s="2" t="s">
        <v>1964</v>
      </c>
      <c r="K126" s="2" t="s">
        <v>2355</v>
      </c>
    </row>
    <row r="127" s="1" customFormat="1" ht="20" customHeight="1" spans="1:11">
      <c r="A127" s="2" t="s">
        <v>1109</v>
      </c>
      <c r="B127" s="2" t="s">
        <v>2356</v>
      </c>
      <c r="C127" s="2" t="s">
        <v>2357</v>
      </c>
      <c r="D127" s="2" t="s">
        <v>1112</v>
      </c>
      <c r="E127" s="2" t="s">
        <v>80</v>
      </c>
      <c r="F127" s="2" t="s">
        <v>96</v>
      </c>
      <c r="G127" s="2" t="s">
        <v>1962</v>
      </c>
      <c r="H127" s="2" t="s">
        <v>2358</v>
      </c>
      <c r="I127" s="2" t="s">
        <v>1112</v>
      </c>
      <c r="J127" s="2" t="s">
        <v>1964</v>
      </c>
      <c r="K127" s="2" t="s">
        <v>2359</v>
      </c>
    </row>
    <row r="128" s="1" customFormat="1" ht="20" customHeight="1" spans="1:11">
      <c r="A128" s="2" t="s">
        <v>667</v>
      </c>
      <c r="B128" s="2" t="s">
        <v>2360</v>
      </c>
      <c r="C128" s="2" t="s">
        <v>669</v>
      </c>
      <c r="D128" s="2" t="s">
        <v>670</v>
      </c>
      <c r="E128" s="2" t="s">
        <v>80</v>
      </c>
      <c r="F128" s="2" t="s">
        <v>96</v>
      </c>
      <c r="G128" s="2" t="s">
        <v>1962</v>
      </c>
      <c r="H128" s="2" t="s">
        <v>2048</v>
      </c>
      <c r="I128" s="2" t="s">
        <v>670</v>
      </c>
      <c r="J128" s="2" t="s">
        <v>1964</v>
      </c>
      <c r="K128" s="2" t="s">
        <v>2361</v>
      </c>
    </row>
    <row r="129" s="1" customFormat="1" ht="20" customHeight="1" spans="1:11">
      <c r="A129" s="2" t="s">
        <v>971</v>
      </c>
      <c r="B129" s="2" t="s">
        <v>2362</v>
      </c>
      <c r="C129" s="2" t="s">
        <v>2363</v>
      </c>
      <c r="D129" s="2" t="s">
        <v>972</v>
      </c>
      <c r="E129" s="2" t="s">
        <v>80</v>
      </c>
      <c r="F129" s="2" t="s">
        <v>96</v>
      </c>
      <c r="G129" s="2" t="s">
        <v>1962</v>
      </c>
      <c r="H129" s="2" t="s">
        <v>2364</v>
      </c>
      <c r="I129" s="2" t="s">
        <v>972</v>
      </c>
      <c r="J129" s="2" t="s">
        <v>1964</v>
      </c>
      <c r="K129" s="2" t="s">
        <v>2365</v>
      </c>
    </row>
    <row r="130" s="1" customFormat="1" ht="20" customHeight="1" spans="1:11">
      <c r="A130" s="2" t="s">
        <v>410</v>
      </c>
      <c r="B130" s="2" t="s">
        <v>2366</v>
      </c>
      <c r="C130" s="2" t="s">
        <v>2042</v>
      </c>
      <c r="D130" s="2" t="s">
        <v>413</v>
      </c>
      <c r="E130" s="2" t="s">
        <v>80</v>
      </c>
      <c r="F130" s="2" t="s">
        <v>96</v>
      </c>
      <c r="G130" s="2" t="s">
        <v>1962</v>
      </c>
      <c r="H130" s="2" t="s">
        <v>2043</v>
      </c>
      <c r="I130" s="2" t="s">
        <v>413</v>
      </c>
      <c r="J130" s="2" t="s">
        <v>1964</v>
      </c>
      <c r="K130" s="2" t="s">
        <v>2367</v>
      </c>
    </row>
    <row r="131" s="1" customFormat="1" ht="20" customHeight="1" spans="1:11">
      <c r="A131" s="2" t="s">
        <v>608</v>
      </c>
      <c r="B131" s="2" t="s">
        <v>2368</v>
      </c>
      <c r="C131" s="2" t="s">
        <v>610</v>
      </c>
      <c r="D131" s="2" t="s">
        <v>611</v>
      </c>
      <c r="E131" s="2" t="s">
        <v>80</v>
      </c>
      <c r="F131" s="2" t="s">
        <v>96</v>
      </c>
      <c r="G131" s="2" t="s">
        <v>1962</v>
      </c>
      <c r="H131" s="2" t="s">
        <v>2369</v>
      </c>
      <c r="I131" s="2" t="s">
        <v>611</v>
      </c>
      <c r="J131" s="2" t="s">
        <v>1964</v>
      </c>
      <c r="K131" s="2" t="s">
        <v>2370</v>
      </c>
    </row>
    <row r="132" s="1" customFormat="1" ht="20" customHeight="1" spans="1:11">
      <c r="A132" s="2" t="s">
        <v>966</v>
      </c>
      <c r="B132" s="2" t="s">
        <v>2371</v>
      </c>
      <c r="C132" s="2" t="s">
        <v>2363</v>
      </c>
      <c r="D132" s="2" t="s">
        <v>969</v>
      </c>
      <c r="E132" s="2" t="s">
        <v>80</v>
      </c>
      <c r="F132" s="2" t="s">
        <v>96</v>
      </c>
      <c r="G132" s="2" t="s">
        <v>1962</v>
      </c>
      <c r="H132" s="2" t="s">
        <v>2364</v>
      </c>
      <c r="I132" s="2" t="s">
        <v>969</v>
      </c>
      <c r="J132" s="2" t="s">
        <v>1964</v>
      </c>
      <c r="K132" s="2" t="s">
        <v>2372</v>
      </c>
    </row>
    <row r="133" s="1" customFormat="1" ht="20" customHeight="1" spans="1:11">
      <c r="A133" s="2" t="s">
        <v>882</v>
      </c>
      <c r="B133" s="2" t="s">
        <v>2373</v>
      </c>
      <c r="C133" s="2" t="s">
        <v>2130</v>
      </c>
      <c r="D133" s="2" t="s">
        <v>885</v>
      </c>
      <c r="E133" s="2" t="s">
        <v>80</v>
      </c>
      <c r="F133" s="2" t="s">
        <v>96</v>
      </c>
      <c r="G133" s="2" t="s">
        <v>1962</v>
      </c>
      <c r="H133" s="2" t="s">
        <v>2048</v>
      </c>
      <c r="I133" s="2" t="s">
        <v>885</v>
      </c>
      <c r="J133" s="2" t="s">
        <v>1964</v>
      </c>
      <c r="K133" s="2" t="s">
        <v>2374</v>
      </c>
    </row>
    <row r="134" s="1" customFormat="1" ht="20" customHeight="1" spans="1:11">
      <c r="A134" s="2" t="s">
        <v>568</v>
      </c>
      <c r="B134" s="2" t="s">
        <v>2375</v>
      </c>
      <c r="C134" s="2" t="s">
        <v>287</v>
      </c>
      <c r="D134" s="2" t="s">
        <v>569</v>
      </c>
      <c r="E134" s="2" t="s">
        <v>80</v>
      </c>
      <c r="F134" s="2" t="s">
        <v>96</v>
      </c>
      <c r="G134" s="2" t="s">
        <v>1962</v>
      </c>
      <c r="H134" s="2" t="s">
        <v>2039</v>
      </c>
      <c r="I134" s="2" t="s">
        <v>569</v>
      </c>
      <c r="J134" s="2" t="s">
        <v>1964</v>
      </c>
      <c r="K134" s="2" t="s">
        <v>2376</v>
      </c>
    </row>
    <row r="135" s="1" customFormat="1" ht="20" customHeight="1" spans="1:11">
      <c r="A135" s="2" t="s">
        <v>1056</v>
      </c>
      <c r="B135" s="2" t="s">
        <v>2377</v>
      </c>
      <c r="C135" s="2" t="s">
        <v>2378</v>
      </c>
      <c r="D135" s="2" t="s">
        <v>1059</v>
      </c>
      <c r="E135" s="2" t="s">
        <v>80</v>
      </c>
      <c r="F135" s="2" t="s">
        <v>96</v>
      </c>
      <c r="G135" s="2" t="s">
        <v>1962</v>
      </c>
      <c r="H135" s="2" t="s">
        <v>2379</v>
      </c>
      <c r="I135" s="2" t="s">
        <v>1059</v>
      </c>
      <c r="J135" s="2" t="s">
        <v>1964</v>
      </c>
      <c r="K135" s="2" t="s">
        <v>2380</v>
      </c>
    </row>
    <row r="136" s="1" customFormat="1" ht="20" customHeight="1" spans="1:11">
      <c r="A136" s="2" t="s">
        <v>908</v>
      </c>
      <c r="B136" s="2" t="s">
        <v>2381</v>
      </c>
      <c r="C136" s="2" t="s">
        <v>2382</v>
      </c>
      <c r="D136" s="2" t="s">
        <v>911</v>
      </c>
      <c r="E136" s="2" t="s">
        <v>80</v>
      </c>
      <c r="F136" s="2" t="s">
        <v>96</v>
      </c>
      <c r="G136" s="2" t="s">
        <v>1962</v>
      </c>
      <c r="H136" s="2" t="s">
        <v>2247</v>
      </c>
      <c r="I136" s="2" t="s">
        <v>911</v>
      </c>
      <c r="J136" s="2" t="s">
        <v>1964</v>
      </c>
      <c r="K136" s="2" t="s">
        <v>2383</v>
      </c>
    </row>
    <row r="137" s="1" customFormat="1" ht="20" customHeight="1" spans="1:11">
      <c r="A137" s="2" t="s">
        <v>1343</v>
      </c>
      <c r="B137" s="2" t="s">
        <v>2384</v>
      </c>
      <c r="C137" s="2" t="s">
        <v>1345</v>
      </c>
      <c r="D137" s="2" t="s">
        <v>1346</v>
      </c>
      <c r="E137" s="2" t="s">
        <v>80</v>
      </c>
      <c r="F137" s="2" t="s">
        <v>96</v>
      </c>
      <c r="G137" s="2" t="s">
        <v>1962</v>
      </c>
      <c r="H137" s="2" t="s">
        <v>2334</v>
      </c>
      <c r="I137" s="2" t="s">
        <v>1346</v>
      </c>
      <c r="J137" s="2" t="s">
        <v>1964</v>
      </c>
      <c r="K137" s="2" t="s">
        <v>2385</v>
      </c>
    </row>
    <row r="138" s="1" customFormat="1" ht="20" customHeight="1" spans="1:11">
      <c r="A138" s="2" t="s">
        <v>1036</v>
      </c>
      <c r="B138" s="2" t="s">
        <v>2386</v>
      </c>
      <c r="C138" s="2" t="s">
        <v>287</v>
      </c>
      <c r="D138" s="2" t="s">
        <v>1037</v>
      </c>
      <c r="E138" s="2" t="s">
        <v>80</v>
      </c>
      <c r="F138" s="2" t="s">
        <v>96</v>
      </c>
      <c r="G138" s="2" t="s">
        <v>1962</v>
      </c>
      <c r="H138" s="2" t="s">
        <v>2039</v>
      </c>
      <c r="I138" s="2" t="s">
        <v>1037</v>
      </c>
      <c r="J138" s="2" t="s">
        <v>1964</v>
      </c>
      <c r="K138" s="2" t="s">
        <v>2387</v>
      </c>
    </row>
    <row r="139" s="1" customFormat="1" ht="20" customHeight="1" spans="1:11">
      <c r="A139" s="2" t="s">
        <v>899</v>
      </c>
      <c r="B139" s="2" t="s">
        <v>2388</v>
      </c>
      <c r="C139" s="2" t="s">
        <v>287</v>
      </c>
      <c r="D139" s="2" t="s">
        <v>900</v>
      </c>
      <c r="E139" s="2" t="s">
        <v>80</v>
      </c>
      <c r="F139" s="2" t="s">
        <v>96</v>
      </c>
      <c r="G139" s="2" t="s">
        <v>1962</v>
      </c>
      <c r="H139" s="2" t="s">
        <v>2039</v>
      </c>
      <c r="I139" s="2" t="s">
        <v>900</v>
      </c>
      <c r="J139" s="2" t="s">
        <v>1964</v>
      </c>
      <c r="K139" s="2" t="s">
        <v>2389</v>
      </c>
    </row>
    <row r="140" s="1" customFormat="1" ht="20" customHeight="1" spans="1:11">
      <c r="A140" s="2" t="s">
        <v>275</v>
      </c>
      <c r="B140" s="2" t="s">
        <v>2390</v>
      </c>
      <c r="C140" s="2" t="s">
        <v>277</v>
      </c>
      <c r="D140" s="2" t="s">
        <v>278</v>
      </c>
      <c r="E140" s="2" t="s">
        <v>80</v>
      </c>
      <c r="F140" s="2" t="s">
        <v>96</v>
      </c>
      <c r="G140" s="2" t="s">
        <v>1962</v>
      </c>
      <c r="H140" s="2" t="s">
        <v>2186</v>
      </c>
      <c r="I140" s="2" t="s">
        <v>278</v>
      </c>
      <c r="J140" s="2" t="s">
        <v>1964</v>
      </c>
      <c r="K140" s="2" t="s">
        <v>2389</v>
      </c>
    </row>
    <row r="141" s="1" customFormat="1" ht="20" customHeight="1" spans="1:11">
      <c r="A141" s="2" t="s">
        <v>584</v>
      </c>
      <c r="B141" s="2" t="s">
        <v>2391</v>
      </c>
      <c r="C141" s="2" t="s">
        <v>287</v>
      </c>
      <c r="D141" s="2" t="s">
        <v>585</v>
      </c>
      <c r="E141" s="2" t="s">
        <v>80</v>
      </c>
      <c r="F141" s="2" t="s">
        <v>96</v>
      </c>
      <c r="G141" s="2" t="s">
        <v>1962</v>
      </c>
      <c r="H141" s="2" t="s">
        <v>2039</v>
      </c>
      <c r="I141" s="2" t="s">
        <v>585</v>
      </c>
      <c r="J141" s="2" t="s">
        <v>1964</v>
      </c>
      <c r="K141" s="2" t="s">
        <v>2392</v>
      </c>
    </row>
    <row r="142" s="1" customFormat="1" ht="20" customHeight="1" spans="1:11">
      <c r="A142" s="2" t="s">
        <v>1050</v>
      </c>
      <c r="B142" s="2" t="s">
        <v>2393</v>
      </c>
      <c r="C142" s="2" t="s">
        <v>1052</v>
      </c>
      <c r="D142" s="2" t="s">
        <v>1053</v>
      </c>
      <c r="E142" s="2" t="s">
        <v>80</v>
      </c>
      <c r="F142" s="2" t="s">
        <v>96</v>
      </c>
      <c r="G142" s="2" t="s">
        <v>1962</v>
      </c>
      <c r="H142" s="2" t="s">
        <v>2394</v>
      </c>
      <c r="I142" s="2" t="s">
        <v>1053</v>
      </c>
      <c r="J142" s="2" t="s">
        <v>1964</v>
      </c>
      <c r="K142" s="2" t="s">
        <v>2395</v>
      </c>
    </row>
    <row r="143" s="1" customFormat="1" ht="20" customHeight="1" spans="1:11">
      <c r="A143" s="2" t="s">
        <v>405</v>
      </c>
      <c r="B143" s="2" t="s">
        <v>2396</v>
      </c>
      <c r="C143" s="2" t="s">
        <v>2397</v>
      </c>
      <c r="D143" s="2" t="s">
        <v>408</v>
      </c>
      <c r="E143" s="2" t="s">
        <v>80</v>
      </c>
      <c r="F143" s="2" t="s">
        <v>96</v>
      </c>
      <c r="G143" s="2" t="s">
        <v>1962</v>
      </c>
      <c r="H143" s="2" t="s">
        <v>1992</v>
      </c>
      <c r="I143" s="2" t="s">
        <v>408</v>
      </c>
      <c r="J143" s="2" t="s">
        <v>1964</v>
      </c>
      <c r="K143" s="2" t="s">
        <v>2398</v>
      </c>
    </row>
    <row r="144" s="1" customFormat="1" ht="20" customHeight="1" spans="1:11">
      <c r="A144" s="2" t="s">
        <v>729</v>
      </c>
      <c r="B144" s="2" t="s">
        <v>2399</v>
      </c>
      <c r="C144" s="2" t="s">
        <v>731</v>
      </c>
      <c r="D144" s="2" t="s">
        <v>732</v>
      </c>
      <c r="E144" s="2" t="s">
        <v>80</v>
      </c>
      <c r="F144" s="2" t="s">
        <v>96</v>
      </c>
      <c r="G144" s="2" t="s">
        <v>1962</v>
      </c>
      <c r="H144" s="2" t="s">
        <v>2058</v>
      </c>
      <c r="I144" s="2" t="s">
        <v>732</v>
      </c>
      <c r="J144" s="2" t="s">
        <v>1964</v>
      </c>
      <c r="K144" s="2" t="s">
        <v>2400</v>
      </c>
    </row>
    <row r="145" s="1" customFormat="1" ht="20" customHeight="1" spans="1:11">
      <c r="A145" s="2" t="s">
        <v>1888</v>
      </c>
      <c r="B145" s="2" t="s">
        <v>2401</v>
      </c>
      <c r="C145" s="2" t="s">
        <v>1890</v>
      </c>
      <c r="D145" s="2" t="s">
        <v>1891</v>
      </c>
      <c r="E145" s="2" t="s">
        <v>80</v>
      </c>
      <c r="F145" s="2" t="s">
        <v>96</v>
      </c>
      <c r="G145" s="2" t="s">
        <v>1962</v>
      </c>
      <c r="H145" s="2" t="s">
        <v>2327</v>
      </c>
      <c r="I145" s="2" t="s">
        <v>1891</v>
      </c>
      <c r="J145" s="2" t="s">
        <v>1964</v>
      </c>
      <c r="K145" s="2" t="s">
        <v>2402</v>
      </c>
    </row>
    <row r="146" s="1" customFormat="1" ht="20" customHeight="1" spans="1:11">
      <c r="A146" s="2" t="s">
        <v>1658</v>
      </c>
      <c r="B146" s="2" t="s">
        <v>2403</v>
      </c>
      <c r="C146" s="2" t="s">
        <v>1660</v>
      </c>
      <c r="D146" s="2" t="s">
        <v>1661</v>
      </c>
      <c r="E146" s="2" t="s">
        <v>80</v>
      </c>
      <c r="F146" s="2" t="s">
        <v>96</v>
      </c>
      <c r="G146" s="2" t="s">
        <v>1962</v>
      </c>
      <c r="H146" s="2" t="s">
        <v>2404</v>
      </c>
      <c r="I146" s="2" t="s">
        <v>1661</v>
      </c>
      <c r="J146" s="2" t="s">
        <v>1964</v>
      </c>
      <c r="K146" s="2" t="s">
        <v>2405</v>
      </c>
    </row>
    <row r="147" s="1" customFormat="1" ht="20" customHeight="1" spans="1:11">
      <c r="A147" s="2" t="s">
        <v>285</v>
      </c>
      <c r="B147" s="2" t="s">
        <v>2406</v>
      </c>
      <c r="C147" s="2" t="s">
        <v>287</v>
      </c>
      <c r="D147" s="2" t="s">
        <v>288</v>
      </c>
      <c r="E147" s="2" t="s">
        <v>80</v>
      </c>
      <c r="F147" s="2" t="s">
        <v>96</v>
      </c>
      <c r="G147" s="2" t="s">
        <v>1962</v>
      </c>
      <c r="H147" s="2" t="s">
        <v>2039</v>
      </c>
      <c r="I147" s="2" t="s">
        <v>288</v>
      </c>
      <c r="J147" s="2" t="s">
        <v>1964</v>
      </c>
      <c r="K147" s="2" t="s">
        <v>2407</v>
      </c>
    </row>
    <row r="148" s="1" customFormat="1" ht="20" customHeight="1" spans="1:11">
      <c r="A148" s="2" t="s">
        <v>901</v>
      </c>
      <c r="B148" s="2" t="s">
        <v>2408</v>
      </c>
      <c r="C148" s="2" t="s">
        <v>903</v>
      </c>
      <c r="D148" s="2" t="s">
        <v>904</v>
      </c>
      <c r="E148" s="2" t="s">
        <v>80</v>
      </c>
      <c r="F148" s="2" t="s">
        <v>96</v>
      </c>
      <c r="G148" s="2" t="s">
        <v>1962</v>
      </c>
      <c r="H148" s="2" t="s">
        <v>2260</v>
      </c>
      <c r="I148" s="2" t="s">
        <v>904</v>
      </c>
      <c r="J148" s="2" t="s">
        <v>1964</v>
      </c>
      <c r="K148" s="2" t="s">
        <v>2409</v>
      </c>
    </row>
    <row r="149" s="1" customFormat="1" ht="20" customHeight="1" spans="1:11">
      <c r="A149" s="2" t="s">
        <v>1127</v>
      </c>
      <c r="B149" s="2" t="s">
        <v>2410</v>
      </c>
      <c r="C149" s="2" t="s">
        <v>703</v>
      </c>
      <c r="D149" s="2" t="s">
        <v>1128</v>
      </c>
      <c r="E149" s="2" t="s">
        <v>80</v>
      </c>
      <c r="F149" s="2" t="s">
        <v>96</v>
      </c>
      <c r="G149" s="2" t="s">
        <v>1962</v>
      </c>
      <c r="H149" s="2" t="s">
        <v>2182</v>
      </c>
      <c r="I149" s="2" t="s">
        <v>1128</v>
      </c>
      <c r="J149" s="2" t="s">
        <v>1964</v>
      </c>
      <c r="K149" s="2" t="s">
        <v>2411</v>
      </c>
    </row>
    <row r="150" s="1" customFormat="1" ht="20" customHeight="1" spans="1:11">
      <c r="A150" s="2" t="s">
        <v>280</v>
      </c>
      <c r="B150" s="2" t="s">
        <v>2412</v>
      </c>
      <c r="C150" s="2" t="s">
        <v>282</v>
      </c>
      <c r="D150" s="2" t="s">
        <v>283</v>
      </c>
      <c r="E150" s="2" t="s">
        <v>80</v>
      </c>
      <c r="F150" s="2" t="s">
        <v>96</v>
      </c>
      <c r="G150" s="2" t="s">
        <v>1962</v>
      </c>
      <c r="H150" s="2" t="s">
        <v>1992</v>
      </c>
      <c r="I150" s="2" t="s">
        <v>283</v>
      </c>
      <c r="J150" s="2" t="s">
        <v>1964</v>
      </c>
      <c r="K150" s="2" t="s">
        <v>2413</v>
      </c>
    </row>
    <row r="151" s="1" customFormat="1" ht="20" customHeight="1" spans="1:11">
      <c r="A151" s="2" t="s">
        <v>780</v>
      </c>
      <c r="B151" s="2" t="s">
        <v>2414</v>
      </c>
      <c r="C151" s="2" t="s">
        <v>782</v>
      </c>
      <c r="D151" s="2" t="s">
        <v>783</v>
      </c>
      <c r="E151" s="2" t="s">
        <v>80</v>
      </c>
      <c r="F151" s="2" t="s">
        <v>96</v>
      </c>
      <c r="G151" s="2" t="s">
        <v>1962</v>
      </c>
      <c r="H151" s="2" t="s">
        <v>2369</v>
      </c>
      <c r="I151" s="2" t="s">
        <v>783</v>
      </c>
      <c r="J151" s="2" t="s">
        <v>1964</v>
      </c>
      <c r="K151" s="2" t="s">
        <v>2415</v>
      </c>
    </row>
    <row r="152" s="1" customFormat="1" ht="20" customHeight="1" spans="1:11">
      <c r="A152" s="2" t="s">
        <v>1865</v>
      </c>
      <c r="B152" s="2" t="s">
        <v>2416</v>
      </c>
      <c r="C152" s="2" t="s">
        <v>1867</v>
      </c>
      <c r="D152" s="2" t="s">
        <v>1868</v>
      </c>
      <c r="E152" s="2" t="s">
        <v>80</v>
      </c>
      <c r="F152" s="2" t="s">
        <v>96</v>
      </c>
      <c r="G152" s="2" t="s">
        <v>1962</v>
      </c>
      <c r="H152" s="2" t="s">
        <v>2117</v>
      </c>
      <c r="I152" s="2" t="s">
        <v>1868</v>
      </c>
      <c r="J152" s="2" t="s">
        <v>1964</v>
      </c>
      <c r="K152" s="2" t="s">
        <v>2417</v>
      </c>
    </row>
    <row r="153" s="1" customFormat="1" ht="20" customHeight="1" spans="1:11">
      <c r="A153" s="2" t="s">
        <v>259</v>
      </c>
      <c r="B153" s="2" t="s">
        <v>2418</v>
      </c>
      <c r="C153" s="2" t="s">
        <v>261</v>
      </c>
      <c r="D153" s="2" t="s">
        <v>262</v>
      </c>
      <c r="E153" s="2" t="s">
        <v>80</v>
      </c>
      <c r="F153" s="2" t="s">
        <v>96</v>
      </c>
      <c r="G153" s="2" t="s">
        <v>1962</v>
      </c>
      <c r="H153" s="2" t="s">
        <v>2419</v>
      </c>
      <c r="I153" s="2" t="s">
        <v>262</v>
      </c>
      <c r="J153" s="2" t="s">
        <v>1964</v>
      </c>
      <c r="K153" s="2" t="s">
        <v>2420</v>
      </c>
    </row>
    <row r="154" s="1" customFormat="1" ht="20" customHeight="1" spans="1:11">
      <c r="A154" s="2" t="s">
        <v>1576</v>
      </c>
      <c r="B154" s="2" t="s">
        <v>2421</v>
      </c>
      <c r="C154" s="2" t="s">
        <v>1578</v>
      </c>
      <c r="D154" s="2" t="s">
        <v>1579</v>
      </c>
      <c r="E154" s="2" t="s">
        <v>80</v>
      </c>
      <c r="F154" s="2" t="s">
        <v>96</v>
      </c>
      <c r="G154" s="2" t="s">
        <v>1962</v>
      </c>
      <c r="H154" s="2" t="s">
        <v>2422</v>
      </c>
      <c r="I154" s="2" t="s">
        <v>1579</v>
      </c>
      <c r="J154" s="2" t="s">
        <v>1964</v>
      </c>
      <c r="K154" s="2" t="s">
        <v>2423</v>
      </c>
    </row>
    <row r="155" s="1" customFormat="1" ht="20" customHeight="1" spans="1:11">
      <c r="A155" s="2" t="s">
        <v>2424</v>
      </c>
      <c r="B155" s="2" t="s">
        <v>2425</v>
      </c>
      <c r="C155" s="2" t="s">
        <v>2426</v>
      </c>
      <c r="D155" s="2" t="s">
        <v>2427</v>
      </c>
      <c r="E155" s="2" t="s">
        <v>80</v>
      </c>
      <c r="F155" s="2" t="s">
        <v>96</v>
      </c>
      <c r="G155" s="2" t="s">
        <v>1962</v>
      </c>
      <c r="H155" s="2" t="s">
        <v>1979</v>
      </c>
      <c r="I155" s="2" t="s">
        <v>2427</v>
      </c>
      <c r="J155" s="2" t="s">
        <v>1964</v>
      </c>
      <c r="K155" s="2" t="s">
        <v>2428</v>
      </c>
    </row>
    <row r="156" s="1" customFormat="1" ht="20" customHeight="1" spans="1:11">
      <c r="A156" s="2" t="s">
        <v>602</v>
      </c>
      <c r="B156" s="2" t="s">
        <v>2429</v>
      </c>
      <c r="C156" s="2" t="s">
        <v>2430</v>
      </c>
      <c r="D156" s="2" t="s">
        <v>605</v>
      </c>
      <c r="E156" s="2" t="s">
        <v>80</v>
      </c>
      <c r="F156" s="2" t="s">
        <v>96</v>
      </c>
      <c r="G156" s="2" t="s">
        <v>1962</v>
      </c>
      <c r="H156" s="2" t="s">
        <v>2100</v>
      </c>
      <c r="I156" s="2" t="s">
        <v>605</v>
      </c>
      <c r="J156" s="2" t="s">
        <v>1964</v>
      </c>
      <c r="K156" s="2" t="s">
        <v>2431</v>
      </c>
    </row>
    <row r="157" s="1" customFormat="1" ht="20" customHeight="1" spans="1:11">
      <c r="A157" s="2" t="s">
        <v>1293</v>
      </c>
      <c r="B157" s="2" t="s">
        <v>2432</v>
      </c>
      <c r="C157" s="2" t="s">
        <v>2092</v>
      </c>
      <c r="D157" s="2" t="s">
        <v>1294</v>
      </c>
      <c r="E157" s="2" t="s">
        <v>80</v>
      </c>
      <c r="F157" s="2" t="s">
        <v>96</v>
      </c>
      <c r="G157" s="2" t="s">
        <v>1962</v>
      </c>
      <c r="H157" s="2" t="s">
        <v>2283</v>
      </c>
      <c r="I157" s="2" t="s">
        <v>1294</v>
      </c>
      <c r="J157" s="2" t="s">
        <v>1964</v>
      </c>
      <c r="K157" s="2" t="s">
        <v>2433</v>
      </c>
    </row>
    <row r="158" s="1" customFormat="1" ht="20" customHeight="1" spans="1:11">
      <c r="A158" s="2" t="s">
        <v>1141</v>
      </c>
      <c r="B158" s="2" t="s">
        <v>2434</v>
      </c>
      <c r="C158" s="2" t="s">
        <v>2435</v>
      </c>
      <c r="D158" s="2" t="s">
        <v>1144</v>
      </c>
      <c r="E158" s="2" t="s">
        <v>80</v>
      </c>
      <c r="F158" s="2" t="s">
        <v>96</v>
      </c>
      <c r="G158" s="2" t="s">
        <v>1962</v>
      </c>
      <c r="H158" s="2" t="s">
        <v>2103</v>
      </c>
      <c r="I158" s="2" t="s">
        <v>1144</v>
      </c>
      <c r="J158" s="2" t="s">
        <v>1964</v>
      </c>
      <c r="K158" s="2" t="s">
        <v>2436</v>
      </c>
    </row>
    <row r="159" s="1" customFormat="1" ht="20" customHeight="1" spans="1:11">
      <c r="A159" s="2" t="s">
        <v>578</v>
      </c>
      <c r="B159" s="2" t="s">
        <v>2437</v>
      </c>
      <c r="C159" s="2" t="s">
        <v>144</v>
      </c>
      <c r="D159" s="2" t="s">
        <v>579</v>
      </c>
      <c r="E159" s="2" t="s">
        <v>80</v>
      </c>
      <c r="F159" s="2" t="s">
        <v>96</v>
      </c>
      <c r="G159" s="2" t="s">
        <v>1962</v>
      </c>
      <c r="H159" s="2" t="s">
        <v>2186</v>
      </c>
      <c r="I159" s="2" t="s">
        <v>579</v>
      </c>
      <c r="J159" s="2" t="s">
        <v>1964</v>
      </c>
      <c r="K159" s="2" t="s">
        <v>2438</v>
      </c>
    </row>
    <row r="160" s="1" customFormat="1" ht="20" customHeight="1" spans="1:11">
      <c r="A160" s="2" t="s">
        <v>774</v>
      </c>
      <c r="B160" s="2" t="s">
        <v>2439</v>
      </c>
      <c r="C160" s="2" t="s">
        <v>2440</v>
      </c>
      <c r="D160" s="2" t="s">
        <v>777</v>
      </c>
      <c r="E160" s="2" t="s">
        <v>80</v>
      </c>
      <c r="F160" s="2" t="s">
        <v>96</v>
      </c>
      <c r="G160" s="2" t="s">
        <v>1962</v>
      </c>
      <c r="H160" s="2" t="s">
        <v>2441</v>
      </c>
      <c r="I160" s="2" t="s">
        <v>777</v>
      </c>
      <c r="J160" s="2" t="s">
        <v>1964</v>
      </c>
      <c r="K160" s="2" t="s">
        <v>2442</v>
      </c>
    </row>
    <row r="161" s="1" customFormat="1" ht="20" customHeight="1" spans="1:11">
      <c r="A161" s="2" t="s">
        <v>1120</v>
      </c>
      <c r="B161" s="2" t="s">
        <v>2443</v>
      </c>
      <c r="C161" s="2" t="s">
        <v>1122</v>
      </c>
      <c r="D161" s="2" t="s">
        <v>1123</v>
      </c>
      <c r="E161" s="2" t="s">
        <v>80</v>
      </c>
      <c r="F161" s="2" t="s">
        <v>96</v>
      </c>
      <c r="G161" s="2" t="s">
        <v>1962</v>
      </c>
      <c r="H161" s="2" t="s">
        <v>2444</v>
      </c>
      <c r="I161" s="2" t="s">
        <v>1123</v>
      </c>
      <c r="J161" s="2" t="s">
        <v>1964</v>
      </c>
      <c r="K161" s="2" t="s">
        <v>2445</v>
      </c>
    </row>
    <row r="162" s="1" customFormat="1" ht="20" customHeight="1" spans="1:11">
      <c r="A162" s="2" t="s">
        <v>1701</v>
      </c>
      <c r="B162" s="2" t="s">
        <v>2446</v>
      </c>
      <c r="C162" s="2" t="s">
        <v>1703</v>
      </c>
      <c r="D162" s="2" t="s">
        <v>1704</v>
      </c>
      <c r="E162" s="2" t="s">
        <v>80</v>
      </c>
      <c r="F162" s="2" t="s">
        <v>96</v>
      </c>
      <c r="G162" s="2" t="s">
        <v>1962</v>
      </c>
      <c r="H162" s="2" t="s">
        <v>2002</v>
      </c>
      <c r="I162" s="2" t="s">
        <v>1704</v>
      </c>
      <c r="J162" s="2" t="s">
        <v>1964</v>
      </c>
      <c r="K162" s="2" t="s">
        <v>2447</v>
      </c>
    </row>
    <row r="163" s="1" customFormat="1" ht="20" customHeight="1" spans="1:11">
      <c r="A163" s="2" t="s">
        <v>2448</v>
      </c>
      <c r="B163" s="2" t="s">
        <v>2449</v>
      </c>
      <c r="C163" s="2" t="s">
        <v>2450</v>
      </c>
      <c r="D163" s="2" t="s">
        <v>2451</v>
      </c>
      <c r="E163" s="2" t="s">
        <v>80</v>
      </c>
      <c r="F163" s="2" t="s">
        <v>96</v>
      </c>
      <c r="G163" s="2" t="s">
        <v>1962</v>
      </c>
      <c r="H163" s="2" t="s">
        <v>1979</v>
      </c>
      <c r="I163" s="2" t="s">
        <v>2451</v>
      </c>
      <c r="J163" s="2" t="s">
        <v>1964</v>
      </c>
      <c r="K163" s="2" t="s">
        <v>2452</v>
      </c>
    </row>
    <row r="164" s="1" customFormat="1" ht="20" customHeight="1" spans="1:11">
      <c r="A164" s="2" t="s">
        <v>735</v>
      </c>
      <c r="B164" s="2" t="s">
        <v>2453</v>
      </c>
      <c r="C164" s="2" t="s">
        <v>737</v>
      </c>
      <c r="D164" s="2" t="s">
        <v>738</v>
      </c>
      <c r="E164" s="2" t="s">
        <v>80</v>
      </c>
      <c r="F164" s="2" t="s">
        <v>96</v>
      </c>
      <c r="G164" s="2" t="s">
        <v>1962</v>
      </c>
      <c r="H164" s="2" t="s">
        <v>2454</v>
      </c>
      <c r="I164" s="2" t="s">
        <v>738</v>
      </c>
      <c r="J164" s="2" t="s">
        <v>1964</v>
      </c>
      <c r="K164" s="2" t="s">
        <v>2455</v>
      </c>
    </row>
    <row r="165" s="1" customFormat="1" ht="20" customHeight="1" spans="1:11">
      <c r="A165" s="2" t="s">
        <v>1870</v>
      </c>
      <c r="B165" s="2" t="s">
        <v>2456</v>
      </c>
      <c r="C165" s="2" t="s">
        <v>703</v>
      </c>
      <c r="D165" s="2" t="s">
        <v>1871</v>
      </c>
      <c r="E165" s="2" t="s">
        <v>80</v>
      </c>
      <c r="F165" s="2" t="s">
        <v>96</v>
      </c>
      <c r="G165" s="2" t="s">
        <v>1962</v>
      </c>
      <c r="H165" s="2" t="s">
        <v>2182</v>
      </c>
      <c r="I165" s="2" t="s">
        <v>1871</v>
      </c>
      <c r="J165" s="2" t="s">
        <v>1964</v>
      </c>
      <c r="K165" s="2" t="s">
        <v>2457</v>
      </c>
    </row>
    <row r="166" s="1" customFormat="1" ht="20" customHeight="1" spans="1:11">
      <c r="A166" s="2" t="s">
        <v>872</v>
      </c>
      <c r="B166" s="2" t="s">
        <v>2458</v>
      </c>
      <c r="C166" s="2" t="s">
        <v>874</v>
      </c>
      <c r="D166" s="2" t="s">
        <v>875</v>
      </c>
      <c r="E166" s="2" t="s">
        <v>80</v>
      </c>
      <c r="F166" s="2" t="s">
        <v>96</v>
      </c>
      <c r="G166" s="2" t="s">
        <v>1962</v>
      </c>
      <c r="H166" s="2" t="s">
        <v>2028</v>
      </c>
      <c r="I166" s="2" t="s">
        <v>875</v>
      </c>
      <c r="J166" s="2" t="s">
        <v>1964</v>
      </c>
      <c r="K166" s="2" t="s">
        <v>2459</v>
      </c>
    </row>
    <row r="167" s="1" customFormat="1" ht="20" customHeight="1" spans="1:11">
      <c r="A167" s="2" t="s">
        <v>1125</v>
      </c>
      <c r="B167" s="2" t="s">
        <v>2460</v>
      </c>
      <c r="C167" s="2" t="s">
        <v>703</v>
      </c>
      <c r="D167" s="2" t="s">
        <v>1126</v>
      </c>
      <c r="E167" s="2" t="s">
        <v>80</v>
      </c>
      <c r="F167" s="2" t="s">
        <v>96</v>
      </c>
      <c r="G167" s="2" t="s">
        <v>1962</v>
      </c>
      <c r="H167" s="2" t="s">
        <v>2182</v>
      </c>
      <c r="I167" s="2" t="s">
        <v>1126</v>
      </c>
      <c r="J167" s="2" t="s">
        <v>1964</v>
      </c>
      <c r="K167" s="2" t="s">
        <v>2461</v>
      </c>
    </row>
    <row r="168" s="1" customFormat="1" ht="20" customHeight="1" spans="1:11">
      <c r="A168" s="2" t="s">
        <v>683</v>
      </c>
      <c r="B168" s="2" t="s">
        <v>2462</v>
      </c>
      <c r="C168" s="2" t="s">
        <v>685</v>
      </c>
      <c r="D168" s="2" t="s">
        <v>686</v>
      </c>
      <c r="E168" s="2" t="s">
        <v>80</v>
      </c>
      <c r="F168" s="2" t="s">
        <v>96</v>
      </c>
      <c r="G168" s="2" t="s">
        <v>1962</v>
      </c>
      <c r="H168" s="2" t="s">
        <v>2463</v>
      </c>
      <c r="I168" s="2" t="s">
        <v>686</v>
      </c>
      <c r="J168" s="2" t="s">
        <v>1964</v>
      </c>
      <c r="K168" s="2" t="s">
        <v>2464</v>
      </c>
    </row>
    <row r="169" s="1" customFormat="1" ht="20" customHeight="1" spans="1:11">
      <c r="A169" s="2" t="s">
        <v>1371</v>
      </c>
      <c r="B169" s="2" t="s">
        <v>2465</v>
      </c>
      <c r="C169" s="2" t="s">
        <v>192</v>
      </c>
      <c r="D169" s="2" t="s">
        <v>1372</v>
      </c>
      <c r="E169" s="2" t="s">
        <v>80</v>
      </c>
      <c r="F169" s="2" t="s">
        <v>96</v>
      </c>
      <c r="G169" s="2" t="s">
        <v>1962</v>
      </c>
      <c r="H169" s="2" t="s">
        <v>2466</v>
      </c>
      <c r="I169" s="2" t="s">
        <v>1372</v>
      </c>
      <c r="J169" s="2" t="s">
        <v>1964</v>
      </c>
      <c r="K169" s="2" t="s">
        <v>2467</v>
      </c>
    </row>
    <row r="170" s="1" customFormat="1" ht="20" customHeight="1" spans="1:11">
      <c r="A170" s="2" t="s">
        <v>701</v>
      </c>
      <c r="B170" s="2" t="s">
        <v>2468</v>
      </c>
      <c r="C170" s="2" t="s">
        <v>703</v>
      </c>
      <c r="D170" s="2" t="s">
        <v>704</v>
      </c>
      <c r="E170" s="2" t="s">
        <v>80</v>
      </c>
      <c r="F170" s="2" t="s">
        <v>96</v>
      </c>
      <c r="G170" s="2" t="s">
        <v>1962</v>
      </c>
      <c r="H170" s="2" t="s">
        <v>2182</v>
      </c>
      <c r="I170" s="2" t="s">
        <v>704</v>
      </c>
      <c r="J170" s="2" t="s">
        <v>1964</v>
      </c>
      <c r="K170" s="2" t="s">
        <v>2469</v>
      </c>
    </row>
    <row r="171" s="1" customFormat="1" ht="20" customHeight="1" spans="1:11">
      <c r="A171" s="2" t="s">
        <v>1861</v>
      </c>
      <c r="B171" s="2" t="s">
        <v>2470</v>
      </c>
      <c r="C171" s="2" t="s">
        <v>2471</v>
      </c>
      <c r="D171" s="2" t="s">
        <v>1864</v>
      </c>
      <c r="E171" s="2" t="s">
        <v>80</v>
      </c>
      <c r="F171" s="2" t="s">
        <v>96</v>
      </c>
      <c r="G171" s="2" t="s">
        <v>1962</v>
      </c>
      <c r="H171" s="2" t="s">
        <v>2364</v>
      </c>
      <c r="I171" s="2" t="s">
        <v>1864</v>
      </c>
      <c r="J171" s="2" t="s">
        <v>1964</v>
      </c>
      <c r="K171" s="2" t="s">
        <v>2472</v>
      </c>
    </row>
    <row r="172" s="1" customFormat="1" ht="20" customHeight="1" spans="1:11">
      <c r="A172" s="2" t="s">
        <v>252</v>
      </c>
      <c r="B172" s="2" t="s">
        <v>2473</v>
      </c>
      <c r="C172" s="2" t="s">
        <v>2474</v>
      </c>
      <c r="D172" s="2" t="s">
        <v>255</v>
      </c>
      <c r="E172" s="2" t="s">
        <v>80</v>
      </c>
      <c r="F172" s="2" t="s">
        <v>96</v>
      </c>
      <c r="G172" s="2" t="s">
        <v>1962</v>
      </c>
      <c r="H172" s="2" t="s">
        <v>2475</v>
      </c>
      <c r="I172" s="2" t="s">
        <v>255</v>
      </c>
      <c r="J172" s="2" t="s">
        <v>1964</v>
      </c>
      <c r="K172" s="2" t="s">
        <v>2476</v>
      </c>
    </row>
    <row r="173" s="1" customFormat="1" ht="20" customHeight="1" spans="1:11">
      <c r="A173" s="2" t="s">
        <v>1146</v>
      </c>
      <c r="B173" s="2" t="s">
        <v>2477</v>
      </c>
      <c r="C173" s="2" t="s">
        <v>737</v>
      </c>
      <c r="D173" s="2" t="s">
        <v>1147</v>
      </c>
      <c r="E173" s="2" t="s">
        <v>80</v>
      </c>
      <c r="F173" s="2" t="s">
        <v>96</v>
      </c>
      <c r="G173" s="2" t="s">
        <v>1962</v>
      </c>
      <c r="H173" s="2" t="s">
        <v>2478</v>
      </c>
      <c r="I173" s="2" t="s">
        <v>1147</v>
      </c>
      <c r="J173" s="2" t="s">
        <v>1964</v>
      </c>
      <c r="K173" s="2" t="s">
        <v>2479</v>
      </c>
    </row>
    <row r="174" s="1" customFormat="1" ht="20" customHeight="1" spans="1:11">
      <c r="A174" s="2" t="s">
        <v>1363</v>
      </c>
      <c r="B174" s="2" t="s">
        <v>2480</v>
      </c>
      <c r="C174" s="2" t="s">
        <v>1365</v>
      </c>
      <c r="D174" s="2" t="s">
        <v>1366</v>
      </c>
      <c r="E174" s="2" t="s">
        <v>80</v>
      </c>
      <c r="F174" s="2" t="s">
        <v>96</v>
      </c>
      <c r="G174" s="2" t="s">
        <v>1962</v>
      </c>
      <c r="H174" s="2" t="s">
        <v>2481</v>
      </c>
      <c r="I174" s="2" t="s">
        <v>1366</v>
      </c>
      <c r="J174" s="2" t="s">
        <v>1964</v>
      </c>
      <c r="K174" s="2" t="s">
        <v>2482</v>
      </c>
    </row>
    <row r="175" s="1" customFormat="1" ht="20" customHeight="1" spans="1:11">
      <c r="A175" s="2" t="s">
        <v>1552</v>
      </c>
      <c r="B175" s="2" t="s">
        <v>2483</v>
      </c>
      <c r="C175" s="2" t="s">
        <v>2484</v>
      </c>
      <c r="D175" s="2" t="s">
        <v>1555</v>
      </c>
      <c r="E175" s="2" t="s">
        <v>80</v>
      </c>
      <c r="F175" s="2" t="s">
        <v>96</v>
      </c>
      <c r="G175" s="2" t="s">
        <v>1962</v>
      </c>
      <c r="H175" s="2" t="s">
        <v>2485</v>
      </c>
      <c r="I175" s="2" t="s">
        <v>1555</v>
      </c>
      <c r="J175" s="2" t="s">
        <v>1964</v>
      </c>
      <c r="K175" s="2" t="s">
        <v>2486</v>
      </c>
    </row>
    <row r="176" s="1" customFormat="1" ht="20" customHeight="1" spans="1:11">
      <c r="A176" s="2" t="s">
        <v>1588</v>
      </c>
      <c r="B176" s="2" t="s">
        <v>2487</v>
      </c>
      <c r="C176" s="2" t="s">
        <v>282</v>
      </c>
      <c r="D176" s="2" t="s">
        <v>1589</v>
      </c>
      <c r="E176" s="2" t="s">
        <v>80</v>
      </c>
      <c r="F176" s="2" t="s">
        <v>96</v>
      </c>
      <c r="G176" s="2" t="s">
        <v>1962</v>
      </c>
      <c r="H176" s="2" t="s">
        <v>1992</v>
      </c>
      <c r="I176" s="2" t="s">
        <v>1589</v>
      </c>
      <c r="J176" s="2" t="s">
        <v>1964</v>
      </c>
      <c r="K176" s="2" t="s">
        <v>2488</v>
      </c>
    </row>
    <row r="177" s="1" customFormat="1" ht="20" customHeight="1" spans="1:11">
      <c r="A177" s="2" t="s">
        <v>1874</v>
      </c>
      <c r="B177" s="2" t="s">
        <v>2489</v>
      </c>
      <c r="C177" s="2" t="s">
        <v>1876</v>
      </c>
      <c r="D177" s="2" t="s">
        <v>1877</v>
      </c>
      <c r="E177" s="2" t="s">
        <v>80</v>
      </c>
      <c r="F177" s="2" t="s">
        <v>96</v>
      </c>
      <c r="G177" s="2" t="s">
        <v>1962</v>
      </c>
      <c r="H177" s="2" t="s">
        <v>2475</v>
      </c>
      <c r="I177" s="2" t="s">
        <v>1877</v>
      </c>
      <c r="J177" s="2" t="s">
        <v>1964</v>
      </c>
      <c r="K177" s="2" t="s">
        <v>2490</v>
      </c>
    </row>
    <row r="178" s="1" customFormat="1" ht="20" customHeight="1" spans="1:11">
      <c r="A178" s="2" t="s">
        <v>440</v>
      </c>
      <c r="B178" s="2" t="s">
        <v>2491</v>
      </c>
      <c r="C178" s="2" t="s">
        <v>2492</v>
      </c>
      <c r="D178" s="2" t="s">
        <v>443</v>
      </c>
      <c r="E178" s="2" t="s">
        <v>80</v>
      </c>
      <c r="F178" s="2" t="s">
        <v>96</v>
      </c>
      <c r="G178" s="2" t="s">
        <v>1962</v>
      </c>
      <c r="H178" s="2" t="s">
        <v>2114</v>
      </c>
      <c r="I178" s="2" t="s">
        <v>443</v>
      </c>
      <c r="J178" s="2" t="s">
        <v>1964</v>
      </c>
      <c r="K178" s="2" t="s">
        <v>2493</v>
      </c>
    </row>
    <row r="179" s="1" customFormat="1" ht="20" customHeight="1" spans="1:11">
      <c r="A179" s="2" t="s">
        <v>570</v>
      </c>
      <c r="B179" s="2" t="s">
        <v>2494</v>
      </c>
      <c r="C179" s="2" t="s">
        <v>572</v>
      </c>
      <c r="D179" s="2" t="s">
        <v>573</v>
      </c>
      <c r="E179" s="2" t="s">
        <v>80</v>
      </c>
      <c r="F179" s="2" t="s">
        <v>96</v>
      </c>
      <c r="G179" s="2" t="s">
        <v>1962</v>
      </c>
      <c r="H179" s="2" t="s">
        <v>2495</v>
      </c>
      <c r="I179" s="2" t="s">
        <v>573</v>
      </c>
      <c r="J179" s="2" t="s">
        <v>1964</v>
      </c>
      <c r="K179" s="2" t="s">
        <v>2496</v>
      </c>
    </row>
    <row r="180" s="1" customFormat="1" ht="20" customHeight="1" spans="1:11">
      <c r="A180" s="2" t="s">
        <v>1462</v>
      </c>
      <c r="B180" s="2" t="s">
        <v>2497</v>
      </c>
      <c r="C180" s="2" t="s">
        <v>1464</v>
      </c>
      <c r="D180" s="2" t="s">
        <v>1465</v>
      </c>
      <c r="E180" s="2" t="s">
        <v>80</v>
      </c>
      <c r="F180" s="2" t="s">
        <v>96</v>
      </c>
      <c r="G180" s="2" t="s">
        <v>1962</v>
      </c>
      <c r="H180" s="2" t="s">
        <v>1992</v>
      </c>
      <c r="I180" s="2" t="s">
        <v>1465</v>
      </c>
      <c r="J180" s="2" t="s">
        <v>1964</v>
      </c>
      <c r="K180" s="2" t="s">
        <v>2498</v>
      </c>
    </row>
    <row r="181" s="1" customFormat="1" ht="20" customHeight="1" spans="1:11">
      <c r="A181" s="2" t="s">
        <v>378</v>
      </c>
      <c r="B181" s="2" t="s">
        <v>2499</v>
      </c>
      <c r="C181" s="2" t="s">
        <v>2500</v>
      </c>
      <c r="D181" s="2" t="s">
        <v>381</v>
      </c>
      <c r="E181" s="2" t="s">
        <v>80</v>
      </c>
      <c r="F181" s="2" t="s">
        <v>96</v>
      </c>
      <c r="G181" s="2" t="s">
        <v>1962</v>
      </c>
      <c r="H181" s="2" t="s">
        <v>2227</v>
      </c>
      <c r="I181" s="2" t="s">
        <v>381</v>
      </c>
      <c r="J181" s="2" t="s">
        <v>1964</v>
      </c>
      <c r="K181" s="2" t="s">
        <v>2501</v>
      </c>
    </row>
    <row r="182" s="1" customFormat="1" ht="20" customHeight="1" spans="1:11">
      <c r="A182" s="2" t="s">
        <v>688</v>
      </c>
      <c r="B182" s="2" t="s">
        <v>2502</v>
      </c>
      <c r="C182" s="2" t="s">
        <v>2503</v>
      </c>
      <c r="D182" s="2" t="s">
        <v>691</v>
      </c>
      <c r="E182" s="2" t="s">
        <v>80</v>
      </c>
      <c r="F182" s="2" t="s">
        <v>96</v>
      </c>
      <c r="G182" s="2" t="s">
        <v>1962</v>
      </c>
      <c r="H182" s="2" t="s">
        <v>2241</v>
      </c>
      <c r="I182" s="2" t="s">
        <v>691</v>
      </c>
      <c r="J182" s="2" t="s">
        <v>1964</v>
      </c>
      <c r="K182" s="2" t="s">
        <v>2504</v>
      </c>
    </row>
    <row r="183" s="1" customFormat="1" ht="20" customHeight="1" spans="1:11">
      <c r="A183" s="2" t="s">
        <v>1547</v>
      </c>
      <c r="B183" s="2" t="s">
        <v>2505</v>
      </c>
      <c r="C183" s="2" t="s">
        <v>1549</v>
      </c>
      <c r="D183" s="2" t="s">
        <v>1550</v>
      </c>
      <c r="E183" s="2" t="s">
        <v>80</v>
      </c>
      <c r="F183" s="2" t="s">
        <v>96</v>
      </c>
      <c r="G183" s="2" t="s">
        <v>1962</v>
      </c>
      <c r="H183" s="2" t="s">
        <v>2506</v>
      </c>
      <c r="I183" s="2" t="s">
        <v>1550</v>
      </c>
      <c r="J183" s="2" t="s">
        <v>1964</v>
      </c>
      <c r="K183" s="2" t="s">
        <v>2507</v>
      </c>
    </row>
    <row r="184" s="1" customFormat="1" ht="20" customHeight="1" spans="1:11">
      <c r="A184" s="2" t="s">
        <v>1582</v>
      </c>
      <c r="B184" s="2" t="s">
        <v>2508</v>
      </c>
      <c r="C184" s="2" t="s">
        <v>1584</v>
      </c>
      <c r="D184" s="2" t="s">
        <v>1585</v>
      </c>
      <c r="E184" s="2" t="s">
        <v>80</v>
      </c>
      <c r="F184" s="2" t="s">
        <v>96</v>
      </c>
      <c r="G184" s="2" t="s">
        <v>1962</v>
      </c>
      <c r="H184" s="2" t="s">
        <v>2509</v>
      </c>
      <c r="I184" s="2" t="s">
        <v>1585</v>
      </c>
      <c r="J184" s="2" t="s">
        <v>1964</v>
      </c>
      <c r="K184" s="2" t="s">
        <v>2510</v>
      </c>
    </row>
    <row r="185" s="1" customFormat="1" ht="20" customHeight="1" spans="1:11">
      <c r="A185" s="2" t="s">
        <v>711</v>
      </c>
      <c r="B185" s="2" t="s">
        <v>2511</v>
      </c>
      <c r="C185" s="2" t="s">
        <v>2512</v>
      </c>
      <c r="D185" s="2" t="s">
        <v>714</v>
      </c>
      <c r="E185" s="2" t="s">
        <v>80</v>
      </c>
      <c r="F185" s="2" t="s">
        <v>96</v>
      </c>
      <c r="G185" s="2" t="s">
        <v>1962</v>
      </c>
      <c r="H185" s="2" t="s">
        <v>2048</v>
      </c>
      <c r="I185" s="2" t="s">
        <v>714</v>
      </c>
      <c r="J185" s="2" t="s">
        <v>1964</v>
      </c>
      <c r="K185" s="2" t="s">
        <v>2513</v>
      </c>
    </row>
    <row r="186" s="1" customFormat="1" ht="20" customHeight="1" spans="1:11">
      <c r="A186" s="2" t="s">
        <v>1851</v>
      </c>
      <c r="B186" s="2" t="s">
        <v>2514</v>
      </c>
      <c r="C186" s="2" t="s">
        <v>2515</v>
      </c>
      <c r="D186" s="2" t="s">
        <v>1854</v>
      </c>
      <c r="E186" s="2" t="s">
        <v>80</v>
      </c>
      <c r="F186" s="2" t="s">
        <v>96</v>
      </c>
      <c r="G186" s="2" t="s">
        <v>1962</v>
      </c>
      <c r="H186" s="2" t="s">
        <v>2039</v>
      </c>
      <c r="I186" s="2" t="s">
        <v>1854</v>
      </c>
      <c r="J186" s="2" t="s">
        <v>1964</v>
      </c>
      <c r="K186" s="2" t="s">
        <v>2516</v>
      </c>
    </row>
    <row r="187" s="1" customFormat="1" ht="20" customHeight="1" spans="1:11">
      <c r="A187" s="2" t="s">
        <v>705</v>
      </c>
      <c r="B187" s="2" t="s">
        <v>2517</v>
      </c>
      <c r="C187" s="2" t="s">
        <v>2518</v>
      </c>
      <c r="D187" s="2" t="s">
        <v>708</v>
      </c>
      <c r="E187" s="2" t="s">
        <v>80</v>
      </c>
      <c r="F187" s="2" t="s">
        <v>96</v>
      </c>
      <c r="G187" s="2" t="s">
        <v>1962</v>
      </c>
      <c r="H187" s="2" t="s">
        <v>2223</v>
      </c>
      <c r="I187" s="2" t="s">
        <v>708</v>
      </c>
      <c r="J187" s="2" t="s">
        <v>1964</v>
      </c>
      <c r="K187" s="2" t="s">
        <v>2519</v>
      </c>
    </row>
    <row r="188" s="1" customFormat="1" ht="20" customHeight="1" spans="1:11">
      <c r="A188" s="2" t="s">
        <v>1855</v>
      </c>
      <c r="B188" s="2" t="s">
        <v>2520</v>
      </c>
      <c r="C188" s="2" t="s">
        <v>1857</v>
      </c>
      <c r="D188" s="2" t="s">
        <v>1858</v>
      </c>
      <c r="E188" s="2" t="s">
        <v>80</v>
      </c>
      <c r="F188" s="2" t="s">
        <v>96</v>
      </c>
      <c r="G188" s="2" t="s">
        <v>1962</v>
      </c>
      <c r="H188" s="2" t="s">
        <v>2521</v>
      </c>
      <c r="I188" s="2" t="s">
        <v>1858</v>
      </c>
      <c r="J188" s="2" t="s">
        <v>1964</v>
      </c>
      <c r="K188" s="2" t="s">
        <v>2522</v>
      </c>
    </row>
    <row r="189" s="1" customFormat="1" ht="20" customHeight="1" spans="1:11">
      <c r="A189" s="2" t="s">
        <v>695</v>
      </c>
      <c r="B189" s="2" t="s">
        <v>2523</v>
      </c>
      <c r="C189" s="2" t="s">
        <v>2524</v>
      </c>
      <c r="D189" s="2" t="s">
        <v>698</v>
      </c>
      <c r="E189" s="2" t="s">
        <v>80</v>
      </c>
      <c r="F189" s="2" t="s">
        <v>96</v>
      </c>
      <c r="G189" s="2" t="s">
        <v>1962</v>
      </c>
      <c r="H189" s="2" t="s">
        <v>2257</v>
      </c>
      <c r="I189" s="2" t="s">
        <v>698</v>
      </c>
      <c r="J189" s="2" t="s">
        <v>1964</v>
      </c>
      <c r="K189" s="2" t="s">
        <v>2525</v>
      </c>
    </row>
    <row r="190" s="1" customFormat="1" ht="20" customHeight="1" spans="1:11">
      <c r="A190" s="2" t="s">
        <v>918</v>
      </c>
      <c r="B190" s="2" t="s">
        <v>2526</v>
      </c>
      <c r="C190" s="2" t="s">
        <v>2527</v>
      </c>
      <c r="D190" s="2" t="s">
        <v>921</v>
      </c>
      <c r="E190" s="2" t="s">
        <v>80</v>
      </c>
      <c r="F190" s="2" t="s">
        <v>96</v>
      </c>
      <c r="G190" s="2" t="s">
        <v>1962</v>
      </c>
      <c r="H190" s="2" t="s">
        <v>2350</v>
      </c>
      <c r="I190" s="2" t="s">
        <v>921</v>
      </c>
      <c r="J190" s="2" t="s">
        <v>1964</v>
      </c>
      <c r="K190" s="2" t="s">
        <v>2528</v>
      </c>
    </row>
    <row r="191" s="1" customFormat="1" ht="20" customHeight="1" spans="1:11">
      <c r="A191" s="2" t="s">
        <v>2529</v>
      </c>
      <c r="B191" s="2" t="s">
        <v>2530</v>
      </c>
      <c r="C191" s="2" t="s">
        <v>2531</v>
      </c>
      <c r="D191" s="2" t="s">
        <v>2532</v>
      </c>
      <c r="E191" s="2" t="s">
        <v>80</v>
      </c>
      <c r="F191" s="2" t="s">
        <v>96</v>
      </c>
      <c r="G191" s="2" t="s">
        <v>1962</v>
      </c>
      <c r="H191" s="2" t="s">
        <v>1979</v>
      </c>
      <c r="I191" s="2" t="s">
        <v>2532</v>
      </c>
      <c r="J191" s="2" t="s">
        <v>1964</v>
      </c>
      <c r="K191" s="2" t="s">
        <v>2533</v>
      </c>
    </row>
    <row r="192" s="1" customFormat="1" ht="20" customHeight="1" spans="1:11">
      <c r="A192" s="2" t="s">
        <v>1116</v>
      </c>
      <c r="B192" s="2" t="s">
        <v>2534</v>
      </c>
      <c r="C192" s="2" t="s">
        <v>292</v>
      </c>
      <c r="D192" s="2" t="s">
        <v>1117</v>
      </c>
      <c r="E192" s="2" t="s">
        <v>80</v>
      </c>
      <c r="F192" s="2" t="s">
        <v>96</v>
      </c>
      <c r="G192" s="2" t="s">
        <v>1962</v>
      </c>
      <c r="H192" s="2" t="s">
        <v>2535</v>
      </c>
      <c r="I192" s="2" t="s">
        <v>1117</v>
      </c>
      <c r="J192" s="2" t="s">
        <v>1964</v>
      </c>
      <c r="K192" s="2" t="s">
        <v>2536</v>
      </c>
    </row>
    <row r="193" s="1" customFormat="1" ht="20" customHeight="1" spans="1:11">
      <c r="A193" s="2" t="s">
        <v>159</v>
      </c>
      <c r="B193" s="2" t="s">
        <v>2537</v>
      </c>
      <c r="C193" s="2" t="s">
        <v>161</v>
      </c>
      <c r="D193" s="2" t="s">
        <v>162</v>
      </c>
      <c r="E193" s="2" t="s">
        <v>80</v>
      </c>
      <c r="F193" s="2" t="s">
        <v>96</v>
      </c>
      <c r="G193" s="2" t="s">
        <v>1962</v>
      </c>
      <c r="H193" s="2" t="s">
        <v>2048</v>
      </c>
      <c r="I193" s="2" t="s">
        <v>162</v>
      </c>
      <c r="J193" s="2" t="s">
        <v>1964</v>
      </c>
      <c r="K193" s="2" t="s">
        <v>2538</v>
      </c>
    </row>
    <row r="194" s="1" customFormat="1" ht="20" customHeight="1" spans="1:11">
      <c r="A194" s="2" t="s">
        <v>1353</v>
      </c>
      <c r="B194" s="2" t="s">
        <v>2539</v>
      </c>
      <c r="C194" s="2" t="s">
        <v>2540</v>
      </c>
      <c r="D194" s="2" t="s">
        <v>1356</v>
      </c>
      <c r="E194" s="2" t="s">
        <v>80</v>
      </c>
      <c r="F194" s="2" t="s">
        <v>96</v>
      </c>
      <c r="G194" s="2" t="s">
        <v>1962</v>
      </c>
      <c r="H194" s="2" t="s">
        <v>2541</v>
      </c>
      <c r="I194" s="2" t="s">
        <v>1356</v>
      </c>
      <c r="J194" s="2" t="s">
        <v>1964</v>
      </c>
      <c r="K194" s="2" t="s">
        <v>2542</v>
      </c>
    </row>
    <row r="195" s="1" customFormat="1" ht="20" customHeight="1" spans="1:11">
      <c r="A195" s="2" t="s">
        <v>214</v>
      </c>
      <c r="B195" s="2" t="s">
        <v>2543</v>
      </c>
      <c r="C195" s="2" t="s">
        <v>2544</v>
      </c>
      <c r="D195" s="2" t="s">
        <v>217</v>
      </c>
      <c r="E195" s="2" t="s">
        <v>80</v>
      </c>
      <c r="F195" s="2" t="s">
        <v>96</v>
      </c>
      <c r="G195" s="2" t="s">
        <v>1962</v>
      </c>
      <c r="H195" s="2" t="s">
        <v>2364</v>
      </c>
      <c r="I195" s="2" t="s">
        <v>217</v>
      </c>
      <c r="J195" s="2" t="s">
        <v>1964</v>
      </c>
      <c r="K195" s="2" t="s">
        <v>2545</v>
      </c>
    </row>
    <row r="196" s="1" customFormat="1" ht="20" customHeight="1" spans="1:11">
      <c r="A196" s="2" t="s">
        <v>1031</v>
      </c>
      <c r="B196" s="2" t="s">
        <v>2546</v>
      </c>
      <c r="C196" s="2" t="s">
        <v>1033</v>
      </c>
      <c r="D196" s="2" t="s">
        <v>1034</v>
      </c>
      <c r="E196" s="2" t="s">
        <v>80</v>
      </c>
      <c r="F196" s="2" t="s">
        <v>96</v>
      </c>
      <c r="G196" s="2" t="s">
        <v>1962</v>
      </c>
      <c r="H196" s="2" t="s">
        <v>2036</v>
      </c>
      <c r="I196" s="2" t="s">
        <v>1034</v>
      </c>
      <c r="J196" s="2" t="s">
        <v>1964</v>
      </c>
      <c r="K196" s="2" t="s">
        <v>2547</v>
      </c>
    </row>
    <row r="197" s="1" customFormat="1" ht="20" customHeight="1" spans="1:11">
      <c r="A197" s="2" t="s">
        <v>1046</v>
      </c>
      <c r="B197" s="2" t="s">
        <v>2548</v>
      </c>
      <c r="C197" s="2" t="s">
        <v>2549</v>
      </c>
      <c r="D197" s="2" t="s">
        <v>1049</v>
      </c>
      <c r="E197" s="2" t="s">
        <v>80</v>
      </c>
      <c r="F197" s="2" t="s">
        <v>96</v>
      </c>
      <c r="G197" s="2" t="s">
        <v>1962</v>
      </c>
      <c r="H197" s="2" t="s">
        <v>2550</v>
      </c>
      <c r="I197" s="2" t="s">
        <v>1049</v>
      </c>
      <c r="J197" s="2" t="s">
        <v>1964</v>
      </c>
      <c r="K197" s="2" t="s">
        <v>2551</v>
      </c>
    </row>
    <row r="198" s="1" customFormat="1" ht="20" customHeight="1" spans="1:11">
      <c r="A198" s="2" t="s">
        <v>1042</v>
      </c>
      <c r="B198" s="2" t="s">
        <v>2552</v>
      </c>
      <c r="C198" s="2" t="s">
        <v>2553</v>
      </c>
      <c r="D198" s="2" t="s">
        <v>1045</v>
      </c>
      <c r="E198" s="2" t="s">
        <v>80</v>
      </c>
      <c r="F198" s="2" t="s">
        <v>96</v>
      </c>
      <c r="G198" s="2" t="s">
        <v>1962</v>
      </c>
      <c r="H198" s="2" t="s">
        <v>2260</v>
      </c>
      <c r="I198" s="2" t="s">
        <v>1045</v>
      </c>
      <c r="J198" s="2" t="s">
        <v>1964</v>
      </c>
      <c r="K198" s="2" t="s">
        <v>2554</v>
      </c>
    </row>
    <row r="199" s="1" customFormat="1" ht="20" customHeight="1" spans="1:11">
      <c r="A199" s="2" t="s">
        <v>1605</v>
      </c>
      <c r="B199" s="2" t="s">
        <v>2555</v>
      </c>
      <c r="C199" s="2" t="s">
        <v>1607</v>
      </c>
      <c r="D199" s="2" t="s">
        <v>1608</v>
      </c>
      <c r="E199" s="2" t="s">
        <v>80</v>
      </c>
      <c r="F199" s="2" t="s">
        <v>96</v>
      </c>
      <c r="G199" s="2" t="s">
        <v>1962</v>
      </c>
      <c r="H199" s="2" t="s">
        <v>2556</v>
      </c>
      <c r="I199" s="2" t="s">
        <v>1608</v>
      </c>
      <c r="J199" s="2" t="s">
        <v>1964</v>
      </c>
      <c r="K199" s="2" t="s">
        <v>2557</v>
      </c>
    </row>
    <row r="200" s="1" customFormat="1" ht="20" customHeight="1" spans="1:11">
      <c r="A200" s="2" t="s">
        <v>1572</v>
      </c>
      <c r="B200" s="2" t="s">
        <v>2558</v>
      </c>
      <c r="C200" s="2" t="s">
        <v>1574</v>
      </c>
      <c r="D200" s="2" t="s">
        <v>1575</v>
      </c>
      <c r="E200" s="2" t="s">
        <v>80</v>
      </c>
      <c r="F200" s="2" t="s">
        <v>96</v>
      </c>
      <c r="G200" s="2" t="s">
        <v>1962</v>
      </c>
      <c r="H200" s="2" t="s">
        <v>2039</v>
      </c>
      <c r="I200" s="2" t="s">
        <v>1575</v>
      </c>
      <c r="J200" s="2" t="s">
        <v>1964</v>
      </c>
      <c r="K200" s="2" t="s">
        <v>2559</v>
      </c>
    </row>
    <row r="201" s="1" customFormat="1" ht="20" customHeight="1" spans="1:11">
      <c r="A201" s="2" t="s">
        <v>1527</v>
      </c>
      <c r="B201" s="2" t="s">
        <v>2560</v>
      </c>
      <c r="C201" s="2" t="s">
        <v>1529</v>
      </c>
      <c r="D201" s="2" t="s">
        <v>2561</v>
      </c>
      <c r="E201" s="2" t="s">
        <v>80</v>
      </c>
      <c r="F201" s="2" t="s">
        <v>96</v>
      </c>
      <c r="G201" s="2" t="s">
        <v>1962</v>
      </c>
      <c r="H201" s="2" t="s">
        <v>2562</v>
      </c>
      <c r="I201" s="2" t="s">
        <v>2563</v>
      </c>
      <c r="J201" s="2" t="s">
        <v>1964</v>
      </c>
      <c r="K201" s="2" t="s">
        <v>2564</v>
      </c>
    </row>
    <row r="202" s="1" customFormat="1" ht="20" customHeight="1" spans="1:11">
      <c r="A202" s="2" t="s">
        <v>1656</v>
      </c>
      <c r="B202" s="2" t="s">
        <v>2565</v>
      </c>
      <c r="C202" s="2" t="s">
        <v>593</v>
      </c>
      <c r="D202" s="2" t="s">
        <v>1657</v>
      </c>
      <c r="E202" s="2" t="s">
        <v>80</v>
      </c>
      <c r="F202" s="2" t="s">
        <v>96</v>
      </c>
      <c r="G202" s="2" t="s">
        <v>1962</v>
      </c>
      <c r="H202" s="2" t="s">
        <v>2039</v>
      </c>
      <c r="I202" s="2" t="s">
        <v>1657</v>
      </c>
      <c r="J202" s="2" t="s">
        <v>1964</v>
      </c>
      <c r="K202" s="2" t="s">
        <v>2566</v>
      </c>
    </row>
    <row r="203" s="1" customFormat="1" ht="20" customHeight="1" spans="1:11">
      <c r="A203" s="2" t="s">
        <v>877</v>
      </c>
      <c r="B203" s="2" t="s">
        <v>2567</v>
      </c>
      <c r="C203" s="2" t="s">
        <v>879</v>
      </c>
      <c r="D203" s="2" t="s">
        <v>880</v>
      </c>
      <c r="E203" s="2" t="s">
        <v>80</v>
      </c>
      <c r="F203" s="2" t="s">
        <v>96</v>
      </c>
      <c r="G203" s="2" t="s">
        <v>1962</v>
      </c>
      <c r="H203" s="2" t="s">
        <v>2568</v>
      </c>
      <c r="I203" s="2" t="s">
        <v>880</v>
      </c>
      <c r="J203" s="2" t="s">
        <v>1964</v>
      </c>
      <c r="K203" s="2" t="s">
        <v>2569</v>
      </c>
    </row>
    <row r="204" s="1" customFormat="1" ht="20" customHeight="1" spans="1:11">
      <c r="A204" s="2" t="s">
        <v>167</v>
      </c>
      <c r="B204" s="2" t="s">
        <v>2570</v>
      </c>
      <c r="C204" s="2" t="s">
        <v>169</v>
      </c>
      <c r="D204" s="2" t="s">
        <v>170</v>
      </c>
      <c r="E204" s="2" t="s">
        <v>80</v>
      </c>
      <c r="F204" s="2" t="s">
        <v>96</v>
      </c>
      <c r="G204" s="2" t="s">
        <v>1962</v>
      </c>
      <c r="H204" s="2" t="s">
        <v>1992</v>
      </c>
      <c r="I204" s="2" t="s">
        <v>170</v>
      </c>
      <c r="J204" s="2" t="s">
        <v>1964</v>
      </c>
      <c r="K204" s="2" t="s">
        <v>2571</v>
      </c>
    </row>
    <row r="205" s="1" customFormat="1" ht="20" customHeight="1" spans="1:11">
      <c r="A205" s="2" t="s">
        <v>892</v>
      </c>
      <c r="B205" s="2" t="s">
        <v>2572</v>
      </c>
      <c r="C205" s="2" t="s">
        <v>2573</v>
      </c>
      <c r="D205" s="2" t="s">
        <v>895</v>
      </c>
      <c r="E205" s="2" t="s">
        <v>80</v>
      </c>
      <c r="F205" s="2" t="s">
        <v>96</v>
      </c>
      <c r="G205" s="2" t="s">
        <v>1962</v>
      </c>
      <c r="H205" s="2" t="s">
        <v>2574</v>
      </c>
      <c r="I205" s="2" t="s">
        <v>895</v>
      </c>
      <c r="J205" s="2" t="s">
        <v>1964</v>
      </c>
      <c r="K205" s="2" t="s">
        <v>2575</v>
      </c>
    </row>
    <row r="206" s="1" customFormat="1" ht="20" customHeight="1" spans="1:11">
      <c r="A206" s="2" t="s">
        <v>1098</v>
      </c>
      <c r="B206" s="2" t="s">
        <v>2576</v>
      </c>
      <c r="C206" s="2" t="s">
        <v>1100</v>
      </c>
      <c r="D206" s="2" t="s">
        <v>1101</v>
      </c>
      <c r="E206" s="2" t="s">
        <v>80</v>
      </c>
      <c r="F206" s="2" t="s">
        <v>96</v>
      </c>
      <c r="G206" s="2" t="s">
        <v>1962</v>
      </c>
      <c r="H206" s="2" t="s">
        <v>2577</v>
      </c>
      <c r="I206" s="2" t="s">
        <v>1101</v>
      </c>
      <c r="J206" s="2" t="s">
        <v>1964</v>
      </c>
      <c r="K206" s="2" t="s">
        <v>2578</v>
      </c>
    </row>
    <row r="207" s="1" customFormat="1" ht="20" customHeight="1" spans="1:11">
      <c r="A207" s="2" t="s">
        <v>580</v>
      </c>
      <c r="B207" s="2" t="s">
        <v>2579</v>
      </c>
      <c r="C207" s="2" t="s">
        <v>2580</v>
      </c>
      <c r="D207" s="2" t="s">
        <v>583</v>
      </c>
      <c r="E207" s="2" t="s">
        <v>80</v>
      </c>
      <c r="F207" s="2" t="s">
        <v>96</v>
      </c>
      <c r="G207" s="2" t="s">
        <v>1962</v>
      </c>
      <c r="H207" s="2" t="s">
        <v>2186</v>
      </c>
      <c r="I207" s="2" t="s">
        <v>583</v>
      </c>
      <c r="J207" s="2" t="s">
        <v>1964</v>
      </c>
      <c r="K207" s="2" t="s">
        <v>2581</v>
      </c>
    </row>
    <row r="208" s="1" customFormat="1" ht="20" customHeight="1" spans="1:11">
      <c r="A208" s="2" t="s">
        <v>2582</v>
      </c>
      <c r="B208" s="2" t="s">
        <v>2583</v>
      </c>
      <c r="C208" s="2" t="s">
        <v>2584</v>
      </c>
      <c r="D208" s="2" t="s">
        <v>2585</v>
      </c>
      <c r="E208" s="2" t="s">
        <v>80</v>
      </c>
      <c r="F208" s="2" t="s">
        <v>96</v>
      </c>
      <c r="G208" s="2" t="s">
        <v>1962</v>
      </c>
      <c r="H208" s="2" t="s">
        <v>1979</v>
      </c>
      <c r="I208" s="2" t="s">
        <v>2585</v>
      </c>
      <c r="J208" s="2" t="s">
        <v>1964</v>
      </c>
      <c r="K208" s="2" t="s">
        <v>2586</v>
      </c>
    </row>
    <row r="209" s="1" customFormat="1" ht="20" customHeight="1" spans="1:11">
      <c r="A209" s="2" t="s">
        <v>1088</v>
      </c>
      <c r="B209" s="2" t="s">
        <v>2587</v>
      </c>
      <c r="C209" s="2" t="s">
        <v>1090</v>
      </c>
      <c r="D209" s="2" t="s">
        <v>1091</v>
      </c>
      <c r="E209" s="2" t="s">
        <v>80</v>
      </c>
      <c r="F209" s="2" t="s">
        <v>96</v>
      </c>
      <c r="G209" s="2" t="s">
        <v>1962</v>
      </c>
      <c r="H209" s="2" t="s">
        <v>2588</v>
      </c>
      <c r="I209" s="2" t="s">
        <v>1091</v>
      </c>
      <c r="J209" s="2" t="s">
        <v>1964</v>
      </c>
      <c r="K209" s="2" t="s">
        <v>2589</v>
      </c>
    </row>
    <row r="210" s="1" customFormat="1" ht="20" customHeight="1" spans="1:11">
      <c r="A210" s="2" t="s">
        <v>432</v>
      </c>
      <c r="B210" s="2" t="s">
        <v>2590</v>
      </c>
      <c r="C210" s="2" t="s">
        <v>2591</v>
      </c>
      <c r="D210" s="2" t="s">
        <v>2592</v>
      </c>
      <c r="E210" s="2" t="s">
        <v>80</v>
      </c>
      <c r="F210" s="2" t="s">
        <v>96</v>
      </c>
      <c r="G210" s="2" t="s">
        <v>1962</v>
      </c>
      <c r="H210" s="2" t="s">
        <v>2593</v>
      </c>
      <c r="I210" s="2" t="s">
        <v>2594</v>
      </c>
      <c r="J210" s="2" t="s">
        <v>1964</v>
      </c>
      <c r="K210" s="2" t="s">
        <v>2595</v>
      </c>
    </row>
    <row r="211" s="1" customFormat="1" ht="20" customHeight="1" spans="1:11">
      <c r="A211" s="2" t="s">
        <v>417</v>
      </c>
      <c r="B211" s="2" t="s">
        <v>2596</v>
      </c>
      <c r="C211" s="2" t="s">
        <v>2597</v>
      </c>
      <c r="D211" s="2" t="s">
        <v>420</v>
      </c>
      <c r="E211" s="2" t="s">
        <v>80</v>
      </c>
      <c r="F211" s="2" t="s">
        <v>96</v>
      </c>
      <c r="G211" s="2" t="s">
        <v>1962</v>
      </c>
      <c r="H211" s="2" t="s">
        <v>2598</v>
      </c>
      <c r="I211" s="2" t="s">
        <v>420</v>
      </c>
      <c r="J211" s="2" t="s">
        <v>1964</v>
      </c>
      <c r="K211" s="2" t="s">
        <v>2599</v>
      </c>
    </row>
    <row r="212" s="1" customFormat="1" ht="20" customHeight="1" spans="1:11">
      <c r="A212" s="2" t="s">
        <v>142</v>
      </c>
      <c r="B212" s="2" t="s">
        <v>2600</v>
      </c>
      <c r="C212" s="2" t="s">
        <v>144</v>
      </c>
      <c r="D212" s="2" t="s">
        <v>145</v>
      </c>
      <c r="E212" s="2" t="s">
        <v>80</v>
      </c>
      <c r="F212" s="2" t="s">
        <v>96</v>
      </c>
      <c r="G212" s="2" t="s">
        <v>1962</v>
      </c>
      <c r="H212" s="2" t="s">
        <v>2186</v>
      </c>
      <c r="I212" s="2" t="s">
        <v>145</v>
      </c>
      <c r="J212" s="2" t="s">
        <v>1964</v>
      </c>
      <c r="K212" s="2" t="s">
        <v>2601</v>
      </c>
    </row>
    <row r="213" s="1" customFormat="1" ht="20" customHeight="1" spans="1:11">
      <c r="A213" s="2" t="s">
        <v>1821</v>
      </c>
      <c r="B213" s="2" t="s">
        <v>2602</v>
      </c>
      <c r="C213" s="2" t="s">
        <v>1823</v>
      </c>
      <c r="D213" s="2" t="s">
        <v>1824</v>
      </c>
      <c r="E213" s="2" t="s">
        <v>80</v>
      </c>
      <c r="F213" s="2" t="s">
        <v>96</v>
      </c>
      <c r="G213" s="2" t="s">
        <v>1962</v>
      </c>
      <c r="H213" s="2" t="s">
        <v>2195</v>
      </c>
      <c r="I213" s="2" t="s">
        <v>1824</v>
      </c>
      <c r="J213" s="2" t="s">
        <v>1964</v>
      </c>
      <c r="K213" s="2" t="s">
        <v>2603</v>
      </c>
    </row>
    <row r="214" s="1" customFormat="1" ht="20" customHeight="1" spans="1:11">
      <c r="A214" s="2" t="s">
        <v>1844</v>
      </c>
      <c r="B214" s="2" t="s">
        <v>2604</v>
      </c>
      <c r="C214" s="2" t="s">
        <v>1846</v>
      </c>
      <c r="D214" s="2" t="s">
        <v>1847</v>
      </c>
      <c r="E214" s="2" t="s">
        <v>80</v>
      </c>
      <c r="F214" s="2" t="s">
        <v>96</v>
      </c>
      <c r="G214" s="2" t="s">
        <v>1962</v>
      </c>
      <c r="H214" s="2" t="s">
        <v>2605</v>
      </c>
      <c r="I214" s="2" t="s">
        <v>1847</v>
      </c>
      <c r="J214" s="2" t="s">
        <v>1964</v>
      </c>
      <c r="K214" s="2" t="s">
        <v>2606</v>
      </c>
    </row>
    <row r="215" s="1" customFormat="1" ht="20" customHeight="1" spans="1:11">
      <c r="A215" s="2" t="s">
        <v>994</v>
      </c>
      <c r="B215" s="2" t="s">
        <v>2607</v>
      </c>
      <c r="C215" s="2" t="s">
        <v>261</v>
      </c>
      <c r="D215" s="2" t="s">
        <v>995</v>
      </c>
      <c r="E215" s="2" t="s">
        <v>80</v>
      </c>
      <c r="F215" s="2" t="s">
        <v>96</v>
      </c>
      <c r="G215" s="2" t="s">
        <v>1962</v>
      </c>
      <c r="H215" s="2" t="s">
        <v>2608</v>
      </c>
      <c r="I215" s="2" t="s">
        <v>995</v>
      </c>
      <c r="J215" s="2" t="s">
        <v>1964</v>
      </c>
      <c r="K215" s="2" t="s">
        <v>2609</v>
      </c>
    </row>
    <row r="216" s="1" customFormat="1" ht="20" customHeight="1" spans="1:11">
      <c r="A216" s="2" t="s">
        <v>1705</v>
      </c>
      <c r="B216" s="2" t="s">
        <v>2610</v>
      </c>
      <c r="C216" s="2" t="s">
        <v>1707</v>
      </c>
      <c r="D216" s="2" t="s">
        <v>1708</v>
      </c>
      <c r="E216" s="2" t="s">
        <v>80</v>
      </c>
      <c r="F216" s="2" t="s">
        <v>96</v>
      </c>
      <c r="G216" s="2" t="s">
        <v>1962</v>
      </c>
      <c r="H216" s="2" t="s">
        <v>2064</v>
      </c>
      <c r="I216" s="2" t="s">
        <v>1708</v>
      </c>
      <c r="J216" s="2" t="s">
        <v>1964</v>
      </c>
      <c r="K216" s="2" t="s">
        <v>2611</v>
      </c>
    </row>
    <row r="217" s="1" customFormat="1" ht="20" customHeight="1" spans="1:11">
      <c r="A217" s="2" t="s">
        <v>1326</v>
      </c>
      <c r="B217" s="2" t="s">
        <v>2612</v>
      </c>
      <c r="C217" s="2" t="s">
        <v>1328</v>
      </c>
      <c r="D217" s="2" t="s">
        <v>1329</v>
      </c>
      <c r="E217" s="2" t="s">
        <v>80</v>
      </c>
      <c r="F217" s="2" t="s">
        <v>96</v>
      </c>
      <c r="G217" s="2" t="s">
        <v>1962</v>
      </c>
      <c r="H217" s="2" t="s">
        <v>2364</v>
      </c>
      <c r="I217" s="2" t="s">
        <v>1329</v>
      </c>
      <c r="J217" s="2" t="s">
        <v>1964</v>
      </c>
      <c r="K217" s="2" t="s">
        <v>2613</v>
      </c>
    </row>
    <row r="218" s="1" customFormat="1" ht="20" customHeight="1" spans="1:11">
      <c r="A218" s="2" t="s">
        <v>475</v>
      </c>
      <c r="B218" s="2" t="s">
        <v>2614</v>
      </c>
      <c r="C218" s="2" t="s">
        <v>287</v>
      </c>
      <c r="D218" s="2" t="s">
        <v>2615</v>
      </c>
      <c r="E218" s="2" t="s">
        <v>80</v>
      </c>
      <c r="F218" s="2" t="s">
        <v>96</v>
      </c>
      <c r="G218" s="2" t="s">
        <v>1962</v>
      </c>
      <c r="H218" s="2" t="s">
        <v>2616</v>
      </c>
      <c r="I218" s="2" t="s">
        <v>2617</v>
      </c>
      <c r="J218" s="2" t="s">
        <v>1964</v>
      </c>
      <c r="K218" s="2" t="s">
        <v>2618</v>
      </c>
    </row>
    <row r="219" s="1" customFormat="1" ht="20" customHeight="1" spans="1:11">
      <c r="A219" s="2" t="s">
        <v>861</v>
      </c>
      <c r="B219" s="2" t="s">
        <v>2619</v>
      </c>
      <c r="C219" s="2" t="s">
        <v>863</v>
      </c>
      <c r="D219" s="2" t="s">
        <v>864</v>
      </c>
      <c r="E219" s="2" t="s">
        <v>80</v>
      </c>
      <c r="F219" s="2" t="s">
        <v>96</v>
      </c>
      <c r="G219" s="2" t="s">
        <v>1962</v>
      </c>
      <c r="H219" s="2" t="s">
        <v>2620</v>
      </c>
      <c r="I219" s="2" t="s">
        <v>864</v>
      </c>
      <c r="J219" s="2" t="s">
        <v>1964</v>
      </c>
      <c r="K219" s="2" t="s">
        <v>2621</v>
      </c>
    </row>
    <row r="220" s="1" customFormat="1" ht="20" customHeight="1" spans="1:11">
      <c r="A220" s="2" t="s">
        <v>1829</v>
      </c>
      <c r="B220" s="2" t="s">
        <v>2622</v>
      </c>
      <c r="C220" s="2" t="s">
        <v>1831</v>
      </c>
      <c r="D220" s="2" t="s">
        <v>1832</v>
      </c>
      <c r="E220" s="2" t="s">
        <v>80</v>
      </c>
      <c r="F220" s="2" t="s">
        <v>96</v>
      </c>
      <c r="G220" s="2" t="s">
        <v>1962</v>
      </c>
      <c r="H220" s="2" t="s">
        <v>2623</v>
      </c>
      <c r="I220" s="2" t="s">
        <v>1832</v>
      </c>
      <c r="J220" s="2" t="s">
        <v>1964</v>
      </c>
      <c r="K220" s="2" t="s">
        <v>2624</v>
      </c>
    </row>
    <row r="221" s="1" customFormat="1" ht="20" customHeight="1" spans="1:11">
      <c r="A221" s="2" t="s">
        <v>1533</v>
      </c>
      <c r="B221" s="2" t="s">
        <v>2625</v>
      </c>
      <c r="C221" s="2" t="s">
        <v>2626</v>
      </c>
      <c r="D221" s="2" t="s">
        <v>1536</v>
      </c>
      <c r="E221" s="2" t="s">
        <v>80</v>
      </c>
      <c r="F221" s="2" t="s">
        <v>96</v>
      </c>
      <c r="G221" s="2" t="s">
        <v>1962</v>
      </c>
      <c r="H221" s="2" t="s">
        <v>2223</v>
      </c>
      <c r="I221" s="2" t="s">
        <v>1536</v>
      </c>
      <c r="J221" s="2" t="s">
        <v>1964</v>
      </c>
      <c r="K221" s="2" t="s">
        <v>2627</v>
      </c>
    </row>
    <row r="222" s="1" customFormat="1" ht="20" customHeight="1" spans="1:11">
      <c r="A222" s="2" t="s">
        <v>2628</v>
      </c>
      <c r="B222" s="2" t="s">
        <v>2629</v>
      </c>
      <c r="C222" s="2" t="s">
        <v>2234</v>
      </c>
      <c r="D222" s="2" t="s">
        <v>2630</v>
      </c>
      <c r="E222" s="2" t="s">
        <v>80</v>
      </c>
      <c r="F222" s="2" t="s">
        <v>96</v>
      </c>
      <c r="G222" s="2" t="s">
        <v>1962</v>
      </c>
      <c r="H222" s="2" t="s">
        <v>1979</v>
      </c>
      <c r="I222" s="2" t="s">
        <v>2630</v>
      </c>
      <c r="J222" s="2" t="s">
        <v>1964</v>
      </c>
      <c r="K222" s="2" t="s">
        <v>2631</v>
      </c>
    </row>
    <row r="223" s="1" customFormat="1" ht="20" customHeight="1" spans="1:11">
      <c r="A223" s="2" t="s">
        <v>190</v>
      </c>
      <c r="B223" s="2" t="s">
        <v>2632</v>
      </c>
      <c r="C223" s="2" t="s">
        <v>192</v>
      </c>
      <c r="D223" s="2" t="s">
        <v>193</v>
      </c>
      <c r="E223" s="2" t="s">
        <v>80</v>
      </c>
      <c r="F223" s="2" t="s">
        <v>96</v>
      </c>
      <c r="G223" s="2" t="s">
        <v>1962</v>
      </c>
      <c r="H223" s="2" t="s">
        <v>1979</v>
      </c>
      <c r="I223" s="2" t="s">
        <v>193</v>
      </c>
      <c r="J223" s="2" t="s">
        <v>1964</v>
      </c>
      <c r="K223" s="2" t="s">
        <v>2633</v>
      </c>
    </row>
    <row r="224" s="1" customFormat="1" ht="20" customHeight="1" spans="1:11">
      <c r="A224" s="2" t="s">
        <v>1840</v>
      </c>
      <c r="B224" s="2" t="s">
        <v>2634</v>
      </c>
      <c r="C224" s="2" t="s">
        <v>1842</v>
      </c>
      <c r="D224" s="2" t="s">
        <v>1843</v>
      </c>
      <c r="E224" s="2" t="s">
        <v>80</v>
      </c>
      <c r="F224" s="2" t="s">
        <v>96</v>
      </c>
      <c r="G224" s="2" t="s">
        <v>1962</v>
      </c>
      <c r="H224" s="2" t="s">
        <v>2114</v>
      </c>
      <c r="I224" s="2" t="s">
        <v>1843</v>
      </c>
      <c r="J224" s="2" t="s">
        <v>1964</v>
      </c>
      <c r="K224" s="2" t="s">
        <v>2635</v>
      </c>
    </row>
    <row r="225" s="1" customFormat="1" ht="20" customHeight="1" spans="1:11">
      <c r="A225" s="2" t="s">
        <v>1813</v>
      </c>
      <c r="B225" s="2" t="s">
        <v>2636</v>
      </c>
      <c r="C225" s="2" t="s">
        <v>1815</v>
      </c>
      <c r="D225" s="2" t="s">
        <v>1816</v>
      </c>
      <c r="E225" s="2" t="s">
        <v>80</v>
      </c>
      <c r="F225" s="2" t="s">
        <v>96</v>
      </c>
      <c r="G225" s="2" t="s">
        <v>1962</v>
      </c>
      <c r="H225" s="2" t="s">
        <v>2637</v>
      </c>
      <c r="I225" s="2" t="s">
        <v>1816</v>
      </c>
      <c r="J225" s="2" t="s">
        <v>1964</v>
      </c>
      <c r="K225" s="2" t="s">
        <v>2638</v>
      </c>
    </row>
    <row r="226" s="1" customFormat="1" ht="20" customHeight="1" spans="1:11">
      <c r="A226" s="2" t="s">
        <v>1083</v>
      </c>
      <c r="B226" s="2" t="s">
        <v>2639</v>
      </c>
      <c r="C226" s="2" t="s">
        <v>889</v>
      </c>
      <c r="D226" s="2" t="s">
        <v>1084</v>
      </c>
      <c r="E226" s="2" t="s">
        <v>80</v>
      </c>
      <c r="F226" s="2" t="s">
        <v>96</v>
      </c>
      <c r="G226" s="2" t="s">
        <v>1962</v>
      </c>
      <c r="H226" s="2" t="s">
        <v>2640</v>
      </c>
      <c r="I226" s="2" t="s">
        <v>1084</v>
      </c>
      <c r="J226" s="2" t="s">
        <v>1964</v>
      </c>
      <c r="K226" s="2" t="s">
        <v>2641</v>
      </c>
    </row>
    <row r="227" s="1" customFormat="1" ht="20" customHeight="1" spans="1:11">
      <c r="A227" s="2" t="s">
        <v>1247</v>
      </c>
      <c r="B227" s="2" t="s">
        <v>2642</v>
      </c>
      <c r="C227" s="2" t="s">
        <v>1249</v>
      </c>
      <c r="D227" s="2" t="s">
        <v>325</v>
      </c>
      <c r="E227" s="2" t="s">
        <v>80</v>
      </c>
      <c r="F227" s="2" t="s">
        <v>96</v>
      </c>
      <c r="G227" s="2" t="s">
        <v>1962</v>
      </c>
      <c r="H227" s="2" t="s">
        <v>2100</v>
      </c>
      <c r="I227" s="2" t="s">
        <v>325</v>
      </c>
      <c r="J227" s="2" t="s">
        <v>1964</v>
      </c>
      <c r="K227" s="2" t="s">
        <v>2643</v>
      </c>
    </row>
    <row r="228" s="1" customFormat="1" ht="20" customHeight="1" spans="1:11">
      <c r="A228" s="2" t="s">
        <v>221</v>
      </c>
      <c r="B228" s="2" t="s">
        <v>2644</v>
      </c>
      <c r="C228" s="2" t="s">
        <v>223</v>
      </c>
      <c r="D228" s="2" t="s">
        <v>224</v>
      </c>
      <c r="E228" s="2" t="s">
        <v>80</v>
      </c>
      <c r="F228" s="2" t="s">
        <v>96</v>
      </c>
      <c r="G228" s="2" t="s">
        <v>1962</v>
      </c>
      <c r="H228" s="2" t="s">
        <v>2645</v>
      </c>
      <c r="I228" s="2" t="s">
        <v>224</v>
      </c>
      <c r="J228" s="2" t="s">
        <v>1964</v>
      </c>
      <c r="K228" s="2" t="s">
        <v>2646</v>
      </c>
    </row>
    <row r="229" s="1" customFormat="1" ht="20" customHeight="1" spans="1:11">
      <c r="A229" s="2" t="s">
        <v>1094</v>
      </c>
      <c r="B229" s="2" t="s">
        <v>2647</v>
      </c>
      <c r="C229" s="2" t="s">
        <v>2648</v>
      </c>
      <c r="D229" s="2" t="s">
        <v>1097</v>
      </c>
      <c r="E229" s="2" t="s">
        <v>80</v>
      </c>
      <c r="F229" s="2" t="s">
        <v>96</v>
      </c>
      <c r="G229" s="2" t="s">
        <v>1962</v>
      </c>
      <c r="H229" s="2" t="s">
        <v>2186</v>
      </c>
      <c r="I229" s="2" t="s">
        <v>1097</v>
      </c>
      <c r="J229" s="2" t="s">
        <v>1964</v>
      </c>
      <c r="K229" s="2" t="s">
        <v>2649</v>
      </c>
    </row>
    <row r="230" s="1" customFormat="1" ht="20" customHeight="1" spans="1:11">
      <c r="A230" s="2" t="s">
        <v>990</v>
      </c>
      <c r="B230" s="2" t="s">
        <v>2650</v>
      </c>
      <c r="C230" s="2" t="s">
        <v>2651</v>
      </c>
      <c r="D230" s="2" t="s">
        <v>993</v>
      </c>
      <c r="E230" s="2" t="s">
        <v>80</v>
      </c>
      <c r="F230" s="2" t="s">
        <v>96</v>
      </c>
      <c r="G230" s="2" t="s">
        <v>1962</v>
      </c>
      <c r="H230" s="2" t="s">
        <v>2463</v>
      </c>
      <c r="I230" s="2" t="s">
        <v>993</v>
      </c>
      <c r="J230" s="2" t="s">
        <v>1964</v>
      </c>
      <c r="K230" s="2" t="s">
        <v>2652</v>
      </c>
    </row>
    <row r="231" s="1" customFormat="1" ht="20" customHeight="1" spans="1:11">
      <c r="A231" s="2" t="s">
        <v>385</v>
      </c>
      <c r="B231" s="2" t="s">
        <v>2653</v>
      </c>
      <c r="C231" s="2" t="s">
        <v>2654</v>
      </c>
      <c r="D231" s="2" t="s">
        <v>388</v>
      </c>
      <c r="E231" s="2" t="s">
        <v>80</v>
      </c>
      <c r="F231" s="2" t="s">
        <v>96</v>
      </c>
      <c r="G231" s="2" t="s">
        <v>1962</v>
      </c>
      <c r="H231" s="2" t="s">
        <v>2655</v>
      </c>
      <c r="I231" s="2" t="s">
        <v>388</v>
      </c>
      <c r="J231" s="2" t="s">
        <v>1964</v>
      </c>
      <c r="K231" s="2" t="s">
        <v>2656</v>
      </c>
    </row>
    <row r="232" s="1" customFormat="1" ht="20" customHeight="1" spans="1:11">
      <c r="A232" s="2" t="s">
        <v>1697</v>
      </c>
      <c r="B232" s="2" t="s">
        <v>2657</v>
      </c>
      <c r="C232" s="2" t="s">
        <v>2658</v>
      </c>
      <c r="D232" s="2" t="s">
        <v>1700</v>
      </c>
      <c r="E232" s="2" t="s">
        <v>80</v>
      </c>
      <c r="F232" s="2" t="s">
        <v>96</v>
      </c>
      <c r="G232" s="2" t="s">
        <v>1962</v>
      </c>
      <c r="H232" s="2" t="s">
        <v>2186</v>
      </c>
      <c r="I232" s="2" t="s">
        <v>1700</v>
      </c>
      <c r="J232" s="2" t="s">
        <v>1964</v>
      </c>
      <c r="K232" s="2" t="s">
        <v>2659</v>
      </c>
    </row>
    <row r="233" s="1" customFormat="1" ht="20" customHeight="1" spans="1:11">
      <c r="A233" s="2" t="s">
        <v>425</v>
      </c>
      <c r="B233" s="2" t="s">
        <v>2660</v>
      </c>
      <c r="C233" s="2" t="s">
        <v>2661</v>
      </c>
      <c r="D233" s="2" t="s">
        <v>428</v>
      </c>
      <c r="E233" s="2" t="s">
        <v>80</v>
      </c>
      <c r="F233" s="2" t="s">
        <v>96</v>
      </c>
      <c r="G233" s="2" t="s">
        <v>1962</v>
      </c>
      <c r="H233" s="2" t="s">
        <v>2662</v>
      </c>
      <c r="I233" s="2" t="s">
        <v>428</v>
      </c>
      <c r="J233" s="2" t="s">
        <v>1964</v>
      </c>
      <c r="K233" s="2" t="s">
        <v>2663</v>
      </c>
    </row>
    <row r="234" s="1" customFormat="1" ht="20" customHeight="1" spans="1:11">
      <c r="A234" s="2" t="s">
        <v>1835</v>
      </c>
      <c r="B234" s="2" t="s">
        <v>2664</v>
      </c>
      <c r="C234" s="2" t="s">
        <v>1837</v>
      </c>
      <c r="D234" s="2" t="s">
        <v>1838</v>
      </c>
      <c r="E234" s="2" t="s">
        <v>80</v>
      </c>
      <c r="F234" s="2" t="s">
        <v>96</v>
      </c>
      <c r="G234" s="2" t="s">
        <v>1962</v>
      </c>
      <c r="H234" s="2" t="s">
        <v>2665</v>
      </c>
      <c r="I234" s="2" t="s">
        <v>1838</v>
      </c>
      <c r="J234" s="2" t="s">
        <v>1964</v>
      </c>
      <c r="K234" s="2" t="s">
        <v>2666</v>
      </c>
    </row>
    <row r="235" s="1" customFormat="1" ht="20" customHeight="1" spans="1:11">
      <c r="A235" s="2" t="s">
        <v>866</v>
      </c>
      <c r="B235" s="2" t="s">
        <v>2667</v>
      </c>
      <c r="C235" s="2" t="s">
        <v>868</v>
      </c>
      <c r="D235" s="2" t="s">
        <v>869</v>
      </c>
      <c r="E235" s="2" t="s">
        <v>80</v>
      </c>
      <c r="F235" s="2" t="s">
        <v>96</v>
      </c>
      <c r="G235" s="2" t="s">
        <v>1962</v>
      </c>
      <c r="H235" s="2" t="s">
        <v>2668</v>
      </c>
      <c r="I235" s="2" t="s">
        <v>869</v>
      </c>
      <c r="J235" s="2" t="s">
        <v>1964</v>
      </c>
      <c r="K235" s="2" t="s">
        <v>2669</v>
      </c>
    </row>
    <row r="236" s="1" customFormat="1" ht="20" customHeight="1" spans="1:11">
      <c r="A236" s="2" t="s">
        <v>833</v>
      </c>
      <c r="B236" s="2" t="s">
        <v>2670</v>
      </c>
      <c r="C236" s="2" t="s">
        <v>835</v>
      </c>
      <c r="D236" s="2" t="s">
        <v>836</v>
      </c>
      <c r="E236" s="2" t="s">
        <v>80</v>
      </c>
      <c r="F236" s="2" t="s">
        <v>96</v>
      </c>
      <c r="G236" s="2" t="s">
        <v>1962</v>
      </c>
      <c r="H236" s="2" t="s">
        <v>2153</v>
      </c>
      <c r="I236" s="2" t="s">
        <v>836</v>
      </c>
      <c r="J236" s="2" t="s">
        <v>1964</v>
      </c>
      <c r="K236" s="2" t="s">
        <v>2671</v>
      </c>
    </row>
    <row r="237" s="1" customFormat="1" ht="20" customHeight="1" spans="1:11">
      <c r="A237" s="2" t="s">
        <v>1710</v>
      </c>
      <c r="B237" s="2" t="s">
        <v>2672</v>
      </c>
      <c r="C237" s="2" t="s">
        <v>161</v>
      </c>
      <c r="D237" s="2" t="s">
        <v>1711</v>
      </c>
      <c r="E237" s="2" t="s">
        <v>80</v>
      </c>
      <c r="F237" s="2" t="s">
        <v>96</v>
      </c>
      <c r="G237" s="2" t="s">
        <v>1962</v>
      </c>
      <c r="H237" s="2" t="s">
        <v>2048</v>
      </c>
      <c r="I237" s="2" t="s">
        <v>1711</v>
      </c>
      <c r="J237" s="2" t="s">
        <v>1964</v>
      </c>
      <c r="K237" s="2" t="s">
        <v>2673</v>
      </c>
    </row>
    <row r="238" s="1" customFormat="1" ht="20" customHeight="1" spans="1:11">
      <c r="A238" s="2" t="s">
        <v>597</v>
      </c>
      <c r="B238" s="2" t="s">
        <v>2674</v>
      </c>
      <c r="C238" s="2" t="s">
        <v>599</v>
      </c>
      <c r="D238" s="2" t="s">
        <v>600</v>
      </c>
      <c r="E238" s="2" t="s">
        <v>80</v>
      </c>
      <c r="F238" s="2" t="s">
        <v>96</v>
      </c>
      <c r="G238" s="2" t="s">
        <v>1962</v>
      </c>
      <c r="H238" s="2" t="s">
        <v>2675</v>
      </c>
      <c r="I238" s="2" t="s">
        <v>600</v>
      </c>
      <c r="J238" s="2" t="s">
        <v>1964</v>
      </c>
      <c r="K238" s="2" t="s">
        <v>2676</v>
      </c>
    </row>
    <row r="239" s="1" customFormat="1" ht="20" customHeight="1" spans="1:11">
      <c r="A239" s="2" t="s">
        <v>986</v>
      </c>
      <c r="B239" s="2" t="s">
        <v>2677</v>
      </c>
      <c r="C239" s="2" t="s">
        <v>2678</v>
      </c>
      <c r="D239" s="2" t="s">
        <v>989</v>
      </c>
      <c r="E239" s="2" t="s">
        <v>80</v>
      </c>
      <c r="F239" s="2" t="s">
        <v>96</v>
      </c>
      <c r="G239" s="2" t="s">
        <v>1962</v>
      </c>
      <c r="H239" s="2" t="s">
        <v>2204</v>
      </c>
      <c r="I239" s="2" t="s">
        <v>989</v>
      </c>
      <c r="J239" s="2" t="s">
        <v>1964</v>
      </c>
      <c r="K239" s="2" t="s">
        <v>2679</v>
      </c>
    </row>
    <row r="240" s="1" customFormat="1" ht="20" customHeight="1" spans="1:11">
      <c r="A240" s="2" t="s">
        <v>1558</v>
      </c>
      <c r="B240" s="2" t="s">
        <v>2680</v>
      </c>
      <c r="C240" s="2" t="s">
        <v>1560</v>
      </c>
      <c r="D240" s="2" t="s">
        <v>1561</v>
      </c>
      <c r="E240" s="2" t="s">
        <v>80</v>
      </c>
      <c r="F240" s="2" t="s">
        <v>96</v>
      </c>
      <c r="G240" s="2" t="s">
        <v>1962</v>
      </c>
      <c r="H240" s="2" t="s">
        <v>2100</v>
      </c>
      <c r="I240" s="2" t="s">
        <v>1561</v>
      </c>
      <c r="J240" s="2" t="s">
        <v>1964</v>
      </c>
      <c r="K240" s="2" t="s">
        <v>2681</v>
      </c>
    </row>
    <row r="241" s="1" customFormat="1" ht="20" customHeight="1" spans="1:11">
      <c r="A241" s="2" t="s">
        <v>198</v>
      </c>
      <c r="B241" s="2" t="s">
        <v>2682</v>
      </c>
      <c r="C241" s="2" t="s">
        <v>200</v>
      </c>
      <c r="D241" s="2" t="s">
        <v>201</v>
      </c>
      <c r="E241" s="2" t="s">
        <v>80</v>
      </c>
      <c r="F241" s="2" t="s">
        <v>96</v>
      </c>
      <c r="G241" s="2" t="s">
        <v>1962</v>
      </c>
      <c r="H241" s="2" t="s">
        <v>2039</v>
      </c>
      <c r="I241" s="2" t="s">
        <v>201</v>
      </c>
      <c r="J241" s="2" t="s">
        <v>1964</v>
      </c>
      <c r="K241" s="2" t="s">
        <v>2683</v>
      </c>
    </row>
    <row r="242" s="1" customFormat="1" ht="20" customHeight="1" spans="1:11">
      <c r="A242" s="2" t="s">
        <v>392</v>
      </c>
      <c r="B242" s="2" t="s">
        <v>2684</v>
      </c>
      <c r="C242" s="2" t="s">
        <v>394</v>
      </c>
      <c r="D242" s="2" t="s">
        <v>395</v>
      </c>
      <c r="E242" s="2" t="s">
        <v>80</v>
      </c>
      <c r="F242" s="2" t="s">
        <v>96</v>
      </c>
      <c r="G242" s="2" t="s">
        <v>1962</v>
      </c>
      <c r="H242" s="2" t="s">
        <v>2685</v>
      </c>
      <c r="I242" s="2" t="s">
        <v>395</v>
      </c>
      <c r="J242" s="2" t="s">
        <v>1964</v>
      </c>
      <c r="K242" s="2" t="s">
        <v>2686</v>
      </c>
    </row>
    <row r="243" s="1" customFormat="1" ht="20" customHeight="1" spans="1:11">
      <c r="A243" s="2" t="s">
        <v>1618</v>
      </c>
      <c r="B243" s="2" t="s">
        <v>2687</v>
      </c>
      <c r="C243" s="2" t="s">
        <v>2688</v>
      </c>
      <c r="D243" s="2" t="s">
        <v>1621</v>
      </c>
      <c r="E243" s="2" t="s">
        <v>80</v>
      </c>
      <c r="F243" s="2" t="s">
        <v>96</v>
      </c>
      <c r="G243" s="2" t="s">
        <v>1962</v>
      </c>
      <c r="H243" s="2" t="s">
        <v>2689</v>
      </c>
      <c r="I243" s="2" t="s">
        <v>1621</v>
      </c>
      <c r="J243" s="2" t="s">
        <v>1964</v>
      </c>
      <c r="K243" s="2" t="s">
        <v>2690</v>
      </c>
    </row>
    <row r="244" s="1" customFormat="1" ht="20" customHeight="1" spans="1:11">
      <c r="A244" s="2" t="s">
        <v>1376</v>
      </c>
      <c r="B244" s="2" t="s">
        <v>2691</v>
      </c>
      <c r="C244" s="2" t="s">
        <v>1378</v>
      </c>
      <c r="D244" s="2" t="s">
        <v>1379</v>
      </c>
      <c r="E244" s="2" t="s">
        <v>80</v>
      </c>
      <c r="F244" s="2" t="s">
        <v>96</v>
      </c>
      <c r="G244" s="2" t="s">
        <v>1962</v>
      </c>
      <c r="H244" s="2" t="s">
        <v>2478</v>
      </c>
      <c r="I244" s="2" t="s">
        <v>1379</v>
      </c>
      <c r="J244" s="2" t="s">
        <v>1964</v>
      </c>
      <c r="K244" s="2" t="s">
        <v>2692</v>
      </c>
    </row>
    <row r="245" s="1" customFormat="1" ht="20" customHeight="1" spans="1:11">
      <c r="A245" s="2" t="s">
        <v>399</v>
      </c>
      <c r="B245" s="2" t="s">
        <v>2693</v>
      </c>
      <c r="C245" s="2" t="s">
        <v>401</v>
      </c>
      <c r="D245" s="2" t="s">
        <v>402</v>
      </c>
      <c r="E245" s="2" t="s">
        <v>80</v>
      </c>
      <c r="F245" s="2" t="s">
        <v>96</v>
      </c>
      <c r="G245" s="2" t="s">
        <v>1962</v>
      </c>
      <c r="H245" s="2" t="s">
        <v>2694</v>
      </c>
      <c r="I245" s="2" t="s">
        <v>402</v>
      </c>
      <c r="J245" s="2" t="s">
        <v>1964</v>
      </c>
      <c r="K245" s="2" t="s">
        <v>2695</v>
      </c>
    </row>
    <row r="246" s="1" customFormat="1" ht="20" customHeight="1" spans="1:11">
      <c r="A246" s="2" t="s">
        <v>2696</v>
      </c>
      <c r="B246" s="2" t="s">
        <v>2697</v>
      </c>
      <c r="C246" s="2" t="s">
        <v>649</v>
      </c>
      <c r="D246" s="2" t="s">
        <v>2698</v>
      </c>
      <c r="E246" s="2" t="s">
        <v>80</v>
      </c>
      <c r="F246" s="2" t="s">
        <v>96</v>
      </c>
      <c r="G246" s="2" t="s">
        <v>1962</v>
      </c>
      <c r="H246" s="2" t="s">
        <v>1979</v>
      </c>
      <c r="I246" s="2" t="s">
        <v>2698</v>
      </c>
      <c r="J246" s="2" t="s">
        <v>1964</v>
      </c>
      <c r="K246" s="2" t="s">
        <v>2699</v>
      </c>
    </row>
    <row r="247" s="1" customFormat="1" ht="20" customHeight="1" spans="1:11">
      <c r="A247" s="2" t="s">
        <v>1447</v>
      </c>
      <c r="B247" s="2" t="s">
        <v>2700</v>
      </c>
      <c r="C247" s="2" t="s">
        <v>1449</v>
      </c>
      <c r="D247" s="2" t="s">
        <v>1450</v>
      </c>
      <c r="E247" s="2" t="s">
        <v>80</v>
      </c>
      <c r="F247" s="2" t="s">
        <v>96</v>
      </c>
      <c r="G247" s="2" t="s">
        <v>1962</v>
      </c>
      <c r="H247" s="2" t="s">
        <v>2701</v>
      </c>
      <c r="I247" s="2" t="s">
        <v>1450</v>
      </c>
      <c r="J247" s="2" t="s">
        <v>1964</v>
      </c>
      <c r="K247" s="2" t="s">
        <v>2702</v>
      </c>
    </row>
    <row r="248" s="1" customFormat="1" ht="20" customHeight="1" spans="1:11">
      <c r="A248" s="2" t="s">
        <v>561</v>
      </c>
      <c r="B248" s="2" t="s">
        <v>2703</v>
      </c>
      <c r="C248" s="2" t="s">
        <v>563</v>
      </c>
      <c r="D248" s="2" t="s">
        <v>564</v>
      </c>
      <c r="E248" s="2" t="s">
        <v>80</v>
      </c>
      <c r="F248" s="2" t="s">
        <v>96</v>
      </c>
      <c r="G248" s="2" t="s">
        <v>1962</v>
      </c>
      <c r="H248" s="2" t="s">
        <v>2704</v>
      </c>
      <c r="I248" s="2" t="s">
        <v>564</v>
      </c>
      <c r="J248" s="2" t="s">
        <v>1964</v>
      </c>
      <c r="K248" s="2" t="s">
        <v>2705</v>
      </c>
    </row>
    <row r="249" s="1" customFormat="1" ht="20" customHeight="1" spans="1:11">
      <c r="A249" s="2" t="s">
        <v>1612</v>
      </c>
      <c r="B249" s="2" t="s">
        <v>2706</v>
      </c>
      <c r="C249" s="2" t="s">
        <v>1614</v>
      </c>
      <c r="D249" s="2" t="s">
        <v>1615</v>
      </c>
      <c r="E249" s="2" t="s">
        <v>80</v>
      </c>
      <c r="F249" s="2" t="s">
        <v>96</v>
      </c>
      <c r="G249" s="2" t="s">
        <v>1962</v>
      </c>
      <c r="H249" s="2" t="s">
        <v>2707</v>
      </c>
      <c r="I249" s="2" t="s">
        <v>1615</v>
      </c>
      <c r="J249" s="2" t="s">
        <v>1964</v>
      </c>
      <c r="K249" s="2" t="s">
        <v>2708</v>
      </c>
    </row>
    <row r="250" s="1" customFormat="1" ht="20" customHeight="1" spans="1:11">
      <c r="A250" s="2" t="s">
        <v>838</v>
      </c>
      <c r="B250" s="2" t="s">
        <v>2709</v>
      </c>
      <c r="C250" s="2" t="s">
        <v>840</v>
      </c>
      <c r="D250" s="2" t="s">
        <v>841</v>
      </c>
      <c r="E250" s="2" t="s">
        <v>80</v>
      </c>
      <c r="F250" s="2" t="s">
        <v>96</v>
      </c>
      <c r="G250" s="2" t="s">
        <v>1962</v>
      </c>
      <c r="H250" s="2" t="s">
        <v>2247</v>
      </c>
      <c r="I250" s="2" t="s">
        <v>841</v>
      </c>
      <c r="J250" s="2" t="s">
        <v>1964</v>
      </c>
      <c r="K250" s="2" t="s">
        <v>2710</v>
      </c>
    </row>
    <row r="251" s="1" customFormat="1" ht="20" customHeight="1" spans="1:11">
      <c r="A251" s="2" t="s">
        <v>1466</v>
      </c>
      <c r="B251" s="2" t="s">
        <v>2711</v>
      </c>
      <c r="C251" s="2" t="s">
        <v>1468</v>
      </c>
      <c r="D251" s="2" t="s">
        <v>2712</v>
      </c>
      <c r="E251" s="2" t="s">
        <v>80</v>
      </c>
      <c r="F251" s="2" t="s">
        <v>96</v>
      </c>
      <c r="G251" s="2" t="s">
        <v>1962</v>
      </c>
      <c r="H251" s="2" t="s">
        <v>2713</v>
      </c>
      <c r="I251" s="2" t="s">
        <v>2714</v>
      </c>
      <c r="J251" s="2" t="s">
        <v>1964</v>
      </c>
      <c r="K251" s="2" t="s">
        <v>2715</v>
      </c>
    </row>
    <row r="252" s="1" customFormat="1" ht="20" customHeight="1" spans="1:11">
      <c r="A252" s="2" t="s">
        <v>229</v>
      </c>
      <c r="B252" s="2" t="s">
        <v>2716</v>
      </c>
      <c r="C252" s="2" t="s">
        <v>231</v>
      </c>
      <c r="D252" s="2" t="s">
        <v>232</v>
      </c>
      <c r="E252" s="2" t="s">
        <v>80</v>
      </c>
      <c r="F252" s="2" t="s">
        <v>96</v>
      </c>
      <c r="G252" s="2" t="s">
        <v>1962</v>
      </c>
      <c r="H252" s="2" t="s">
        <v>2404</v>
      </c>
      <c r="I252" s="2" t="s">
        <v>232</v>
      </c>
      <c r="J252" s="2" t="s">
        <v>1964</v>
      </c>
      <c r="K252" s="2" t="s">
        <v>2717</v>
      </c>
    </row>
    <row r="253" s="1" customFormat="1" ht="20" customHeight="1" spans="1:11">
      <c r="A253" s="2" t="s">
        <v>2718</v>
      </c>
      <c r="B253" s="2" t="s">
        <v>2719</v>
      </c>
      <c r="C253" s="2" t="s">
        <v>2720</v>
      </c>
      <c r="D253" s="2" t="s">
        <v>2721</v>
      </c>
      <c r="E253" s="2" t="s">
        <v>80</v>
      </c>
      <c r="F253" s="2" t="s">
        <v>96</v>
      </c>
      <c r="G253" s="2" t="s">
        <v>1962</v>
      </c>
      <c r="H253" s="2" t="s">
        <v>1979</v>
      </c>
      <c r="I253" s="2" t="s">
        <v>2721</v>
      </c>
      <c r="J253" s="2" t="s">
        <v>1964</v>
      </c>
      <c r="K253" s="2" t="s">
        <v>2722</v>
      </c>
    </row>
    <row r="254" s="1" customFormat="1" ht="20" customHeight="1" spans="1:11">
      <c r="A254" s="2" t="s">
        <v>1695</v>
      </c>
      <c r="B254" s="2" t="s">
        <v>2723</v>
      </c>
      <c r="C254" s="2" t="s">
        <v>231</v>
      </c>
      <c r="D254" s="2" t="s">
        <v>1696</v>
      </c>
      <c r="E254" s="2" t="s">
        <v>80</v>
      </c>
      <c r="F254" s="2" t="s">
        <v>96</v>
      </c>
      <c r="G254" s="2" t="s">
        <v>1962</v>
      </c>
      <c r="H254" s="2" t="s">
        <v>2404</v>
      </c>
      <c r="I254" s="2" t="s">
        <v>1696</v>
      </c>
      <c r="J254" s="2" t="s">
        <v>1964</v>
      </c>
      <c r="K254" s="2" t="s">
        <v>2724</v>
      </c>
    </row>
    <row r="255" s="1" customFormat="1" ht="20" customHeight="1" spans="1:11">
      <c r="A255" s="2" t="s">
        <v>586</v>
      </c>
      <c r="B255" s="2" t="s">
        <v>2725</v>
      </c>
      <c r="C255" s="2" t="s">
        <v>2726</v>
      </c>
      <c r="D255" s="2" t="s">
        <v>589</v>
      </c>
      <c r="E255" s="2" t="s">
        <v>80</v>
      </c>
      <c r="F255" s="2" t="s">
        <v>96</v>
      </c>
      <c r="G255" s="2" t="s">
        <v>1962</v>
      </c>
      <c r="H255" s="2" t="s">
        <v>2404</v>
      </c>
      <c r="I255" s="2" t="s">
        <v>589</v>
      </c>
      <c r="J255" s="2" t="s">
        <v>1964</v>
      </c>
      <c r="K255" s="2" t="s">
        <v>2727</v>
      </c>
    </row>
    <row r="256" s="1" customFormat="1" ht="20" customHeight="1" spans="1:11">
      <c r="A256" s="2" t="s">
        <v>1105</v>
      </c>
      <c r="B256" s="2" t="s">
        <v>2728</v>
      </c>
      <c r="C256" s="2" t="s">
        <v>1107</v>
      </c>
      <c r="D256" s="2" t="s">
        <v>1108</v>
      </c>
      <c r="E256" s="2" t="s">
        <v>80</v>
      </c>
      <c r="F256" s="2" t="s">
        <v>96</v>
      </c>
      <c r="G256" s="2" t="s">
        <v>1962</v>
      </c>
      <c r="H256" s="2" t="s">
        <v>1992</v>
      </c>
      <c r="I256" s="2" t="s">
        <v>1108</v>
      </c>
      <c r="J256" s="2" t="s">
        <v>1964</v>
      </c>
      <c r="K256" s="2" t="s">
        <v>2729</v>
      </c>
    </row>
    <row r="257" s="1" customFormat="1" ht="20" customHeight="1" spans="1:11">
      <c r="A257" s="2" t="s">
        <v>1454</v>
      </c>
      <c r="B257" s="2" t="s">
        <v>2730</v>
      </c>
      <c r="C257" s="2" t="s">
        <v>1456</v>
      </c>
      <c r="D257" s="2" t="s">
        <v>1457</v>
      </c>
      <c r="E257" s="2" t="s">
        <v>80</v>
      </c>
      <c r="F257" s="2" t="s">
        <v>96</v>
      </c>
      <c r="G257" s="2" t="s">
        <v>1962</v>
      </c>
      <c r="H257" s="2" t="s">
        <v>2731</v>
      </c>
      <c r="I257" s="2" t="s">
        <v>1457</v>
      </c>
      <c r="J257" s="2" t="s">
        <v>1964</v>
      </c>
      <c r="K257" s="2" t="s">
        <v>2732</v>
      </c>
    </row>
    <row r="258" s="1" customFormat="1" ht="20" customHeight="1" spans="1:11">
      <c r="A258" s="2" t="s">
        <v>999</v>
      </c>
      <c r="B258" s="2" t="s">
        <v>2733</v>
      </c>
      <c r="C258" s="2" t="s">
        <v>1001</v>
      </c>
      <c r="D258" s="2" t="s">
        <v>1002</v>
      </c>
      <c r="E258" s="2" t="s">
        <v>80</v>
      </c>
      <c r="F258" s="2" t="s">
        <v>96</v>
      </c>
      <c r="G258" s="2" t="s">
        <v>1962</v>
      </c>
      <c r="H258" s="2" t="s">
        <v>2734</v>
      </c>
      <c r="I258" s="2" t="s">
        <v>1002</v>
      </c>
      <c r="J258" s="2" t="s">
        <v>1964</v>
      </c>
      <c r="K258" s="2" t="s">
        <v>2735</v>
      </c>
    </row>
    <row r="259" s="1" customFormat="1" ht="20" customHeight="1" spans="1:11">
      <c r="A259" s="2" t="s">
        <v>1647</v>
      </c>
      <c r="B259" s="2" t="s">
        <v>2736</v>
      </c>
      <c r="C259" s="2" t="s">
        <v>2737</v>
      </c>
      <c r="D259" s="2" t="s">
        <v>1650</v>
      </c>
      <c r="E259" s="2" t="s">
        <v>80</v>
      </c>
      <c r="F259" s="2" t="s">
        <v>96</v>
      </c>
      <c r="G259" s="2" t="s">
        <v>1962</v>
      </c>
      <c r="H259" s="2" t="s">
        <v>2738</v>
      </c>
      <c r="I259" s="2" t="s">
        <v>1650</v>
      </c>
      <c r="J259" s="2" t="s">
        <v>1964</v>
      </c>
      <c r="K259" s="2" t="s">
        <v>2739</v>
      </c>
    </row>
    <row r="260" s="1" customFormat="1" ht="20" customHeight="1" spans="1:11">
      <c r="A260" s="2" t="s">
        <v>1825</v>
      </c>
      <c r="B260" s="2" t="s">
        <v>2740</v>
      </c>
      <c r="C260" s="2" t="s">
        <v>2741</v>
      </c>
      <c r="D260" s="2" t="s">
        <v>1828</v>
      </c>
      <c r="E260" s="2" t="s">
        <v>80</v>
      </c>
      <c r="F260" s="2" t="s">
        <v>96</v>
      </c>
      <c r="G260" s="2" t="s">
        <v>1962</v>
      </c>
      <c r="H260" s="2" t="s">
        <v>2114</v>
      </c>
      <c r="I260" s="2" t="s">
        <v>1828</v>
      </c>
      <c r="J260" s="2" t="s">
        <v>1964</v>
      </c>
      <c r="K260" s="2" t="s">
        <v>2742</v>
      </c>
    </row>
    <row r="261" s="1" customFormat="1" ht="20" customHeight="1" spans="1:11">
      <c r="A261" s="2" t="s">
        <v>1747</v>
      </c>
      <c r="B261" s="2" t="s">
        <v>2743</v>
      </c>
      <c r="C261" s="2" t="s">
        <v>1749</v>
      </c>
      <c r="D261" s="2" t="s">
        <v>1750</v>
      </c>
      <c r="E261" s="2" t="s">
        <v>80</v>
      </c>
      <c r="F261" s="2" t="s">
        <v>96</v>
      </c>
      <c r="G261" s="2" t="s">
        <v>1962</v>
      </c>
      <c r="H261" s="2" t="s">
        <v>2744</v>
      </c>
      <c r="I261" s="2" t="s">
        <v>1750</v>
      </c>
      <c r="J261" s="2" t="s">
        <v>1964</v>
      </c>
      <c r="K261" s="2" t="s">
        <v>2745</v>
      </c>
    </row>
    <row r="262" s="1" customFormat="1" ht="20" customHeight="1" spans="1:11">
      <c r="A262" s="2" t="s">
        <v>854</v>
      </c>
      <c r="B262" s="2" t="s">
        <v>2746</v>
      </c>
      <c r="C262" s="2" t="s">
        <v>2747</v>
      </c>
      <c r="D262" s="2" t="s">
        <v>2748</v>
      </c>
      <c r="E262" s="2" t="s">
        <v>80</v>
      </c>
      <c r="F262" s="2" t="s">
        <v>96</v>
      </c>
      <c r="G262" s="2" t="s">
        <v>1962</v>
      </c>
      <c r="H262" s="2" t="s">
        <v>2749</v>
      </c>
      <c r="I262" s="2" t="s">
        <v>2750</v>
      </c>
      <c r="J262" s="2" t="s">
        <v>1964</v>
      </c>
      <c r="K262" s="2" t="s">
        <v>2751</v>
      </c>
    </row>
    <row r="263" s="1" customFormat="1" ht="20" customHeight="1" spans="1:11">
      <c r="A263" s="2" t="s">
        <v>2752</v>
      </c>
      <c r="B263" s="2" t="s">
        <v>2753</v>
      </c>
      <c r="C263" s="2" t="s">
        <v>2754</v>
      </c>
      <c r="D263" s="2" t="s">
        <v>2755</v>
      </c>
      <c r="E263" s="2" t="s">
        <v>80</v>
      </c>
      <c r="F263" s="2" t="s">
        <v>96</v>
      </c>
      <c r="G263" s="2" t="s">
        <v>1962</v>
      </c>
      <c r="H263" s="2" t="s">
        <v>1979</v>
      </c>
      <c r="I263" s="2" t="s">
        <v>2755</v>
      </c>
      <c r="J263" s="2" t="s">
        <v>1964</v>
      </c>
      <c r="K263" s="2" t="s">
        <v>2756</v>
      </c>
    </row>
    <row r="264" s="1" customFormat="1" ht="20" customHeight="1" spans="1:11">
      <c r="A264" s="2" t="s">
        <v>1627</v>
      </c>
      <c r="B264" s="2" t="s">
        <v>2757</v>
      </c>
      <c r="C264" s="2" t="s">
        <v>2758</v>
      </c>
      <c r="D264" s="2" t="s">
        <v>1630</v>
      </c>
      <c r="E264" s="2" t="s">
        <v>80</v>
      </c>
      <c r="F264" s="2" t="s">
        <v>96</v>
      </c>
      <c r="G264" s="2" t="s">
        <v>1962</v>
      </c>
      <c r="H264" s="2" t="s">
        <v>2759</v>
      </c>
      <c r="I264" s="2" t="s">
        <v>1630</v>
      </c>
      <c r="J264" s="2" t="s">
        <v>1964</v>
      </c>
      <c r="K264" s="2" t="s">
        <v>2760</v>
      </c>
    </row>
    <row r="265" s="1" customFormat="1" ht="20" customHeight="1" spans="1:11">
      <c r="A265" s="2" t="s">
        <v>1408</v>
      </c>
      <c r="B265" s="2" t="s">
        <v>2761</v>
      </c>
      <c r="C265" s="2" t="s">
        <v>1410</v>
      </c>
      <c r="D265" s="2" t="s">
        <v>1411</v>
      </c>
      <c r="E265" s="2" t="s">
        <v>154</v>
      </c>
      <c r="F265" s="2" t="s">
        <v>96</v>
      </c>
      <c r="G265" s="2" t="s">
        <v>1962</v>
      </c>
      <c r="H265" s="2" t="s">
        <v>2762</v>
      </c>
      <c r="I265" s="2" t="s">
        <v>1411</v>
      </c>
      <c r="J265" s="2" t="s">
        <v>1964</v>
      </c>
      <c r="K265" s="2" t="s">
        <v>2763</v>
      </c>
    </row>
    <row r="266" s="1" customFormat="1" ht="20" customHeight="1" spans="1:11">
      <c r="A266" s="2" t="s">
        <v>1481</v>
      </c>
      <c r="B266" s="2" t="s">
        <v>2764</v>
      </c>
      <c r="C266" s="2" t="s">
        <v>1483</v>
      </c>
      <c r="D266" s="2" t="s">
        <v>1484</v>
      </c>
      <c r="E266" s="2" t="s">
        <v>154</v>
      </c>
      <c r="F266" s="2" t="s">
        <v>96</v>
      </c>
      <c r="G266" s="2" t="s">
        <v>1962</v>
      </c>
      <c r="H266" s="2" t="s">
        <v>2765</v>
      </c>
      <c r="I266" s="2" t="s">
        <v>1484</v>
      </c>
      <c r="J266" s="2" t="s">
        <v>1964</v>
      </c>
      <c r="K266" s="2" t="s">
        <v>2766</v>
      </c>
    </row>
    <row r="267" s="1" customFormat="1" ht="20" customHeight="1" spans="1:11">
      <c r="A267" s="2" t="s">
        <v>206</v>
      </c>
      <c r="B267" s="2" t="s">
        <v>2767</v>
      </c>
      <c r="C267" s="2" t="s">
        <v>2768</v>
      </c>
      <c r="D267" s="2" t="s">
        <v>209</v>
      </c>
      <c r="E267" s="2" t="s">
        <v>80</v>
      </c>
      <c r="F267" s="2" t="s">
        <v>96</v>
      </c>
      <c r="G267" s="2" t="s">
        <v>1962</v>
      </c>
      <c r="H267" s="2" t="s">
        <v>2769</v>
      </c>
      <c r="I267" s="2" t="s">
        <v>209</v>
      </c>
      <c r="J267" s="2" t="s">
        <v>1964</v>
      </c>
      <c r="K267" s="2" t="s">
        <v>2770</v>
      </c>
    </row>
    <row r="268" s="1" customFormat="1" ht="20" customHeight="1" spans="1:11">
      <c r="A268" s="2" t="s">
        <v>1537</v>
      </c>
      <c r="B268" s="2" t="s">
        <v>2771</v>
      </c>
      <c r="C268" s="2" t="s">
        <v>1539</v>
      </c>
      <c r="D268" s="2" t="s">
        <v>1540</v>
      </c>
      <c r="E268" s="2" t="s">
        <v>80</v>
      </c>
      <c r="F268" s="2" t="s">
        <v>96</v>
      </c>
      <c r="G268" s="2" t="s">
        <v>1962</v>
      </c>
      <c r="H268" s="2" t="s">
        <v>2772</v>
      </c>
      <c r="I268" s="2" t="s">
        <v>1540</v>
      </c>
      <c r="J268" s="2" t="s">
        <v>1964</v>
      </c>
      <c r="K268" s="2" t="s">
        <v>2773</v>
      </c>
    </row>
    <row r="269" s="1" customFormat="1" ht="20" customHeight="1" spans="1:11">
      <c r="A269" s="2" t="s">
        <v>1562</v>
      </c>
      <c r="B269" s="2" t="s">
        <v>2774</v>
      </c>
      <c r="C269" s="2" t="s">
        <v>1564</v>
      </c>
      <c r="D269" s="2" t="s">
        <v>1565</v>
      </c>
      <c r="E269" s="2" t="s">
        <v>80</v>
      </c>
      <c r="F269" s="2" t="s">
        <v>96</v>
      </c>
      <c r="G269" s="2" t="s">
        <v>1962</v>
      </c>
      <c r="H269" s="2" t="s">
        <v>1992</v>
      </c>
      <c r="I269" s="2" t="s">
        <v>1565</v>
      </c>
      <c r="J269" s="2" t="s">
        <v>1964</v>
      </c>
      <c r="K269" s="2" t="s">
        <v>2775</v>
      </c>
    </row>
    <row r="270" s="1" customFormat="1" ht="20" customHeight="1" spans="1:11">
      <c r="A270" s="2" t="s">
        <v>980</v>
      </c>
      <c r="B270" s="2" t="s">
        <v>2776</v>
      </c>
      <c r="C270" s="2" t="s">
        <v>982</v>
      </c>
      <c r="D270" s="2" t="s">
        <v>983</v>
      </c>
      <c r="E270" s="2" t="s">
        <v>80</v>
      </c>
      <c r="F270" s="2" t="s">
        <v>96</v>
      </c>
      <c r="G270" s="2" t="s">
        <v>1962</v>
      </c>
      <c r="H270" s="2" t="s">
        <v>2327</v>
      </c>
      <c r="I270" s="2" t="s">
        <v>983</v>
      </c>
      <c r="J270" s="2" t="s">
        <v>1964</v>
      </c>
      <c r="K270" s="2" t="s">
        <v>2777</v>
      </c>
    </row>
    <row r="271" s="1" customFormat="1" ht="20" customHeight="1" spans="1:11">
      <c r="A271" s="2" t="s">
        <v>844</v>
      </c>
      <c r="B271" s="2" t="s">
        <v>2778</v>
      </c>
      <c r="C271" s="2" t="s">
        <v>2779</v>
      </c>
      <c r="D271" s="2" t="s">
        <v>847</v>
      </c>
      <c r="E271" s="2" t="s">
        <v>80</v>
      </c>
      <c r="F271" s="2" t="s">
        <v>96</v>
      </c>
      <c r="G271" s="2" t="s">
        <v>1962</v>
      </c>
      <c r="H271" s="2" t="s">
        <v>2463</v>
      </c>
      <c r="I271" s="2" t="s">
        <v>847</v>
      </c>
      <c r="J271" s="2" t="s">
        <v>1964</v>
      </c>
      <c r="K271" s="2" t="s">
        <v>2780</v>
      </c>
    </row>
    <row r="272" s="1" customFormat="1" ht="20" customHeight="1" spans="1:11">
      <c r="A272" s="2" t="s">
        <v>647</v>
      </c>
      <c r="B272" s="2" t="s">
        <v>2781</v>
      </c>
      <c r="C272" s="2" t="s">
        <v>649</v>
      </c>
      <c r="D272" s="2" t="s">
        <v>650</v>
      </c>
      <c r="E272" s="2" t="s">
        <v>154</v>
      </c>
      <c r="F272" s="2" t="s">
        <v>96</v>
      </c>
      <c r="G272" s="2" t="s">
        <v>1962</v>
      </c>
      <c r="H272" s="2" t="s">
        <v>2782</v>
      </c>
      <c r="I272" s="2" t="s">
        <v>650</v>
      </c>
      <c r="J272" s="2" t="s">
        <v>1964</v>
      </c>
      <c r="K272" s="2" t="s">
        <v>2783</v>
      </c>
    </row>
    <row r="273" s="1" customFormat="1" ht="20" customHeight="1" spans="1:11">
      <c r="A273" s="2" t="s">
        <v>739</v>
      </c>
      <c r="B273" s="2" t="s">
        <v>2784</v>
      </c>
      <c r="C273" s="2" t="s">
        <v>741</v>
      </c>
      <c r="D273" s="2" t="s">
        <v>742</v>
      </c>
      <c r="E273" s="2" t="s">
        <v>154</v>
      </c>
      <c r="F273" s="2" t="s">
        <v>96</v>
      </c>
      <c r="G273" s="2" t="s">
        <v>1962</v>
      </c>
      <c r="H273" s="2" t="s">
        <v>2214</v>
      </c>
      <c r="I273" s="2" t="s">
        <v>742</v>
      </c>
      <c r="J273" s="2" t="s">
        <v>1964</v>
      </c>
      <c r="K273" s="2" t="s">
        <v>2785</v>
      </c>
    </row>
    <row r="274" s="1" customFormat="1" ht="20" customHeight="1" spans="1:11">
      <c r="A274" s="2" t="s">
        <v>818</v>
      </c>
      <c r="B274" s="2" t="s">
        <v>2786</v>
      </c>
      <c r="C274" s="2" t="s">
        <v>2338</v>
      </c>
      <c r="D274" s="2" t="s">
        <v>193</v>
      </c>
      <c r="E274" s="2" t="s">
        <v>154</v>
      </c>
      <c r="F274" s="2" t="s">
        <v>96</v>
      </c>
      <c r="G274" s="2" t="s">
        <v>1962</v>
      </c>
      <c r="H274" s="2" t="s">
        <v>2271</v>
      </c>
      <c r="I274" s="2" t="s">
        <v>193</v>
      </c>
      <c r="J274" s="2" t="s">
        <v>1964</v>
      </c>
      <c r="K274" s="2" t="s">
        <v>2787</v>
      </c>
    </row>
    <row r="275" s="1" customFormat="1" ht="20" customHeight="1" spans="1:11">
      <c r="A275" s="2" t="s">
        <v>1678</v>
      </c>
      <c r="B275" s="2" t="s">
        <v>2788</v>
      </c>
      <c r="C275" s="2" t="s">
        <v>1680</v>
      </c>
      <c r="D275" s="2" t="s">
        <v>1681</v>
      </c>
      <c r="E275" s="2" t="s">
        <v>80</v>
      </c>
      <c r="F275" s="2" t="s">
        <v>96</v>
      </c>
      <c r="G275" s="2" t="s">
        <v>1962</v>
      </c>
      <c r="H275" s="2" t="s">
        <v>2789</v>
      </c>
      <c r="I275" s="2" t="s">
        <v>1681</v>
      </c>
      <c r="J275" s="2" t="s">
        <v>1964</v>
      </c>
      <c r="K275" s="2" t="s">
        <v>2790</v>
      </c>
    </row>
    <row r="276" s="1" customFormat="1" ht="20" customHeight="1" spans="1:11">
      <c r="A276" s="2" t="s">
        <v>532</v>
      </c>
      <c r="B276" s="2" t="s">
        <v>2791</v>
      </c>
      <c r="C276" s="2" t="s">
        <v>2792</v>
      </c>
      <c r="D276" s="2" t="s">
        <v>535</v>
      </c>
      <c r="E276" s="2" t="s">
        <v>154</v>
      </c>
      <c r="F276" s="2" t="s">
        <v>96</v>
      </c>
      <c r="G276" s="2" t="s">
        <v>1962</v>
      </c>
      <c r="H276" s="2" t="s">
        <v>2334</v>
      </c>
      <c r="I276" s="2" t="s">
        <v>535</v>
      </c>
      <c r="J276" s="2" t="s">
        <v>1964</v>
      </c>
      <c r="K276" s="2" t="s">
        <v>2793</v>
      </c>
    </row>
    <row r="277" s="1" customFormat="1" ht="20" customHeight="1" spans="1:11">
      <c r="A277" s="2" t="s">
        <v>1403</v>
      </c>
      <c r="B277" s="2" t="s">
        <v>2794</v>
      </c>
      <c r="C277" s="2" t="s">
        <v>2795</v>
      </c>
      <c r="D277" s="2" t="s">
        <v>1406</v>
      </c>
      <c r="E277" s="2" t="s">
        <v>80</v>
      </c>
      <c r="F277" s="2" t="s">
        <v>96</v>
      </c>
      <c r="G277" s="2" t="s">
        <v>1962</v>
      </c>
      <c r="H277" s="2" t="s">
        <v>2689</v>
      </c>
      <c r="I277" s="2" t="s">
        <v>1406</v>
      </c>
      <c r="J277" s="2" t="s">
        <v>1964</v>
      </c>
      <c r="K277" s="2" t="s">
        <v>2796</v>
      </c>
    </row>
    <row r="278" s="1" customFormat="1" ht="20" customHeight="1" spans="1:11">
      <c r="A278" s="2" t="s">
        <v>539</v>
      </c>
      <c r="B278" s="2" t="s">
        <v>2797</v>
      </c>
      <c r="C278" s="2" t="s">
        <v>2798</v>
      </c>
      <c r="D278" s="2" t="s">
        <v>542</v>
      </c>
      <c r="E278" s="2" t="s">
        <v>80</v>
      </c>
      <c r="F278" s="2" t="s">
        <v>96</v>
      </c>
      <c r="G278" s="2" t="s">
        <v>1962</v>
      </c>
      <c r="H278" s="2" t="s">
        <v>2277</v>
      </c>
      <c r="I278" s="2" t="s">
        <v>542</v>
      </c>
      <c r="J278" s="2" t="s">
        <v>1964</v>
      </c>
      <c r="K278" s="2" t="s">
        <v>2799</v>
      </c>
    </row>
    <row r="279" s="1" customFormat="1" ht="20" customHeight="1" spans="1:11">
      <c r="A279" s="2" t="s">
        <v>1330</v>
      </c>
      <c r="B279" s="2" t="s">
        <v>2800</v>
      </c>
      <c r="C279" s="2" t="s">
        <v>2801</v>
      </c>
      <c r="D279" s="2" t="s">
        <v>1333</v>
      </c>
      <c r="E279" s="2" t="s">
        <v>154</v>
      </c>
      <c r="F279" s="2" t="s">
        <v>96</v>
      </c>
      <c r="G279" s="2" t="s">
        <v>1962</v>
      </c>
      <c r="H279" s="2" t="s">
        <v>2802</v>
      </c>
      <c r="I279" s="2" t="s">
        <v>1333</v>
      </c>
      <c r="J279" s="2" t="s">
        <v>1964</v>
      </c>
      <c r="K279" s="2" t="s">
        <v>2803</v>
      </c>
    </row>
    <row r="280" s="1" customFormat="1" ht="20" customHeight="1" spans="1:11">
      <c r="A280" s="2" t="s">
        <v>822</v>
      </c>
      <c r="B280" s="2" t="s">
        <v>2804</v>
      </c>
      <c r="C280" s="2" t="s">
        <v>824</v>
      </c>
      <c r="D280" s="2" t="s">
        <v>825</v>
      </c>
      <c r="E280" s="2" t="s">
        <v>154</v>
      </c>
      <c r="F280" s="2" t="s">
        <v>96</v>
      </c>
      <c r="G280" s="2" t="s">
        <v>1962</v>
      </c>
      <c r="H280" s="2" t="s">
        <v>2021</v>
      </c>
      <c r="I280" s="2" t="s">
        <v>825</v>
      </c>
      <c r="J280" s="2" t="s">
        <v>1964</v>
      </c>
      <c r="K280" s="2" t="s">
        <v>2805</v>
      </c>
    </row>
    <row r="281" s="1" customFormat="1" ht="20" customHeight="1" spans="1:11">
      <c r="A281" s="2" t="s">
        <v>1228</v>
      </c>
      <c r="B281" s="2" t="s">
        <v>2806</v>
      </c>
      <c r="C281" s="2" t="s">
        <v>2807</v>
      </c>
      <c r="D281" s="2" t="s">
        <v>1231</v>
      </c>
      <c r="E281" s="2" t="s">
        <v>154</v>
      </c>
      <c r="F281" s="2" t="s">
        <v>96</v>
      </c>
      <c r="G281" s="2" t="s">
        <v>1962</v>
      </c>
      <c r="H281" s="2" t="s">
        <v>2808</v>
      </c>
      <c r="I281" s="2" t="s">
        <v>1231</v>
      </c>
      <c r="J281" s="2" t="s">
        <v>1964</v>
      </c>
      <c r="K281" s="2" t="s">
        <v>2809</v>
      </c>
    </row>
    <row r="282" s="1" customFormat="1" ht="20" customHeight="1" spans="1:11">
      <c r="A282" s="2" t="s">
        <v>175</v>
      </c>
      <c r="B282" s="2" t="s">
        <v>2810</v>
      </c>
      <c r="C282" s="2" t="s">
        <v>177</v>
      </c>
      <c r="D282" s="2" t="s">
        <v>178</v>
      </c>
      <c r="E282" s="2" t="s">
        <v>154</v>
      </c>
      <c r="F282" s="2" t="s">
        <v>96</v>
      </c>
      <c r="G282" s="2" t="s">
        <v>1962</v>
      </c>
      <c r="H282" s="2" t="s">
        <v>2811</v>
      </c>
      <c r="I282" s="2" t="s">
        <v>178</v>
      </c>
      <c r="J282" s="2" t="s">
        <v>1964</v>
      </c>
      <c r="K282" s="2" t="s">
        <v>2812</v>
      </c>
    </row>
    <row r="283" s="1" customFormat="1" ht="20" customHeight="1" spans="1:11">
      <c r="A283" s="2" t="s">
        <v>1319</v>
      </c>
      <c r="B283" s="2" t="s">
        <v>2813</v>
      </c>
      <c r="C283" s="2" t="s">
        <v>1321</v>
      </c>
      <c r="D283" s="2" t="s">
        <v>1322</v>
      </c>
      <c r="E283" s="2" t="s">
        <v>80</v>
      </c>
      <c r="F283" s="2" t="s">
        <v>96</v>
      </c>
      <c r="G283" s="2" t="s">
        <v>1962</v>
      </c>
      <c r="H283" s="2" t="s">
        <v>2814</v>
      </c>
      <c r="I283" s="2" t="s">
        <v>1322</v>
      </c>
      <c r="J283" s="2" t="s">
        <v>1964</v>
      </c>
      <c r="K283" s="2" t="s">
        <v>2815</v>
      </c>
    </row>
    <row r="284" s="1" customFormat="1" ht="20" customHeight="1" spans="1:11">
      <c r="A284" s="2" t="s">
        <v>641</v>
      </c>
      <c r="B284" s="2" t="s">
        <v>2816</v>
      </c>
      <c r="C284" s="2" t="s">
        <v>643</v>
      </c>
      <c r="D284" s="2" t="s">
        <v>644</v>
      </c>
      <c r="E284" s="2" t="s">
        <v>80</v>
      </c>
      <c r="F284" s="2" t="s">
        <v>96</v>
      </c>
      <c r="G284" s="2" t="s">
        <v>1962</v>
      </c>
      <c r="H284" s="2" t="s">
        <v>2817</v>
      </c>
      <c r="I284" s="2" t="s">
        <v>644</v>
      </c>
      <c r="J284" s="2" t="s">
        <v>1964</v>
      </c>
      <c r="K284" s="2" t="s">
        <v>2818</v>
      </c>
    </row>
    <row r="285" s="1" customFormat="1" ht="20" customHeight="1" spans="1:11">
      <c r="A285" s="2" t="s">
        <v>1809</v>
      </c>
      <c r="B285" s="2" t="s">
        <v>2819</v>
      </c>
      <c r="C285" s="2" t="s">
        <v>2435</v>
      </c>
      <c r="D285" s="2" t="s">
        <v>1810</v>
      </c>
      <c r="E285" s="2" t="s">
        <v>154</v>
      </c>
      <c r="F285" s="2" t="s">
        <v>96</v>
      </c>
      <c r="G285" s="2" t="s">
        <v>1962</v>
      </c>
      <c r="H285" s="2" t="s">
        <v>2820</v>
      </c>
      <c r="I285" s="2" t="s">
        <v>1810</v>
      </c>
      <c r="J285" s="2" t="s">
        <v>1964</v>
      </c>
      <c r="K285" s="2" t="s">
        <v>2821</v>
      </c>
    </row>
    <row r="286" s="1" customFormat="1" ht="20" customHeight="1" spans="1:11">
      <c r="A286" s="2" t="s">
        <v>1600</v>
      </c>
      <c r="B286" s="2" t="s">
        <v>2822</v>
      </c>
      <c r="C286" s="2" t="s">
        <v>1602</v>
      </c>
      <c r="D286" s="2" t="s">
        <v>1603</v>
      </c>
      <c r="E286" s="2" t="s">
        <v>154</v>
      </c>
      <c r="F286" s="2" t="s">
        <v>96</v>
      </c>
      <c r="G286" s="2" t="s">
        <v>1962</v>
      </c>
      <c r="H286" s="2" t="s">
        <v>2789</v>
      </c>
      <c r="I286" s="2" t="s">
        <v>1603</v>
      </c>
      <c r="J286" s="2" t="s">
        <v>1964</v>
      </c>
      <c r="K286" s="2" t="s">
        <v>2823</v>
      </c>
    </row>
    <row r="287" s="1" customFormat="1" ht="20" customHeight="1" spans="1:11">
      <c r="A287" s="2" t="s">
        <v>528</v>
      </c>
      <c r="B287" s="2" t="s">
        <v>2824</v>
      </c>
      <c r="C287" s="2" t="s">
        <v>530</v>
      </c>
      <c r="D287" s="2" t="s">
        <v>531</v>
      </c>
      <c r="E287" s="2" t="s">
        <v>80</v>
      </c>
      <c r="F287" s="2" t="s">
        <v>96</v>
      </c>
      <c r="G287" s="2" t="s">
        <v>1962</v>
      </c>
      <c r="H287" s="2" t="s">
        <v>2048</v>
      </c>
      <c r="I287" s="2" t="s">
        <v>531</v>
      </c>
      <c r="J287" s="2" t="s">
        <v>1964</v>
      </c>
      <c r="K287" s="2" t="s">
        <v>2825</v>
      </c>
    </row>
    <row r="288" s="1" customFormat="1" ht="20" customHeight="1" spans="1:11">
      <c r="A288" s="2" t="s">
        <v>2826</v>
      </c>
      <c r="B288" s="2" t="s">
        <v>2827</v>
      </c>
      <c r="C288" s="2" t="s">
        <v>2828</v>
      </c>
      <c r="D288" s="2" t="s">
        <v>2829</v>
      </c>
      <c r="E288" s="2" t="s">
        <v>80</v>
      </c>
      <c r="F288" s="2" t="s">
        <v>96</v>
      </c>
      <c r="G288" s="2" t="s">
        <v>1962</v>
      </c>
      <c r="H288" s="2" t="s">
        <v>1979</v>
      </c>
      <c r="I288" s="2" t="s">
        <v>2829</v>
      </c>
      <c r="J288" s="2" t="s">
        <v>1964</v>
      </c>
      <c r="K288" s="2" t="s">
        <v>2830</v>
      </c>
    </row>
    <row r="289" s="1" customFormat="1" ht="20" customHeight="1" spans="1:11">
      <c r="A289" s="2" t="s">
        <v>357</v>
      </c>
      <c r="B289" s="2" t="s">
        <v>2831</v>
      </c>
      <c r="C289" s="2" t="s">
        <v>359</v>
      </c>
      <c r="D289" s="2" t="s">
        <v>360</v>
      </c>
      <c r="E289" s="2" t="s">
        <v>154</v>
      </c>
      <c r="F289" s="2" t="s">
        <v>96</v>
      </c>
      <c r="G289" s="2" t="s">
        <v>1962</v>
      </c>
      <c r="H289" s="2" t="s">
        <v>2734</v>
      </c>
      <c r="I289" s="2" t="s">
        <v>360</v>
      </c>
      <c r="J289" s="2" t="s">
        <v>1964</v>
      </c>
      <c r="K289" s="2" t="s">
        <v>2832</v>
      </c>
    </row>
    <row r="290" s="1" customFormat="1" ht="20" customHeight="1" spans="1:11">
      <c r="A290" s="2" t="s">
        <v>1663</v>
      </c>
      <c r="B290" s="2" t="s">
        <v>2833</v>
      </c>
      <c r="C290" s="2" t="s">
        <v>2834</v>
      </c>
      <c r="D290" s="2" t="s">
        <v>1666</v>
      </c>
      <c r="E290" s="2" t="s">
        <v>95</v>
      </c>
      <c r="F290" s="2" t="s">
        <v>96</v>
      </c>
      <c r="G290" s="2" t="s">
        <v>1962</v>
      </c>
      <c r="H290" s="2" t="s">
        <v>2835</v>
      </c>
      <c r="I290" s="2" t="s">
        <v>1666</v>
      </c>
      <c r="J290" s="2" t="s">
        <v>1964</v>
      </c>
      <c r="K290" s="2" t="s">
        <v>2836</v>
      </c>
    </row>
    <row r="291" s="1" customFormat="1" ht="20" customHeight="1" spans="1:11">
      <c r="A291" s="2" t="s">
        <v>1590</v>
      </c>
      <c r="B291" s="2" t="s">
        <v>2837</v>
      </c>
      <c r="C291" s="2" t="s">
        <v>1592</v>
      </c>
      <c r="D291" s="2" t="s">
        <v>1593</v>
      </c>
      <c r="E291" s="2" t="s">
        <v>154</v>
      </c>
      <c r="F291" s="2" t="s">
        <v>96</v>
      </c>
      <c r="G291" s="2" t="s">
        <v>1962</v>
      </c>
      <c r="H291" s="2" t="s">
        <v>2838</v>
      </c>
      <c r="I291" s="2" t="s">
        <v>1593</v>
      </c>
      <c r="J291" s="2" t="s">
        <v>1964</v>
      </c>
      <c r="K291" s="2" t="s">
        <v>2839</v>
      </c>
    </row>
    <row r="292" s="1" customFormat="1" ht="20" customHeight="1" spans="1:11">
      <c r="A292" s="2" t="s">
        <v>1682</v>
      </c>
      <c r="B292" s="2" t="s">
        <v>2840</v>
      </c>
      <c r="C292" s="2" t="s">
        <v>2841</v>
      </c>
      <c r="D292" s="2" t="s">
        <v>1685</v>
      </c>
      <c r="E292" s="2" t="s">
        <v>80</v>
      </c>
      <c r="F292" s="2" t="s">
        <v>96</v>
      </c>
      <c r="G292" s="2" t="s">
        <v>1962</v>
      </c>
      <c r="H292" s="2" t="s">
        <v>2842</v>
      </c>
      <c r="I292" s="2" t="s">
        <v>1685</v>
      </c>
      <c r="J292" s="2" t="s">
        <v>1964</v>
      </c>
      <c r="K292" s="2" t="s">
        <v>2843</v>
      </c>
    </row>
    <row r="293" s="1" customFormat="1" ht="20" customHeight="1" spans="1:11">
      <c r="A293" s="2" t="s">
        <v>1384</v>
      </c>
      <c r="B293" s="2" t="s">
        <v>2844</v>
      </c>
      <c r="C293" s="2" t="s">
        <v>1386</v>
      </c>
      <c r="D293" s="2" t="s">
        <v>1387</v>
      </c>
      <c r="E293" s="2" t="s">
        <v>80</v>
      </c>
      <c r="F293" s="2" t="s">
        <v>96</v>
      </c>
      <c r="G293" s="2" t="s">
        <v>1962</v>
      </c>
      <c r="H293" s="2" t="s">
        <v>2379</v>
      </c>
      <c r="I293" s="2" t="s">
        <v>1387</v>
      </c>
      <c r="J293" s="2" t="s">
        <v>1964</v>
      </c>
      <c r="K293" s="2" t="s">
        <v>2845</v>
      </c>
    </row>
    <row r="294" s="1" customFormat="1" ht="20" customHeight="1" spans="1:11">
      <c r="A294" s="2" t="s">
        <v>1819</v>
      </c>
      <c r="B294" s="2" t="s">
        <v>2846</v>
      </c>
      <c r="C294" s="2" t="s">
        <v>808</v>
      </c>
      <c r="D294" s="2" t="s">
        <v>1820</v>
      </c>
      <c r="E294" s="2" t="s">
        <v>80</v>
      </c>
      <c r="F294" s="2" t="s">
        <v>96</v>
      </c>
      <c r="G294" s="2" t="s">
        <v>1962</v>
      </c>
      <c r="H294" s="2" t="s">
        <v>2303</v>
      </c>
      <c r="I294" s="2" t="s">
        <v>1820</v>
      </c>
      <c r="J294" s="2" t="s">
        <v>1964</v>
      </c>
      <c r="K294" s="2" t="s">
        <v>2847</v>
      </c>
    </row>
    <row r="295" s="1" customFormat="1" ht="20" customHeight="1" spans="1:11">
      <c r="A295" s="2" t="s">
        <v>452</v>
      </c>
      <c r="B295" s="2" t="s">
        <v>2848</v>
      </c>
      <c r="C295" s="2" t="s">
        <v>454</v>
      </c>
      <c r="D295" s="2" t="s">
        <v>455</v>
      </c>
      <c r="E295" s="2" t="s">
        <v>80</v>
      </c>
      <c r="F295" s="2" t="s">
        <v>96</v>
      </c>
      <c r="G295" s="2" t="s">
        <v>1962</v>
      </c>
      <c r="H295" s="2" t="s">
        <v>2114</v>
      </c>
      <c r="I295" s="2" t="s">
        <v>455</v>
      </c>
      <c r="J295" s="2" t="s">
        <v>1964</v>
      </c>
      <c r="K295" s="2" t="s">
        <v>2849</v>
      </c>
    </row>
    <row r="296" s="1" customFormat="1" ht="20" customHeight="1" spans="1:11">
      <c r="A296" s="2" t="s">
        <v>2850</v>
      </c>
      <c r="B296" s="2" t="s">
        <v>2851</v>
      </c>
      <c r="C296" s="2" t="s">
        <v>2852</v>
      </c>
      <c r="D296" s="2" t="s">
        <v>2853</v>
      </c>
      <c r="E296" s="2" t="s">
        <v>80</v>
      </c>
      <c r="F296" s="2" t="s">
        <v>96</v>
      </c>
      <c r="G296" s="2" t="s">
        <v>1962</v>
      </c>
      <c r="H296" s="2" t="s">
        <v>1979</v>
      </c>
      <c r="I296" s="2" t="s">
        <v>2853</v>
      </c>
      <c r="J296" s="2" t="s">
        <v>1964</v>
      </c>
      <c r="K296" s="2" t="s">
        <v>2854</v>
      </c>
    </row>
    <row r="297" s="1" customFormat="1" ht="20" customHeight="1" spans="1:11">
      <c r="A297" s="2" t="s">
        <v>1689</v>
      </c>
      <c r="B297" s="2" t="s">
        <v>2855</v>
      </c>
      <c r="C297" s="2" t="s">
        <v>1691</v>
      </c>
      <c r="D297" s="2" t="s">
        <v>1692</v>
      </c>
      <c r="E297" s="2" t="s">
        <v>80</v>
      </c>
      <c r="F297" s="2" t="s">
        <v>96</v>
      </c>
      <c r="G297" s="2" t="s">
        <v>1962</v>
      </c>
      <c r="H297" s="2" t="s">
        <v>2856</v>
      </c>
      <c r="I297" s="2" t="s">
        <v>1692</v>
      </c>
      <c r="J297" s="2" t="s">
        <v>1964</v>
      </c>
      <c r="K297" s="2" t="s">
        <v>2857</v>
      </c>
    </row>
    <row r="298" s="1" customFormat="1" ht="20" customHeight="1" spans="1:11">
      <c r="A298" s="2" t="s">
        <v>633</v>
      </c>
      <c r="B298" s="2" t="s">
        <v>2858</v>
      </c>
      <c r="C298" s="2" t="s">
        <v>2859</v>
      </c>
      <c r="D298" s="2" t="s">
        <v>2860</v>
      </c>
      <c r="E298" s="2" t="s">
        <v>154</v>
      </c>
      <c r="F298" s="2" t="s">
        <v>96</v>
      </c>
      <c r="G298" s="2" t="s">
        <v>1962</v>
      </c>
      <c r="H298" s="2" t="s">
        <v>2861</v>
      </c>
      <c r="I298" s="2" t="s">
        <v>2862</v>
      </c>
      <c r="J298" s="2" t="s">
        <v>1964</v>
      </c>
      <c r="K298" s="2" t="s">
        <v>2863</v>
      </c>
    </row>
    <row r="299" s="1" customFormat="1" ht="20" customHeight="1" spans="1:11">
      <c r="A299" s="2" t="s">
        <v>2864</v>
      </c>
      <c r="B299" s="2" t="s">
        <v>2865</v>
      </c>
      <c r="C299" s="2" t="s">
        <v>2866</v>
      </c>
      <c r="D299" s="2" t="s">
        <v>2867</v>
      </c>
      <c r="E299" s="2" t="s">
        <v>80</v>
      </c>
      <c r="F299" s="2" t="s">
        <v>96</v>
      </c>
      <c r="G299" s="2" t="s">
        <v>1962</v>
      </c>
      <c r="H299" s="2" t="s">
        <v>1979</v>
      </c>
      <c r="I299" s="2" t="s">
        <v>2867</v>
      </c>
      <c r="J299" s="2" t="s">
        <v>1964</v>
      </c>
      <c r="K299" s="2" t="s">
        <v>2868</v>
      </c>
    </row>
    <row r="300" s="1" customFormat="1" ht="20" customHeight="1" spans="1:11">
      <c r="A300" s="2" t="s">
        <v>183</v>
      </c>
      <c r="B300" s="2" t="s">
        <v>2869</v>
      </c>
      <c r="C300" s="2" t="s">
        <v>2870</v>
      </c>
      <c r="D300" s="2" t="s">
        <v>186</v>
      </c>
      <c r="E300" s="2" t="s">
        <v>80</v>
      </c>
      <c r="F300" s="2" t="s">
        <v>96</v>
      </c>
      <c r="G300" s="2" t="s">
        <v>1962</v>
      </c>
      <c r="H300" s="2" t="s">
        <v>2550</v>
      </c>
      <c r="I300" s="2" t="s">
        <v>186</v>
      </c>
      <c r="J300" s="2" t="s">
        <v>1964</v>
      </c>
      <c r="K300" s="2" t="s">
        <v>2871</v>
      </c>
    </row>
    <row r="301" s="1" customFormat="1" ht="20" customHeight="1" spans="1:11">
      <c r="A301" s="2" t="s">
        <v>654</v>
      </c>
      <c r="B301" s="2" t="s">
        <v>2872</v>
      </c>
      <c r="C301" s="2" t="s">
        <v>2873</v>
      </c>
      <c r="D301" s="2" t="s">
        <v>657</v>
      </c>
      <c r="E301" s="2" t="s">
        <v>154</v>
      </c>
      <c r="F301" s="2" t="s">
        <v>96</v>
      </c>
      <c r="G301" s="2" t="s">
        <v>1962</v>
      </c>
      <c r="H301" s="2" t="s">
        <v>2734</v>
      </c>
      <c r="I301" s="2" t="s">
        <v>657</v>
      </c>
      <c r="J301" s="2" t="s">
        <v>1964</v>
      </c>
      <c r="K301" s="2" t="s">
        <v>2874</v>
      </c>
    </row>
    <row r="302" s="1" customFormat="1" ht="20" customHeight="1" spans="1:11">
      <c r="A302" s="2" t="s">
        <v>545</v>
      </c>
      <c r="B302" s="2" t="s">
        <v>2875</v>
      </c>
      <c r="C302" s="2" t="s">
        <v>547</v>
      </c>
      <c r="D302" s="2" t="s">
        <v>548</v>
      </c>
      <c r="E302" s="2" t="s">
        <v>80</v>
      </c>
      <c r="F302" s="2" t="s">
        <v>96</v>
      </c>
      <c r="G302" s="2" t="s">
        <v>1962</v>
      </c>
      <c r="H302" s="2" t="s">
        <v>2085</v>
      </c>
      <c r="I302" s="2" t="s">
        <v>548</v>
      </c>
      <c r="J302" s="2" t="s">
        <v>1964</v>
      </c>
      <c r="K302" s="2" t="s">
        <v>2876</v>
      </c>
    </row>
    <row r="303" s="1" customFormat="1" ht="20" customHeight="1" spans="1:11">
      <c r="A303" s="2" t="s">
        <v>504</v>
      </c>
      <c r="B303" s="2" t="s">
        <v>2877</v>
      </c>
      <c r="C303" s="2" t="s">
        <v>506</v>
      </c>
      <c r="D303" s="2" t="s">
        <v>507</v>
      </c>
      <c r="E303" s="2" t="s">
        <v>154</v>
      </c>
      <c r="F303" s="2" t="s">
        <v>96</v>
      </c>
      <c r="G303" s="2" t="s">
        <v>1962</v>
      </c>
      <c r="H303" s="2" t="s">
        <v>2878</v>
      </c>
      <c r="I303" s="2" t="s">
        <v>507</v>
      </c>
      <c r="J303" s="2" t="s">
        <v>1964</v>
      </c>
      <c r="K303" s="2" t="s">
        <v>2879</v>
      </c>
    </row>
    <row r="304" s="1" customFormat="1" ht="20" customHeight="1" spans="1:11">
      <c r="A304" s="2" t="s">
        <v>1397</v>
      </c>
      <c r="B304" s="2" t="s">
        <v>2880</v>
      </c>
      <c r="C304" s="2" t="s">
        <v>2881</v>
      </c>
      <c r="D304" s="2" t="s">
        <v>2882</v>
      </c>
      <c r="E304" s="2" t="s">
        <v>154</v>
      </c>
      <c r="F304" s="2" t="s">
        <v>96</v>
      </c>
      <c r="G304" s="2" t="s">
        <v>1962</v>
      </c>
      <c r="H304" s="2" t="s">
        <v>2883</v>
      </c>
      <c r="I304" s="2" t="s">
        <v>2884</v>
      </c>
      <c r="J304" s="2" t="s">
        <v>1964</v>
      </c>
      <c r="K304" s="2" t="s">
        <v>2885</v>
      </c>
    </row>
    <row r="305" s="1" customFormat="1" ht="20" customHeight="1" spans="1:11">
      <c r="A305" s="2" t="s">
        <v>125</v>
      </c>
      <c r="B305" s="2" t="s">
        <v>2886</v>
      </c>
      <c r="C305" s="2" t="s">
        <v>2887</v>
      </c>
      <c r="D305" s="2" t="s">
        <v>128</v>
      </c>
      <c r="E305" s="2" t="s">
        <v>95</v>
      </c>
      <c r="F305" s="2" t="s">
        <v>96</v>
      </c>
      <c r="G305" s="2" t="s">
        <v>1962</v>
      </c>
      <c r="H305" s="2" t="s">
        <v>2888</v>
      </c>
      <c r="I305" s="2" t="s">
        <v>128</v>
      </c>
      <c r="J305" s="2" t="s">
        <v>1964</v>
      </c>
      <c r="K305" s="2" t="s">
        <v>2889</v>
      </c>
    </row>
    <row r="306" s="1" customFormat="1" ht="20" customHeight="1" spans="1:11">
      <c r="A306" s="2" t="s">
        <v>813</v>
      </c>
      <c r="B306" s="2" t="s">
        <v>2890</v>
      </c>
      <c r="C306" s="2" t="s">
        <v>2891</v>
      </c>
      <c r="D306" s="2" t="s">
        <v>816</v>
      </c>
      <c r="E306" s="2" t="s">
        <v>80</v>
      </c>
      <c r="F306" s="2" t="s">
        <v>96</v>
      </c>
      <c r="G306" s="2" t="s">
        <v>1962</v>
      </c>
      <c r="H306" s="2" t="s">
        <v>2892</v>
      </c>
      <c r="I306" s="2" t="s">
        <v>816</v>
      </c>
      <c r="J306" s="2" t="s">
        <v>1964</v>
      </c>
      <c r="K306" s="2" t="s">
        <v>2893</v>
      </c>
    </row>
    <row r="307" s="1" customFormat="1" ht="20" customHeight="1" spans="1:11">
      <c r="A307" s="2" t="s">
        <v>520</v>
      </c>
      <c r="B307" s="2" t="s">
        <v>2894</v>
      </c>
      <c r="C307" s="2" t="s">
        <v>522</v>
      </c>
      <c r="D307" s="2" t="s">
        <v>523</v>
      </c>
      <c r="E307" s="2" t="s">
        <v>154</v>
      </c>
      <c r="F307" s="2" t="s">
        <v>96</v>
      </c>
      <c r="G307" s="2" t="s">
        <v>1962</v>
      </c>
      <c r="H307" s="2" t="s">
        <v>2895</v>
      </c>
      <c r="I307" s="2" t="s">
        <v>523</v>
      </c>
      <c r="J307" s="2" t="s">
        <v>1964</v>
      </c>
      <c r="K307" s="2" t="s">
        <v>2896</v>
      </c>
    </row>
    <row r="308" s="1" customFormat="1" ht="20" customHeight="1" spans="1:11">
      <c r="A308" s="2" t="s">
        <v>827</v>
      </c>
      <c r="B308" s="2" t="s">
        <v>2897</v>
      </c>
      <c r="C308" s="2" t="s">
        <v>829</v>
      </c>
      <c r="D308" s="2" t="s">
        <v>830</v>
      </c>
      <c r="E308" s="2" t="s">
        <v>154</v>
      </c>
      <c r="F308" s="2" t="s">
        <v>96</v>
      </c>
      <c r="G308" s="2" t="s">
        <v>1962</v>
      </c>
      <c r="H308" s="2" t="s">
        <v>2898</v>
      </c>
      <c r="I308" s="2" t="s">
        <v>830</v>
      </c>
      <c r="J308" s="2" t="s">
        <v>1964</v>
      </c>
      <c r="K308" s="2" t="s">
        <v>2899</v>
      </c>
    </row>
    <row r="309" s="1" customFormat="1" ht="20" customHeight="1" spans="1:11">
      <c r="A309" s="2" t="s">
        <v>2900</v>
      </c>
      <c r="B309" s="2" t="s">
        <v>2901</v>
      </c>
      <c r="C309" s="2" t="s">
        <v>2902</v>
      </c>
      <c r="D309" s="2" t="s">
        <v>2903</v>
      </c>
      <c r="E309" s="2" t="s">
        <v>95</v>
      </c>
      <c r="F309" s="2" t="s">
        <v>96</v>
      </c>
      <c r="G309" s="2" t="s">
        <v>1962</v>
      </c>
      <c r="H309" s="2" t="s">
        <v>1979</v>
      </c>
      <c r="I309" s="2" t="s">
        <v>2903</v>
      </c>
      <c r="J309" s="2" t="s">
        <v>1964</v>
      </c>
      <c r="K309" s="2" t="s">
        <v>2904</v>
      </c>
    </row>
    <row r="310" s="1" customFormat="1" ht="20" customHeight="1" spans="1:11">
      <c r="A310" s="2" t="s">
        <v>806</v>
      </c>
      <c r="B310" s="2" t="s">
        <v>2905</v>
      </c>
      <c r="C310" s="2" t="s">
        <v>808</v>
      </c>
      <c r="D310" s="2" t="s">
        <v>809</v>
      </c>
      <c r="E310" s="2" t="s">
        <v>80</v>
      </c>
      <c r="F310" s="2" t="s">
        <v>96</v>
      </c>
      <c r="G310" s="2" t="s">
        <v>1962</v>
      </c>
      <c r="H310" s="2" t="s">
        <v>2303</v>
      </c>
      <c r="I310" s="2" t="s">
        <v>809</v>
      </c>
      <c r="J310" s="2" t="s">
        <v>1964</v>
      </c>
      <c r="K310" s="2" t="s">
        <v>2906</v>
      </c>
    </row>
    <row r="311" s="1" customFormat="1" ht="20" customHeight="1" spans="1:11">
      <c r="A311" s="2" t="s">
        <v>1241</v>
      </c>
      <c r="B311" s="2" t="s">
        <v>2907</v>
      </c>
      <c r="C311" s="2" t="s">
        <v>1243</v>
      </c>
      <c r="D311" s="2" t="s">
        <v>1244</v>
      </c>
      <c r="E311" s="2" t="s">
        <v>80</v>
      </c>
      <c r="F311" s="2" t="s">
        <v>96</v>
      </c>
      <c r="G311" s="2" t="s">
        <v>1962</v>
      </c>
      <c r="H311" s="2" t="s">
        <v>2908</v>
      </c>
      <c r="I311" s="2" t="s">
        <v>1244</v>
      </c>
      <c r="J311" s="2" t="s">
        <v>1964</v>
      </c>
      <c r="K311" s="2" t="s">
        <v>2909</v>
      </c>
    </row>
    <row r="312" s="1" customFormat="1" ht="20" customHeight="1" spans="1:11">
      <c r="A312" s="2" t="s">
        <v>365</v>
      </c>
      <c r="B312" s="2" t="s">
        <v>2910</v>
      </c>
      <c r="C312" s="2" t="s">
        <v>2911</v>
      </c>
      <c r="D312" s="2" t="s">
        <v>368</v>
      </c>
      <c r="E312" s="2" t="s">
        <v>80</v>
      </c>
      <c r="F312" s="2" t="s">
        <v>96</v>
      </c>
      <c r="G312" s="2" t="s">
        <v>1962</v>
      </c>
      <c r="H312" s="2" t="s">
        <v>2186</v>
      </c>
      <c r="I312" s="2" t="s">
        <v>368</v>
      </c>
      <c r="J312" s="2" t="s">
        <v>1964</v>
      </c>
      <c r="K312" s="2" t="s">
        <v>2912</v>
      </c>
    </row>
    <row r="313" s="1" customFormat="1" ht="20" customHeight="1" spans="1:11">
      <c r="A313" s="2" t="s">
        <v>150</v>
      </c>
      <c r="B313" s="2" t="s">
        <v>2913</v>
      </c>
      <c r="C313" s="2" t="s">
        <v>2914</v>
      </c>
      <c r="D313" s="2" t="s">
        <v>2915</v>
      </c>
      <c r="E313" s="2" t="s">
        <v>154</v>
      </c>
      <c r="F313" s="2" t="s">
        <v>96</v>
      </c>
      <c r="G313" s="2" t="s">
        <v>1962</v>
      </c>
      <c r="H313" s="2" t="s">
        <v>2916</v>
      </c>
      <c r="I313" s="2" t="s">
        <v>2917</v>
      </c>
      <c r="J313" s="2" t="s">
        <v>1964</v>
      </c>
      <c r="K313" s="2" t="s">
        <v>2918</v>
      </c>
    </row>
    <row r="314" s="1" customFormat="1" ht="20" customHeight="1" spans="1:11">
      <c r="A314" s="2" t="s">
        <v>1795</v>
      </c>
      <c r="B314" s="2" t="s">
        <v>2919</v>
      </c>
      <c r="C314" s="2" t="s">
        <v>1797</v>
      </c>
      <c r="D314" s="2" t="s">
        <v>1798</v>
      </c>
      <c r="E314" s="2" t="s">
        <v>80</v>
      </c>
      <c r="F314" s="2" t="s">
        <v>96</v>
      </c>
      <c r="G314" s="2" t="s">
        <v>1962</v>
      </c>
      <c r="H314" s="2" t="s">
        <v>2920</v>
      </c>
      <c r="I314" s="2" t="s">
        <v>1798</v>
      </c>
      <c r="J314" s="2" t="s">
        <v>1964</v>
      </c>
      <c r="K314" s="2" t="s">
        <v>2921</v>
      </c>
    </row>
    <row r="315" s="1" customFormat="1" ht="20" customHeight="1" spans="1:11">
      <c r="A315" s="2" t="s">
        <v>1220</v>
      </c>
      <c r="B315" s="2" t="s">
        <v>2922</v>
      </c>
      <c r="C315" s="2" t="s">
        <v>1222</v>
      </c>
      <c r="D315" s="2" t="s">
        <v>1223</v>
      </c>
      <c r="E315" s="2" t="s">
        <v>95</v>
      </c>
      <c r="F315" s="2" t="s">
        <v>96</v>
      </c>
      <c r="G315" s="2" t="s">
        <v>1962</v>
      </c>
      <c r="H315" s="2" t="s">
        <v>2192</v>
      </c>
      <c r="I315" s="2" t="s">
        <v>1223</v>
      </c>
      <c r="J315" s="2" t="s">
        <v>1964</v>
      </c>
      <c r="K315" s="2" t="s">
        <v>2923</v>
      </c>
    </row>
    <row r="316" s="1" customFormat="1" ht="20" customHeight="1" spans="1:11">
      <c r="A316" s="2" t="s">
        <v>1769</v>
      </c>
      <c r="B316" s="2" t="s">
        <v>2924</v>
      </c>
      <c r="C316" s="2" t="s">
        <v>1771</v>
      </c>
      <c r="D316" s="2" t="s">
        <v>1772</v>
      </c>
      <c r="E316" s="2" t="s">
        <v>95</v>
      </c>
      <c r="F316" s="2" t="s">
        <v>96</v>
      </c>
      <c r="G316" s="2" t="s">
        <v>1962</v>
      </c>
      <c r="H316" s="2" t="s">
        <v>2925</v>
      </c>
      <c r="I316" s="2" t="s">
        <v>1772</v>
      </c>
      <c r="J316" s="2" t="s">
        <v>1964</v>
      </c>
      <c r="K316" s="2" t="s">
        <v>2926</v>
      </c>
    </row>
    <row r="317" s="1" customFormat="1" ht="20" customHeight="1" spans="1:11">
      <c r="A317" s="2" t="s">
        <v>1791</v>
      </c>
      <c r="B317" s="2" t="s">
        <v>2927</v>
      </c>
      <c r="C317" s="2" t="s">
        <v>2928</v>
      </c>
      <c r="D317" s="2" t="s">
        <v>1794</v>
      </c>
      <c r="E317" s="2" t="s">
        <v>95</v>
      </c>
      <c r="F317" s="2" t="s">
        <v>96</v>
      </c>
      <c r="G317" s="2" t="s">
        <v>1962</v>
      </c>
      <c r="H317" s="2" t="s">
        <v>2701</v>
      </c>
      <c r="I317" s="2" t="s">
        <v>1794</v>
      </c>
      <c r="J317" s="2" t="s">
        <v>1964</v>
      </c>
      <c r="K317" s="2" t="s">
        <v>2929</v>
      </c>
    </row>
    <row r="318" s="1" customFormat="1" ht="20" customHeight="1" spans="1:11">
      <c r="A318" s="2" t="s">
        <v>799</v>
      </c>
      <c r="B318" s="2" t="s">
        <v>2930</v>
      </c>
      <c r="C318" s="2" t="s">
        <v>801</v>
      </c>
      <c r="D318" s="2" t="s">
        <v>802</v>
      </c>
      <c r="E318" s="2" t="s">
        <v>95</v>
      </c>
      <c r="F318" s="2" t="s">
        <v>96</v>
      </c>
      <c r="G318" s="2" t="s">
        <v>1962</v>
      </c>
      <c r="H318" s="2" t="s">
        <v>2931</v>
      </c>
      <c r="I318" s="2" t="s">
        <v>802</v>
      </c>
      <c r="J318" s="2" t="s">
        <v>1964</v>
      </c>
      <c r="K318" s="2" t="s">
        <v>2932</v>
      </c>
    </row>
    <row r="319" s="1" customFormat="1" ht="20" customHeight="1" spans="1:11">
      <c r="A319" s="2" t="s">
        <v>1923</v>
      </c>
      <c r="B319" s="2" t="s">
        <v>2933</v>
      </c>
      <c r="C319" s="2" t="s">
        <v>2934</v>
      </c>
      <c r="D319" s="2" t="s">
        <v>1926</v>
      </c>
      <c r="E319" s="2" t="s">
        <v>80</v>
      </c>
      <c r="F319" s="2" t="s">
        <v>96</v>
      </c>
      <c r="G319" s="2" t="s">
        <v>1962</v>
      </c>
      <c r="H319" s="2" t="s">
        <v>2620</v>
      </c>
      <c r="I319" s="2" t="s">
        <v>1926</v>
      </c>
      <c r="J319" s="2" t="s">
        <v>1964</v>
      </c>
      <c r="K319" s="2" t="s">
        <v>2935</v>
      </c>
    </row>
    <row r="320" s="1" customFormat="1" ht="20" customHeight="1" spans="1:11">
      <c r="A320" s="2" t="s">
        <v>660</v>
      </c>
      <c r="B320" s="2" t="s">
        <v>2936</v>
      </c>
      <c r="C320" s="2" t="s">
        <v>662</v>
      </c>
      <c r="D320" s="2" t="s">
        <v>663</v>
      </c>
      <c r="E320" s="2" t="s">
        <v>154</v>
      </c>
      <c r="F320" s="2" t="s">
        <v>96</v>
      </c>
      <c r="G320" s="2" t="s">
        <v>1962</v>
      </c>
      <c r="H320" s="2" t="s">
        <v>2937</v>
      </c>
      <c r="I320" s="2" t="s">
        <v>663</v>
      </c>
      <c r="J320" s="2" t="s">
        <v>1964</v>
      </c>
      <c r="K320" s="2" t="s">
        <v>2938</v>
      </c>
    </row>
    <row r="321" s="1" customFormat="1" ht="20" customHeight="1" spans="1:11">
      <c r="A321" s="2" t="s">
        <v>498</v>
      </c>
      <c r="B321" s="2" t="s">
        <v>2939</v>
      </c>
      <c r="C321" s="2" t="s">
        <v>2940</v>
      </c>
      <c r="D321" s="2" t="s">
        <v>501</v>
      </c>
      <c r="E321" s="2" t="s">
        <v>95</v>
      </c>
      <c r="F321" s="2" t="s">
        <v>96</v>
      </c>
      <c r="G321" s="2" t="s">
        <v>1962</v>
      </c>
      <c r="H321" s="2" t="s">
        <v>2941</v>
      </c>
      <c r="I321" s="2" t="s">
        <v>501</v>
      </c>
      <c r="J321" s="2" t="s">
        <v>1964</v>
      </c>
      <c r="K321" s="2" t="s">
        <v>2942</v>
      </c>
    </row>
    <row r="322" s="1" customFormat="1" ht="20" customHeight="1" spans="1:11">
      <c r="A322" s="2" t="s">
        <v>107</v>
      </c>
      <c r="B322" s="2" t="s">
        <v>2943</v>
      </c>
      <c r="C322" s="2" t="s">
        <v>109</v>
      </c>
      <c r="D322" s="2" t="s">
        <v>110</v>
      </c>
      <c r="E322" s="2" t="s">
        <v>95</v>
      </c>
      <c r="F322" s="2" t="s">
        <v>96</v>
      </c>
      <c r="G322" s="2" t="s">
        <v>1962</v>
      </c>
      <c r="H322" s="2" t="s">
        <v>2944</v>
      </c>
      <c r="I322" s="2" t="s">
        <v>110</v>
      </c>
      <c r="J322" s="2" t="s">
        <v>1964</v>
      </c>
      <c r="K322" s="2" t="s">
        <v>2945</v>
      </c>
    </row>
    <row r="323" s="1" customFormat="1" ht="20" customHeight="1" spans="1:11">
      <c r="A323" s="2" t="s">
        <v>2946</v>
      </c>
      <c r="B323" s="2" t="s">
        <v>2947</v>
      </c>
      <c r="C323" s="2" t="s">
        <v>2948</v>
      </c>
      <c r="D323" s="2" t="s">
        <v>2949</v>
      </c>
      <c r="E323" s="2" t="s">
        <v>154</v>
      </c>
      <c r="F323" s="2" t="s">
        <v>96</v>
      </c>
      <c r="G323" s="2" t="s">
        <v>1962</v>
      </c>
      <c r="H323" s="2" t="s">
        <v>1979</v>
      </c>
      <c r="I323" s="2" t="s">
        <v>2949</v>
      </c>
      <c r="J323" s="2" t="s">
        <v>1964</v>
      </c>
      <c r="K323" s="2" t="s">
        <v>2950</v>
      </c>
    </row>
    <row r="324" s="1" customFormat="1" ht="20" customHeight="1" spans="1:11">
      <c r="A324" s="2" t="s">
        <v>1596</v>
      </c>
      <c r="B324" s="2" t="s">
        <v>2951</v>
      </c>
      <c r="C324" s="2" t="s">
        <v>1598</v>
      </c>
      <c r="D324" s="2" t="s">
        <v>1599</v>
      </c>
      <c r="E324" s="2" t="s">
        <v>80</v>
      </c>
      <c r="F324" s="2" t="s">
        <v>96</v>
      </c>
      <c r="G324" s="2" t="s">
        <v>1962</v>
      </c>
      <c r="H324" s="2" t="s">
        <v>2952</v>
      </c>
      <c r="I324" s="2" t="s">
        <v>1599</v>
      </c>
      <c r="J324" s="2" t="s">
        <v>1964</v>
      </c>
      <c r="K324" s="2" t="s">
        <v>2953</v>
      </c>
    </row>
    <row r="325" s="1" customFormat="1" ht="20" customHeight="1" spans="1:11">
      <c r="A325" s="2" t="s">
        <v>1780</v>
      </c>
      <c r="B325" s="2" t="s">
        <v>2954</v>
      </c>
      <c r="C325" s="2" t="s">
        <v>1782</v>
      </c>
      <c r="D325" s="2" t="s">
        <v>1783</v>
      </c>
      <c r="E325" s="2" t="s">
        <v>80</v>
      </c>
      <c r="F325" s="2" t="s">
        <v>96</v>
      </c>
      <c r="G325" s="2" t="s">
        <v>1962</v>
      </c>
      <c r="H325" s="2" t="s">
        <v>2769</v>
      </c>
      <c r="I325" s="2" t="s">
        <v>1783</v>
      </c>
      <c r="J325" s="2" t="s">
        <v>1964</v>
      </c>
      <c r="K325" s="2" t="s">
        <v>2955</v>
      </c>
    </row>
    <row r="326" s="1" customFormat="1" ht="20" customHeight="1" spans="1:11">
      <c r="A326" s="2" t="s">
        <v>1784</v>
      </c>
      <c r="B326" s="2" t="s">
        <v>2956</v>
      </c>
      <c r="C326" s="2" t="s">
        <v>2957</v>
      </c>
      <c r="D326" s="2" t="s">
        <v>1787</v>
      </c>
      <c r="E326" s="2" t="s">
        <v>154</v>
      </c>
      <c r="F326" s="2" t="s">
        <v>96</v>
      </c>
      <c r="G326" s="2" t="s">
        <v>1962</v>
      </c>
      <c r="H326" s="2" t="s">
        <v>2958</v>
      </c>
      <c r="I326" s="2" t="s">
        <v>1787</v>
      </c>
      <c r="J326" s="2" t="s">
        <v>1964</v>
      </c>
      <c r="K326" s="2" t="s">
        <v>2959</v>
      </c>
    </row>
    <row r="327" s="1" customFormat="1" ht="20" customHeight="1" spans="1:11">
      <c r="A327" s="2" t="s">
        <v>1505</v>
      </c>
      <c r="B327" s="2" t="s">
        <v>2960</v>
      </c>
      <c r="C327" s="2" t="s">
        <v>1507</v>
      </c>
      <c r="D327" s="2" t="s">
        <v>1508</v>
      </c>
      <c r="E327" s="2" t="s">
        <v>154</v>
      </c>
      <c r="F327" s="2" t="s">
        <v>96</v>
      </c>
      <c r="G327" s="2" t="s">
        <v>1962</v>
      </c>
      <c r="H327" s="2" t="s">
        <v>2952</v>
      </c>
      <c r="I327" s="2" t="s">
        <v>1508</v>
      </c>
      <c r="J327" s="2" t="s">
        <v>1964</v>
      </c>
      <c r="K327" s="2" t="s">
        <v>2961</v>
      </c>
    </row>
    <row r="328" s="1" customFormat="1" ht="20" customHeight="1" spans="1:11">
      <c r="A328" s="2" t="s">
        <v>2962</v>
      </c>
      <c r="B328" s="2" t="s">
        <v>2963</v>
      </c>
      <c r="C328" s="2" t="s">
        <v>2964</v>
      </c>
      <c r="D328" s="2" t="s">
        <v>2965</v>
      </c>
      <c r="E328" s="2" t="s">
        <v>154</v>
      </c>
      <c r="F328" s="2" t="s">
        <v>96</v>
      </c>
      <c r="G328" s="2" t="s">
        <v>1962</v>
      </c>
      <c r="H328" s="2" t="s">
        <v>1979</v>
      </c>
      <c r="I328" s="2" t="s">
        <v>2965</v>
      </c>
      <c r="J328" s="2" t="s">
        <v>1964</v>
      </c>
      <c r="K328" s="2" t="s">
        <v>2966</v>
      </c>
    </row>
    <row r="329" s="1" customFormat="1" ht="20" customHeight="1" spans="1:11">
      <c r="A329" s="2" t="s">
        <v>133</v>
      </c>
      <c r="B329" s="2" t="s">
        <v>2967</v>
      </c>
      <c r="C329" s="2" t="s">
        <v>135</v>
      </c>
      <c r="D329" s="2" t="s">
        <v>136</v>
      </c>
      <c r="E329" s="2" t="s">
        <v>137</v>
      </c>
      <c r="F329" s="2" t="s">
        <v>96</v>
      </c>
      <c r="G329" s="2" t="s">
        <v>1962</v>
      </c>
      <c r="H329" s="2" t="s">
        <v>2968</v>
      </c>
      <c r="I329" s="2" t="s">
        <v>136</v>
      </c>
      <c r="J329" s="2" t="s">
        <v>1964</v>
      </c>
      <c r="K329" s="2" t="s">
        <v>2969</v>
      </c>
    </row>
    <row r="330" s="1" customFormat="1" ht="20" customHeight="1" spans="1:11">
      <c r="A330" s="2" t="s">
        <v>784</v>
      </c>
      <c r="B330" s="2" t="s">
        <v>2970</v>
      </c>
      <c r="C330" s="2" t="s">
        <v>2971</v>
      </c>
      <c r="D330" s="2" t="s">
        <v>2972</v>
      </c>
      <c r="E330" s="2" t="s">
        <v>154</v>
      </c>
      <c r="F330" s="2" t="s">
        <v>96</v>
      </c>
      <c r="G330" s="2" t="s">
        <v>1962</v>
      </c>
      <c r="H330" s="2" t="s">
        <v>2973</v>
      </c>
      <c r="I330" s="2" t="s">
        <v>2974</v>
      </c>
      <c r="J330" s="2" t="s">
        <v>1964</v>
      </c>
      <c r="K330" s="2" t="s">
        <v>2975</v>
      </c>
    </row>
    <row r="331" s="1" customFormat="1" ht="20" customHeight="1" spans="1:11">
      <c r="A331" s="2" t="s">
        <v>1804</v>
      </c>
      <c r="B331" s="2" t="s">
        <v>2976</v>
      </c>
      <c r="C331" s="2" t="s">
        <v>2977</v>
      </c>
      <c r="D331" s="2" t="s">
        <v>1807</v>
      </c>
      <c r="E331" s="2" t="s">
        <v>154</v>
      </c>
      <c r="F331" s="2" t="s">
        <v>96</v>
      </c>
      <c r="G331" s="2" t="s">
        <v>1962</v>
      </c>
      <c r="H331" s="2" t="s">
        <v>2978</v>
      </c>
      <c r="I331" s="2" t="s">
        <v>1807</v>
      </c>
      <c r="J331" s="2" t="s">
        <v>1964</v>
      </c>
      <c r="K331" s="2" t="s">
        <v>2979</v>
      </c>
    </row>
    <row r="332" s="1" customFormat="1" ht="20" customHeight="1" spans="1:11">
      <c r="A332" s="2" t="s">
        <v>1518</v>
      </c>
      <c r="B332" s="2" t="s">
        <v>2980</v>
      </c>
      <c r="C332" s="2" t="s">
        <v>662</v>
      </c>
      <c r="D332" s="2" t="s">
        <v>1519</v>
      </c>
      <c r="E332" s="2" t="s">
        <v>95</v>
      </c>
      <c r="F332" s="2" t="s">
        <v>96</v>
      </c>
      <c r="G332" s="2" t="s">
        <v>1962</v>
      </c>
      <c r="H332" s="2" t="s">
        <v>2981</v>
      </c>
      <c r="I332" s="2" t="s">
        <v>1519</v>
      </c>
      <c r="J332" s="2" t="s">
        <v>1964</v>
      </c>
      <c r="K332" s="2" t="s">
        <v>2982</v>
      </c>
    </row>
    <row r="333" s="1" customFormat="1" ht="20" customHeight="1" spans="1:11">
      <c r="A333" s="2" t="s">
        <v>1765</v>
      </c>
      <c r="B333" s="2" t="s">
        <v>2983</v>
      </c>
      <c r="C333" s="2" t="s">
        <v>1767</v>
      </c>
      <c r="D333" s="2" t="s">
        <v>1768</v>
      </c>
      <c r="E333" s="2" t="s">
        <v>80</v>
      </c>
      <c r="F333" s="2" t="s">
        <v>96</v>
      </c>
      <c r="G333" s="2" t="s">
        <v>1962</v>
      </c>
      <c r="H333" s="2" t="s">
        <v>2662</v>
      </c>
      <c r="I333" s="2" t="s">
        <v>1768</v>
      </c>
      <c r="J333" s="2" t="s">
        <v>1964</v>
      </c>
      <c r="K333" s="2" t="s">
        <v>2984</v>
      </c>
    </row>
    <row r="334" s="1" customFormat="1" ht="20" customHeight="1" spans="1:11">
      <c r="A334" s="2" t="s">
        <v>627</v>
      </c>
      <c r="B334" s="2" t="s">
        <v>2985</v>
      </c>
      <c r="C334" s="2" t="s">
        <v>629</v>
      </c>
      <c r="D334" s="2" t="s">
        <v>630</v>
      </c>
      <c r="E334" s="2" t="s">
        <v>154</v>
      </c>
      <c r="F334" s="2" t="s">
        <v>96</v>
      </c>
      <c r="G334" s="2" t="s">
        <v>1962</v>
      </c>
      <c r="H334" s="2" t="s">
        <v>2986</v>
      </c>
      <c r="I334" s="2" t="s">
        <v>630</v>
      </c>
      <c r="J334" s="2" t="s">
        <v>1964</v>
      </c>
      <c r="K334" s="2" t="s">
        <v>2987</v>
      </c>
    </row>
    <row r="335" s="1" customFormat="1" ht="20" customHeight="1" spans="1:11">
      <c r="A335" s="2" t="s">
        <v>1775</v>
      </c>
      <c r="B335" s="2" t="s">
        <v>2988</v>
      </c>
      <c r="C335" s="2" t="s">
        <v>1777</v>
      </c>
      <c r="D335" s="2" t="s">
        <v>1778</v>
      </c>
      <c r="E335" s="2" t="s">
        <v>137</v>
      </c>
      <c r="F335" s="2" t="s">
        <v>96</v>
      </c>
      <c r="G335" s="2" t="s">
        <v>1962</v>
      </c>
      <c r="H335" s="2" t="s">
        <v>2989</v>
      </c>
      <c r="I335" s="2" t="s">
        <v>1778</v>
      </c>
      <c r="J335" s="2" t="s">
        <v>1964</v>
      </c>
      <c r="K335" s="2" t="s">
        <v>2990</v>
      </c>
    </row>
    <row r="336" s="1" customFormat="1" ht="20" customHeight="1" spans="1:11">
      <c r="A336" s="2" t="s">
        <v>492</v>
      </c>
      <c r="B336" s="2" t="s">
        <v>2991</v>
      </c>
      <c r="C336" s="2" t="s">
        <v>2992</v>
      </c>
      <c r="D336" s="2" t="s">
        <v>495</v>
      </c>
      <c r="E336" s="2" t="s">
        <v>80</v>
      </c>
      <c r="F336" s="2" t="s">
        <v>96</v>
      </c>
      <c r="G336" s="2" t="s">
        <v>1962</v>
      </c>
      <c r="H336" s="2" t="s">
        <v>2662</v>
      </c>
      <c r="I336" s="2" t="s">
        <v>495</v>
      </c>
      <c r="J336" s="2" t="s">
        <v>1964</v>
      </c>
      <c r="K336" s="2" t="s">
        <v>2993</v>
      </c>
    </row>
    <row r="337" s="1" customFormat="1" ht="20" customHeight="1" spans="1:11">
      <c r="A337" s="2" t="s">
        <v>1473</v>
      </c>
      <c r="B337" s="2" t="s">
        <v>2994</v>
      </c>
      <c r="C337" s="2" t="s">
        <v>1475</v>
      </c>
      <c r="D337" s="2" t="s">
        <v>1476</v>
      </c>
      <c r="E337" s="2" t="s">
        <v>154</v>
      </c>
      <c r="F337" s="2" t="s">
        <v>96</v>
      </c>
      <c r="G337" s="2" t="s">
        <v>1962</v>
      </c>
      <c r="H337" s="2" t="s">
        <v>2995</v>
      </c>
      <c r="I337" s="2" t="s">
        <v>1476</v>
      </c>
      <c r="J337" s="2" t="s">
        <v>1964</v>
      </c>
      <c r="K337" s="2" t="s">
        <v>2996</v>
      </c>
    </row>
    <row r="338" s="1" customFormat="1" ht="20" customHeight="1" spans="1:11">
      <c r="A338" s="2" t="s">
        <v>2997</v>
      </c>
      <c r="B338" s="2" t="s">
        <v>2998</v>
      </c>
      <c r="C338" s="2" t="s">
        <v>2999</v>
      </c>
      <c r="D338" s="2" t="s">
        <v>3000</v>
      </c>
      <c r="E338" s="2" t="s">
        <v>154</v>
      </c>
      <c r="F338" s="2" t="s">
        <v>96</v>
      </c>
      <c r="G338" s="2" t="s">
        <v>1962</v>
      </c>
      <c r="H338" s="2" t="s">
        <v>1979</v>
      </c>
      <c r="I338" s="2" t="s">
        <v>3000</v>
      </c>
      <c r="J338" s="2" t="s">
        <v>1964</v>
      </c>
      <c r="K338" s="2" t="s">
        <v>3001</v>
      </c>
    </row>
    <row r="339" s="1" customFormat="1" ht="20" customHeight="1" spans="1:11">
      <c r="A339" s="2" t="s">
        <v>791</v>
      </c>
      <c r="B339" s="2" t="s">
        <v>3002</v>
      </c>
      <c r="C339" s="2" t="s">
        <v>3003</v>
      </c>
      <c r="D339" s="2" t="s">
        <v>794</v>
      </c>
      <c r="E339" s="2" t="s">
        <v>111</v>
      </c>
      <c r="F339" s="2" t="s">
        <v>96</v>
      </c>
      <c r="G339" s="2" t="s">
        <v>1962</v>
      </c>
      <c r="H339" s="2" t="s">
        <v>3004</v>
      </c>
      <c r="I339" s="2" t="s">
        <v>794</v>
      </c>
      <c r="J339" s="2" t="s">
        <v>1964</v>
      </c>
      <c r="K339" s="2" t="s">
        <v>3005</v>
      </c>
    </row>
    <row r="340" s="1" customFormat="1" ht="20" customHeight="1" spans="1:11">
      <c r="A340" s="2" t="s">
        <v>3006</v>
      </c>
      <c r="B340" s="2" t="s">
        <v>3007</v>
      </c>
      <c r="C340" s="2" t="s">
        <v>3008</v>
      </c>
      <c r="D340" s="2" t="s">
        <v>3009</v>
      </c>
      <c r="E340" s="2" t="s">
        <v>80</v>
      </c>
      <c r="F340" s="2" t="s">
        <v>96</v>
      </c>
      <c r="G340" s="2" t="s">
        <v>1962</v>
      </c>
      <c r="H340" s="2" t="s">
        <v>1979</v>
      </c>
      <c r="I340" s="2" t="s">
        <v>3009</v>
      </c>
      <c r="J340" s="2" t="s">
        <v>1964</v>
      </c>
      <c r="K340" s="2" t="s">
        <v>3010</v>
      </c>
    </row>
    <row r="341" s="1" customFormat="1" ht="20" customHeight="1" spans="1:11">
      <c r="A341" s="2" t="s">
        <v>1758</v>
      </c>
      <c r="B341" s="2" t="s">
        <v>3011</v>
      </c>
      <c r="C341" s="2" t="s">
        <v>1760</v>
      </c>
      <c r="D341" s="2" t="s">
        <v>1761</v>
      </c>
      <c r="E341" s="2" t="s">
        <v>80</v>
      </c>
      <c r="F341" s="2" t="s">
        <v>96</v>
      </c>
      <c r="G341" s="2" t="s">
        <v>1962</v>
      </c>
      <c r="H341" s="2" t="s">
        <v>3012</v>
      </c>
      <c r="I341" s="2" t="s">
        <v>1761</v>
      </c>
      <c r="J341" s="2" t="s">
        <v>1964</v>
      </c>
      <c r="K341" s="2" t="s">
        <v>3013</v>
      </c>
    </row>
    <row r="342" s="1" customFormat="1" ht="20" customHeight="1" spans="1:11">
      <c r="A342" s="2" t="s">
        <v>370</v>
      </c>
      <c r="B342" s="2" t="s">
        <v>3014</v>
      </c>
      <c r="C342" s="2" t="s">
        <v>372</v>
      </c>
      <c r="D342" s="2" t="s">
        <v>373</v>
      </c>
      <c r="E342" s="2" t="s">
        <v>80</v>
      </c>
      <c r="F342" s="2" t="s">
        <v>96</v>
      </c>
      <c r="G342" s="2" t="s">
        <v>1962</v>
      </c>
      <c r="H342" s="2" t="s">
        <v>3015</v>
      </c>
      <c r="I342" s="2" t="s">
        <v>373</v>
      </c>
      <c r="J342" s="2" t="s">
        <v>1964</v>
      </c>
      <c r="K342" s="2" t="s">
        <v>3016</v>
      </c>
    </row>
    <row r="343" s="1" customFormat="1" ht="20" customHeight="1" spans="1:11">
      <c r="A343" s="2" t="s">
        <v>1741</v>
      </c>
      <c r="B343" s="2" t="s">
        <v>3017</v>
      </c>
      <c r="C343" s="2" t="s">
        <v>1743</v>
      </c>
      <c r="D343" s="2" t="s">
        <v>1744</v>
      </c>
      <c r="E343" s="2" t="s">
        <v>95</v>
      </c>
      <c r="F343" s="2" t="s">
        <v>96</v>
      </c>
      <c r="G343" s="2" t="s">
        <v>1962</v>
      </c>
      <c r="H343" s="2" t="s">
        <v>3018</v>
      </c>
      <c r="I343" s="2" t="s">
        <v>1744</v>
      </c>
      <c r="J343" s="2" t="s">
        <v>1964</v>
      </c>
      <c r="K343" s="2" t="s">
        <v>3019</v>
      </c>
    </row>
    <row r="344" s="1" customFormat="1" ht="20" customHeight="1" spans="1:11">
      <c r="A344" s="2" t="s">
        <v>1234</v>
      </c>
      <c r="B344" s="2" t="s">
        <v>3020</v>
      </c>
      <c r="C344" s="2" t="s">
        <v>1236</v>
      </c>
      <c r="D344" s="2" t="s">
        <v>1237</v>
      </c>
      <c r="E344" s="2" t="s">
        <v>154</v>
      </c>
      <c r="F344" s="2" t="s">
        <v>96</v>
      </c>
      <c r="G344" s="2" t="s">
        <v>1962</v>
      </c>
      <c r="H344" s="2" t="s">
        <v>3021</v>
      </c>
      <c r="I344" s="2" t="s">
        <v>1237</v>
      </c>
      <c r="J344" s="2" t="s">
        <v>1964</v>
      </c>
      <c r="K344" s="2" t="s">
        <v>3022</v>
      </c>
    </row>
    <row r="345" s="1" customFormat="1" ht="20" customHeight="1" spans="1:11">
      <c r="A345" s="2" t="s">
        <v>553</v>
      </c>
      <c r="B345" s="2" t="s">
        <v>3023</v>
      </c>
      <c r="C345" s="2" t="s">
        <v>3024</v>
      </c>
      <c r="D345" s="2" t="s">
        <v>556</v>
      </c>
      <c r="E345" s="2" t="s">
        <v>154</v>
      </c>
      <c r="F345" s="2" t="s">
        <v>96</v>
      </c>
      <c r="G345" s="2" t="s">
        <v>1962</v>
      </c>
      <c r="H345" s="2" t="s">
        <v>3025</v>
      </c>
      <c r="I345" s="2" t="s">
        <v>556</v>
      </c>
      <c r="J345" s="2" t="s">
        <v>1964</v>
      </c>
      <c r="K345" s="2" t="s">
        <v>3026</v>
      </c>
    </row>
    <row r="346" s="1" customFormat="1" ht="20" customHeight="1" spans="1:11">
      <c r="A346" s="2" t="s">
        <v>512</v>
      </c>
      <c r="B346" s="2" t="s">
        <v>3027</v>
      </c>
      <c r="C346" s="2" t="s">
        <v>514</v>
      </c>
      <c r="D346" s="2" t="s">
        <v>515</v>
      </c>
      <c r="E346" s="2" t="s">
        <v>80</v>
      </c>
      <c r="F346" s="2" t="s">
        <v>96</v>
      </c>
      <c r="G346" s="2" t="s">
        <v>1962</v>
      </c>
      <c r="H346" s="2" t="s">
        <v>3028</v>
      </c>
      <c r="I346" s="2" t="s">
        <v>515</v>
      </c>
      <c r="J346" s="2" t="s">
        <v>1964</v>
      </c>
      <c r="K346" s="2" t="s">
        <v>3029</v>
      </c>
    </row>
    <row r="347" s="1" customFormat="1" ht="20" customHeight="1" spans="1:11">
      <c r="A347" s="2" t="s">
        <v>116</v>
      </c>
      <c r="B347" s="2" t="s">
        <v>3030</v>
      </c>
      <c r="C347" s="2" t="s">
        <v>118</v>
      </c>
      <c r="D347" s="2" t="s">
        <v>119</v>
      </c>
      <c r="E347" s="2" t="s">
        <v>95</v>
      </c>
      <c r="F347" s="2" t="s">
        <v>96</v>
      </c>
      <c r="G347" s="2" t="s">
        <v>1962</v>
      </c>
      <c r="H347" s="2" t="s">
        <v>3031</v>
      </c>
      <c r="I347" s="2" t="s">
        <v>119</v>
      </c>
      <c r="J347" s="2" t="s">
        <v>1964</v>
      </c>
      <c r="K347" s="2" t="s">
        <v>3032</v>
      </c>
    </row>
    <row r="348" s="1" customFormat="1" ht="20" customHeight="1" spans="1:11">
      <c r="A348" s="2" t="s">
        <v>1317</v>
      </c>
      <c r="B348" s="2" t="s">
        <v>3033</v>
      </c>
      <c r="C348" s="2" t="s">
        <v>1311</v>
      </c>
      <c r="D348" s="2" t="s">
        <v>1312</v>
      </c>
      <c r="E348" s="2" t="s">
        <v>80</v>
      </c>
      <c r="F348" s="2" t="s">
        <v>96</v>
      </c>
      <c r="G348" s="2" t="s">
        <v>1962</v>
      </c>
      <c r="H348" s="2" t="s">
        <v>3034</v>
      </c>
      <c r="I348" s="2" t="s">
        <v>1312</v>
      </c>
      <c r="J348" s="2" t="s">
        <v>1964</v>
      </c>
      <c r="K348" s="2" t="s">
        <v>3035</v>
      </c>
    </row>
    <row r="349" s="1" customFormat="1" ht="20" customHeight="1" spans="1:11">
      <c r="A349" s="2" t="s">
        <v>1309</v>
      </c>
      <c r="B349" s="2" t="s">
        <v>3036</v>
      </c>
      <c r="C349" s="2" t="s">
        <v>1311</v>
      </c>
      <c r="D349" s="2" t="s">
        <v>1312</v>
      </c>
      <c r="E349" s="2" t="s">
        <v>80</v>
      </c>
      <c r="F349" s="2" t="s">
        <v>96</v>
      </c>
      <c r="G349" s="2" t="s">
        <v>1962</v>
      </c>
      <c r="H349" s="2" t="s">
        <v>3034</v>
      </c>
      <c r="I349" s="2" t="s">
        <v>1312</v>
      </c>
      <c r="J349" s="2" t="s">
        <v>1964</v>
      </c>
      <c r="K349" s="2" t="s">
        <v>3037</v>
      </c>
    </row>
    <row r="350" s="1" customFormat="1" ht="20" customHeight="1" spans="1:11">
      <c r="A350" s="2" t="s">
        <v>1524</v>
      </c>
      <c r="B350" s="2" t="s">
        <v>3038</v>
      </c>
      <c r="C350" s="2" t="s">
        <v>372</v>
      </c>
      <c r="D350" s="2" t="s">
        <v>1525</v>
      </c>
      <c r="E350" s="2" t="s">
        <v>80</v>
      </c>
      <c r="F350" s="2" t="s">
        <v>96</v>
      </c>
      <c r="G350" s="2" t="s">
        <v>1962</v>
      </c>
      <c r="H350" s="2" t="s">
        <v>3039</v>
      </c>
      <c r="I350" s="2" t="s">
        <v>1525</v>
      </c>
      <c r="J350" s="2" t="s">
        <v>1964</v>
      </c>
      <c r="K350" s="2" t="s">
        <v>3040</v>
      </c>
    </row>
    <row r="351" s="1" customFormat="1" ht="20" customHeight="1" spans="1:11">
      <c r="A351" s="2" t="s">
        <v>1512</v>
      </c>
      <c r="B351" s="2" t="s">
        <v>3041</v>
      </c>
      <c r="C351" s="2" t="s">
        <v>3042</v>
      </c>
      <c r="D351" s="2" t="s">
        <v>1515</v>
      </c>
      <c r="E351" s="2" t="s">
        <v>80</v>
      </c>
      <c r="F351" s="2" t="s">
        <v>96</v>
      </c>
      <c r="G351" s="2" t="s">
        <v>1962</v>
      </c>
      <c r="H351" s="2" t="s">
        <v>3043</v>
      </c>
      <c r="I351" s="2" t="s">
        <v>1515</v>
      </c>
      <c r="J351" s="2" t="s">
        <v>1964</v>
      </c>
      <c r="K351" s="2" t="s">
        <v>3044</v>
      </c>
    </row>
    <row r="352" s="1" customFormat="1" ht="20" customHeight="1" spans="1:11">
      <c r="A352" s="2" t="s">
        <v>1799</v>
      </c>
      <c r="B352" s="2" t="s">
        <v>3045</v>
      </c>
      <c r="C352" s="2" t="s">
        <v>1210</v>
      </c>
      <c r="D352" s="2" t="s">
        <v>1800</v>
      </c>
      <c r="E352" s="2" t="s">
        <v>80</v>
      </c>
      <c r="F352" s="2" t="s">
        <v>96</v>
      </c>
      <c r="G352" s="2" t="s">
        <v>1962</v>
      </c>
      <c r="H352" s="2" t="s">
        <v>3046</v>
      </c>
      <c r="I352" s="2" t="s">
        <v>1800</v>
      </c>
      <c r="J352" s="2" t="s">
        <v>1964</v>
      </c>
      <c r="K352" s="2" t="s">
        <v>3047</v>
      </c>
    </row>
    <row r="353" s="1" customFormat="1" ht="20" customHeight="1" spans="1:11">
      <c r="A353" s="2" t="s">
        <v>973</v>
      </c>
      <c r="B353" s="2" t="s">
        <v>3048</v>
      </c>
      <c r="C353" s="2" t="s">
        <v>975</v>
      </c>
      <c r="D353" s="2" t="s">
        <v>976</v>
      </c>
      <c r="E353" s="2" t="s">
        <v>80</v>
      </c>
      <c r="F353" s="2" t="s">
        <v>96</v>
      </c>
      <c r="G353" s="2" t="s">
        <v>1962</v>
      </c>
      <c r="H353" s="2" t="s">
        <v>3049</v>
      </c>
      <c r="I353" s="2" t="s">
        <v>976</v>
      </c>
      <c r="J353" s="2" t="s">
        <v>1964</v>
      </c>
      <c r="K353" s="2" t="s">
        <v>3050</v>
      </c>
    </row>
    <row r="354" s="1" customFormat="1" ht="20" customHeight="1" spans="1:11">
      <c r="A354" s="2" t="s">
        <v>3051</v>
      </c>
      <c r="B354" s="2" t="s">
        <v>3052</v>
      </c>
      <c r="C354" s="2" t="s">
        <v>3053</v>
      </c>
      <c r="D354" s="2" t="s">
        <v>3054</v>
      </c>
      <c r="E354" s="2" t="s">
        <v>95</v>
      </c>
      <c r="F354" s="2" t="s">
        <v>96</v>
      </c>
      <c r="G354" s="2" t="s">
        <v>1962</v>
      </c>
      <c r="H354" s="2" t="s">
        <v>1979</v>
      </c>
      <c r="I354" s="2" t="s">
        <v>3054</v>
      </c>
      <c r="J354" s="2" t="s">
        <v>1964</v>
      </c>
      <c r="K354" s="2" t="s">
        <v>3055</v>
      </c>
    </row>
    <row r="355" s="1" customFormat="1" ht="20" customHeight="1" spans="1:11">
      <c r="A355" s="2" t="s">
        <v>3056</v>
      </c>
      <c r="B355" s="2" t="s">
        <v>3057</v>
      </c>
      <c r="C355" s="2" t="s">
        <v>3058</v>
      </c>
      <c r="D355" s="2" t="s">
        <v>3059</v>
      </c>
      <c r="E355" s="2" t="s">
        <v>154</v>
      </c>
      <c r="F355" s="2" t="s">
        <v>96</v>
      </c>
      <c r="G355" s="2" t="s">
        <v>1962</v>
      </c>
      <c r="H355" s="2" t="s">
        <v>1979</v>
      </c>
      <c r="I355" s="2" t="s">
        <v>3060</v>
      </c>
      <c r="J355" s="2" t="s">
        <v>1964</v>
      </c>
      <c r="K355" s="2" t="s">
        <v>3061</v>
      </c>
    </row>
    <row r="356" s="1" customFormat="1" ht="20" customHeight="1" spans="1:11">
      <c r="A356" s="2" t="s">
        <v>348</v>
      </c>
      <c r="B356" s="2" t="s">
        <v>3062</v>
      </c>
      <c r="C356" s="2" t="s">
        <v>3063</v>
      </c>
      <c r="D356" s="2" t="s">
        <v>351</v>
      </c>
      <c r="E356" s="2" t="s">
        <v>95</v>
      </c>
      <c r="F356" s="2" t="s">
        <v>96</v>
      </c>
      <c r="G356" s="2" t="s">
        <v>1962</v>
      </c>
      <c r="H356" s="2" t="s">
        <v>3064</v>
      </c>
      <c r="I356" s="2" t="s">
        <v>351</v>
      </c>
      <c r="J356" s="2" t="s">
        <v>1964</v>
      </c>
      <c r="K356" s="2" t="s">
        <v>3065</v>
      </c>
    </row>
    <row r="357" s="1" customFormat="1" ht="20" customHeight="1" spans="1:11">
      <c r="A357" s="2" t="s">
        <v>3066</v>
      </c>
      <c r="B357" s="2" t="s">
        <v>3067</v>
      </c>
      <c r="C357" s="2" t="s">
        <v>3068</v>
      </c>
      <c r="D357" s="2" t="s">
        <v>3069</v>
      </c>
      <c r="E357" s="2" t="s">
        <v>154</v>
      </c>
      <c r="F357" s="2" t="s">
        <v>96</v>
      </c>
      <c r="G357" s="2" t="s">
        <v>1962</v>
      </c>
      <c r="H357" s="2" t="s">
        <v>1979</v>
      </c>
      <c r="I357" s="2" t="s">
        <v>3069</v>
      </c>
      <c r="J357" s="2" t="s">
        <v>1964</v>
      </c>
      <c r="K357" s="2" t="s">
        <v>3070</v>
      </c>
    </row>
    <row r="358" s="1" customFormat="1" ht="20" customHeight="1" spans="1:11">
      <c r="A358" s="2" t="s">
        <v>3071</v>
      </c>
      <c r="B358" s="2" t="s">
        <v>3072</v>
      </c>
      <c r="C358" s="2" t="s">
        <v>3073</v>
      </c>
      <c r="D358" s="2" t="s">
        <v>3074</v>
      </c>
      <c r="E358" s="2" t="s">
        <v>80</v>
      </c>
      <c r="F358" s="2" t="s">
        <v>96</v>
      </c>
      <c r="G358" s="2" t="s">
        <v>1962</v>
      </c>
      <c r="H358" s="2" t="s">
        <v>1979</v>
      </c>
      <c r="I358" s="2" t="s">
        <v>3075</v>
      </c>
      <c r="J358" s="2" t="s">
        <v>1964</v>
      </c>
      <c r="K358" s="2" t="s">
        <v>3076</v>
      </c>
    </row>
    <row r="359" s="1" customFormat="1" ht="20" customHeight="1" spans="1:11">
      <c r="A359" s="2" t="s">
        <v>1669</v>
      </c>
      <c r="B359" s="2" t="s">
        <v>3077</v>
      </c>
      <c r="C359" s="2" t="s">
        <v>1671</v>
      </c>
      <c r="D359" s="2" t="s">
        <v>1672</v>
      </c>
      <c r="E359" s="2" t="s">
        <v>137</v>
      </c>
      <c r="F359" s="2" t="s">
        <v>96</v>
      </c>
      <c r="G359" s="2" t="s">
        <v>1962</v>
      </c>
      <c r="H359" s="2" t="s">
        <v>3078</v>
      </c>
      <c r="I359" s="2" t="s">
        <v>1672</v>
      </c>
      <c r="J359" s="2" t="s">
        <v>1964</v>
      </c>
      <c r="K359" s="2" t="s">
        <v>3079</v>
      </c>
    </row>
    <row r="360" s="1" customFormat="1" ht="20" customHeight="1" spans="1:11">
      <c r="A360" s="2" t="s">
        <v>1388</v>
      </c>
      <c r="B360" s="2" t="s">
        <v>3080</v>
      </c>
      <c r="C360" s="2" t="s">
        <v>1390</v>
      </c>
      <c r="D360" s="2" t="s">
        <v>3081</v>
      </c>
      <c r="E360" s="2" t="s">
        <v>137</v>
      </c>
      <c r="F360" s="2" t="s">
        <v>96</v>
      </c>
      <c r="G360" s="2" t="s">
        <v>1962</v>
      </c>
      <c r="H360" s="2" t="s">
        <v>3082</v>
      </c>
      <c r="I360" s="2" t="s">
        <v>3083</v>
      </c>
      <c r="J360" s="2" t="s">
        <v>1964</v>
      </c>
      <c r="K360" s="2" t="s">
        <v>3084</v>
      </c>
    </row>
    <row r="361" s="1" customFormat="1" ht="20" customHeight="1" spans="1:11">
      <c r="A361" s="2" t="s">
        <v>1225</v>
      </c>
      <c r="B361" s="2" t="s">
        <v>3085</v>
      </c>
      <c r="C361" s="2" t="s">
        <v>1210</v>
      </c>
      <c r="D361" s="2" t="s">
        <v>1211</v>
      </c>
      <c r="E361" s="2" t="s">
        <v>95</v>
      </c>
      <c r="F361" s="2" t="s">
        <v>96</v>
      </c>
      <c r="G361" s="2" t="s">
        <v>1962</v>
      </c>
      <c r="H361" s="2" t="s">
        <v>3086</v>
      </c>
      <c r="I361" s="2" t="s">
        <v>1211</v>
      </c>
      <c r="J361" s="2" t="s">
        <v>1964</v>
      </c>
      <c r="K361" s="2" t="s">
        <v>3087</v>
      </c>
    </row>
    <row r="362" s="1" customFormat="1" ht="20" customHeight="1" spans="1:11">
      <c r="A362" s="2" t="s">
        <v>1217</v>
      </c>
      <c r="B362" s="2" t="s">
        <v>3088</v>
      </c>
      <c r="C362" s="2" t="s">
        <v>1210</v>
      </c>
      <c r="D362" s="2" t="s">
        <v>1218</v>
      </c>
      <c r="E362" s="2" t="s">
        <v>95</v>
      </c>
      <c r="F362" s="2" t="s">
        <v>96</v>
      </c>
      <c r="G362" s="2" t="s">
        <v>1962</v>
      </c>
      <c r="H362" s="2" t="s">
        <v>3086</v>
      </c>
      <c r="I362" s="2" t="s">
        <v>1218</v>
      </c>
      <c r="J362" s="2" t="s">
        <v>1964</v>
      </c>
      <c r="K362" s="2" t="s">
        <v>3089</v>
      </c>
    </row>
    <row r="363" s="1" customFormat="1" ht="20" customHeight="1" spans="1:11">
      <c r="A363" s="2" t="s">
        <v>1208</v>
      </c>
      <c r="B363" s="2" t="s">
        <v>3090</v>
      </c>
      <c r="C363" s="2" t="s">
        <v>1210</v>
      </c>
      <c r="D363" s="2" t="s">
        <v>1211</v>
      </c>
      <c r="E363" s="2" t="s">
        <v>95</v>
      </c>
      <c r="F363" s="2" t="s">
        <v>96</v>
      </c>
      <c r="G363" s="2" t="s">
        <v>1962</v>
      </c>
      <c r="H363" s="2" t="s">
        <v>3086</v>
      </c>
      <c r="I363" s="2" t="s">
        <v>1211</v>
      </c>
      <c r="J363" s="2" t="s">
        <v>1964</v>
      </c>
      <c r="K363" s="2" t="s">
        <v>3091</v>
      </c>
    </row>
    <row r="364" s="1" customFormat="1" ht="20" customHeight="1" spans="1:11">
      <c r="A364" s="2" t="s">
        <v>1226</v>
      </c>
      <c r="B364" s="2" t="s">
        <v>3092</v>
      </c>
      <c r="C364" s="2" t="s">
        <v>1210</v>
      </c>
      <c r="D364" s="2" t="s">
        <v>1227</v>
      </c>
      <c r="E364" s="2" t="s">
        <v>95</v>
      </c>
      <c r="F364" s="2" t="s">
        <v>96</v>
      </c>
      <c r="G364" s="2" t="s">
        <v>1962</v>
      </c>
      <c r="H364" s="2" t="s">
        <v>3086</v>
      </c>
      <c r="I364" s="2" t="s">
        <v>1227</v>
      </c>
      <c r="J364" s="2" t="s">
        <v>1964</v>
      </c>
      <c r="K364" s="2" t="s">
        <v>3093</v>
      </c>
    </row>
    <row r="365" s="1" customFormat="1" ht="20" customHeight="1" spans="1:11">
      <c r="A365" s="2" t="s">
        <v>1240</v>
      </c>
      <c r="B365" s="2" t="s">
        <v>3094</v>
      </c>
      <c r="C365" s="2" t="s">
        <v>1210</v>
      </c>
      <c r="D365" s="2" t="s">
        <v>1218</v>
      </c>
      <c r="E365" s="2" t="s">
        <v>95</v>
      </c>
      <c r="F365" s="2" t="s">
        <v>96</v>
      </c>
      <c r="G365" s="2" t="s">
        <v>1962</v>
      </c>
      <c r="H365" s="2" t="s">
        <v>3086</v>
      </c>
      <c r="I365" s="2" t="s">
        <v>1218</v>
      </c>
      <c r="J365" s="2" t="s">
        <v>1964</v>
      </c>
      <c r="K365" s="2" t="s">
        <v>3095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2021-04-02T06:44:42Z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2D5BA60B5A134FE0A663B9479C9AF397</vt:lpwstr>
  </property>
</Properties>
</file>